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C:\Users\avery\OneDrive\Desktop\CS2 Project\Data\"/>
    </mc:Choice>
  </mc:AlternateContent>
  <xr:revisionPtr revIDLastSave="0" documentId="13_ncr:1_{8A7F164E-5413-4BD0-A43C-886B3AB54B5C}" xr6:coauthVersionLast="47" xr6:coauthVersionMax="47" xr10:uidLastSave="{00000000-0000-0000-0000-000000000000}"/>
  <bookViews>
    <workbookView xWindow="38280" yWindow="7935" windowWidth="24240" windowHeight="13140" xr2:uid="{00000000-000D-0000-FFFF-FFFF00000000}"/>
  </bookViews>
  <sheets>
    <sheet name="main" sheetId="1" r:id="rId1"/>
    <sheet name="Codebook" sheetId="2" r:id="rId2"/>
  </sheets>
  <definedNames>
    <definedName name="_xlnm._FilterDatabase" localSheetId="0" hidden="1">main!$A$1:$AA$1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46" i="1" l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32" i="1"/>
  <c r="E821" i="1"/>
  <c r="E822" i="1"/>
  <c r="E823" i="1"/>
  <c r="E824" i="1"/>
  <c r="E825" i="1"/>
  <c r="E826" i="1"/>
  <c r="E827" i="1"/>
  <c r="E828" i="1"/>
  <c r="E829" i="1"/>
  <c r="E830" i="1"/>
  <c r="E831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11" i="1"/>
  <c r="AD821" i="1"/>
  <c r="AD822" i="1"/>
  <c r="AD823" i="1"/>
  <c r="AD824" i="1"/>
  <c r="AD825" i="1"/>
  <c r="AD826" i="1"/>
  <c r="AD827" i="1"/>
  <c r="AD828" i="1"/>
  <c r="AD829" i="1"/>
  <c r="AD830" i="1"/>
  <c r="AD831" i="1"/>
  <c r="AD832" i="1"/>
  <c r="AD833" i="1"/>
  <c r="AD834" i="1"/>
  <c r="AD835" i="1"/>
  <c r="AD836" i="1"/>
  <c r="AD837" i="1"/>
  <c r="AD838" i="1"/>
  <c r="AD839" i="1"/>
  <c r="AD840" i="1"/>
  <c r="AD841" i="1"/>
  <c r="AD842" i="1"/>
  <c r="AD843" i="1"/>
  <c r="AD844" i="1"/>
  <c r="AD845" i="1"/>
  <c r="AD846" i="1"/>
  <c r="AD847" i="1"/>
  <c r="AD848" i="1"/>
  <c r="AD849" i="1"/>
  <c r="AD850" i="1"/>
  <c r="AD851" i="1"/>
  <c r="AD852" i="1"/>
  <c r="AD853" i="1"/>
  <c r="AD854" i="1"/>
  <c r="AD855" i="1"/>
  <c r="AD856" i="1"/>
  <c r="AD857" i="1"/>
  <c r="AD858" i="1"/>
  <c r="AD859" i="1"/>
  <c r="AD860" i="1"/>
  <c r="AD861" i="1"/>
  <c r="AD862" i="1"/>
  <c r="AD863" i="1"/>
  <c r="AD864" i="1"/>
  <c r="AD865" i="1"/>
  <c r="AD866" i="1"/>
  <c r="AD867" i="1"/>
  <c r="AD868" i="1"/>
  <c r="AD869" i="1"/>
  <c r="AD870" i="1"/>
  <c r="AD871" i="1"/>
  <c r="AD872" i="1"/>
  <c r="AD873" i="1"/>
  <c r="AD874" i="1"/>
  <c r="AD875" i="1"/>
  <c r="AD876" i="1"/>
  <c r="AD877" i="1"/>
  <c r="AD878" i="1"/>
  <c r="AD879" i="1"/>
  <c r="AD880" i="1"/>
  <c r="AD881" i="1"/>
  <c r="AD882" i="1"/>
  <c r="AD883" i="1"/>
  <c r="AD884" i="1"/>
  <c r="AD885" i="1"/>
  <c r="AD886" i="1"/>
  <c r="AD887" i="1"/>
  <c r="AD888" i="1"/>
  <c r="AD889" i="1"/>
  <c r="AD890" i="1"/>
  <c r="AD891" i="1"/>
  <c r="AD892" i="1"/>
  <c r="AD893" i="1"/>
  <c r="AE821" i="1"/>
  <c r="AE822" i="1"/>
  <c r="AE823" i="1"/>
  <c r="AE824" i="1"/>
  <c r="AE825" i="1"/>
  <c r="AE826" i="1"/>
  <c r="AE827" i="1"/>
  <c r="AE828" i="1"/>
  <c r="AE829" i="1"/>
  <c r="AE830" i="1"/>
  <c r="AE831" i="1"/>
  <c r="AE832" i="1"/>
  <c r="AE833" i="1"/>
  <c r="AE834" i="1"/>
  <c r="AE835" i="1"/>
  <c r="AE836" i="1"/>
  <c r="AE837" i="1"/>
  <c r="AE838" i="1"/>
  <c r="AE839" i="1"/>
  <c r="AE840" i="1"/>
  <c r="AE841" i="1"/>
  <c r="AE842" i="1"/>
  <c r="AE843" i="1"/>
  <c r="AE844" i="1"/>
  <c r="AE845" i="1"/>
  <c r="AE846" i="1"/>
  <c r="AE847" i="1"/>
  <c r="AE848" i="1"/>
  <c r="AE849" i="1"/>
  <c r="AE850" i="1"/>
  <c r="AE851" i="1"/>
  <c r="AE852" i="1"/>
  <c r="AE853" i="1"/>
  <c r="AE854" i="1"/>
  <c r="AE855" i="1"/>
  <c r="AE856" i="1"/>
  <c r="AE857" i="1"/>
  <c r="AE858" i="1"/>
  <c r="AE859" i="1"/>
  <c r="AE860" i="1"/>
  <c r="AE861" i="1"/>
  <c r="AE862" i="1"/>
  <c r="AE863" i="1"/>
  <c r="AE864" i="1"/>
  <c r="AE865" i="1"/>
  <c r="AE866" i="1"/>
  <c r="AE867" i="1"/>
  <c r="AE868" i="1"/>
  <c r="AE869" i="1"/>
  <c r="AE870" i="1"/>
  <c r="AE871" i="1"/>
  <c r="AE872" i="1"/>
  <c r="AE873" i="1"/>
  <c r="AE874" i="1"/>
  <c r="AE875" i="1"/>
  <c r="AE876" i="1"/>
  <c r="AE877" i="1"/>
  <c r="AE878" i="1"/>
  <c r="AE879" i="1"/>
  <c r="AE880" i="1"/>
  <c r="AE881" i="1"/>
  <c r="AE882" i="1"/>
  <c r="AE883" i="1"/>
  <c r="AE884" i="1"/>
  <c r="AE885" i="1"/>
  <c r="AE886" i="1"/>
  <c r="AE887" i="1"/>
  <c r="AE888" i="1"/>
  <c r="AE889" i="1"/>
  <c r="AE890" i="1"/>
  <c r="AE891" i="1"/>
  <c r="AE892" i="1"/>
  <c r="AE893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2" i="1"/>
  <c r="E813" i="1"/>
  <c r="E814" i="1"/>
  <c r="E815" i="1"/>
  <c r="E816" i="1"/>
  <c r="E817" i="1"/>
  <c r="E818" i="1"/>
  <c r="E819" i="1"/>
  <c r="E820" i="1"/>
  <c r="AD796" i="1"/>
  <c r="AD797" i="1"/>
  <c r="AD798" i="1"/>
  <c r="AD799" i="1"/>
  <c r="AD800" i="1"/>
  <c r="AD801" i="1"/>
  <c r="AD802" i="1"/>
  <c r="AD803" i="1"/>
  <c r="AD804" i="1"/>
  <c r="AD805" i="1"/>
  <c r="AD806" i="1"/>
  <c r="AD807" i="1"/>
  <c r="AD808" i="1"/>
  <c r="AD809" i="1"/>
  <c r="AD810" i="1"/>
  <c r="AD811" i="1"/>
  <c r="AD812" i="1"/>
  <c r="AD813" i="1"/>
  <c r="AD814" i="1"/>
  <c r="AD815" i="1"/>
  <c r="AD816" i="1"/>
  <c r="AD817" i="1"/>
  <c r="AD818" i="1"/>
  <c r="AD819" i="1"/>
  <c r="AD820" i="1"/>
  <c r="AE796" i="1"/>
  <c r="AE797" i="1"/>
  <c r="AE798" i="1"/>
  <c r="AE799" i="1"/>
  <c r="AE800" i="1"/>
  <c r="AE801" i="1"/>
  <c r="AE802" i="1"/>
  <c r="AE803" i="1"/>
  <c r="AE804" i="1"/>
  <c r="AE805" i="1"/>
  <c r="AE806" i="1"/>
  <c r="AE807" i="1"/>
  <c r="AE808" i="1"/>
  <c r="AE809" i="1"/>
  <c r="AE810" i="1"/>
  <c r="AE811" i="1"/>
  <c r="AE812" i="1"/>
  <c r="AE813" i="1"/>
  <c r="AE814" i="1"/>
  <c r="AE815" i="1"/>
  <c r="AE816" i="1"/>
  <c r="AE817" i="1"/>
  <c r="AE818" i="1"/>
  <c r="AE819" i="1"/>
  <c r="AE820" i="1"/>
  <c r="AC789" i="1"/>
  <c r="AC790" i="1"/>
  <c r="AC791" i="1" s="1"/>
  <c r="AC792" i="1" s="1"/>
  <c r="AC793" i="1" s="1"/>
  <c r="AC794" i="1" s="1"/>
  <c r="AC795" i="1" s="1"/>
  <c r="AC796" i="1" s="1"/>
  <c r="AC797" i="1" s="1"/>
  <c r="AC798" i="1" s="1"/>
  <c r="AC799" i="1" s="1"/>
  <c r="AC800" i="1" s="1"/>
  <c r="AC801" i="1" s="1"/>
  <c r="AC802" i="1" s="1"/>
  <c r="AC803" i="1" s="1"/>
  <c r="AC804" i="1" s="1"/>
  <c r="AC805" i="1" s="1"/>
  <c r="AC806" i="1" s="1"/>
  <c r="AC807" i="1" s="1"/>
  <c r="AC808" i="1" s="1"/>
  <c r="AC809" i="1" s="1"/>
  <c r="AC810" i="1" s="1"/>
  <c r="AC811" i="1" s="1"/>
  <c r="AC812" i="1" s="1"/>
  <c r="AC813" i="1" s="1"/>
  <c r="AC814" i="1" s="1"/>
  <c r="AC815" i="1" s="1"/>
  <c r="AC816" i="1" s="1"/>
  <c r="AC817" i="1" s="1"/>
  <c r="AC818" i="1" s="1"/>
  <c r="AC819" i="1" s="1"/>
  <c r="AC820" i="1" s="1"/>
  <c r="AC821" i="1" s="1"/>
  <c r="AC822" i="1" s="1"/>
  <c r="AC823" i="1" s="1"/>
  <c r="AC824" i="1" s="1"/>
  <c r="AC825" i="1" s="1"/>
  <c r="AC826" i="1" s="1"/>
  <c r="AC827" i="1" s="1"/>
  <c r="AC828" i="1" s="1"/>
  <c r="AC829" i="1" s="1"/>
  <c r="AC830" i="1" s="1"/>
  <c r="AC831" i="1" s="1"/>
  <c r="AC832" i="1" s="1"/>
  <c r="AC833" i="1" s="1"/>
  <c r="AC834" i="1" s="1"/>
  <c r="AC835" i="1" s="1"/>
  <c r="AC836" i="1" s="1"/>
  <c r="AC837" i="1" s="1"/>
  <c r="AC838" i="1" s="1"/>
  <c r="AC839" i="1" s="1"/>
  <c r="AC840" i="1" s="1"/>
  <c r="AC841" i="1" s="1"/>
  <c r="AC842" i="1" s="1"/>
  <c r="AC843" i="1" s="1"/>
  <c r="AC844" i="1" s="1"/>
  <c r="AC845" i="1" s="1"/>
  <c r="AC846" i="1" s="1"/>
  <c r="AC847" i="1" s="1"/>
  <c r="AC848" i="1" s="1"/>
  <c r="AC849" i="1" s="1"/>
  <c r="AC850" i="1" s="1"/>
  <c r="AC851" i="1" s="1"/>
  <c r="AC852" i="1" s="1"/>
  <c r="AC853" i="1" s="1"/>
  <c r="AC854" i="1" s="1"/>
  <c r="AC855" i="1" s="1"/>
  <c r="AC856" i="1" s="1"/>
  <c r="AC857" i="1" s="1"/>
  <c r="AC858" i="1" s="1"/>
  <c r="AC859" i="1" s="1"/>
  <c r="AC860" i="1" s="1"/>
  <c r="AC861" i="1" s="1"/>
  <c r="AC862" i="1" s="1"/>
  <c r="AC863" i="1" s="1"/>
  <c r="AC864" i="1" s="1"/>
  <c r="AC865" i="1" s="1"/>
  <c r="AC866" i="1" s="1"/>
  <c r="AC867" i="1" s="1"/>
  <c r="AC868" i="1" s="1"/>
  <c r="AC869" i="1" s="1"/>
  <c r="AC870" i="1" s="1"/>
  <c r="AC871" i="1" s="1"/>
  <c r="AC872" i="1" s="1"/>
  <c r="AC873" i="1" s="1"/>
  <c r="AC874" i="1" s="1"/>
  <c r="AC875" i="1" s="1"/>
  <c r="AC876" i="1" s="1"/>
  <c r="AC877" i="1" s="1"/>
  <c r="AC878" i="1" s="1"/>
  <c r="AC879" i="1" s="1"/>
  <c r="AC880" i="1" s="1"/>
  <c r="AC881" i="1" s="1"/>
  <c r="AC882" i="1" s="1"/>
  <c r="AC883" i="1" s="1"/>
  <c r="AC884" i="1" s="1"/>
  <c r="AC885" i="1" s="1"/>
  <c r="AC886" i="1" s="1"/>
  <c r="AC887" i="1" s="1"/>
  <c r="AC888" i="1" s="1"/>
  <c r="AC889" i="1" s="1"/>
  <c r="AC890" i="1" s="1"/>
  <c r="AC891" i="1" s="1"/>
  <c r="AC892" i="1" s="1"/>
  <c r="AC893" i="1" s="1"/>
  <c r="AD789" i="1"/>
  <c r="AD790" i="1"/>
  <c r="AD791" i="1"/>
  <c r="AD792" i="1"/>
  <c r="AD793" i="1"/>
  <c r="AD794" i="1"/>
  <c r="AD795" i="1"/>
  <c r="AE789" i="1"/>
  <c r="AE790" i="1"/>
  <c r="AE791" i="1"/>
  <c r="AE792" i="1"/>
  <c r="AE793" i="1"/>
  <c r="AE794" i="1"/>
  <c r="AE795" i="1"/>
  <c r="E789" i="1"/>
  <c r="E790" i="1"/>
  <c r="E791" i="1"/>
  <c r="E792" i="1"/>
  <c r="E793" i="1"/>
  <c r="E794" i="1"/>
  <c r="E795" i="1"/>
  <c r="AD787" i="1"/>
  <c r="AD788" i="1"/>
  <c r="AE787" i="1"/>
  <c r="AE788" i="1"/>
  <c r="E782" i="1"/>
  <c r="E783" i="1"/>
  <c r="E784" i="1"/>
  <c r="E785" i="1"/>
  <c r="E786" i="1"/>
  <c r="E787" i="1"/>
  <c r="E788" i="1"/>
  <c r="E773" i="1"/>
  <c r="E774" i="1"/>
  <c r="E775" i="1"/>
  <c r="E776" i="1"/>
  <c r="E777" i="1"/>
  <c r="E778" i="1"/>
  <c r="E779" i="1"/>
  <c r="E780" i="1"/>
  <c r="E781" i="1"/>
  <c r="E772" i="1"/>
  <c r="AC706" i="1"/>
  <c r="AC707" i="1" s="1"/>
  <c r="AC708" i="1" s="1"/>
  <c r="AC709" i="1" s="1"/>
  <c r="AC710" i="1" s="1"/>
  <c r="AC711" i="1" s="1"/>
  <c r="AC712" i="1" s="1"/>
  <c r="AC713" i="1" s="1"/>
  <c r="AC714" i="1" s="1"/>
  <c r="AC715" i="1" s="1"/>
  <c r="AC716" i="1" s="1"/>
  <c r="AC717" i="1" s="1"/>
  <c r="AC718" i="1" s="1"/>
  <c r="AC719" i="1" s="1"/>
  <c r="AC720" i="1" s="1"/>
  <c r="AC721" i="1" s="1"/>
  <c r="AC722" i="1" s="1"/>
  <c r="AC723" i="1" s="1"/>
  <c r="AC724" i="1" s="1"/>
  <c r="AC725" i="1" s="1"/>
  <c r="AC726" i="1" s="1"/>
  <c r="AC727" i="1" s="1"/>
  <c r="AC728" i="1" s="1"/>
  <c r="AC729" i="1" s="1"/>
  <c r="AC730" i="1" s="1"/>
  <c r="AC731" i="1" s="1"/>
  <c r="AC732" i="1" s="1"/>
  <c r="AC733" i="1" s="1"/>
  <c r="AC734" i="1" s="1"/>
  <c r="AC735" i="1" s="1"/>
  <c r="AC736" i="1" s="1"/>
  <c r="AC737" i="1" s="1"/>
  <c r="AC738" i="1" s="1"/>
  <c r="AC739" i="1" s="1"/>
  <c r="AC740" i="1" s="1"/>
  <c r="AC741" i="1" s="1"/>
  <c r="AC742" i="1" s="1"/>
  <c r="AC743" i="1" s="1"/>
  <c r="AC744" i="1" s="1"/>
  <c r="AC745" i="1" s="1"/>
  <c r="AC746" i="1" s="1"/>
  <c r="AC747" i="1" s="1"/>
  <c r="AC748" i="1" s="1"/>
  <c r="AC749" i="1" s="1"/>
  <c r="AC750" i="1" s="1"/>
  <c r="AC751" i="1" s="1"/>
  <c r="AC752" i="1" s="1"/>
  <c r="AC753" i="1" s="1"/>
  <c r="AC754" i="1" s="1"/>
  <c r="AC755" i="1" s="1"/>
  <c r="AC756" i="1" s="1"/>
  <c r="AC757" i="1" s="1"/>
  <c r="AC758" i="1" s="1"/>
  <c r="AC759" i="1" s="1"/>
  <c r="AC760" i="1" s="1"/>
  <c r="AC761" i="1" s="1"/>
  <c r="AC762" i="1" s="1"/>
  <c r="AC763" i="1" s="1"/>
  <c r="AC764" i="1" s="1"/>
  <c r="AC765" i="1" s="1"/>
  <c r="AC766" i="1" s="1"/>
  <c r="AC767" i="1" s="1"/>
  <c r="AC768" i="1" s="1"/>
  <c r="AC769" i="1" s="1"/>
  <c r="AC770" i="1" s="1"/>
  <c r="AC771" i="1" s="1"/>
  <c r="AC772" i="1" s="1"/>
  <c r="AC773" i="1" s="1"/>
  <c r="AC774" i="1" s="1"/>
  <c r="AC775" i="1" s="1"/>
  <c r="AC776" i="1" s="1"/>
  <c r="AC777" i="1" s="1"/>
  <c r="AC778" i="1" s="1"/>
  <c r="AC779" i="1" s="1"/>
  <c r="AC780" i="1" s="1"/>
  <c r="AC781" i="1" s="1"/>
  <c r="AC782" i="1" s="1"/>
  <c r="AC783" i="1" s="1"/>
  <c r="AC784" i="1" s="1"/>
  <c r="AC785" i="1" s="1"/>
  <c r="AC786" i="1" s="1"/>
  <c r="AC787" i="1" s="1"/>
  <c r="AC788" i="1" s="1"/>
  <c r="AD706" i="1"/>
  <c r="AD707" i="1" s="1"/>
  <c r="AD708" i="1" s="1"/>
  <c r="AD709" i="1" s="1"/>
  <c r="AD710" i="1" s="1"/>
  <c r="AD711" i="1"/>
  <c r="AD712" i="1"/>
  <c r="AD713" i="1"/>
  <c r="AD714" i="1" s="1"/>
  <c r="AD715" i="1" s="1"/>
  <c r="AD716" i="1" s="1"/>
  <c r="AD717" i="1" s="1"/>
  <c r="AD718" i="1"/>
  <c r="AD719" i="1"/>
  <c r="AD720" i="1"/>
  <c r="AD721" i="1" s="1"/>
  <c r="AD722" i="1"/>
  <c r="AD723" i="1"/>
  <c r="AD724" i="1"/>
  <c r="AD725" i="1" s="1"/>
  <c r="AD726" i="1"/>
  <c r="AD727" i="1"/>
  <c r="AD728" i="1"/>
  <c r="AD729" i="1"/>
  <c r="AD730" i="1"/>
  <c r="AD731" i="1"/>
  <c r="AD732" i="1"/>
  <c r="AD733" i="1"/>
  <c r="AD734" i="1"/>
  <c r="AD735" i="1" s="1"/>
  <c r="AD736" i="1" s="1"/>
  <c r="AD737" i="1" s="1"/>
  <c r="AD738" i="1" s="1"/>
  <c r="AD739" i="1"/>
  <c r="AD740" i="1"/>
  <c r="AD741" i="1"/>
  <c r="AD742" i="1"/>
  <c r="AD743" i="1"/>
  <c r="AD744" i="1"/>
  <c r="AD745" i="1" s="1"/>
  <c r="AD746" i="1" s="1"/>
  <c r="AD747" i="1"/>
  <c r="AD748" i="1" s="1"/>
  <c r="AD749" i="1" s="1"/>
  <c r="AD750" i="1"/>
  <c r="AD751" i="1"/>
  <c r="AD752" i="1"/>
  <c r="AD753" i="1"/>
  <c r="AD754" i="1" s="1"/>
  <c r="AD755" i="1"/>
  <c r="AD756" i="1"/>
  <c r="AD757" i="1" s="1"/>
  <c r="AD758" i="1" s="1"/>
  <c r="AD759" i="1" s="1"/>
  <c r="AD760" i="1" s="1"/>
  <c r="AD761" i="1"/>
  <c r="AD762" i="1"/>
  <c r="AD763" i="1"/>
  <c r="AD764" i="1" s="1"/>
  <c r="AD765" i="1"/>
  <c r="AD766" i="1"/>
  <c r="AD767" i="1"/>
  <c r="AD768" i="1"/>
  <c r="AD769" i="1"/>
  <c r="AD770" i="1"/>
  <c r="AD771" i="1"/>
  <c r="AD772" i="1"/>
  <c r="AD773" i="1"/>
  <c r="AD774" i="1"/>
  <c r="AD775" i="1"/>
  <c r="AD776" i="1"/>
  <c r="AD777" i="1"/>
  <c r="AD778" i="1"/>
  <c r="AD779" i="1"/>
  <c r="AD780" i="1"/>
  <c r="AD781" i="1"/>
  <c r="AD782" i="1"/>
  <c r="AD783" i="1"/>
  <c r="AD784" i="1"/>
  <c r="AD785" i="1"/>
  <c r="AD786" i="1"/>
  <c r="AE707" i="1"/>
  <c r="AE708" i="1"/>
  <c r="AE709" i="1"/>
  <c r="AE710" i="1"/>
  <c r="AE711" i="1"/>
  <c r="AE712" i="1"/>
  <c r="AE713" i="1"/>
  <c r="AE714" i="1"/>
  <c r="AE715" i="1"/>
  <c r="AE716" i="1"/>
  <c r="AE717" i="1"/>
  <c r="AE718" i="1"/>
  <c r="AE719" i="1"/>
  <c r="AE720" i="1"/>
  <c r="AE721" i="1"/>
  <c r="AE722" i="1"/>
  <c r="AE723" i="1"/>
  <c r="AE724" i="1"/>
  <c r="AE725" i="1"/>
  <c r="AE726" i="1" s="1"/>
  <c r="AE727" i="1"/>
  <c r="AE728" i="1"/>
  <c r="AE729" i="1"/>
  <c r="AE730" i="1"/>
  <c r="AE731" i="1"/>
  <c r="AE732" i="1"/>
  <c r="AE733" i="1" s="1"/>
  <c r="AE734" i="1" s="1"/>
  <c r="AE735" i="1"/>
  <c r="AE736" i="1"/>
  <c r="AE737" i="1"/>
  <c r="AE738" i="1"/>
  <c r="AE739" i="1" s="1"/>
  <c r="AE740" i="1" s="1"/>
  <c r="AE741" i="1" s="1"/>
  <c r="AE742" i="1" s="1"/>
  <c r="AE743" i="1"/>
  <c r="AE744" i="1"/>
  <c r="AE745" i="1"/>
  <c r="AE746" i="1"/>
  <c r="AE747" i="1"/>
  <c r="AE748" i="1"/>
  <c r="AE749" i="1"/>
  <c r="AE750" i="1" s="1"/>
  <c r="AE751" i="1" s="1"/>
  <c r="AE752" i="1" s="1"/>
  <c r="AE753" i="1"/>
  <c r="AE754" i="1"/>
  <c r="AE755" i="1" s="1"/>
  <c r="AE756" i="1"/>
  <c r="AE757" i="1"/>
  <c r="AE758" i="1"/>
  <c r="AE759" i="1"/>
  <c r="AE760" i="1"/>
  <c r="AE761" i="1"/>
  <c r="AE762" i="1" s="1"/>
  <c r="AE763" i="1" s="1"/>
  <c r="AE764" i="1"/>
  <c r="AE765" i="1"/>
  <c r="AE766" i="1"/>
  <c r="AE767" i="1" s="1"/>
  <c r="AE768" i="1"/>
  <c r="AE769" i="1"/>
  <c r="AE770" i="1"/>
  <c r="AE771" i="1"/>
  <c r="AE772" i="1"/>
  <c r="AE773" i="1"/>
  <c r="AE774" i="1"/>
  <c r="AE775" i="1"/>
  <c r="AE776" i="1"/>
  <c r="AE777" i="1"/>
  <c r="AE778" i="1"/>
  <c r="AE779" i="1"/>
  <c r="AE780" i="1"/>
  <c r="AE781" i="1"/>
  <c r="AE782" i="1"/>
  <c r="AE783" i="1"/>
  <c r="AE784" i="1"/>
  <c r="AE785" i="1"/>
  <c r="AE786" i="1"/>
  <c r="AC705" i="1"/>
  <c r="AD705" i="1"/>
  <c r="AC704" i="1"/>
  <c r="AD704" i="1"/>
  <c r="AC703" i="1"/>
  <c r="AD703" i="1"/>
  <c r="AE703" i="1"/>
  <c r="AE704" i="1" s="1"/>
  <c r="AE705" i="1" s="1"/>
  <c r="AE706" i="1" s="1"/>
  <c r="AC662" i="1"/>
  <c r="AC663" i="1" s="1"/>
  <c r="AC664" i="1" s="1"/>
  <c r="AC665" i="1" s="1"/>
  <c r="AC666" i="1" s="1"/>
  <c r="AC667" i="1" s="1"/>
  <c r="AC668" i="1" s="1"/>
  <c r="AC669" i="1" s="1"/>
  <c r="AC670" i="1" s="1"/>
  <c r="AC671" i="1" s="1"/>
  <c r="AC672" i="1" s="1"/>
  <c r="AC673" i="1" s="1"/>
  <c r="AC674" i="1" s="1"/>
  <c r="AC675" i="1" s="1"/>
  <c r="AC676" i="1" s="1"/>
  <c r="AC677" i="1" s="1"/>
  <c r="AC678" i="1" s="1"/>
  <c r="AC679" i="1" s="1"/>
  <c r="AC680" i="1" s="1"/>
  <c r="AC681" i="1" s="1"/>
  <c r="AC682" i="1" s="1"/>
  <c r="AC683" i="1" s="1"/>
  <c r="AC684" i="1" s="1"/>
  <c r="AC685" i="1" s="1"/>
  <c r="AC686" i="1" s="1"/>
  <c r="AC687" i="1" s="1"/>
  <c r="AC688" i="1" s="1"/>
  <c r="AC689" i="1" s="1"/>
  <c r="AC690" i="1" s="1"/>
  <c r="AC691" i="1" s="1"/>
  <c r="AC692" i="1" s="1"/>
  <c r="AC693" i="1" s="1"/>
  <c r="AC694" i="1" s="1"/>
  <c r="AC695" i="1" s="1"/>
  <c r="AC696" i="1" s="1"/>
  <c r="AC697" i="1" s="1"/>
  <c r="AC698" i="1" s="1"/>
  <c r="AC699" i="1" s="1"/>
  <c r="AC700" i="1" s="1"/>
  <c r="AC701" i="1" s="1"/>
  <c r="AC702" i="1" s="1"/>
  <c r="AD664" i="1"/>
  <c r="AD665" i="1"/>
  <c r="AD666" i="1"/>
  <c r="AD667" i="1"/>
  <c r="AD668" i="1" s="1"/>
  <c r="AD669" i="1"/>
  <c r="AD670" i="1" s="1"/>
  <c r="AD671" i="1"/>
  <c r="AD672" i="1"/>
  <c r="AD673" i="1"/>
  <c r="AD674" i="1"/>
  <c r="AD675" i="1"/>
  <c r="AD676" i="1" s="1"/>
  <c r="AD677" i="1" s="1"/>
  <c r="AD678" i="1"/>
  <c r="AD679" i="1"/>
  <c r="AD680" i="1" s="1"/>
  <c r="AD681" i="1" s="1"/>
  <c r="AD682" i="1" s="1"/>
  <c r="AD683" i="1" s="1"/>
  <c r="AD684" i="1" s="1"/>
  <c r="AD685" i="1" s="1"/>
  <c r="AD686" i="1"/>
  <c r="AD687" i="1" s="1"/>
  <c r="AD688" i="1"/>
  <c r="AD689" i="1"/>
  <c r="AD690" i="1"/>
  <c r="AD691" i="1"/>
  <c r="AD692" i="1" s="1"/>
  <c r="AD693" i="1"/>
  <c r="AD694" i="1"/>
  <c r="AD695" i="1"/>
  <c r="AD696" i="1"/>
  <c r="AD697" i="1"/>
  <c r="AD698" i="1"/>
  <c r="AD699" i="1" s="1"/>
  <c r="AD700" i="1" s="1"/>
  <c r="AD701" i="1"/>
  <c r="AD702" i="1"/>
  <c r="AE662" i="1"/>
  <c r="AE663" i="1"/>
  <c r="AE664" i="1"/>
  <c r="AE665" i="1"/>
  <c r="AE666" i="1"/>
  <c r="AE667" i="1"/>
  <c r="AE668" i="1"/>
  <c r="AE669" i="1"/>
  <c r="AE670" i="1"/>
  <c r="AE671" i="1" s="1"/>
  <c r="AE672" i="1"/>
  <c r="AE673" i="1"/>
  <c r="AE674" i="1"/>
  <c r="AE675" i="1" s="1"/>
  <c r="AE676" i="1"/>
  <c r="AE677" i="1"/>
  <c r="AE678" i="1"/>
  <c r="AE679" i="1"/>
  <c r="AE680" i="1"/>
  <c r="AE681" i="1"/>
  <c r="AE682" i="1"/>
  <c r="AE683" i="1"/>
  <c r="AE684" i="1"/>
  <c r="AE685" i="1"/>
  <c r="AE686" i="1"/>
  <c r="AE687" i="1"/>
  <c r="AE688" i="1"/>
  <c r="AE689" i="1"/>
  <c r="AE690" i="1"/>
  <c r="AE691" i="1"/>
  <c r="AE692" i="1"/>
  <c r="AE693" i="1"/>
  <c r="AE694" i="1"/>
  <c r="AE695" i="1" s="1"/>
  <c r="AE696" i="1" s="1"/>
  <c r="AE697" i="1" s="1"/>
  <c r="AE698" i="1"/>
  <c r="AE699" i="1"/>
  <c r="AE700" i="1"/>
  <c r="AE701" i="1"/>
  <c r="AE702" i="1"/>
  <c r="AD626" i="1"/>
  <c r="AD627" i="1"/>
  <c r="AD628" i="1"/>
  <c r="AD629" i="1"/>
  <c r="AD630" i="1"/>
  <c r="AD631" i="1"/>
  <c r="AD632" i="1"/>
  <c r="AD633" i="1"/>
  <c r="AD634" i="1"/>
  <c r="AD635" i="1"/>
  <c r="AD636" i="1"/>
  <c r="AD637" i="1"/>
  <c r="AD638" i="1"/>
  <c r="AD639" i="1"/>
  <c r="AD640" i="1"/>
  <c r="AD641" i="1" s="1"/>
  <c r="AD642" i="1"/>
  <c r="AD643" i="1"/>
  <c r="AD644" i="1"/>
  <c r="AD645" i="1" s="1"/>
  <c r="AD646" i="1" s="1"/>
  <c r="AD647" i="1" s="1"/>
  <c r="AD648" i="1"/>
  <c r="AD649" i="1"/>
  <c r="AD650" i="1" s="1"/>
  <c r="AD651" i="1"/>
  <c r="AD652" i="1"/>
  <c r="AD653" i="1"/>
  <c r="AD654" i="1"/>
  <c r="AD655" i="1"/>
  <c r="AD656" i="1"/>
  <c r="AD657" i="1" s="1"/>
  <c r="AD658" i="1" s="1"/>
  <c r="AD659" i="1" s="1"/>
  <c r="AD660" i="1" s="1"/>
  <c r="AD661" i="1" s="1"/>
  <c r="AD662" i="1" s="1"/>
  <c r="AD663" i="1" s="1"/>
  <c r="AE630" i="1"/>
  <c r="AE631" i="1"/>
  <c r="AE632" i="1"/>
  <c r="AE633" i="1" s="1"/>
  <c r="AE634" i="1"/>
  <c r="AE635" i="1" s="1"/>
  <c r="AE636" i="1" s="1"/>
  <c r="AE637" i="1"/>
  <c r="AE638" i="1" s="1"/>
  <c r="AE639" i="1" s="1"/>
  <c r="AE640" i="1" s="1"/>
  <c r="AE641" i="1"/>
  <c r="AE642" i="1"/>
  <c r="AE643" i="1"/>
  <c r="AE644" i="1"/>
  <c r="AE645" i="1"/>
  <c r="AE646" i="1"/>
  <c r="AE647" i="1"/>
  <c r="AE648" i="1"/>
  <c r="AE649" i="1"/>
  <c r="AE650" i="1"/>
  <c r="AE651" i="1"/>
  <c r="AE652" i="1" s="1"/>
  <c r="AE653" i="1" s="1"/>
  <c r="AE654" i="1"/>
  <c r="AE655" i="1"/>
  <c r="AE656" i="1"/>
  <c r="AE657" i="1"/>
  <c r="AE658" i="1"/>
  <c r="AE659" i="1"/>
  <c r="AE660" i="1"/>
  <c r="AE661" i="1"/>
  <c r="AC593" i="1"/>
  <c r="AC594" i="1" s="1"/>
  <c r="AE593" i="1"/>
  <c r="AE594" i="1"/>
  <c r="AC595" i="1"/>
  <c r="AC596" i="1" s="1"/>
  <c r="AC597" i="1" s="1"/>
  <c r="AC598" i="1" s="1"/>
  <c r="AC599" i="1" s="1"/>
  <c r="AD595" i="1"/>
  <c r="AD596" i="1" s="1"/>
  <c r="AD597" i="1" s="1"/>
  <c r="AE595" i="1"/>
  <c r="AE596" i="1"/>
  <c r="AE597" i="1"/>
  <c r="AE598" i="1" s="1"/>
  <c r="AD598" i="1"/>
  <c r="AD599" i="1" s="1"/>
  <c r="AE599" i="1"/>
  <c r="AD564" i="1"/>
  <c r="AD565" i="1"/>
  <c r="AD566" i="1"/>
  <c r="AD567" i="1" s="1"/>
  <c r="AD568" i="1" s="1"/>
  <c r="AD569" i="1"/>
  <c r="AD570" i="1"/>
  <c r="AD571" i="1"/>
  <c r="AD572" i="1" s="1"/>
  <c r="AD573" i="1" s="1"/>
  <c r="AD574" i="1"/>
  <c r="AD575" i="1"/>
  <c r="AD576" i="1"/>
  <c r="AD577" i="1"/>
  <c r="AD578" i="1"/>
  <c r="AD579" i="1" s="1"/>
  <c r="AD580" i="1"/>
  <c r="AD581" i="1"/>
  <c r="AD582" i="1" s="1"/>
  <c r="AD583" i="1" s="1"/>
  <c r="AD584" i="1" s="1"/>
  <c r="AD585" i="1" s="1"/>
  <c r="AD586" i="1"/>
  <c r="AD587" i="1" s="1"/>
  <c r="AD588" i="1"/>
  <c r="AD589" i="1"/>
  <c r="AD590" i="1"/>
  <c r="AD591" i="1"/>
  <c r="AD592" i="1"/>
  <c r="AD593" i="1" s="1"/>
  <c r="AD594" i="1" s="1"/>
  <c r="AD600" i="1"/>
  <c r="AD601" i="1"/>
  <c r="AD602" i="1" s="1"/>
  <c r="AD603" i="1"/>
  <c r="AD604" i="1" s="1"/>
  <c r="AD605" i="1" s="1"/>
  <c r="AD606" i="1" s="1"/>
  <c r="AD607" i="1" s="1"/>
  <c r="AD608" i="1" s="1"/>
  <c r="AD609" i="1"/>
  <c r="AD610" i="1"/>
  <c r="AD611" i="1"/>
  <c r="AD612" i="1"/>
  <c r="AD613" i="1"/>
  <c r="AD614" i="1"/>
  <c r="AD615" i="1"/>
  <c r="AD616" i="1" s="1"/>
  <c r="AD617" i="1" s="1"/>
  <c r="AD618" i="1" s="1"/>
  <c r="AD619" i="1" s="1"/>
  <c r="AD620" i="1"/>
  <c r="AD621" i="1"/>
  <c r="AD622" i="1"/>
  <c r="AD623" i="1"/>
  <c r="AD624" i="1" s="1"/>
  <c r="AD625" i="1"/>
  <c r="AE567" i="1"/>
  <c r="AE568" i="1"/>
  <c r="AE569" i="1" s="1"/>
  <c r="AE570" i="1" s="1"/>
  <c r="AE571" i="1" s="1"/>
  <c r="AE572" i="1"/>
  <c r="AE573" i="1"/>
  <c r="AE574" i="1" s="1"/>
  <c r="AE575" i="1" s="1"/>
  <c r="AE576" i="1" s="1"/>
  <c r="AE577" i="1" s="1"/>
  <c r="AE578" i="1" s="1"/>
  <c r="AE579" i="1"/>
  <c r="AE580" i="1" s="1"/>
  <c r="AE581" i="1" s="1"/>
  <c r="AE582" i="1"/>
  <c r="AE583" i="1"/>
  <c r="AE584" i="1"/>
  <c r="AE585" i="1"/>
  <c r="AE586" i="1" s="1"/>
  <c r="AE587" i="1"/>
  <c r="AE588" i="1" s="1"/>
  <c r="AE589" i="1" s="1"/>
  <c r="AE590" i="1" s="1"/>
  <c r="AE591" i="1"/>
  <c r="AE592" i="1" s="1"/>
  <c r="AE600" i="1"/>
  <c r="AE601" i="1" s="1"/>
  <c r="AE602" i="1"/>
  <c r="AE603" i="1" s="1"/>
  <c r="AE604" i="1"/>
  <c r="AE605" i="1"/>
  <c r="AE606" i="1"/>
  <c r="AE607" i="1"/>
  <c r="AE608" i="1"/>
  <c r="AE609" i="1"/>
  <c r="AE610" i="1"/>
  <c r="AE611" i="1" s="1"/>
  <c r="AE612" i="1" s="1"/>
  <c r="AE613" i="1" s="1"/>
  <c r="AE614" i="1" s="1"/>
  <c r="AE615" i="1" s="1"/>
  <c r="AE616" i="1"/>
  <c r="AE617" i="1"/>
  <c r="AE618" i="1"/>
  <c r="AE619" i="1"/>
  <c r="AE620" i="1" s="1"/>
  <c r="AE621" i="1" s="1"/>
  <c r="AE622" i="1"/>
  <c r="AE623" i="1"/>
  <c r="AE624" i="1"/>
  <c r="AE625" i="1" s="1"/>
  <c r="AE626" i="1" s="1"/>
  <c r="AE627" i="1" s="1"/>
  <c r="AE628" i="1" s="1"/>
  <c r="AE629" i="1" s="1"/>
  <c r="AD563" i="1"/>
  <c r="AC562" i="1"/>
  <c r="AC563" i="1" s="1"/>
  <c r="AC564" i="1" s="1"/>
  <c r="AC565" i="1" s="1"/>
  <c r="AC566" i="1" s="1"/>
  <c r="AC567" i="1" s="1"/>
  <c r="AC568" i="1" s="1"/>
  <c r="AC569" i="1" s="1"/>
  <c r="AC570" i="1" s="1"/>
  <c r="AC571" i="1" s="1"/>
  <c r="AC572" i="1" s="1"/>
  <c r="AC573" i="1" s="1"/>
  <c r="AC574" i="1" s="1"/>
  <c r="AC575" i="1" s="1"/>
  <c r="AC576" i="1" s="1"/>
  <c r="AC577" i="1" s="1"/>
  <c r="AC578" i="1" s="1"/>
  <c r="AC579" i="1" s="1"/>
  <c r="AC580" i="1" s="1"/>
  <c r="AC581" i="1" s="1"/>
  <c r="AC582" i="1" s="1"/>
  <c r="AC583" i="1" s="1"/>
  <c r="AC584" i="1" s="1"/>
  <c r="AC585" i="1" s="1"/>
  <c r="AC586" i="1" s="1"/>
  <c r="AC587" i="1" s="1"/>
  <c r="AC588" i="1" s="1"/>
  <c r="AC589" i="1" s="1"/>
  <c r="AC590" i="1" s="1"/>
  <c r="AC591" i="1" s="1"/>
  <c r="AC592" i="1" s="1"/>
  <c r="AE562" i="1"/>
  <c r="AE563" i="1" s="1"/>
  <c r="AE564" i="1" s="1"/>
  <c r="AE565" i="1" s="1"/>
  <c r="AE566" i="1" s="1"/>
  <c r="AC561" i="1"/>
  <c r="AE561" i="1"/>
  <c r="AD560" i="1"/>
  <c r="AD561" i="1" s="1"/>
  <c r="AD562" i="1" s="1"/>
  <c r="AD559" i="1"/>
  <c r="AC558" i="1"/>
  <c r="AC559" i="1" s="1"/>
  <c r="AC560" i="1" s="1"/>
  <c r="AD558" i="1"/>
  <c r="AC557" i="1"/>
  <c r="AE557" i="1"/>
  <c r="AE558" i="1" s="1"/>
  <c r="AE559" i="1" s="1"/>
  <c r="AE560" i="1" s="1"/>
  <c r="AC556" i="1"/>
  <c r="AD556" i="1"/>
  <c r="AD557" i="1" s="1"/>
  <c r="AD555" i="1"/>
  <c r="AC554" i="1"/>
  <c r="AC555" i="1" s="1"/>
  <c r="AE554" i="1"/>
  <c r="AE555" i="1" s="1"/>
  <c r="AE556" i="1" s="1"/>
  <c r="AD553" i="1"/>
  <c r="AD554" i="1" s="1"/>
  <c r="AC552" i="1"/>
  <c r="AC553" i="1" s="1"/>
  <c r="AD552" i="1"/>
  <c r="AC551" i="1"/>
  <c r="AD551" i="1"/>
  <c r="AE551" i="1"/>
  <c r="AE552" i="1" s="1"/>
  <c r="AE553" i="1" s="1"/>
  <c r="AE550" i="1"/>
  <c r="AD549" i="1"/>
  <c r="AD550" i="1" s="1"/>
  <c r="AD548" i="1"/>
  <c r="AC547" i="1"/>
  <c r="AC548" i="1" s="1"/>
  <c r="AC549" i="1" s="1"/>
  <c r="AC550" i="1" s="1"/>
  <c r="AE547" i="1"/>
  <c r="AE548" i="1" s="1"/>
  <c r="AE549" i="1" s="1"/>
  <c r="AD546" i="1"/>
  <c r="AD547" i="1" s="1"/>
  <c r="AE545" i="1"/>
  <c r="AE546" i="1" s="1"/>
  <c r="AD544" i="1"/>
  <c r="AD545" i="1" s="1"/>
  <c r="AC543" i="1"/>
  <c r="AC544" i="1" s="1"/>
  <c r="AC545" i="1" s="1"/>
  <c r="AC546" i="1" s="1"/>
  <c r="AE543" i="1"/>
  <c r="AE544" i="1" s="1"/>
  <c r="AC542" i="1"/>
  <c r="AE542" i="1"/>
  <c r="AD541" i="1"/>
  <c r="AD542" i="1" s="1"/>
  <c r="AD543" i="1" s="1"/>
  <c r="AD540" i="1"/>
  <c r="AD539" i="1"/>
  <c r="AC538" i="1"/>
  <c r="AC539" i="1" s="1"/>
  <c r="AC540" i="1" s="1"/>
  <c r="AC541" i="1" s="1"/>
  <c r="AE538" i="1"/>
  <c r="AE539" i="1" s="1"/>
  <c r="AE540" i="1" s="1"/>
  <c r="AE541" i="1" s="1"/>
  <c r="AE537" i="1"/>
  <c r="AC536" i="1"/>
  <c r="AC537" i="1" s="1"/>
  <c r="AE536" i="1"/>
  <c r="AE535" i="1"/>
  <c r="AC534" i="1"/>
  <c r="AC535" i="1" s="1"/>
  <c r="AE534" i="1"/>
  <c r="AE533" i="1"/>
  <c r="AC532" i="1"/>
  <c r="AC533" i="1" s="1"/>
  <c r="AE532" i="1"/>
  <c r="AE531" i="1"/>
  <c r="AC530" i="1"/>
  <c r="AC531" i="1" s="1"/>
  <c r="AD530" i="1"/>
  <c r="AD531" i="1" s="1"/>
  <c r="AD532" i="1" s="1"/>
  <c r="AD533" i="1" s="1"/>
  <c r="AD534" i="1" s="1"/>
  <c r="AD535" i="1" s="1"/>
  <c r="AD536" i="1" s="1"/>
  <c r="AD537" i="1" s="1"/>
  <c r="AD538" i="1" s="1"/>
  <c r="AC529" i="1"/>
  <c r="AD529" i="1"/>
  <c r="AC528" i="1"/>
  <c r="AD528" i="1"/>
  <c r="AC527" i="1"/>
  <c r="AE527" i="1"/>
  <c r="AE528" i="1" s="1"/>
  <c r="AE529" i="1" s="1"/>
  <c r="AE530" i="1" s="1"/>
  <c r="AE526" i="1"/>
  <c r="AC525" i="1"/>
  <c r="AC526" i="1" s="1"/>
  <c r="AE525" i="1"/>
  <c r="AE524" i="1"/>
  <c r="AC523" i="1"/>
  <c r="AC524" i="1" s="1"/>
  <c r="AD523" i="1"/>
  <c r="AD524" i="1" s="1"/>
  <c r="AD525" i="1" s="1"/>
  <c r="AD526" i="1" s="1"/>
  <c r="AD527" i="1" s="1"/>
  <c r="AD522" i="1"/>
  <c r="AC521" i="1"/>
  <c r="AC522" i="1" s="1"/>
  <c r="AE521" i="1"/>
  <c r="AE522" i="1" s="1"/>
  <c r="AE523" i="1" s="1"/>
  <c r="AC520" i="1"/>
  <c r="AD520" i="1"/>
  <c r="AD521" i="1" s="1"/>
  <c r="AD519" i="1"/>
  <c r="AD518" i="1"/>
  <c r="AD517" i="1"/>
  <c r="AE516" i="1"/>
  <c r="AE517" i="1" s="1"/>
  <c r="AE518" i="1" s="1"/>
  <c r="AE519" i="1" s="1"/>
  <c r="AE520" i="1" s="1"/>
  <c r="AC515" i="1"/>
  <c r="AC516" i="1" s="1"/>
  <c r="AC517" i="1" s="1"/>
  <c r="AC518" i="1" s="1"/>
  <c r="AC519" i="1" s="1"/>
  <c r="AD515" i="1"/>
  <c r="AD516" i="1" s="1"/>
  <c r="AC514" i="1"/>
  <c r="AE514" i="1"/>
  <c r="AE515" i="1" s="1"/>
  <c r="AC513" i="1"/>
  <c r="AD513" i="1"/>
  <c r="AD514" i="1" s="1"/>
  <c r="AE512" i="1"/>
  <c r="AE513" i="1" s="1"/>
  <c r="AD511" i="1"/>
  <c r="AD512" i="1" s="1"/>
  <c r="AC510" i="1"/>
  <c r="AC511" i="1" s="1"/>
  <c r="AC512" i="1" s="1"/>
  <c r="AD510" i="1"/>
  <c r="AE509" i="1"/>
  <c r="AE510" i="1" s="1"/>
  <c r="AE511" i="1" s="1"/>
  <c r="AC508" i="1"/>
  <c r="AC509" i="1" s="1"/>
  <c r="AD508" i="1"/>
  <c r="AD509" i="1" s="1"/>
  <c r="AC443" i="1"/>
  <c r="AC444" i="1" s="1"/>
  <c r="AC445" i="1" s="1"/>
  <c r="AC446" i="1" s="1"/>
  <c r="AC447" i="1" s="1"/>
  <c r="AC448" i="1" s="1"/>
  <c r="AC449" i="1" s="1"/>
  <c r="AC450" i="1" s="1"/>
  <c r="AC451" i="1" s="1"/>
  <c r="AC452" i="1" s="1"/>
  <c r="AC453" i="1" s="1"/>
  <c r="AC454" i="1" s="1"/>
  <c r="AC455" i="1" s="1"/>
  <c r="AC456" i="1" s="1"/>
  <c r="AC457" i="1" s="1"/>
  <c r="AC458" i="1" s="1"/>
  <c r="AC459" i="1" s="1"/>
  <c r="AC460" i="1" s="1"/>
  <c r="AC461" i="1" s="1"/>
  <c r="AC462" i="1" s="1"/>
  <c r="AC463" i="1" s="1"/>
  <c r="AC464" i="1" s="1"/>
  <c r="AC465" i="1" s="1"/>
  <c r="AC466" i="1" s="1"/>
  <c r="AC467" i="1" s="1"/>
  <c r="AC468" i="1" s="1"/>
  <c r="AC469" i="1" s="1"/>
  <c r="AC470" i="1" s="1"/>
  <c r="AC471" i="1" s="1"/>
  <c r="AC472" i="1" s="1"/>
  <c r="AC473" i="1" s="1"/>
  <c r="AC474" i="1" s="1"/>
  <c r="AC475" i="1" s="1"/>
  <c r="AC476" i="1" s="1"/>
  <c r="AC477" i="1" s="1"/>
  <c r="AC478" i="1" s="1"/>
  <c r="AC479" i="1" s="1"/>
  <c r="AC480" i="1" s="1"/>
  <c r="AC481" i="1" s="1"/>
  <c r="AC482" i="1" s="1"/>
  <c r="AC483" i="1" s="1"/>
  <c r="AC484" i="1" s="1"/>
  <c r="AC485" i="1" s="1"/>
  <c r="AC486" i="1" s="1"/>
  <c r="AC487" i="1" s="1"/>
  <c r="AC488" i="1" s="1"/>
  <c r="AC489" i="1" s="1"/>
  <c r="AC490" i="1" s="1"/>
  <c r="AC491" i="1" s="1"/>
  <c r="AC492" i="1" s="1"/>
  <c r="AC493" i="1" s="1"/>
  <c r="AC494" i="1" s="1"/>
  <c r="AC495" i="1" s="1"/>
  <c r="AC496" i="1" s="1"/>
  <c r="AC497" i="1" s="1"/>
  <c r="AC498" i="1" s="1"/>
  <c r="AC499" i="1" s="1"/>
  <c r="AC500" i="1" s="1"/>
  <c r="AC501" i="1" s="1"/>
  <c r="AC502" i="1" s="1"/>
  <c r="AC503" i="1" s="1"/>
  <c r="AC504" i="1" s="1"/>
  <c r="AC505" i="1" s="1"/>
  <c r="AC506" i="1" s="1"/>
  <c r="AC507" i="1" s="1"/>
  <c r="AD443" i="1"/>
  <c r="AD444" i="1"/>
  <c r="AD445" i="1" s="1"/>
  <c r="AD446" i="1" s="1"/>
  <c r="AD447" i="1" s="1"/>
  <c r="AD448" i="1" s="1"/>
  <c r="AD449" i="1" s="1"/>
  <c r="AD450" i="1"/>
  <c r="AD451" i="1"/>
  <c r="AD452" i="1" s="1"/>
  <c r="AD453" i="1" s="1"/>
  <c r="AD454" i="1" s="1"/>
  <c r="AD455" i="1"/>
  <c r="AD456" i="1" s="1"/>
  <c r="AD457" i="1" s="1"/>
  <c r="AD458" i="1"/>
  <c r="AD459" i="1" s="1"/>
  <c r="AD460" i="1"/>
  <c r="AD461" i="1" s="1"/>
  <c r="AD462" i="1"/>
  <c r="AD463" i="1"/>
  <c r="AD464" i="1"/>
  <c r="AD465" i="1"/>
  <c r="AD466" i="1"/>
  <c r="AD467" i="1"/>
  <c r="AD468" i="1"/>
  <c r="AD469" i="1"/>
  <c r="AD470" i="1"/>
  <c r="AD471" i="1" s="1"/>
  <c r="AD472" i="1"/>
  <c r="AD473" i="1"/>
  <c r="AD474" i="1"/>
  <c r="AD475" i="1" s="1"/>
  <c r="AD476" i="1"/>
  <c r="AD477" i="1"/>
  <c r="AD478" i="1"/>
  <c r="AD479" i="1"/>
  <c r="AD480" i="1"/>
  <c r="AD481" i="1" s="1"/>
  <c r="AD482" i="1" s="1"/>
  <c r="AD483" i="1" s="1"/>
  <c r="AD484" i="1" s="1"/>
  <c r="AD485" i="1"/>
  <c r="AD486" i="1"/>
  <c r="AD487" i="1" s="1"/>
  <c r="AD488" i="1"/>
  <c r="AD489" i="1" s="1"/>
  <c r="AD490" i="1"/>
  <c r="AD491" i="1"/>
  <c r="AD492" i="1"/>
  <c r="AD493" i="1"/>
  <c r="AD494" i="1" s="1"/>
  <c r="AD495" i="1" s="1"/>
  <c r="AD496" i="1"/>
  <c r="AD497" i="1"/>
  <c r="AD498" i="1" s="1"/>
  <c r="AD499" i="1"/>
  <c r="AD500" i="1" s="1"/>
  <c r="AD501" i="1"/>
  <c r="AD502" i="1" s="1"/>
  <c r="AD503" i="1" s="1"/>
  <c r="AD504" i="1" s="1"/>
  <c r="AD505" i="1" s="1"/>
  <c r="AD506" i="1" s="1"/>
  <c r="AD507" i="1"/>
  <c r="AE445" i="1"/>
  <c r="AE446" i="1"/>
  <c r="AE447" i="1"/>
  <c r="AE448" i="1"/>
  <c r="AE449" i="1"/>
  <c r="AE450" i="1" s="1"/>
  <c r="AE451" i="1" s="1"/>
  <c r="AE452" i="1"/>
  <c r="AE453" i="1"/>
  <c r="AE454" i="1"/>
  <c r="AE455" i="1" s="1"/>
  <c r="AE456" i="1"/>
  <c r="AE457" i="1"/>
  <c r="AE458" i="1" s="1"/>
  <c r="AE459" i="1"/>
  <c r="AE460" i="1" s="1"/>
  <c r="AE461" i="1"/>
  <c r="AE462" i="1" s="1"/>
  <c r="AE463" i="1" s="1"/>
  <c r="AE464" i="1" s="1"/>
  <c r="AE465" i="1" s="1"/>
  <c r="AE466" i="1" s="1"/>
  <c r="AE467" i="1" s="1"/>
  <c r="AE468" i="1" s="1"/>
  <c r="AE469" i="1" s="1"/>
  <c r="AE470" i="1" s="1"/>
  <c r="AE471" i="1"/>
  <c r="AE472" i="1" s="1"/>
  <c r="AE473" i="1"/>
  <c r="AE474" i="1" s="1"/>
  <c r="AE475" i="1"/>
  <c r="AE476" i="1" s="1"/>
  <c r="AE477" i="1" s="1"/>
  <c r="AE478" i="1" s="1"/>
  <c r="AE479" i="1" s="1"/>
  <c r="AE480" i="1" s="1"/>
  <c r="AE481" i="1"/>
  <c r="AE482" i="1"/>
  <c r="AE483" i="1"/>
  <c r="AE484" i="1"/>
  <c r="AE485" i="1"/>
  <c r="AE486" i="1" s="1"/>
  <c r="AE487" i="1"/>
  <c r="AE488" i="1" s="1"/>
  <c r="AE489" i="1"/>
  <c r="AE490" i="1" s="1"/>
  <c r="AE491" i="1" s="1"/>
  <c r="AE492" i="1" s="1"/>
  <c r="AE493" i="1" s="1"/>
  <c r="AE494" i="1"/>
  <c r="AE495" i="1"/>
  <c r="AE496" i="1" s="1"/>
  <c r="AE497" i="1" s="1"/>
  <c r="AE498" i="1"/>
  <c r="AE499" i="1" s="1"/>
  <c r="AE500" i="1"/>
  <c r="AE501" i="1" s="1"/>
  <c r="AE502" i="1"/>
  <c r="AE503" i="1"/>
  <c r="AE504" i="1"/>
  <c r="AE505" i="1"/>
  <c r="AE506" i="1"/>
  <c r="AE507" i="1" s="1"/>
  <c r="AE508" i="1" s="1"/>
  <c r="AC442" i="1"/>
  <c r="AD442" i="1"/>
  <c r="AE441" i="1"/>
  <c r="AE442" i="1" s="1"/>
  <c r="AE443" i="1" s="1"/>
  <c r="AE444" i="1" s="1"/>
  <c r="AE440" i="1"/>
  <c r="AC439" i="1"/>
  <c r="AC440" i="1" s="1"/>
  <c r="AC441" i="1" s="1"/>
  <c r="AE439" i="1"/>
  <c r="AD2" i="1"/>
  <c r="AD326" i="1"/>
  <c r="AC323" i="1"/>
  <c r="AC324" i="1" s="1"/>
  <c r="AC325" i="1" s="1"/>
  <c r="AC327" i="1" s="1"/>
  <c r="AC328" i="1" s="1"/>
  <c r="AC329" i="1" s="1"/>
  <c r="AC330" i="1" s="1"/>
  <c r="AC331" i="1" s="1"/>
  <c r="AC332" i="1" s="1"/>
  <c r="AC333" i="1" s="1"/>
  <c r="AC334" i="1" s="1"/>
  <c r="AC335" i="1" s="1"/>
  <c r="AC336" i="1" s="1"/>
  <c r="AC337" i="1" s="1"/>
  <c r="AC338" i="1" s="1"/>
  <c r="AC339" i="1" s="1"/>
  <c r="AC340" i="1" s="1"/>
  <c r="AC341" i="1" s="1"/>
  <c r="AC342" i="1" s="1"/>
  <c r="AC343" i="1" s="1"/>
  <c r="AC344" i="1" s="1"/>
  <c r="AC345" i="1" s="1"/>
  <c r="AC346" i="1" s="1"/>
  <c r="AC347" i="1" s="1"/>
  <c r="AC348" i="1" s="1"/>
  <c r="AC349" i="1" s="1"/>
  <c r="AC350" i="1" s="1"/>
  <c r="AC351" i="1" s="1"/>
  <c r="AC352" i="1" s="1"/>
  <c r="AC353" i="1" s="1"/>
  <c r="AC354" i="1" s="1"/>
  <c r="AC355" i="1" s="1"/>
  <c r="AC356" i="1" s="1"/>
  <c r="AC357" i="1" s="1"/>
  <c r="AC358" i="1" s="1"/>
  <c r="AC359" i="1" s="1"/>
  <c r="AC360" i="1" s="1"/>
  <c r="AC361" i="1" s="1"/>
  <c r="AC362" i="1" s="1"/>
  <c r="AC363" i="1" s="1"/>
  <c r="AC364" i="1" s="1"/>
  <c r="AC365" i="1" s="1"/>
  <c r="AC366" i="1" s="1"/>
  <c r="AC367" i="1" s="1"/>
  <c r="AC368" i="1" s="1"/>
  <c r="AC369" i="1" s="1"/>
  <c r="AC370" i="1" s="1"/>
  <c r="AC371" i="1" s="1"/>
  <c r="AC372" i="1" s="1"/>
  <c r="AC373" i="1" s="1"/>
  <c r="AC374" i="1" s="1"/>
  <c r="AC375" i="1" s="1"/>
  <c r="AC376" i="1" s="1"/>
  <c r="AC377" i="1" s="1"/>
  <c r="AC378" i="1" s="1"/>
  <c r="AC379" i="1" s="1"/>
  <c r="AC380" i="1" s="1"/>
  <c r="AC381" i="1" s="1"/>
  <c r="AC382" i="1" s="1"/>
  <c r="AC383" i="1" s="1"/>
  <c r="AC384" i="1" s="1"/>
  <c r="AC385" i="1" s="1"/>
  <c r="AC386" i="1" s="1"/>
  <c r="AC387" i="1" s="1"/>
  <c r="AC388" i="1" s="1"/>
  <c r="AC389" i="1" s="1"/>
  <c r="AC390" i="1" s="1"/>
  <c r="AC391" i="1" s="1"/>
  <c r="AC392" i="1" s="1"/>
  <c r="AC393" i="1" s="1"/>
  <c r="AC394" i="1" s="1"/>
  <c r="AC395" i="1" s="1"/>
  <c r="AC396" i="1" s="1"/>
  <c r="AD324" i="1"/>
  <c r="AD327" i="1"/>
  <c r="AD328" i="1" s="1"/>
  <c r="AD329" i="1" s="1"/>
  <c r="AD330" i="1" s="1"/>
  <c r="AD331" i="1"/>
  <c r="AD332" i="1"/>
  <c r="AD333" i="1"/>
  <c r="AD334" i="1"/>
  <c r="AD335" i="1" s="1"/>
  <c r="AD336" i="1"/>
  <c r="AD337" i="1"/>
  <c r="AD339" i="1"/>
  <c r="AD340" i="1"/>
  <c r="AD341" i="1"/>
  <c r="AD342" i="1"/>
  <c r="AD343" i="1"/>
  <c r="AD344" i="1"/>
  <c r="AD345" i="1"/>
  <c r="AD348" i="1"/>
  <c r="AD351" i="1"/>
  <c r="AD352" i="1"/>
  <c r="AD353" i="1"/>
  <c r="AD355" i="1"/>
  <c r="AD357" i="1"/>
  <c r="AD359" i="1"/>
  <c r="AD363" i="1"/>
  <c r="AD364" i="1"/>
  <c r="AD374" i="1"/>
  <c r="AD375" i="1"/>
  <c r="AD377" i="1"/>
  <c r="AD378" i="1"/>
  <c r="AD379" i="1"/>
  <c r="AD381" i="1"/>
  <c r="AD384" i="1"/>
  <c r="AD385" i="1"/>
  <c r="AD386" i="1"/>
  <c r="AD387" i="1" s="1"/>
  <c r="AD388" i="1"/>
  <c r="AD389" i="1" s="1"/>
  <c r="AD390" i="1"/>
  <c r="AD391" i="1" s="1"/>
  <c r="AD392" i="1" s="1"/>
  <c r="AD393" i="1"/>
  <c r="AD394" i="1"/>
  <c r="AD395" i="1"/>
  <c r="AD396" i="1" s="1"/>
  <c r="AD397" i="1"/>
  <c r="AD398" i="1" s="1"/>
  <c r="AD399" i="1" s="1"/>
  <c r="AD400" i="1"/>
  <c r="AD401" i="1" s="1"/>
  <c r="AD402" i="1" s="1"/>
  <c r="AD403" i="1"/>
  <c r="AD404" i="1" s="1"/>
  <c r="AD405" i="1"/>
  <c r="AD406" i="1"/>
  <c r="AD407" i="1" s="1"/>
  <c r="AD408" i="1"/>
  <c r="AD409" i="1" s="1"/>
  <c r="AD410" i="1" s="1"/>
  <c r="AD411" i="1" s="1"/>
  <c r="AD412" i="1" s="1"/>
  <c r="AD413" i="1" s="1"/>
  <c r="AD414" i="1"/>
  <c r="AD415" i="1"/>
  <c r="AD416" i="1" s="1"/>
  <c r="AD417" i="1"/>
  <c r="AD418" i="1"/>
  <c r="AD419" i="1" s="1"/>
  <c r="AD420" i="1"/>
  <c r="AD421" i="1"/>
  <c r="AD422" i="1" s="1"/>
  <c r="AD423" i="1"/>
  <c r="AD424" i="1"/>
  <c r="AD425" i="1" s="1"/>
  <c r="AD426" i="1"/>
  <c r="AD427" i="1" s="1"/>
  <c r="AD428" i="1" s="1"/>
  <c r="AD429" i="1"/>
  <c r="AD430" i="1" s="1"/>
  <c r="AD431" i="1"/>
  <c r="AD432" i="1"/>
  <c r="AD433" i="1" s="1"/>
  <c r="AD434" i="1" s="1"/>
  <c r="AD435" i="1" s="1"/>
  <c r="AD436" i="1" s="1"/>
  <c r="AD437" i="1" s="1"/>
  <c r="AD438" i="1"/>
  <c r="AD439" i="1" s="1"/>
  <c r="AD440" i="1" s="1"/>
  <c r="AD441" i="1" s="1"/>
  <c r="AE323" i="1"/>
  <c r="AE325" i="1"/>
  <c r="AE328" i="1"/>
  <c r="AE329" i="1"/>
  <c r="AE330" i="1"/>
  <c r="AE335" i="1"/>
  <c r="AE338" i="1"/>
  <c r="AE342" i="1"/>
  <c r="AE346" i="1"/>
  <c r="AE347" i="1"/>
  <c r="AE349" i="1"/>
  <c r="AE350" i="1"/>
  <c r="AE354" i="1"/>
  <c r="AE355" i="1" s="1"/>
  <c r="AE356" i="1"/>
  <c r="AE358" i="1"/>
  <c r="AE359" i="1" s="1"/>
  <c r="AE360" i="1"/>
  <c r="AE361" i="1"/>
  <c r="AE362" i="1"/>
  <c r="AE365" i="1"/>
  <c r="AE366" i="1"/>
  <c r="AE367" i="1"/>
  <c r="AE368" i="1"/>
  <c r="AE369" i="1"/>
  <c r="AE370" i="1"/>
  <c r="AE371" i="1"/>
  <c r="AE372" i="1"/>
  <c r="AE373" i="1"/>
  <c r="AE376" i="1"/>
  <c r="AE380" i="1"/>
  <c r="AE382" i="1"/>
  <c r="AE383" i="1"/>
  <c r="AE387" i="1"/>
  <c r="AE388" i="1" s="1"/>
  <c r="AE389" i="1"/>
  <c r="AE390" i="1"/>
  <c r="AE391" i="1"/>
  <c r="AE392" i="1"/>
  <c r="AE393" i="1" s="1"/>
  <c r="AE394" i="1" s="1"/>
  <c r="AE395" i="1" s="1"/>
  <c r="AE396" i="1"/>
  <c r="AE397" i="1" s="1"/>
  <c r="AE398" i="1"/>
  <c r="AE399" i="1"/>
  <c r="AE400" i="1" s="1"/>
  <c r="AE401" i="1"/>
  <c r="AE402" i="1"/>
  <c r="AE403" i="1" s="1"/>
  <c r="AE404" i="1"/>
  <c r="AE405" i="1" s="1"/>
  <c r="AE406" i="1" s="1"/>
  <c r="AE407" i="1"/>
  <c r="AE408" i="1" s="1"/>
  <c r="AE409" i="1"/>
  <c r="AE410" i="1"/>
  <c r="AE411" i="1"/>
  <c r="AE412" i="1"/>
  <c r="AE413" i="1"/>
  <c r="AE414" i="1" s="1"/>
  <c r="AE415" i="1" s="1"/>
  <c r="AE416" i="1"/>
  <c r="AE417" i="1" s="1"/>
  <c r="AE418" i="1"/>
  <c r="AE419" i="1"/>
  <c r="AE420" i="1" s="1"/>
  <c r="AE421" i="1" s="1"/>
  <c r="AE422" i="1"/>
  <c r="AE423" i="1" s="1"/>
  <c r="AE424" i="1" s="1"/>
  <c r="AE425" i="1"/>
  <c r="AE426" i="1" s="1"/>
  <c r="AE427" i="1"/>
  <c r="AE428" i="1"/>
  <c r="AE429" i="1" s="1"/>
  <c r="AE430" i="1"/>
  <c r="AE431" i="1" s="1"/>
  <c r="AE432" i="1" s="1"/>
  <c r="AE433" i="1"/>
  <c r="AE434" i="1"/>
  <c r="AE435" i="1"/>
  <c r="AE436" i="1"/>
  <c r="AE437" i="1"/>
  <c r="AE438" i="1" s="1"/>
  <c r="AC3" i="1"/>
  <c r="AC2" i="1"/>
  <c r="AC7" i="1"/>
  <c r="AC8" i="1" s="1"/>
  <c r="AC11" i="1"/>
  <c r="AC12" i="1" s="1"/>
  <c r="AC13" i="1" s="1"/>
  <c r="AC14" i="1" s="1"/>
  <c r="AC15" i="1"/>
  <c r="AC16" i="1"/>
  <c r="AC17" i="1" s="1"/>
  <c r="AC18" i="1" s="1"/>
  <c r="AC19" i="1" s="1"/>
  <c r="AC20" i="1" s="1"/>
  <c r="AC21" i="1" s="1"/>
  <c r="AC22" i="1"/>
  <c r="AC23" i="1" s="1"/>
  <c r="AC24" i="1" s="1"/>
  <c r="AC25" i="1" s="1"/>
  <c r="AC26" i="1"/>
  <c r="AC27" i="1"/>
  <c r="AC28" i="1" s="1"/>
  <c r="AC29" i="1"/>
  <c r="AC30" i="1" s="1"/>
  <c r="AC31" i="1" s="1"/>
  <c r="AC32" i="1" s="1"/>
  <c r="AC33" i="1"/>
  <c r="AC34" i="1" s="1"/>
  <c r="AC35" i="1" s="1"/>
  <c r="AC36" i="1" s="1"/>
  <c r="AC37" i="1" s="1"/>
  <c r="AC38" i="1" s="1"/>
  <c r="AC39" i="1" s="1"/>
  <c r="AC40" i="1" s="1"/>
  <c r="AC41" i="1" s="1"/>
  <c r="AC42" i="1" s="1"/>
  <c r="AC43" i="1"/>
  <c r="AC44" i="1" s="1"/>
  <c r="AC45" i="1" s="1"/>
  <c r="AC46" i="1" s="1"/>
  <c r="AC47" i="1" s="1"/>
  <c r="AC48" i="1" s="1"/>
  <c r="AC49" i="1"/>
  <c r="AC50" i="1" s="1"/>
  <c r="AC51" i="1" s="1"/>
  <c r="AC52" i="1" s="1"/>
  <c r="AC53" i="1" s="1"/>
  <c r="AC54" i="1"/>
  <c r="AC55" i="1" s="1"/>
  <c r="AC56" i="1" s="1"/>
  <c r="AC57" i="1" s="1"/>
  <c r="AC58" i="1"/>
  <c r="AC59" i="1" s="1"/>
  <c r="AC60" i="1" s="1"/>
  <c r="AC61" i="1" s="1"/>
  <c r="AC62" i="1" s="1"/>
  <c r="AC63" i="1" s="1"/>
  <c r="AC64" i="1" s="1"/>
  <c r="AC65" i="1" s="1"/>
  <c r="AC66" i="1"/>
  <c r="AC67" i="1" s="1"/>
  <c r="AC68" i="1" s="1"/>
  <c r="AC69" i="1" s="1"/>
  <c r="AC70" i="1"/>
  <c r="AC71" i="1" s="1"/>
  <c r="AC72" i="1" s="1"/>
  <c r="AC73" i="1" s="1"/>
  <c r="AC74" i="1"/>
  <c r="AC75" i="1" s="1"/>
  <c r="AC76" i="1" s="1"/>
  <c r="AC77" i="1"/>
  <c r="AC78" i="1" s="1"/>
  <c r="AC79" i="1" s="1"/>
  <c r="AC80" i="1" s="1"/>
  <c r="AC81" i="1" s="1"/>
  <c r="AC82" i="1"/>
  <c r="AC83" i="1" s="1"/>
  <c r="AC84" i="1" s="1"/>
  <c r="AC85" i="1" s="1"/>
  <c r="AC86" i="1" s="1"/>
  <c r="AC87" i="1" s="1"/>
  <c r="AC88" i="1" s="1"/>
  <c r="AC89" i="1" s="1"/>
  <c r="AC90" i="1" s="1"/>
  <c r="AC91" i="1" s="1"/>
  <c r="AC92" i="1"/>
  <c r="AC93" i="1" s="1"/>
  <c r="AC94" i="1" s="1"/>
  <c r="AC95" i="1" s="1"/>
  <c r="AC96" i="1"/>
  <c r="AC97" i="1" s="1"/>
  <c r="AC98" i="1" s="1"/>
  <c r="AC99" i="1"/>
  <c r="AC100" i="1" s="1"/>
  <c r="AC101" i="1" s="1"/>
  <c r="AC102" i="1"/>
  <c r="AC103" i="1" s="1"/>
  <c r="AC104" i="1" s="1"/>
  <c r="AC105" i="1" s="1"/>
  <c r="AC106" i="1"/>
  <c r="AC107" i="1" s="1"/>
  <c r="AC108" i="1" s="1"/>
  <c r="AC109" i="1" s="1"/>
  <c r="AC110" i="1" s="1"/>
  <c r="AC111" i="1" s="1"/>
  <c r="AC112" i="1" s="1"/>
  <c r="AC113" i="1" s="1"/>
  <c r="AC114" i="1" s="1"/>
  <c r="AC115" i="1" s="1"/>
  <c r="AC116" i="1"/>
  <c r="AC117" i="1" s="1"/>
  <c r="AC118" i="1" s="1"/>
  <c r="AC119" i="1" s="1"/>
  <c r="AC120" i="1"/>
  <c r="AC121" i="1" s="1"/>
  <c r="AC122" i="1" s="1"/>
  <c r="AC123" i="1"/>
  <c r="AC124" i="1" s="1"/>
  <c r="AC125" i="1" s="1"/>
  <c r="AC126" i="1" s="1"/>
  <c r="AC127" i="1"/>
  <c r="AC128" i="1" s="1"/>
  <c r="AC129" i="1" s="1"/>
  <c r="AC130" i="1" s="1"/>
  <c r="AC131" i="1"/>
  <c r="AC132" i="1" s="1"/>
  <c r="AC133" i="1" s="1"/>
  <c r="AC134" i="1" s="1"/>
  <c r="AC135" i="1" s="1"/>
  <c r="AC136" i="1"/>
  <c r="AC137" i="1" s="1"/>
  <c r="AC138" i="1" s="1"/>
  <c r="AC139" i="1" s="1"/>
  <c r="AC140" i="1" s="1"/>
  <c r="AC141" i="1" s="1"/>
  <c r="AC142" i="1" s="1"/>
  <c r="AC143" i="1"/>
  <c r="AC144" i="1"/>
  <c r="AC145" i="1" s="1"/>
  <c r="AC146" i="1" s="1"/>
  <c r="AC147" i="1" s="1"/>
  <c r="AC148" i="1"/>
  <c r="AC149" i="1" s="1"/>
  <c r="AC150" i="1" s="1"/>
  <c r="AC151" i="1" s="1"/>
  <c r="AC152" i="1"/>
  <c r="AC153" i="1" s="1"/>
  <c r="AC154" i="1" s="1"/>
  <c r="AC155" i="1" s="1"/>
  <c r="AC156" i="1" s="1"/>
  <c r="AC157" i="1" s="1"/>
  <c r="AC158" i="1" s="1"/>
  <c r="AC159" i="1" s="1"/>
  <c r="AC160" i="1"/>
  <c r="AC161" i="1" s="1"/>
  <c r="AC162" i="1" s="1"/>
  <c r="AC163" i="1" s="1"/>
  <c r="AC164" i="1" s="1"/>
  <c r="AC165" i="1"/>
  <c r="AC166" i="1" s="1"/>
  <c r="AC167" i="1" s="1"/>
  <c r="AC168" i="1" s="1"/>
  <c r="AC169" i="1"/>
  <c r="AC170" i="1" s="1"/>
  <c r="AC171" i="1" s="1"/>
  <c r="AC172" i="1" s="1"/>
  <c r="AC173" i="1"/>
  <c r="AC174" i="1" s="1"/>
  <c r="AC175" i="1" s="1"/>
  <c r="AC176" i="1"/>
  <c r="AC177" i="1" s="1"/>
  <c r="AC178" i="1"/>
  <c r="AC179" i="1"/>
  <c r="AC180" i="1" s="1"/>
  <c r="AC181" i="1" s="1"/>
  <c r="AC182" i="1" s="1"/>
  <c r="AC183" i="1" s="1"/>
  <c r="AC184" i="1" s="1"/>
  <c r="AC185" i="1" s="1"/>
  <c r="AC186" i="1"/>
  <c r="AC187" i="1" s="1"/>
  <c r="AC188" i="1"/>
  <c r="AC189" i="1" s="1"/>
  <c r="AC190" i="1" s="1"/>
  <c r="AC191" i="1" s="1"/>
  <c r="AC192" i="1" s="1"/>
  <c r="AC193" i="1" s="1"/>
  <c r="AC194" i="1"/>
  <c r="AC195" i="1" s="1"/>
  <c r="AC196" i="1" s="1"/>
  <c r="AC197" i="1"/>
  <c r="AC198" i="1" s="1"/>
  <c r="AC199" i="1" s="1"/>
  <c r="AC200" i="1" s="1"/>
  <c r="AC201" i="1"/>
  <c r="AC202" i="1" s="1"/>
  <c r="AC203" i="1" s="1"/>
  <c r="AC204" i="1" s="1"/>
  <c r="AC205" i="1"/>
  <c r="AC206" i="1" s="1"/>
  <c r="AC207" i="1"/>
  <c r="AC208" i="1" s="1"/>
  <c r="AC209" i="1" s="1"/>
  <c r="AC210" i="1" s="1"/>
  <c r="AC211" i="1" s="1"/>
  <c r="AC212" i="1"/>
  <c r="AC213" i="1" s="1"/>
  <c r="AC214" i="1" s="1"/>
  <c r="AC215" i="1" s="1"/>
  <c r="AC216" i="1"/>
  <c r="AC217" i="1" s="1"/>
  <c r="AC218" i="1" s="1"/>
  <c r="AC219" i="1" s="1"/>
  <c r="AC220" i="1" s="1"/>
  <c r="AC221" i="1"/>
  <c r="AC222" i="1" s="1"/>
  <c r="AC223" i="1" s="1"/>
  <c r="AC224" i="1" s="1"/>
  <c r="AC225" i="1" s="1"/>
  <c r="AC226" i="1" s="1"/>
  <c r="AC227" i="1" s="1"/>
  <c r="AC228" i="1"/>
  <c r="AC229" i="1" s="1"/>
  <c r="AC230" i="1" s="1"/>
  <c r="AC231" i="1" s="1"/>
  <c r="AC232" i="1" s="1"/>
  <c r="AC233" i="1"/>
  <c r="AC234" i="1" s="1"/>
  <c r="AC235" i="1" s="1"/>
  <c r="AC236" i="1" s="1"/>
  <c r="AC237" i="1" s="1"/>
  <c r="AC238" i="1"/>
  <c r="AC239" i="1" s="1"/>
  <c r="AC240" i="1"/>
  <c r="AC241" i="1" s="1"/>
  <c r="AC242" i="1"/>
  <c r="AC243" i="1"/>
  <c r="AC244" i="1" s="1"/>
  <c r="AC245" i="1" s="1"/>
  <c r="AC246" i="1" s="1"/>
  <c r="AC247" i="1"/>
  <c r="AC248" i="1"/>
  <c r="AC249" i="1" s="1"/>
  <c r="AC250" i="1" s="1"/>
  <c r="AC251" i="1"/>
  <c r="AC252" i="1" s="1"/>
  <c r="AC253" i="1" s="1"/>
  <c r="AC254" i="1"/>
  <c r="AC255" i="1" s="1"/>
  <c r="AC256" i="1"/>
  <c r="AC257" i="1" s="1"/>
  <c r="AC258" i="1" s="1"/>
  <c r="AC259" i="1" s="1"/>
  <c r="AC260" i="1"/>
  <c r="AC261" i="1" s="1"/>
  <c r="AC262" i="1" s="1"/>
  <c r="AC263" i="1"/>
  <c r="AC264" i="1" s="1"/>
  <c r="AC265" i="1"/>
  <c r="AC266" i="1" s="1"/>
  <c r="AC267" i="1" s="1"/>
  <c r="AC268" i="1"/>
  <c r="AC269" i="1"/>
  <c r="AC270" i="1"/>
  <c r="AC271" i="1"/>
  <c r="AC272" i="1" s="1"/>
  <c r="AC273" i="1" s="1"/>
  <c r="AC274" i="1"/>
  <c r="AC275" i="1" s="1"/>
  <c r="AC276" i="1" s="1"/>
  <c r="AC277" i="1"/>
  <c r="AC278" i="1" s="1"/>
  <c r="AC279" i="1"/>
  <c r="AC280" i="1"/>
  <c r="AC281" i="1" s="1"/>
  <c r="AC282" i="1" s="1"/>
  <c r="AC283" i="1"/>
  <c r="AC284" i="1" s="1"/>
  <c r="AC285" i="1"/>
  <c r="AC286" i="1" s="1"/>
  <c r="AC287" i="1" s="1"/>
  <c r="AC288" i="1" s="1"/>
  <c r="AC289" i="1"/>
  <c r="AC290" i="1" s="1"/>
  <c r="AC291" i="1"/>
  <c r="AC292" i="1"/>
  <c r="AC293" i="1" s="1"/>
  <c r="AC294" i="1"/>
  <c r="AC295" i="1" s="1"/>
  <c r="AC296" i="1"/>
  <c r="AC297" i="1" s="1"/>
  <c r="AC298" i="1"/>
  <c r="AC299" i="1"/>
  <c r="AC300" i="1" s="1"/>
  <c r="AC301" i="1"/>
  <c r="AC302" i="1"/>
  <c r="AC303" i="1" s="1"/>
  <c r="AC304" i="1"/>
  <c r="AC305" i="1" s="1"/>
  <c r="AC306" i="1" s="1"/>
  <c r="AC307" i="1" s="1"/>
  <c r="AC308" i="1"/>
  <c r="AC309" i="1"/>
  <c r="AC310" i="1" s="1"/>
  <c r="AC311" i="1" s="1"/>
  <c r="AC312" i="1" s="1"/>
  <c r="AC313" i="1" s="1"/>
  <c r="AC314" i="1"/>
  <c r="AC315" i="1" s="1"/>
  <c r="AC316" i="1" s="1"/>
  <c r="AC317" i="1" s="1"/>
  <c r="AC318" i="1"/>
  <c r="AC319" i="1" s="1"/>
  <c r="AC320" i="1" s="1"/>
  <c r="AC321" i="1"/>
  <c r="AC322" i="1" s="1"/>
  <c r="AE322" i="1"/>
  <c r="AE321" i="1"/>
  <c r="AE320" i="1"/>
  <c r="AD307" i="1"/>
  <c r="AD308" i="1"/>
  <c r="AD309" i="1"/>
  <c r="AD313" i="1"/>
  <c r="AD314" i="1"/>
  <c r="AD315" i="1"/>
  <c r="AD316" i="1"/>
  <c r="AD318" i="1"/>
  <c r="AE310" i="1"/>
  <c r="AE311" i="1"/>
  <c r="AE312" i="1"/>
  <c r="AE317" i="1"/>
  <c r="AE319" i="1"/>
  <c r="AD300" i="1"/>
  <c r="AD302" i="1"/>
  <c r="AD303" i="1"/>
  <c r="AD305" i="1"/>
  <c r="AD306" i="1"/>
  <c r="AE299" i="1"/>
  <c r="AE301" i="1"/>
  <c r="AE302" i="1" s="1"/>
  <c r="AE304" i="1"/>
  <c r="AE298" i="1"/>
  <c r="AD297" i="1"/>
  <c r="AE296" i="1"/>
  <c r="AE295" i="1"/>
  <c r="AD294" i="1"/>
  <c r="AD293" i="1"/>
  <c r="AD292" i="1"/>
  <c r="AD291" i="1"/>
  <c r="AD290" i="1"/>
  <c r="AD289" i="1"/>
  <c r="AD288" i="1"/>
  <c r="AD287" i="1"/>
  <c r="AE286" i="1"/>
  <c r="AD285" i="1"/>
  <c r="AD284" i="1"/>
  <c r="AE284" i="1"/>
  <c r="AD283" i="1"/>
  <c r="AE282" i="1"/>
  <c r="AE281" i="1"/>
  <c r="AE280" i="1"/>
  <c r="AE279" i="1"/>
  <c r="AD278" i="1"/>
  <c r="AD277" i="1"/>
  <c r="AD276" i="1"/>
  <c r="AE275" i="1"/>
  <c r="AD274" i="1"/>
  <c r="AD273" i="1"/>
  <c r="AE272" i="1"/>
  <c r="AE271" i="1"/>
  <c r="AE270" i="1"/>
  <c r="AE2" i="1"/>
  <c r="AE3" i="1" s="1"/>
  <c r="AE4" i="1"/>
  <c r="AE5" i="1"/>
  <c r="AE6" i="1"/>
  <c r="AE7" i="1"/>
  <c r="AE9" i="1"/>
  <c r="AE10" i="1"/>
  <c r="AE11" i="1"/>
  <c r="AE12" i="1"/>
  <c r="AE13" i="1"/>
  <c r="AE14" i="1"/>
  <c r="AE16" i="1"/>
  <c r="AE18" i="1"/>
  <c r="AE19" i="1"/>
  <c r="AE20" i="1"/>
  <c r="AE23" i="1"/>
  <c r="AE25" i="1"/>
  <c r="AE26" i="1"/>
  <c r="AE27" i="1"/>
  <c r="AE29" i="1"/>
  <c r="AE30" i="1"/>
  <c r="AE31" i="1"/>
  <c r="AE34" i="1"/>
  <c r="AE35" i="1"/>
  <c r="AE36" i="1"/>
  <c r="AE37" i="1"/>
  <c r="AE38" i="1"/>
  <c r="AE45" i="1"/>
  <c r="AE46" i="1"/>
  <c r="AE47" i="1"/>
  <c r="AE50" i="1"/>
  <c r="AE51" i="1"/>
  <c r="AE57" i="1"/>
  <c r="AE59" i="1"/>
  <c r="AE60" i="1"/>
  <c r="AE62" i="1"/>
  <c r="AE63" i="1"/>
  <c r="AE64" i="1"/>
  <c r="AE66" i="1"/>
  <c r="AE68" i="1"/>
  <c r="AE70" i="1"/>
  <c r="AE72" i="1"/>
  <c r="AE73" i="1"/>
  <c r="AE74" i="1"/>
  <c r="AE77" i="1"/>
  <c r="AE78" i="1"/>
  <c r="AE80" i="1"/>
  <c r="AE81" i="1"/>
  <c r="AE83" i="1"/>
  <c r="AE84" i="1"/>
  <c r="AE85" i="1"/>
  <c r="AE88" i="1"/>
  <c r="AE94" i="1"/>
  <c r="AE95" i="1"/>
  <c r="AE96" i="1"/>
  <c r="AE97" i="1"/>
  <c r="AE98" i="1"/>
  <c r="AE102" i="1"/>
  <c r="AE104" i="1"/>
  <c r="AE105" i="1"/>
  <c r="AE108" i="1"/>
  <c r="AE111" i="1"/>
  <c r="AE112" i="1"/>
  <c r="AE113" i="1"/>
  <c r="AE114" i="1"/>
  <c r="AE119" i="1"/>
  <c r="AE122" i="1"/>
  <c r="AE124" i="1"/>
  <c r="AE126" i="1"/>
  <c r="AE130" i="1"/>
  <c r="AE131" i="1"/>
  <c r="AE132" i="1"/>
  <c r="AE133" i="1"/>
  <c r="AE134" i="1"/>
  <c r="AE136" i="1"/>
  <c r="AE139" i="1"/>
  <c r="AE142" i="1"/>
  <c r="AE143" i="1"/>
  <c r="AE144" i="1" s="1"/>
  <c r="AE146" i="1"/>
  <c r="AE151" i="1"/>
  <c r="AE152" i="1"/>
  <c r="AE155" i="1"/>
  <c r="AE158" i="1"/>
  <c r="AE159" i="1"/>
  <c r="AE160" i="1" s="1"/>
  <c r="AE161" i="1"/>
  <c r="AE163" i="1"/>
  <c r="AE164" i="1"/>
  <c r="AE165" i="1"/>
  <c r="AE168" i="1"/>
  <c r="AE169" i="1"/>
  <c r="AE173" i="1"/>
  <c r="AE174" i="1"/>
  <c r="AE176" i="1"/>
  <c r="AE177" i="1" s="1"/>
  <c r="AE178" i="1" s="1"/>
  <c r="AE179" i="1" s="1"/>
  <c r="AE180" i="1"/>
  <c r="AE184" i="1"/>
  <c r="AE185" i="1"/>
  <c r="AE186" i="1"/>
  <c r="AE187" i="1"/>
  <c r="AE189" i="1"/>
  <c r="AE190" i="1"/>
  <c r="AE192" i="1"/>
  <c r="AE193" i="1"/>
  <c r="AE194" i="1"/>
  <c r="AE195" i="1"/>
  <c r="AE196" i="1"/>
  <c r="AE198" i="1"/>
  <c r="AE200" i="1"/>
  <c r="AE201" i="1"/>
  <c r="AE202" i="1" s="1"/>
  <c r="AE205" i="1"/>
  <c r="AE207" i="1"/>
  <c r="AE208" i="1"/>
  <c r="AE209" i="1"/>
  <c r="AE210" i="1"/>
  <c r="AE211" i="1" s="1"/>
  <c r="AE212" i="1"/>
  <c r="AE213" i="1"/>
  <c r="AE214" i="1"/>
  <c r="AE216" i="1"/>
  <c r="AE217" i="1"/>
  <c r="AE218" i="1" s="1"/>
  <c r="AE222" i="1"/>
  <c r="AE223" i="1"/>
  <c r="AE225" i="1"/>
  <c r="AE226" i="1"/>
  <c r="AE227" i="1"/>
  <c r="AE228" i="1"/>
  <c r="AE229" i="1"/>
  <c r="AE234" i="1"/>
  <c r="AE236" i="1"/>
  <c r="AE237" i="1"/>
  <c r="AE240" i="1"/>
  <c r="AE241" i="1"/>
  <c r="AE242" i="1"/>
  <c r="AE243" i="1" s="1"/>
  <c r="AE245" i="1"/>
  <c r="AE246" i="1" s="1"/>
  <c r="AE247" i="1"/>
  <c r="AE248" i="1" s="1"/>
  <c r="AE252" i="1"/>
  <c r="AE253" i="1"/>
  <c r="AE254" i="1"/>
  <c r="AE255" i="1"/>
  <c r="AE256" i="1" s="1"/>
  <c r="AE257" i="1"/>
  <c r="AE262" i="1"/>
  <c r="AE263" i="1"/>
  <c r="AE264" i="1"/>
  <c r="AE265" i="1" s="1"/>
  <c r="AE266" i="1" s="1"/>
  <c r="AE267" i="1"/>
  <c r="AE269" i="1"/>
  <c r="AD3" i="1"/>
  <c r="AD4" i="1" s="1"/>
  <c r="AD5" i="1" s="1"/>
  <c r="AD6" i="1" s="1"/>
  <c r="AD7" i="1" s="1"/>
  <c r="AD8" i="1"/>
  <c r="AD15" i="1"/>
  <c r="AD16" i="1" s="1"/>
  <c r="AD17" i="1"/>
  <c r="AD20" i="1"/>
  <c r="AD21" i="1"/>
  <c r="AD22" i="1"/>
  <c r="AD24" i="1"/>
  <c r="AD28" i="1"/>
  <c r="AD32" i="1"/>
  <c r="AD33" i="1"/>
  <c r="AD39" i="1"/>
  <c r="AD40" i="1"/>
  <c r="AD41" i="1"/>
  <c r="AD42" i="1"/>
  <c r="AD43" i="1"/>
  <c r="AD44" i="1"/>
  <c r="AD48" i="1"/>
  <c r="AD49" i="1"/>
  <c r="AD52" i="1"/>
  <c r="AD53" i="1"/>
  <c r="AD54" i="1"/>
  <c r="AD55" i="1"/>
  <c r="AD56" i="1"/>
  <c r="AD58" i="1"/>
  <c r="AD61" i="1"/>
  <c r="AD65" i="1"/>
  <c r="AD67" i="1"/>
  <c r="AD69" i="1"/>
  <c r="AD70" i="1"/>
  <c r="AD71" i="1"/>
  <c r="AD75" i="1"/>
  <c r="AD76" i="1"/>
  <c r="AD79" i="1"/>
  <c r="AD82" i="1"/>
  <c r="AD86" i="1"/>
  <c r="AD87" i="1"/>
  <c r="AD89" i="1"/>
  <c r="AD90" i="1"/>
  <c r="AD91" i="1"/>
  <c r="AD92" i="1"/>
  <c r="AD93" i="1"/>
  <c r="AD99" i="1"/>
  <c r="AD100" i="1"/>
  <c r="AD101" i="1"/>
  <c r="AD102" i="1" s="1"/>
  <c r="AD103" i="1"/>
  <c r="AD106" i="1"/>
  <c r="AD107" i="1"/>
  <c r="AD109" i="1"/>
  <c r="AD110" i="1"/>
  <c r="AD111" i="1"/>
  <c r="AD113" i="1"/>
  <c r="AD115" i="1"/>
  <c r="AD116" i="1"/>
  <c r="AD117" i="1"/>
  <c r="AD118" i="1"/>
  <c r="AD120" i="1"/>
  <c r="AD121" i="1"/>
  <c r="AD122" i="1" s="1"/>
  <c r="AD123" i="1"/>
  <c r="AD125" i="1"/>
  <c r="AD127" i="1"/>
  <c r="AD128" i="1"/>
  <c r="AD129" i="1"/>
  <c r="AD135" i="1"/>
  <c r="AD136" i="1"/>
  <c r="AD137" i="1"/>
  <c r="AD138" i="1"/>
  <c r="AD140" i="1"/>
  <c r="AD141" i="1"/>
  <c r="AD144" i="1"/>
  <c r="AD145" i="1"/>
  <c r="AD146" i="1" s="1"/>
  <c r="AD147" i="1"/>
  <c r="AD148" i="1"/>
  <c r="AD149" i="1"/>
  <c r="AD150" i="1"/>
  <c r="AD153" i="1"/>
  <c r="AD154" i="1"/>
  <c r="AD156" i="1"/>
  <c r="AD157" i="1"/>
  <c r="AD160" i="1"/>
  <c r="AD162" i="1"/>
  <c r="AD166" i="1"/>
  <c r="AD167" i="1"/>
  <c r="AD170" i="1"/>
  <c r="AD171" i="1"/>
  <c r="AD172" i="1"/>
  <c r="AD175" i="1"/>
  <c r="AD177" i="1"/>
  <c r="AD178" i="1"/>
  <c r="AD179" i="1"/>
  <c r="AD181" i="1"/>
  <c r="AD182" i="1"/>
  <c r="AD183" i="1"/>
  <c r="AD186" i="1"/>
  <c r="AD188" i="1"/>
  <c r="AD191" i="1"/>
  <c r="AD195" i="1"/>
  <c r="AD197" i="1"/>
  <c r="AD199" i="1"/>
  <c r="AD202" i="1"/>
  <c r="AD203" i="1"/>
  <c r="AD204" i="1"/>
  <c r="AD206" i="1"/>
  <c r="AD211" i="1"/>
  <c r="AD214" i="1"/>
  <c r="AD215" i="1"/>
  <c r="AD218" i="1"/>
  <c r="AD219" i="1"/>
  <c r="AD220" i="1"/>
  <c r="AD221" i="1"/>
  <c r="AD224" i="1"/>
  <c r="AD230" i="1"/>
  <c r="AD231" i="1"/>
  <c r="AD232" i="1"/>
  <c r="AD233" i="1"/>
  <c r="AD235" i="1"/>
  <c r="AD238" i="1"/>
  <c r="AD239" i="1"/>
  <c r="AD240" i="1" s="1"/>
  <c r="AD241" i="1" s="1"/>
  <c r="AD242" i="1" s="1"/>
  <c r="AD243" i="1"/>
  <c r="AD244" i="1"/>
  <c r="AD246" i="1"/>
  <c r="AD248" i="1"/>
  <c r="AD249" i="1"/>
  <c r="AD250" i="1"/>
  <c r="AD251" i="1"/>
  <c r="AD256" i="1"/>
  <c r="AD258" i="1"/>
  <c r="AD259" i="1"/>
  <c r="AD260" i="1"/>
  <c r="AD261" i="1"/>
  <c r="AD262" i="1" s="1"/>
  <c r="AD263" i="1" s="1"/>
  <c r="AD264" i="1" s="1"/>
  <c r="AD265" i="1"/>
  <c r="AD266" i="1"/>
  <c r="AD268" i="1"/>
  <c r="AD269" i="1" s="1"/>
  <c r="AD270" i="1" s="1"/>
  <c r="AD271" i="1" s="1"/>
  <c r="AC600" i="1" l="1"/>
  <c r="AC601" i="1" s="1"/>
  <c r="AC602" i="1" s="1"/>
  <c r="AC603" i="1" s="1"/>
  <c r="AC604" i="1" s="1"/>
  <c r="AC605" i="1" s="1"/>
  <c r="AC606" i="1" s="1"/>
  <c r="AC607" i="1" s="1"/>
  <c r="AC608" i="1" s="1"/>
  <c r="AC609" i="1" s="1"/>
  <c r="AC610" i="1" s="1"/>
  <c r="AC611" i="1" s="1"/>
  <c r="AC612" i="1" s="1"/>
  <c r="AC613" i="1" s="1"/>
  <c r="AC614" i="1" s="1"/>
  <c r="AC615" i="1" s="1"/>
  <c r="AC616" i="1" s="1"/>
  <c r="AC617" i="1" s="1"/>
  <c r="AC618" i="1" s="1"/>
  <c r="AC619" i="1" s="1"/>
  <c r="AC620" i="1" s="1"/>
  <c r="AC621" i="1" s="1"/>
  <c r="AC622" i="1" s="1"/>
  <c r="AC623" i="1" s="1"/>
  <c r="AC624" i="1" s="1"/>
  <c r="AC625" i="1" s="1"/>
  <c r="AC626" i="1" s="1"/>
  <c r="AC627" i="1" s="1"/>
  <c r="AC628" i="1" s="1"/>
  <c r="AC629" i="1" s="1"/>
  <c r="AC630" i="1" s="1"/>
  <c r="AC631" i="1" s="1"/>
  <c r="AC632" i="1" s="1"/>
  <c r="AC633" i="1" s="1"/>
  <c r="AC634" i="1" s="1"/>
  <c r="AC635" i="1" s="1"/>
  <c r="AC636" i="1" s="1"/>
  <c r="AC637" i="1" s="1"/>
  <c r="AC638" i="1" s="1"/>
  <c r="AC639" i="1" s="1"/>
  <c r="AC640" i="1" s="1"/>
  <c r="AC641" i="1" s="1"/>
  <c r="AC642" i="1" s="1"/>
  <c r="AC643" i="1" s="1"/>
  <c r="AC644" i="1" s="1"/>
  <c r="AC645" i="1" s="1"/>
  <c r="AC646" i="1" s="1"/>
  <c r="AC647" i="1" s="1"/>
  <c r="AC648" i="1" s="1"/>
  <c r="AC649" i="1" s="1"/>
  <c r="AC650" i="1" s="1"/>
  <c r="AC651" i="1" s="1"/>
  <c r="AC652" i="1" s="1"/>
  <c r="AC653" i="1" s="1"/>
  <c r="AC654" i="1" s="1"/>
  <c r="AC655" i="1" s="1"/>
  <c r="AC656" i="1" s="1"/>
  <c r="AC657" i="1" s="1"/>
  <c r="AC658" i="1" s="1"/>
  <c r="AC659" i="1" s="1"/>
  <c r="AC660" i="1" s="1"/>
  <c r="AC661" i="1" s="1"/>
  <c r="AE348" i="1"/>
  <c r="AE374" i="1"/>
  <c r="AE375" i="1" s="1"/>
  <c r="AE381" i="1" s="1"/>
  <c r="AE109" i="1"/>
  <c r="AD380" i="1"/>
  <c r="AD360" i="1"/>
  <c r="AD349" i="1"/>
  <c r="AD354" i="1" s="1"/>
  <c r="AD346" i="1"/>
  <c r="AD50" i="1"/>
  <c r="AD365" i="1"/>
  <c r="AD338" i="1"/>
  <c r="AE363" i="1"/>
  <c r="AD358" i="1"/>
  <c r="AD361" i="1" s="1"/>
  <c r="AE343" i="1"/>
  <c r="AE377" i="1"/>
  <c r="AE378" i="1" s="1"/>
  <c r="AE61" i="1"/>
  <c r="AE32" i="1"/>
  <c r="AE33" i="1" s="1"/>
  <c r="AD119" i="1"/>
  <c r="AE52" i="1"/>
  <c r="AE53" i="1" s="1"/>
  <c r="AD286" i="1"/>
  <c r="AD23" i="1"/>
  <c r="AE147" i="1"/>
  <c r="AE148" i="1" s="1"/>
  <c r="AE28" i="1"/>
  <c r="AE287" i="1"/>
  <c r="AE288" i="1" s="1"/>
  <c r="AD310" i="1"/>
  <c r="AD311" i="1" s="1"/>
  <c r="AD312" i="1" s="1"/>
  <c r="AD317" i="1" s="1"/>
  <c r="AD180" i="1"/>
  <c r="AD187" i="1" s="1"/>
  <c r="AD189" i="1" s="1"/>
  <c r="AD190" i="1" s="1"/>
  <c r="AD196" i="1" s="1"/>
  <c r="AE258" i="1"/>
  <c r="AE259" i="1" s="1"/>
  <c r="AE260" i="1" s="1"/>
  <c r="AE261" i="1" s="1"/>
  <c r="AE48" i="1"/>
  <c r="AD252" i="1"/>
  <c r="AD253" i="1" s="1"/>
  <c r="AD254" i="1" s="1"/>
  <c r="AD255" i="1" s="1"/>
  <c r="AD114" i="1"/>
  <c r="AD200" i="1"/>
  <c r="AD201" i="1" s="1"/>
  <c r="AD151" i="1"/>
  <c r="AD152" i="1" s="1"/>
  <c r="AD66" i="1"/>
  <c r="AD225" i="1"/>
  <c r="AD198" i="1"/>
  <c r="AD155" i="1"/>
  <c r="AD272" i="1"/>
  <c r="AD275" i="1" s="1"/>
  <c r="AD304" i="1"/>
  <c r="AD163" i="1"/>
  <c r="AD164" i="1" s="1"/>
  <c r="AD165" i="1" s="1"/>
  <c r="AE15" i="1"/>
  <c r="AD295" i="1"/>
  <c r="AD296" i="1" s="1"/>
  <c r="AD298" i="1" s="1"/>
  <c r="AD299" i="1" s="1"/>
  <c r="AD301" i="1" s="1"/>
  <c r="AD236" i="1"/>
  <c r="AD237" i="1" s="1"/>
  <c r="AD161" i="1"/>
  <c r="AE197" i="1"/>
  <c r="AE215" i="1"/>
  <c r="AE219" i="1" s="1"/>
  <c r="AD257" i="1"/>
  <c r="AD205" i="1"/>
  <c r="AD207" i="1" s="1"/>
  <c r="AD208" i="1" s="1"/>
  <c r="AD209" i="1" s="1"/>
  <c r="AD210" i="1" s="1"/>
  <c r="AD124" i="1"/>
  <c r="AD57" i="1"/>
  <c r="AE206" i="1"/>
  <c r="AD184" i="1"/>
  <c r="AD104" i="1"/>
  <c r="AE244" i="1"/>
  <c r="AE249" i="1" s="1"/>
  <c r="AE250" i="1" s="1"/>
  <c r="AE251" i="1" s="1"/>
  <c r="AE106" i="1"/>
  <c r="AE82" i="1"/>
  <c r="AE17" i="1"/>
  <c r="AE283" i="1"/>
  <c r="AE285" i="1" s="1"/>
  <c r="AE268" i="1"/>
  <c r="AE199" i="1"/>
  <c r="AE331" i="1"/>
  <c r="AE273" i="1"/>
  <c r="AE274" i="1" s="1"/>
  <c r="AE203" i="1"/>
  <c r="AE204" i="1" s="1"/>
  <c r="AE125" i="1"/>
  <c r="AE99" i="1"/>
  <c r="AE100" i="1" s="1"/>
  <c r="AE101" i="1" s="1"/>
  <c r="AE297" i="1"/>
  <c r="AE300" i="1" s="1"/>
  <c r="AE303" i="1" s="1"/>
  <c r="AE305" i="1" s="1"/>
  <c r="AE306" i="1" s="1"/>
  <c r="AE307" i="1" s="1"/>
  <c r="AE308" i="1" s="1"/>
  <c r="AE309" i="1" s="1"/>
  <c r="AE326" i="1"/>
  <c r="AE324" i="1"/>
  <c r="AD68" i="1"/>
  <c r="AD72" i="1" s="1"/>
  <c r="AD73" i="1" s="1"/>
  <c r="AE230" i="1"/>
  <c r="AE313" i="1"/>
  <c r="AD325" i="1"/>
  <c r="AD62" i="1"/>
  <c r="AD63" i="1" s="1"/>
  <c r="AD64" i="1" s="1"/>
  <c r="AD88" i="1" s="1"/>
  <c r="AD112" i="1" s="1"/>
  <c r="AD142" i="1" s="1"/>
  <c r="AE137" i="1"/>
  <c r="AE138" i="1" s="1"/>
  <c r="AE69" i="1"/>
  <c r="AE24" i="1"/>
  <c r="AD279" i="1"/>
  <c r="AD280" i="1" s="1"/>
  <c r="AD281" i="1" s="1"/>
  <c r="AD282" i="1" s="1"/>
  <c r="AE166" i="1"/>
  <c r="AE170" i="1" s="1"/>
  <c r="AE8" i="1"/>
  <c r="AD247" i="1"/>
  <c r="AD267" i="1"/>
  <c r="AD245" i="1"/>
  <c r="AD192" i="1"/>
  <c r="AD126" i="1"/>
  <c r="AD130" i="1" s="1"/>
  <c r="AD131" i="1" s="1"/>
  <c r="AD132" i="1" s="1"/>
  <c r="AD133" i="1" s="1"/>
  <c r="AD134" i="1" s="1"/>
  <c r="AD139" i="1" s="1"/>
  <c r="AD59" i="1"/>
  <c r="AD60" i="1" s="1"/>
  <c r="AD9" i="1"/>
  <c r="AD10" i="1" s="1"/>
  <c r="AD11" i="1" s="1"/>
  <c r="AD12" i="1" s="1"/>
  <c r="AD13" i="1" s="1"/>
  <c r="AD14" i="1" s="1"/>
  <c r="AE188" i="1"/>
  <c r="AE86" i="1"/>
  <c r="AE87" i="1" s="1"/>
  <c r="AE67" i="1"/>
  <c r="AE71" i="1" s="1"/>
  <c r="AE75" i="1" s="1"/>
  <c r="AE76" i="1" s="1"/>
  <c r="AE79" i="1" s="1"/>
  <c r="AE39" i="1"/>
  <c r="AE40" i="1" s="1"/>
  <c r="AE41" i="1" s="1"/>
  <c r="AE42" i="1" s="1"/>
  <c r="AE43" i="1" s="1"/>
  <c r="AE44" i="1" s="1"/>
  <c r="AE21" i="1"/>
  <c r="AE22" i="1" s="1"/>
  <c r="AD319" i="1"/>
  <c r="AD320" i="1" s="1"/>
  <c r="AD321" i="1" s="1"/>
  <c r="AD322" i="1" s="1"/>
  <c r="AD323" i="1" s="1"/>
  <c r="AC326" i="1"/>
  <c r="AC4" i="1"/>
  <c r="AC5" i="1" s="1"/>
  <c r="AC6" i="1" s="1"/>
  <c r="AC9" i="1"/>
  <c r="AC10" i="1" s="1"/>
  <c r="AD350" i="1" l="1"/>
  <c r="AD356" i="1" s="1"/>
  <c r="AE384" i="1"/>
  <c r="AE379" i="1"/>
  <c r="AD362" i="1"/>
  <c r="AE103" i="1"/>
  <c r="AE220" i="1"/>
  <c r="AE221" i="1" s="1"/>
  <c r="AE224" i="1"/>
  <c r="AD212" i="1"/>
  <c r="AE231" i="1"/>
  <c r="AE232" i="1" s="1"/>
  <c r="AE233" i="1" s="1"/>
  <c r="AE238" i="1" s="1"/>
  <c r="AE239" i="1" s="1"/>
  <c r="AD168" i="1"/>
  <c r="AD169" i="1" s="1"/>
  <c r="AD173" i="1" s="1"/>
  <c r="AD174" i="1" s="1"/>
  <c r="AD74" i="1"/>
  <c r="AD77" i="1" s="1"/>
  <c r="AD78" i="1" s="1"/>
  <c r="AD83" i="1" s="1"/>
  <c r="AD84" i="1" s="1"/>
  <c r="AD80" i="1"/>
  <c r="AD81" i="1" s="1"/>
  <c r="AD176" i="1"/>
  <c r="AD143" i="1"/>
  <c r="AD158" i="1"/>
  <c r="AD159" i="1" s="1"/>
  <c r="AE65" i="1"/>
  <c r="AE89" i="1" s="1"/>
  <c r="AE90" i="1" s="1"/>
  <c r="AE91" i="1" s="1"/>
  <c r="AE110" i="1"/>
  <c r="AE135" i="1" s="1"/>
  <c r="AE140" i="1" s="1"/>
  <c r="AE49" i="1"/>
  <c r="AE54" i="1" s="1"/>
  <c r="AE107" i="1"/>
  <c r="AE289" i="1"/>
  <c r="AE290" i="1" s="1"/>
  <c r="AE291" i="1" s="1"/>
  <c r="AE292" i="1" s="1"/>
  <c r="AE293" i="1" s="1"/>
  <c r="AE294" i="1" s="1"/>
  <c r="AE276" i="1"/>
  <c r="AE277" i="1" s="1"/>
  <c r="AE278" i="1" s="1"/>
  <c r="AE332" i="1"/>
  <c r="AE336" i="1"/>
  <c r="AE337" i="1" s="1"/>
  <c r="AE235" i="1"/>
  <c r="AE145" i="1"/>
  <c r="AE149" i="1" s="1"/>
  <c r="AD193" i="1"/>
  <c r="AD18" i="1"/>
  <c r="AD19" i="1" s="1"/>
  <c r="AD25" i="1" s="1"/>
  <c r="AD26" i="1" s="1"/>
  <c r="AD27" i="1" s="1"/>
  <c r="AD29" i="1" s="1"/>
  <c r="AD30" i="1" s="1"/>
  <c r="AD108" i="1"/>
  <c r="AE314" i="1"/>
  <c r="AE327" i="1"/>
  <c r="AE385" i="1" l="1"/>
  <c r="AE386" i="1" s="1"/>
  <c r="AE339" i="1"/>
  <c r="AE333" i="1"/>
  <c r="AE334" i="1" s="1"/>
  <c r="AD185" i="1"/>
  <c r="AD213" i="1"/>
  <c r="AD216" i="1"/>
  <c r="AD217" i="1" s="1"/>
  <c r="AD222" i="1" s="1"/>
  <c r="AD223" i="1" s="1"/>
  <c r="AE150" i="1"/>
  <c r="AE153" i="1"/>
  <c r="AE154" i="1" s="1"/>
  <c r="AE162" i="1" s="1"/>
  <c r="AE167" i="1" s="1"/>
  <c r="AE171" i="1" s="1"/>
  <c r="AD194" i="1"/>
  <c r="AD226" i="1"/>
  <c r="AE92" i="1"/>
  <c r="AE93" i="1" s="1"/>
  <c r="AE115" i="1"/>
  <c r="AE116" i="1" s="1"/>
  <c r="AE141" i="1"/>
  <c r="AE156" i="1"/>
  <c r="AD31" i="1"/>
  <c r="AD34" i="1"/>
  <c r="AE315" i="1"/>
  <c r="AE316" i="1" s="1"/>
  <c r="AE318" i="1"/>
  <c r="AE55" i="1"/>
  <c r="AE56" i="1" s="1"/>
  <c r="AE58" i="1"/>
  <c r="AD85" i="1"/>
  <c r="AD94" i="1"/>
  <c r="AD95" i="1" s="1"/>
  <c r="AE344" i="1" l="1"/>
  <c r="AE351" i="1" s="1"/>
  <c r="AE357" i="1" s="1"/>
  <c r="AE340" i="1"/>
  <c r="AD35" i="1"/>
  <c r="AE157" i="1"/>
  <c r="AD227" i="1"/>
  <c r="AD228" i="1" s="1"/>
  <c r="AD229" i="1" s="1"/>
  <c r="AD234" i="1" s="1"/>
  <c r="AD347" i="1"/>
  <c r="AD366" i="1" s="1"/>
  <c r="AD96" i="1"/>
  <c r="AD97" i="1" s="1"/>
  <c r="AD98" i="1" s="1"/>
  <c r="AD105" i="1"/>
  <c r="AD36" i="1"/>
  <c r="AD37" i="1" s="1"/>
  <c r="AD38" i="1" s="1"/>
  <c r="AD45" i="1"/>
  <c r="AE172" i="1"/>
  <c r="AE175" i="1"/>
  <c r="AE181" i="1" s="1"/>
  <c r="AE182" i="1" s="1"/>
  <c r="AE117" i="1"/>
  <c r="AE118" i="1" s="1"/>
  <c r="AE120" i="1"/>
  <c r="AD367" i="1" l="1"/>
  <c r="AD368" i="1" s="1"/>
  <c r="AD369" i="1" s="1"/>
  <c r="AD370" i="1" s="1"/>
  <c r="AE345" i="1"/>
  <c r="AE352" i="1" s="1"/>
  <c r="AE341" i="1"/>
  <c r="AE183" i="1"/>
  <c r="AE191" i="1"/>
  <c r="AE121" i="1"/>
  <c r="AE123" i="1"/>
  <c r="AE127" i="1" s="1"/>
  <c r="AE128" i="1" s="1"/>
  <c r="AE129" i="1" s="1"/>
  <c r="AD46" i="1"/>
  <c r="AD47" i="1" s="1"/>
  <c r="AD51" i="1"/>
  <c r="AC397" i="1"/>
  <c r="AC398" i="1" s="1"/>
  <c r="AC399" i="1" s="1"/>
  <c r="AC400" i="1" s="1"/>
  <c r="AC401" i="1" s="1"/>
  <c r="AC402" i="1" s="1"/>
  <c r="AC403" i="1" s="1"/>
  <c r="AC404" i="1" s="1"/>
  <c r="AC405" i="1" s="1"/>
  <c r="AC406" i="1" s="1"/>
  <c r="AC407" i="1" s="1"/>
  <c r="AC408" i="1" s="1"/>
  <c r="AC409" i="1" s="1"/>
  <c r="AC410" i="1" s="1"/>
  <c r="AC411" i="1" s="1"/>
  <c r="AC412" i="1" s="1"/>
  <c r="AC413" i="1" s="1"/>
  <c r="AC414" i="1" s="1"/>
  <c r="AC415" i="1" s="1"/>
  <c r="AC416" i="1" s="1"/>
  <c r="AC417" i="1" s="1"/>
  <c r="AC418" i="1" s="1"/>
  <c r="AC419" i="1" s="1"/>
  <c r="AC420" i="1" s="1"/>
  <c r="AC421" i="1" s="1"/>
  <c r="AC422" i="1" s="1"/>
  <c r="AC423" i="1" s="1"/>
  <c r="AC424" i="1" s="1"/>
  <c r="AC425" i="1" s="1"/>
  <c r="AC426" i="1" s="1"/>
  <c r="AC427" i="1" s="1"/>
  <c r="AC428" i="1" s="1"/>
  <c r="AC429" i="1" s="1"/>
  <c r="AC430" i="1" s="1"/>
  <c r="AC431" i="1" s="1"/>
  <c r="AC432" i="1" s="1"/>
  <c r="AC433" i="1" s="1"/>
  <c r="AC434" i="1" s="1"/>
  <c r="AC435" i="1" s="1"/>
  <c r="AC436" i="1" s="1"/>
  <c r="AC437" i="1" s="1"/>
  <c r="AC438" i="1" s="1"/>
  <c r="AE364" i="1" l="1"/>
  <c r="AE353" i="1"/>
  <c r="AD376" i="1"/>
  <c r="AD382" i="1" s="1"/>
  <c r="AD383" i="1" s="1"/>
  <c r="AD371" i="1"/>
  <c r="AD372" i="1" s="1"/>
  <c r="AD37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tc={7445B883-AF40-450E-997B-6591AE177020}</author>
    <author>tc={BF307257-C78D-4C99-BA9F-C987AC5E6C99}</author>
    <author>tc={792656DE-7B0F-4F7F-9AD6-F82D7580B413}</author>
    <author>tc={7A46B3A8-A5D2-4779-BCD9-A241BDDD6BDC}</author>
    <author>tc={BB30DD0B-2606-4744-A541-806486266B28}</author>
    <author>tc={FA99D74F-8BFA-4D72-A2C0-47CC2A7692F4}</author>
    <author>tc={3AE05FF1-8514-4E0A-8F3A-60D99F212A9C}</author>
    <author>tc={C555C025-C256-487F-98AD-CA525B68327E}</author>
    <author>tc={A4E51C41-DCCB-4CD2-96B2-388C6A09E250}</author>
    <author>tc={D9F86935-42F8-4EAB-96F7-0BFAB0E14651}</author>
    <author>tc={0A885350-D4D6-4082-BA12-BE8887503B81}</author>
    <author>tc={659DF264-58B9-45A3-8F8E-9E29862B41EA}</author>
  </authors>
  <commentList>
    <comment ref="Q8" authorId="0" shapeId="0" xr:uid="{7445B883-AF40-450E-997B-6591AE177020}">
      <text>
        <t>[Threaded comment]
Your version of Excel allows you to read this threaded comment; however, any edits to it will get removed if the file is opened in a newer version of Excel. Learn more: https://go.microsoft.com/fwlink/?linkid=870924
Comment:
    Unable to catch it in time.</t>
      </text>
    </comment>
    <comment ref="O10" authorId="1" shapeId="0" xr:uid="{BF307257-C78D-4C99-BA9F-C987AC5E6C99}">
      <text>
        <t>[Threaded comment]
Your version of Excel allows you to read this threaded comment; however, any edits to it will get removed if the file is opened in a newer version of Excel. Learn more: https://go.microsoft.com/fwlink/?linkid=870924
Comment:
    Forgot to track for this game</t>
      </text>
    </comment>
    <comment ref="H95" authorId="2" shapeId="0" xr:uid="{792656DE-7B0F-4F7F-9AD6-F82D7580B413}">
      <text>
        <t>[Threaded comment]
Your version of Excel allows you to read this threaded comment; however, any edits to it will get removed if the file is opened in a newer version of Excel. Learn more: https://go.microsoft.com/fwlink/?linkid=870924
Comment:
    Forgot to look lol</t>
      </text>
    </comment>
    <comment ref="Y211" authorId="3" shapeId="0" xr:uid="{7A46B3A8-A5D2-4779-BCD9-A241BDDD6BDC}">
      <text>
        <t>[Threaded comment]
Your version of Excel allows you to read this threaded comment; however, any edits to it will get removed if the file is opened in a newer version of Excel. Learn more: https://go.microsoft.com/fwlink/?linkid=870924
Comment:
    No one had a rank lol</t>
      </text>
    </comment>
    <comment ref="F293" authorId="4" shapeId="0" xr:uid="{BB30DD0B-2606-4744-A541-806486266B28}">
      <text>
        <t>[Threaded comment]
Your version of Excel allows you to read this threaded comment; however, any edits to it will get removed if the file is opened in a newer version of Excel. Learn more: https://go.microsoft.com/fwlink/?linkid=870924
Comment:
    Game crashed for some reason lol</t>
      </text>
    </comment>
    <comment ref="G395" authorId="5" shapeId="0" xr:uid="{FA99D74F-8BFA-4D72-A2C0-47CC2A7692F4}">
      <text>
        <t>[Threaded comment]
Your version of Excel allows you to read this threaded comment; however, any edits to it will get removed if the file is opened in a newer version of Excel. Learn more: https://go.microsoft.com/fwlink/?linkid=870924
Comment:
    Warmed up for a FACEIT match with the boys. FACEIT got cancelled.</t>
      </text>
    </comment>
    <comment ref="U431" authorId="6" shapeId="0" xr:uid="{3AE05FF1-8514-4E0A-8F3A-60D99F212A9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Lost my rating because I didn’t play for a mont
</t>
      </text>
    </comment>
    <comment ref="J450" authorId="7" shapeId="0" xr:uid="{C555C025-C256-487F-98AD-CA525B68327E}">
      <text>
        <t>[Threaded comment]
Your version of Excel allows you to read this threaded comment; however, any edits to it will get removed if the file is opened in a newer version of Excel. Learn more: https://go.microsoft.com/fwlink/?linkid=870924
Comment:
    Put down “I” for some reason...</t>
      </text>
    </comment>
    <comment ref="U571" authorId="8" shapeId="0" xr:uid="{A4E51C41-DCCB-4CD2-96B2-388C6A09E250}">
      <text>
        <t>[Threaded comment]
Your version of Excel allows you to read this threaded comment; however, any edits to it will get removed if the file is opened in a newer version of Excel. Learn more: https://go.microsoft.com/fwlink/?linkid=870924
Comment:
    Season 2 started, so more placement matches</t>
      </text>
    </comment>
    <comment ref="AA578" authorId="9" shapeId="0" xr:uid="{D9F86935-42F8-4EAB-96F7-0BFAB0E1465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Two people on our team admitted to cheats
</t>
      </text>
    </comment>
    <comment ref="AA583" authorId="10" shapeId="0" xr:uid="{0A885350-D4D6-4082-BA12-BE8887503B81}">
      <text>
        <t>[Threaded comment]
Your version of Excel allows you to read this threaded comment; however, any edits to it will get removed if the file is opened in a newer version of Excel. Learn more: https://go.microsoft.com/fwlink/?linkid=870924
Comment:
    Enemy team had VAC flag their account</t>
      </text>
    </comment>
    <comment ref="G807" authorId="11" shapeId="0" xr:uid="{659DF264-58B9-45A3-8F8E-9E29862B41EA}">
      <text>
        <t>[Threaded comment]
Your version of Excel allows you to read this threaded comment; however, any edits to it will get removed if the file is opened in a newer version of Excel. Learn more: https://go.microsoft.com/fwlink/?linkid=870924
Comment:
    Forgot to roll a random number and follow it ☹️</t>
      </text>
    </comment>
  </commentList>
</comments>
</file>

<file path=xl/sharedStrings.xml><?xml version="1.0" encoding="utf-8"?>
<sst xmlns="http://schemas.openxmlformats.org/spreadsheetml/2006/main" count="5372" uniqueCount="114">
  <si>
    <t>ID</t>
  </si>
  <si>
    <t>Date</t>
  </si>
  <si>
    <t>PickBan</t>
  </si>
  <si>
    <t>Warm-Up</t>
  </si>
  <si>
    <t>Map</t>
  </si>
  <si>
    <t>StartSide</t>
  </si>
  <si>
    <t>Damage</t>
  </si>
  <si>
    <t>ADR</t>
  </si>
  <si>
    <t>HS</t>
  </si>
  <si>
    <t>Result</t>
  </si>
  <si>
    <t>Rank</t>
  </si>
  <si>
    <t>Comments</t>
  </si>
  <si>
    <t>Day Difference</t>
  </si>
  <si>
    <t>Games Today</t>
  </si>
  <si>
    <t>CTKills</t>
  </si>
  <si>
    <t>CTAssists</t>
  </si>
  <si>
    <t>CTDeaths</t>
  </si>
  <si>
    <t>ID of the match to be paired with other sheets</t>
  </si>
  <si>
    <t>Date the match was played</t>
  </si>
  <si>
    <t>What turn the pick/ban was</t>
  </si>
  <si>
    <t>Was Aim-Labs used before the match</t>
  </si>
  <si>
    <t>The map the match was played on</t>
  </si>
  <si>
    <t>Starting side for the match</t>
  </si>
  <si>
    <t>TKills</t>
  </si>
  <si>
    <t>Kills on the terrorist side</t>
  </si>
  <si>
    <t>TAssists</t>
  </si>
  <si>
    <t>TDeaths</t>
  </si>
  <si>
    <t>Assists on the terrorist side</t>
  </si>
  <si>
    <t>Deaths on the terrorist side</t>
  </si>
  <si>
    <t>Kills on the CT side</t>
  </si>
  <si>
    <t>Assists on the CT side</t>
  </si>
  <si>
    <t>Deaths on the CT side</t>
  </si>
  <si>
    <t>Overall damage for the match</t>
  </si>
  <si>
    <t>Average damage per round for the match</t>
  </si>
  <si>
    <t>Headshot Percentage for the match</t>
  </si>
  <si>
    <t>Any miscellaneous comments for the match</t>
  </si>
  <si>
    <t>Amount of days since last playing</t>
  </si>
  <si>
    <t>Number of games played that day up until the game</t>
  </si>
  <si>
    <t>K</t>
  </si>
  <si>
    <t>Kicked</t>
  </si>
  <si>
    <t>TML</t>
  </si>
  <si>
    <t>Teammate Left (VK, K, …)</t>
  </si>
  <si>
    <t>EL</t>
  </si>
  <si>
    <t>Enemy Left</t>
  </si>
  <si>
    <t>S</t>
  </si>
  <si>
    <t>Surrender</t>
  </si>
  <si>
    <t>Rank of the match</t>
  </si>
  <si>
    <t>Result of the match</t>
  </si>
  <si>
    <t>Queue</t>
  </si>
  <si>
    <t>How many did I queue with for the match?</t>
  </si>
  <si>
    <t>Second</t>
  </si>
  <si>
    <t>Neither</t>
  </si>
  <si>
    <t>Nuke</t>
  </si>
  <si>
    <t>CT</t>
  </si>
  <si>
    <t>Us</t>
  </si>
  <si>
    <t>Anubis</t>
  </si>
  <si>
    <t>Overpass</t>
  </si>
  <si>
    <t>T</t>
  </si>
  <si>
    <t>Loss</t>
  </si>
  <si>
    <t>First</t>
  </si>
  <si>
    <t>Them</t>
  </si>
  <si>
    <t>Ancient</t>
  </si>
  <si>
    <t>Vertigo</t>
  </si>
  <si>
    <t>Win</t>
  </si>
  <si>
    <t>Mirage</t>
  </si>
  <si>
    <t>Tie</t>
  </si>
  <si>
    <t>Advantage</t>
  </si>
  <si>
    <t>WarmUp</t>
  </si>
  <si>
    <t>GamesToday</t>
  </si>
  <si>
    <t>2TML</t>
  </si>
  <si>
    <t>TMLEL</t>
  </si>
  <si>
    <t>BC</t>
  </si>
  <si>
    <t>Blatant Cheat</t>
  </si>
  <si>
    <t>LossStreak</t>
  </si>
  <si>
    <t>WinStreak</t>
  </si>
  <si>
    <t>Rating</t>
  </si>
  <si>
    <t>Estimated HLTV2.0 Rating (Thanks to csstats.gg!)</t>
  </si>
  <si>
    <t>AvgEnemy</t>
  </si>
  <si>
    <t>AverageOverall</t>
  </si>
  <si>
    <t>AvgFriendly</t>
  </si>
  <si>
    <t>AvgOverall</t>
  </si>
  <si>
    <t>Average rank of friendly team (Thanks to csstats.gg!)</t>
  </si>
  <si>
    <t>Average rank of enemy team (Thanks to csstats.gg!)</t>
  </si>
  <si>
    <t>Average rank of the whole server (Thanks to csstats.gg!)</t>
  </si>
  <si>
    <t>Which team has more recent wins on the map?</t>
  </si>
  <si>
    <t>2BC-S</t>
  </si>
  <si>
    <t>Dust II added to map pool, Overpass removed.</t>
  </si>
  <si>
    <t>Dust II</t>
  </si>
  <si>
    <t>Throwing</t>
  </si>
  <si>
    <t>LeetifyRating</t>
  </si>
  <si>
    <t>LeetifyPosition</t>
  </si>
  <si>
    <t>LeetifyUtility</t>
  </si>
  <si>
    <t>LeetifyAim</t>
  </si>
  <si>
    <t>PlayerID</t>
  </si>
  <si>
    <t>Placement</t>
  </si>
  <si>
    <t>Season Two. Train Added, Vertigo removed.</t>
  </si>
  <si>
    <t>None</t>
  </si>
  <si>
    <t>AimLabs</t>
  </si>
  <si>
    <t>Also added another option to warm-up: deathmatch. Records before this date will be only between AimLabs/None. Records on and after will be between AimLabs/DM/None.</t>
  </si>
  <si>
    <t>For my records: 1-AimLab, 2-DM, 3-None</t>
  </si>
  <si>
    <t>Train</t>
  </si>
  <si>
    <t>Deathmatch</t>
  </si>
  <si>
    <t>Aimlabs</t>
  </si>
  <si>
    <t xml:space="preserve">Inferno </t>
  </si>
  <si>
    <t>Inferno</t>
  </si>
  <si>
    <t>KASTPercentage</t>
  </si>
  <si>
    <t>Unranked</t>
  </si>
  <si>
    <t>2EL</t>
  </si>
  <si>
    <t>Unrated</t>
  </si>
  <si>
    <t>Season Three, -Anubis, +Overpass</t>
  </si>
  <si>
    <t>LocalTime</t>
  </si>
  <si>
    <t>StandardTime</t>
  </si>
  <si>
    <t>Important Notes</t>
  </si>
  <si>
    <t>EML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</si>
</sst>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20" fontId="0" fillId="0" borderId="0" xfId="0" applyNumberFormat="1"/>
    <xf numFmtId="15" fontId="0" fillId="0" borderId="0" xfId="0" applyNumberFormat="1"/>
    <xf numFmtId="46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Post, Alex Michael" id="{9D2E1210-4F23-435E-9530-FBAC86359921}" userId="S::apost7@rockets.utoledo.edu::a051696b-502b-4221-9702-a6ddd3fc6347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76B0D88-E146-4F78-8247-B2C76B2DA893}" name="MainTable" displayName="MainTable" ref="A1:AI893" totalsRowShown="0">
  <autoFilter ref="A1:AI893" xr:uid="{F76B0D88-E146-4F78-8247-B2C76B2DA893}"/>
  <tableColumns count="35">
    <tableColumn id="1" xr3:uid="{F242931A-789C-4FBB-B822-B98BDC16035B}" name="ID"/>
    <tableColumn id="33" xr3:uid="{FCC59173-429E-4F7A-8FB8-03CC405E84A0}" name="PlayerID"/>
    <tableColumn id="2" xr3:uid="{FEDA1A6F-4072-4870-BB9E-0C17589CD835}" name="Date"/>
    <tableColumn id="34" xr3:uid="{04C5C73E-39DD-4590-ACC5-61C10F27167B}" name="LocalTime"/>
    <tableColumn id="3" xr3:uid="{1DFA0145-CEC7-4095-8276-841E19229CD2}" name="StandardTime"/>
    <tableColumn id="4" xr3:uid="{F0D3CCFB-50E0-40D5-89C6-09A951B0AB93}" name="PickBan"/>
    <tableColumn id="5" xr3:uid="{114F6B6A-4236-4494-8E02-B8A31A4F7019}" name="WarmUp"/>
    <tableColumn id="6" xr3:uid="{02AEDFEB-6E86-465A-8C14-D08C7FAAA5AB}" name="Advantage"/>
    <tableColumn id="7" xr3:uid="{820C8F52-EE80-43B1-A197-CD81351ECE72}" name="Map"/>
    <tableColumn id="8" xr3:uid="{2C49B365-92D0-404A-A7A8-8B95EB12A65B}" name="StartSide"/>
    <tableColumn id="9" xr3:uid="{AC7231D2-75DE-413B-9902-9520C62FB0B6}" name="TKills"/>
    <tableColumn id="10" xr3:uid="{54B18785-A600-4A95-8ADE-34B44D588DFA}" name="TAssists"/>
    <tableColumn id="11" xr3:uid="{5592E687-5526-4798-85B8-3F1839A51081}" name="TDeaths"/>
    <tableColumn id="12" xr3:uid="{1AF2F037-34F2-44A5-9A73-3F1D497D3718}" name="CTKills"/>
    <tableColumn id="13" xr3:uid="{6EB25144-4852-46E1-A06C-60F1B10C1BC8}" name="CTAssists"/>
    <tableColumn id="14" xr3:uid="{F00205B6-00EB-4426-8467-FF61ADAC1B9A}" name="CTDeaths"/>
    <tableColumn id="15" xr3:uid="{D1FFE920-24D8-4F69-808A-53E7A1060822}" name="Damage"/>
    <tableColumn id="16" xr3:uid="{698138C0-73ED-4F7B-AF28-D87B9CEF8C24}" name="ADR"/>
    <tableColumn id="17" xr3:uid="{729CF4F1-4BAF-4440-BD63-D31317C8E25C}" name="HS"/>
    <tableColumn id="18" xr3:uid="{B3AF9951-36E8-4902-B9F8-81EB87F1B2BF}" name="Result"/>
    <tableColumn id="19" xr3:uid="{24DD9926-902B-4A14-A40B-F64CC9853CF6}" name="Rank"/>
    <tableColumn id="20" xr3:uid="{0E11BCBD-F156-478E-8C66-57E6791B70BC}" name="Queue"/>
    <tableColumn id="25" xr3:uid="{9D92900E-DD85-49BB-B9AD-C7ADD2A22AE5}" name="Rating"/>
    <tableColumn id="29" xr3:uid="{2981BBEC-AC2F-41F6-9E1A-B72F75D251A5}" name="AvgFriendly"/>
    <tableColumn id="28" xr3:uid="{AB0E9FD5-1D36-4450-A168-86E75F603B24}" name="AvgEnemy"/>
    <tableColumn id="27" xr3:uid="{41F31849-10B3-4F59-8ABD-28BC6E3F0954}" name="AverageOverall"/>
    <tableColumn id="21" xr3:uid="{9E52EA45-21D7-4B46-84B6-CC9DB127F4C3}" name="Comments"/>
    <tableColumn id="35" xr3:uid="{429793A8-D2AC-4C5F-8EF2-37080C48C14D}" name="KASTPercentage"/>
    <tableColumn id="23" xr3:uid="{E51E4EF5-BE28-4189-AB5D-9C372EA11537}" name="GamesToday" dataDxfId="6">
      <calculatedColumnFormula>IF(C2=C1, AC1+1, 1)</calculatedColumnFormula>
    </tableColumn>
    <tableColumn id="22" xr3:uid="{5A6E4881-2FEF-4870-AFBB-BAE9C593D36B}" name="LossStreak" dataDxfId="5">
      <calculatedColumnFormula>IF(T2="Loss",AD1+1,0)</calculatedColumnFormula>
    </tableColumn>
    <tableColumn id="24" xr3:uid="{17AB70B8-875A-423B-BF91-974396571450}" name="WinStreak" dataDxfId="4">
      <calculatedColumnFormula>IF(T2="Win", AE1+1, 0)</calculatedColumnFormula>
    </tableColumn>
    <tableColumn id="26" xr3:uid="{7CF54388-F424-4A91-8D50-CF0D564057B0}" name="LeetifyRating" dataDxfId="3"/>
    <tableColumn id="30" xr3:uid="{3AA1CE3A-A14A-44A2-A6C7-B17A73EC5D1D}" name="LeetifyPosition" dataDxfId="2"/>
    <tableColumn id="31" xr3:uid="{643E0D8F-74A8-4D54-A8D9-3D43AC469640}" name="LeetifyAim" dataDxfId="1"/>
    <tableColumn id="32" xr3:uid="{30917F0A-EA07-43F6-81EA-4B872BF7A306}" name="LeetifyUtility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Q8" dT="2023-10-04T15:43:27.25" personId="{9D2E1210-4F23-435E-9530-FBAC86359921}" id="{7445B883-AF40-450E-997B-6591AE177020}">
    <text>Unable to catch it in time.</text>
  </threadedComment>
  <threadedComment ref="O10" dT="2023-10-05T04:13:31.32" personId="{9D2E1210-4F23-435E-9530-FBAC86359921}" id="{BF307257-C78D-4C99-BA9F-C987AC5E6C99}">
    <text>Forgot to track for this game</text>
  </threadedComment>
  <threadedComment ref="H95" dT="2023-11-03T02:08:54.34" personId="{9D2E1210-4F23-435E-9530-FBAC86359921}" id="{792656DE-7B0F-4F7F-9AD6-F82D7580B413}">
    <text>Forgot to look lol</text>
  </threadedComment>
  <threadedComment ref="Y211" dT="2024-04-10T05:09:48.21" personId="{9D2E1210-4F23-435E-9530-FBAC86359921}" id="{7A46B3A8-A5D2-4779-BCD9-A241BDDD6BDC}">
    <text>No one had a rank lol</text>
  </threadedComment>
  <threadedComment ref="F293" dT="2024-02-08T03:52:16.30" personId="{9D2E1210-4F23-435E-9530-FBAC86359921}" id="{BB30DD0B-2606-4744-A541-806486266B28}">
    <text>Game crashed for some reason lol</text>
  </threadedComment>
  <threadedComment ref="G395" dT="2024-05-08T01:40:46.06" personId="{9D2E1210-4F23-435E-9530-FBAC86359921}" id="{FA99D74F-8BFA-4D72-A2C0-47CC2A7692F4}">
    <text>Warmed up for a FACEIT match with the boys. FACEIT got cancelled.</text>
  </threadedComment>
  <threadedComment ref="U431" dT="2024-06-25T01:09:22.62" personId="{9D2E1210-4F23-435E-9530-FBAC86359921}" id="{3AE05FF1-8514-4E0A-8F3A-60D99F212A9C}">
    <text xml:space="preserve">Lost my rating because I didn’t play for a mont
</text>
  </threadedComment>
  <threadedComment ref="J450" dT="2024-10-23T05:25:28.28" personId="{9D2E1210-4F23-435E-9530-FBAC86359921}" id="{C555C025-C256-487F-98AD-CA525B68327E}">
    <text>Put down “I” for some reason...</text>
  </threadedComment>
  <threadedComment ref="U571" dT="2025-01-29T03:33:02.25" personId="{9D2E1210-4F23-435E-9530-FBAC86359921}" id="{A4E51C41-DCCB-4CD2-96B2-388C6A09E250}">
    <text>Season 2 started, so more placement matches</text>
  </threadedComment>
  <threadedComment ref="AA578" dT="2025-02-05T03:56:45.53" personId="{9D2E1210-4F23-435E-9530-FBAC86359921}" id="{D9F86935-42F8-4EAB-96F7-0BFAB0E14651}">
    <text xml:space="preserve">Two people on our team admitted to cheats
</text>
  </threadedComment>
  <threadedComment ref="AA583" dT="2025-02-09T01:49:40.65" personId="{9D2E1210-4F23-435E-9530-FBAC86359921}" id="{0A885350-D4D6-4082-BA12-BE8887503B81}">
    <text>Enemy team had VAC flag their account</text>
  </threadedComment>
  <threadedComment ref="G807" dT="2025-09-03T02:13:19.22" personId="{9D2E1210-4F23-435E-9530-FBAC86359921}" id="{659DF264-58B9-45A3-8F8E-9E29862B41EA}">
    <text>Forgot to roll a random number and follow it ☹️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893"/>
  <sheetViews>
    <sheetView tabSelected="1" zoomScaleNormal="100" workbookViewId="0">
      <pane ySplit="1" topLeftCell="A854" activePane="bottomLeft" state="frozen"/>
      <selection pane="bottomLeft" activeCell="A860" sqref="A860:XFD860"/>
    </sheetView>
  </sheetViews>
  <sheetFormatPr defaultRowHeight="15" x14ac:dyDescent="0.25"/>
  <cols>
    <col min="3" max="3" width="10.7109375" bestFit="1" customWidth="1"/>
    <col min="4" max="4" width="10.7109375" customWidth="1"/>
    <col min="5" max="5" width="10.140625" customWidth="1"/>
    <col min="6" max="6" width="10" customWidth="1"/>
    <col min="7" max="7" width="11.85546875" customWidth="1"/>
    <col min="8" max="8" width="13.5703125" customWidth="1"/>
    <col min="9" max="9" width="10" customWidth="1"/>
    <col min="10" max="10" width="11.140625" customWidth="1"/>
    <col min="12" max="12" width="10.140625" customWidth="1"/>
    <col min="13" max="13" width="10.28515625" customWidth="1"/>
    <col min="15" max="15" width="11.28515625" customWidth="1"/>
    <col min="16" max="16" width="11.42578125" customWidth="1"/>
    <col min="17" max="17" width="10.28515625" customWidth="1"/>
    <col min="18" max="19" width="8" customWidth="1"/>
    <col min="20" max="20" width="10.42578125" customWidth="1"/>
    <col min="21" max="21" width="11" customWidth="1"/>
    <col min="22" max="22" width="12.7109375" customWidth="1"/>
    <col min="23" max="23" width="14" customWidth="1"/>
    <col min="24" max="24" width="11" customWidth="1"/>
    <col min="25" max="25" width="10.85546875" customWidth="1"/>
    <col min="26" max="26" width="16.42578125" customWidth="1"/>
    <col min="27" max="28" width="12.28515625" customWidth="1"/>
    <col min="29" max="29" width="11" customWidth="1"/>
    <col min="30" max="30" width="10.7109375" customWidth="1"/>
    <col min="32" max="32" width="12.85546875" customWidth="1"/>
    <col min="33" max="33" width="16" customWidth="1"/>
    <col min="34" max="34" width="11.28515625" customWidth="1"/>
    <col min="35" max="35" width="12.7109375" customWidth="1"/>
  </cols>
  <sheetData>
    <row r="1" spans="1:35" x14ac:dyDescent="0.25">
      <c r="A1" t="s">
        <v>0</v>
      </c>
      <c r="B1" t="s">
        <v>93</v>
      </c>
      <c r="C1" t="s">
        <v>1</v>
      </c>
      <c r="D1" t="s">
        <v>110</v>
      </c>
      <c r="E1" t="s">
        <v>111</v>
      </c>
      <c r="F1" t="s">
        <v>2</v>
      </c>
      <c r="G1" t="s">
        <v>67</v>
      </c>
      <c r="H1" t="s">
        <v>66</v>
      </c>
      <c r="I1" t="s">
        <v>4</v>
      </c>
      <c r="J1" t="s">
        <v>5</v>
      </c>
      <c r="K1" t="s">
        <v>23</v>
      </c>
      <c r="L1" t="s">
        <v>25</v>
      </c>
      <c r="M1" t="s">
        <v>26</v>
      </c>
      <c r="N1" t="s">
        <v>14</v>
      </c>
      <c r="O1" t="s">
        <v>15</v>
      </c>
      <c r="P1" t="s">
        <v>16</v>
      </c>
      <c r="Q1" t="s">
        <v>6</v>
      </c>
      <c r="R1" t="s">
        <v>7</v>
      </c>
      <c r="S1" t="s">
        <v>8</v>
      </c>
      <c r="T1" t="s">
        <v>9</v>
      </c>
      <c r="U1" t="s">
        <v>10</v>
      </c>
      <c r="V1" t="s">
        <v>48</v>
      </c>
      <c r="W1" t="s">
        <v>75</v>
      </c>
      <c r="X1" t="s">
        <v>79</v>
      </c>
      <c r="Y1" t="s">
        <v>77</v>
      </c>
      <c r="Z1" t="s">
        <v>78</v>
      </c>
      <c r="AA1" t="s">
        <v>11</v>
      </c>
      <c r="AB1" t="s">
        <v>105</v>
      </c>
      <c r="AC1" t="s">
        <v>68</v>
      </c>
      <c r="AD1" t="s">
        <v>73</v>
      </c>
      <c r="AE1" t="s">
        <v>74</v>
      </c>
      <c r="AF1" t="s">
        <v>89</v>
      </c>
      <c r="AG1" t="s">
        <v>90</v>
      </c>
      <c r="AH1" t="s">
        <v>92</v>
      </c>
      <c r="AI1" t="s">
        <v>91</v>
      </c>
    </row>
    <row r="2" spans="1:35" x14ac:dyDescent="0.25">
      <c r="A2">
        <v>1</v>
      </c>
      <c r="B2">
        <v>1</v>
      </c>
      <c r="C2" s="1">
        <v>45201</v>
      </c>
      <c r="D2" s="2">
        <v>0.47569444444444442</v>
      </c>
      <c r="E2" s="2">
        <v>0.47569444444444442</v>
      </c>
      <c r="F2" t="s">
        <v>50</v>
      </c>
      <c r="G2" t="s">
        <v>96</v>
      </c>
      <c r="H2" t="s">
        <v>51</v>
      </c>
      <c r="I2" t="s">
        <v>52</v>
      </c>
      <c r="J2" t="s">
        <v>53</v>
      </c>
      <c r="K2">
        <v>8</v>
      </c>
      <c r="L2">
        <v>1</v>
      </c>
      <c r="M2">
        <v>6</v>
      </c>
      <c r="N2">
        <v>6</v>
      </c>
      <c r="O2">
        <v>2</v>
      </c>
      <c r="P2">
        <v>6</v>
      </c>
      <c r="Q2">
        <v>1420</v>
      </c>
      <c r="R2">
        <v>67</v>
      </c>
      <c r="S2">
        <v>35</v>
      </c>
      <c r="T2" t="s">
        <v>63</v>
      </c>
      <c r="U2">
        <v>3739</v>
      </c>
      <c r="V2">
        <v>1</v>
      </c>
      <c r="AC2">
        <f t="shared" ref="AC2:AC65" si="0">IF(C2=C1, AC1+1, 1)</f>
        <v>1</v>
      </c>
      <c r="AD2">
        <f t="shared" ref="AD2:AD65" si="1">IF(T2="Loss",AD1+1,0)</f>
        <v>0</v>
      </c>
      <c r="AE2">
        <f>IF(T2="Win", 1, 0)</f>
        <v>1</v>
      </c>
    </row>
    <row r="3" spans="1:35" x14ac:dyDescent="0.25">
      <c r="A3">
        <v>2</v>
      </c>
      <c r="B3">
        <v>1</v>
      </c>
      <c r="C3" s="1">
        <v>45202</v>
      </c>
      <c r="D3" s="2">
        <v>0.48194444444444445</v>
      </c>
      <c r="E3" s="2">
        <v>0.48194444444444445</v>
      </c>
      <c r="F3" t="s">
        <v>50</v>
      </c>
      <c r="G3" t="s">
        <v>96</v>
      </c>
      <c r="H3" t="s">
        <v>54</v>
      </c>
      <c r="I3" t="s">
        <v>55</v>
      </c>
      <c r="J3" t="s">
        <v>53</v>
      </c>
      <c r="K3">
        <v>0</v>
      </c>
      <c r="L3">
        <v>3</v>
      </c>
      <c r="M3">
        <v>5</v>
      </c>
      <c r="N3">
        <v>5</v>
      </c>
      <c r="O3">
        <v>4</v>
      </c>
      <c r="P3">
        <v>10</v>
      </c>
      <c r="Q3">
        <v>925</v>
      </c>
      <c r="R3">
        <v>40</v>
      </c>
      <c r="S3">
        <v>20</v>
      </c>
      <c r="T3" t="s">
        <v>63</v>
      </c>
      <c r="U3">
        <v>3940</v>
      </c>
      <c r="V3">
        <v>1</v>
      </c>
      <c r="AC3">
        <f t="shared" si="0"/>
        <v>1</v>
      </c>
      <c r="AD3">
        <f t="shared" si="1"/>
        <v>0</v>
      </c>
      <c r="AE3">
        <f t="shared" ref="AE3:AE66" si="2">IF(T3="Win", AE2+1, 0)</f>
        <v>2</v>
      </c>
    </row>
    <row r="4" spans="1:35" x14ac:dyDescent="0.25">
      <c r="A4">
        <v>3</v>
      </c>
      <c r="B4">
        <v>1</v>
      </c>
      <c r="C4" s="1">
        <v>45202</v>
      </c>
      <c r="D4" s="2">
        <v>0.85486111111111107</v>
      </c>
      <c r="E4" s="2">
        <v>0.85486111111111107</v>
      </c>
      <c r="F4" t="s">
        <v>50</v>
      </c>
      <c r="G4" t="s">
        <v>97</v>
      </c>
      <c r="H4" t="s">
        <v>54</v>
      </c>
      <c r="I4" t="s">
        <v>56</v>
      </c>
      <c r="J4" t="s">
        <v>57</v>
      </c>
      <c r="K4">
        <v>3</v>
      </c>
      <c r="L4">
        <v>2</v>
      </c>
      <c r="M4">
        <v>10</v>
      </c>
      <c r="N4">
        <v>2</v>
      </c>
      <c r="O4">
        <v>2</v>
      </c>
      <c r="P4">
        <v>4</v>
      </c>
      <c r="Q4">
        <v>892</v>
      </c>
      <c r="R4">
        <v>55</v>
      </c>
      <c r="S4">
        <v>40</v>
      </c>
      <c r="T4" t="s">
        <v>58</v>
      </c>
      <c r="U4">
        <v>3999</v>
      </c>
      <c r="V4">
        <v>1</v>
      </c>
      <c r="AC4">
        <f t="shared" si="0"/>
        <v>2</v>
      </c>
      <c r="AD4">
        <f t="shared" si="1"/>
        <v>1</v>
      </c>
      <c r="AE4">
        <f t="shared" si="2"/>
        <v>0</v>
      </c>
    </row>
    <row r="5" spans="1:35" x14ac:dyDescent="0.25">
      <c r="A5">
        <v>4</v>
      </c>
      <c r="B5">
        <v>1</v>
      </c>
      <c r="C5" s="1">
        <v>45202</v>
      </c>
      <c r="D5" s="2">
        <v>0.88402777777777775</v>
      </c>
      <c r="E5" s="2">
        <v>0.88402777777777775</v>
      </c>
      <c r="F5" t="s">
        <v>59</v>
      </c>
      <c r="G5" t="s">
        <v>96</v>
      </c>
      <c r="H5" t="s">
        <v>60</v>
      </c>
      <c r="I5" t="s">
        <v>104</v>
      </c>
      <c r="J5" t="s">
        <v>57</v>
      </c>
      <c r="K5">
        <v>11</v>
      </c>
      <c r="L5">
        <v>1</v>
      </c>
      <c r="M5">
        <v>6</v>
      </c>
      <c r="N5">
        <v>2</v>
      </c>
      <c r="O5">
        <v>3</v>
      </c>
      <c r="P5">
        <v>8</v>
      </c>
      <c r="Q5">
        <v>1286</v>
      </c>
      <c r="R5">
        <v>61</v>
      </c>
      <c r="S5">
        <v>30</v>
      </c>
      <c r="T5" t="s">
        <v>58</v>
      </c>
      <c r="U5">
        <v>3999</v>
      </c>
      <c r="V5">
        <v>5</v>
      </c>
      <c r="AC5">
        <f t="shared" si="0"/>
        <v>3</v>
      </c>
      <c r="AD5">
        <f t="shared" si="1"/>
        <v>2</v>
      </c>
      <c r="AE5">
        <f t="shared" si="2"/>
        <v>0</v>
      </c>
    </row>
    <row r="6" spans="1:35" x14ac:dyDescent="0.25">
      <c r="A6">
        <v>5</v>
      </c>
      <c r="B6">
        <v>1</v>
      </c>
      <c r="C6" s="1">
        <v>45202</v>
      </c>
      <c r="D6" s="2">
        <v>0.9291666666666667</v>
      </c>
      <c r="E6" s="2">
        <v>0.9291666666666667</v>
      </c>
      <c r="F6" t="s">
        <v>50</v>
      </c>
      <c r="G6" t="s">
        <v>96</v>
      </c>
      <c r="H6" t="s">
        <v>60</v>
      </c>
      <c r="I6" t="s">
        <v>61</v>
      </c>
      <c r="J6" t="s">
        <v>53</v>
      </c>
      <c r="K6">
        <v>15</v>
      </c>
      <c r="L6">
        <v>0</v>
      </c>
      <c r="M6">
        <v>7</v>
      </c>
      <c r="N6">
        <v>3</v>
      </c>
      <c r="O6">
        <v>1</v>
      </c>
      <c r="P6">
        <v>10</v>
      </c>
      <c r="Q6">
        <v>2289</v>
      </c>
      <c r="R6">
        <v>104</v>
      </c>
      <c r="S6">
        <v>66</v>
      </c>
      <c r="T6" t="s">
        <v>58</v>
      </c>
      <c r="U6">
        <v>3999</v>
      </c>
      <c r="V6">
        <v>5</v>
      </c>
      <c r="AC6">
        <f t="shared" si="0"/>
        <v>4</v>
      </c>
      <c r="AD6">
        <f t="shared" si="1"/>
        <v>3</v>
      </c>
      <c r="AE6">
        <f t="shared" si="2"/>
        <v>0</v>
      </c>
    </row>
    <row r="7" spans="1:35" x14ac:dyDescent="0.25">
      <c r="A7">
        <v>6</v>
      </c>
      <c r="B7">
        <v>1</v>
      </c>
      <c r="C7" s="1">
        <v>45203</v>
      </c>
      <c r="D7" s="2">
        <v>0.4381944444444445</v>
      </c>
      <c r="E7" s="2">
        <v>0.4381944444444445</v>
      </c>
      <c r="F7" t="s">
        <v>59</v>
      </c>
      <c r="G7" t="s">
        <v>96</v>
      </c>
      <c r="H7" t="s">
        <v>51</v>
      </c>
      <c r="I7" t="s">
        <v>62</v>
      </c>
      <c r="J7" t="s">
        <v>57</v>
      </c>
      <c r="K7">
        <v>8</v>
      </c>
      <c r="L7">
        <v>3</v>
      </c>
      <c r="M7">
        <v>10</v>
      </c>
      <c r="N7">
        <v>5</v>
      </c>
      <c r="O7">
        <v>4</v>
      </c>
      <c r="P7">
        <v>7</v>
      </c>
      <c r="Q7">
        <v>1683</v>
      </c>
      <c r="R7">
        <v>84</v>
      </c>
      <c r="S7">
        <v>23</v>
      </c>
      <c r="T7" t="s">
        <v>58</v>
      </c>
      <c r="U7">
        <v>3999</v>
      </c>
      <c r="V7">
        <v>1</v>
      </c>
      <c r="AC7">
        <f t="shared" si="0"/>
        <v>1</v>
      </c>
      <c r="AD7">
        <f t="shared" si="1"/>
        <v>4</v>
      </c>
      <c r="AE7">
        <f t="shared" si="2"/>
        <v>0</v>
      </c>
    </row>
    <row r="8" spans="1:35" x14ac:dyDescent="0.25">
      <c r="A8">
        <v>7</v>
      </c>
      <c r="B8">
        <v>1</v>
      </c>
      <c r="C8" s="1">
        <v>45203</v>
      </c>
      <c r="D8" s="2">
        <v>0.47013888888888888</v>
      </c>
      <c r="E8" s="2">
        <v>0.47013888888888888</v>
      </c>
      <c r="F8" t="s">
        <v>50</v>
      </c>
      <c r="G8" t="s">
        <v>97</v>
      </c>
      <c r="H8" t="s">
        <v>54</v>
      </c>
      <c r="I8" t="s">
        <v>104</v>
      </c>
      <c r="J8" t="s">
        <v>53</v>
      </c>
      <c r="K8">
        <v>0</v>
      </c>
      <c r="L8">
        <v>0</v>
      </c>
      <c r="M8">
        <v>0</v>
      </c>
      <c r="N8">
        <v>10</v>
      </c>
      <c r="O8">
        <v>1</v>
      </c>
      <c r="P8">
        <v>5</v>
      </c>
      <c r="R8">
        <v>62</v>
      </c>
      <c r="S8">
        <v>20</v>
      </c>
      <c r="T8" t="s">
        <v>63</v>
      </c>
      <c r="U8">
        <v>3999</v>
      </c>
      <c r="V8">
        <v>1</v>
      </c>
      <c r="AA8" t="s">
        <v>44</v>
      </c>
      <c r="AC8">
        <f t="shared" si="0"/>
        <v>2</v>
      </c>
      <c r="AD8">
        <f t="shared" si="1"/>
        <v>0</v>
      </c>
      <c r="AE8">
        <f t="shared" si="2"/>
        <v>1</v>
      </c>
    </row>
    <row r="9" spans="1:35" x14ac:dyDescent="0.25">
      <c r="A9">
        <v>8</v>
      </c>
      <c r="B9">
        <v>1</v>
      </c>
      <c r="C9" s="1">
        <v>45203</v>
      </c>
      <c r="D9" s="2">
        <v>0.93333333333333324</v>
      </c>
      <c r="E9" s="2">
        <v>0.93333333333333324</v>
      </c>
      <c r="F9" t="s">
        <v>50</v>
      </c>
      <c r="G9" t="s">
        <v>96</v>
      </c>
      <c r="H9" t="s">
        <v>60</v>
      </c>
      <c r="I9" t="s">
        <v>64</v>
      </c>
      <c r="J9" t="s">
        <v>53</v>
      </c>
      <c r="K9">
        <v>12</v>
      </c>
      <c r="L9">
        <v>3</v>
      </c>
      <c r="M9">
        <v>8</v>
      </c>
      <c r="N9">
        <v>5</v>
      </c>
      <c r="O9">
        <v>4</v>
      </c>
      <c r="P9">
        <v>11</v>
      </c>
      <c r="Q9">
        <v>2046</v>
      </c>
      <c r="R9">
        <v>85</v>
      </c>
      <c r="S9">
        <v>29</v>
      </c>
      <c r="T9" t="s">
        <v>58</v>
      </c>
      <c r="U9">
        <v>4111</v>
      </c>
      <c r="V9">
        <v>3</v>
      </c>
      <c r="AC9">
        <f t="shared" si="0"/>
        <v>3</v>
      </c>
      <c r="AD9">
        <f t="shared" si="1"/>
        <v>1</v>
      </c>
      <c r="AE9">
        <f t="shared" si="2"/>
        <v>0</v>
      </c>
    </row>
    <row r="10" spans="1:35" x14ac:dyDescent="0.25">
      <c r="A10">
        <v>9</v>
      </c>
      <c r="B10">
        <v>1</v>
      </c>
      <c r="C10" s="1">
        <v>45203</v>
      </c>
      <c r="D10" s="2">
        <v>0.9784722222222223</v>
      </c>
      <c r="E10" s="2">
        <v>0.9784722222222223</v>
      </c>
      <c r="F10" t="s">
        <v>59</v>
      </c>
      <c r="G10" t="s">
        <v>96</v>
      </c>
      <c r="H10" t="s">
        <v>60</v>
      </c>
      <c r="I10" t="s">
        <v>52</v>
      </c>
      <c r="J10" t="s">
        <v>57</v>
      </c>
      <c r="K10">
        <v>7</v>
      </c>
      <c r="M10">
        <v>8</v>
      </c>
      <c r="N10">
        <v>3</v>
      </c>
      <c r="P10">
        <v>9</v>
      </c>
      <c r="Q10">
        <v>1380</v>
      </c>
      <c r="R10">
        <v>57</v>
      </c>
      <c r="S10">
        <v>20</v>
      </c>
      <c r="T10" t="s">
        <v>58</v>
      </c>
      <c r="U10">
        <v>4010</v>
      </c>
      <c r="V10">
        <v>3</v>
      </c>
      <c r="AC10">
        <f t="shared" si="0"/>
        <v>4</v>
      </c>
      <c r="AD10">
        <f t="shared" si="1"/>
        <v>2</v>
      </c>
      <c r="AE10">
        <f t="shared" si="2"/>
        <v>0</v>
      </c>
    </row>
    <row r="11" spans="1:35" x14ac:dyDescent="0.25">
      <c r="A11">
        <v>10</v>
      </c>
      <c r="B11">
        <v>1</v>
      </c>
      <c r="C11" s="1">
        <v>45204</v>
      </c>
      <c r="D11" s="2">
        <v>0.88888888888888884</v>
      </c>
      <c r="E11" s="2">
        <v>0.88888888888888884</v>
      </c>
      <c r="F11" t="s">
        <v>50</v>
      </c>
      <c r="G11" t="s">
        <v>96</v>
      </c>
      <c r="H11" t="s">
        <v>54</v>
      </c>
      <c r="I11" t="s">
        <v>56</v>
      </c>
      <c r="J11" t="s">
        <v>57</v>
      </c>
      <c r="K11">
        <v>6</v>
      </c>
      <c r="L11">
        <v>2</v>
      </c>
      <c r="M11">
        <v>10</v>
      </c>
      <c r="N11">
        <v>0</v>
      </c>
      <c r="O11">
        <v>1</v>
      </c>
      <c r="P11">
        <v>4</v>
      </c>
      <c r="Q11">
        <v>635</v>
      </c>
      <c r="R11">
        <v>39</v>
      </c>
      <c r="S11">
        <v>33</v>
      </c>
      <c r="T11" t="s">
        <v>58</v>
      </c>
      <c r="U11">
        <v>4000</v>
      </c>
      <c r="V11">
        <v>2</v>
      </c>
      <c r="AC11">
        <f t="shared" si="0"/>
        <v>1</v>
      </c>
      <c r="AD11">
        <f t="shared" si="1"/>
        <v>3</v>
      </c>
      <c r="AE11">
        <f t="shared" si="2"/>
        <v>0</v>
      </c>
    </row>
    <row r="12" spans="1:35" x14ac:dyDescent="0.25">
      <c r="A12">
        <v>11</v>
      </c>
      <c r="B12">
        <v>1</v>
      </c>
      <c r="C12" s="1">
        <v>45204</v>
      </c>
      <c r="D12" s="2">
        <v>0.91111111111111109</v>
      </c>
      <c r="E12" s="2">
        <v>0.91111111111111109</v>
      </c>
      <c r="F12" t="s">
        <v>50</v>
      </c>
      <c r="G12" t="s">
        <v>96</v>
      </c>
      <c r="H12" t="s">
        <v>54</v>
      </c>
      <c r="I12" t="s">
        <v>61</v>
      </c>
      <c r="J12" t="s">
        <v>53</v>
      </c>
      <c r="K12">
        <v>4</v>
      </c>
      <c r="L12">
        <v>4</v>
      </c>
      <c r="M12">
        <v>4</v>
      </c>
      <c r="N12">
        <v>6</v>
      </c>
      <c r="O12">
        <v>1</v>
      </c>
      <c r="P12">
        <v>11</v>
      </c>
      <c r="Q12">
        <v>890</v>
      </c>
      <c r="R12">
        <v>46</v>
      </c>
      <c r="S12">
        <v>0</v>
      </c>
      <c r="T12" t="s">
        <v>58</v>
      </c>
      <c r="U12">
        <v>4000</v>
      </c>
      <c r="V12">
        <v>1</v>
      </c>
      <c r="AC12">
        <f t="shared" si="0"/>
        <v>2</v>
      </c>
      <c r="AD12">
        <f t="shared" si="1"/>
        <v>4</v>
      </c>
      <c r="AE12">
        <f t="shared" si="2"/>
        <v>0</v>
      </c>
    </row>
    <row r="13" spans="1:35" x14ac:dyDescent="0.25">
      <c r="A13">
        <v>12</v>
      </c>
      <c r="B13">
        <v>1</v>
      </c>
      <c r="C13" s="1">
        <v>45204</v>
      </c>
      <c r="D13" s="2">
        <v>0.9770833333333333</v>
      </c>
      <c r="E13" s="2">
        <v>0.9770833333333333</v>
      </c>
      <c r="F13" t="s">
        <v>50</v>
      </c>
      <c r="G13" t="s">
        <v>96</v>
      </c>
      <c r="H13" t="s">
        <v>54</v>
      </c>
      <c r="I13" t="s">
        <v>52</v>
      </c>
      <c r="J13" t="s">
        <v>57</v>
      </c>
      <c r="K13">
        <v>3</v>
      </c>
      <c r="L13">
        <v>3</v>
      </c>
      <c r="M13">
        <v>11</v>
      </c>
      <c r="N13">
        <v>1</v>
      </c>
      <c r="O13">
        <v>0</v>
      </c>
      <c r="P13">
        <v>4</v>
      </c>
      <c r="Q13">
        <v>766</v>
      </c>
      <c r="R13">
        <v>49</v>
      </c>
      <c r="S13">
        <v>25</v>
      </c>
      <c r="T13" t="s">
        <v>58</v>
      </c>
      <c r="U13">
        <v>4000</v>
      </c>
      <c r="V13">
        <v>3</v>
      </c>
      <c r="AC13">
        <f t="shared" si="0"/>
        <v>3</v>
      </c>
      <c r="AD13">
        <f t="shared" si="1"/>
        <v>5</v>
      </c>
      <c r="AE13">
        <f t="shared" si="2"/>
        <v>0</v>
      </c>
    </row>
    <row r="14" spans="1:35" x14ac:dyDescent="0.25">
      <c r="A14">
        <v>13</v>
      </c>
      <c r="B14">
        <v>1</v>
      </c>
      <c r="C14" s="1">
        <v>45204</v>
      </c>
      <c r="D14" s="2">
        <v>0.99722222222222223</v>
      </c>
      <c r="E14" s="2">
        <v>0.99722222222222223</v>
      </c>
      <c r="F14" t="s">
        <v>59</v>
      </c>
      <c r="G14" t="s">
        <v>96</v>
      </c>
      <c r="H14" t="s">
        <v>54</v>
      </c>
      <c r="I14" t="s">
        <v>62</v>
      </c>
      <c r="J14" t="s">
        <v>53</v>
      </c>
      <c r="K14">
        <v>6</v>
      </c>
      <c r="L14">
        <v>1</v>
      </c>
      <c r="M14">
        <v>7</v>
      </c>
      <c r="N14">
        <v>4</v>
      </c>
      <c r="O14">
        <v>4</v>
      </c>
      <c r="P14">
        <v>12</v>
      </c>
      <c r="Q14">
        <v>1424</v>
      </c>
      <c r="R14">
        <v>74</v>
      </c>
      <c r="S14">
        <v>30</v>
      </c>
      <c r="T14" t="s">
        <v>58</v>
      </c>
      <c r="U14">
        <v>4000</v>
      </c>
      <c r="V14">
        <v>5</v>
      </c>
      <c r="AC14">
        <f t="shared" si="0"/>
        <v>4</v>
      </c>
      <c r="AD14">
        <f t="shared" si="1"/>
        <v>6</v>
      </c>
      <c r="AE14">
        <f t="shared" si="2"/>
        <v>0</v>
      </c>
    </row>
    <row r="15" spans="1:35" x14ac:dyDescent="0.25">
      <c r="A15">
        <v>14</v>
      </c>
      <c r="B15">
        <v>1</v>
      </c>
      <c r="C15" s="1">
        <v>45205</v>
      </c>
      <c r="D15" s="2">
        <v>0.66180555555555554</v>
      </c>
      <c r="E15" s="2">
        <v>0.66180555555555554</v>
      </c>
      <c r="F15" t="s">
        <v>59</v>
      </c>
      <c r="G15" t="s">
        <v>97</v>
      </c>
      <c r="H15" t="s">
        <v>51</v>
      </c>
      <c r="I15" t="s">
        <v>56</v>
      </c>
      <c r="J15" t="s">
        <v>53</v>
      </c>
      <c r="K15">
        <v>5</v>
      </c>
      <c r="L15">
        <v>3</v>
      </c>
      <c r="M15">
        <v>4</v>
      </c>
      <c r="N15">
        <v>11</v>
      </c>
      <c r="O15">
        <v>7</v>
      </c>
      <c r="P15">
        <v>7</v>
      </c>
      <c r="Q15">
        <v>1974</v>
      </c>
      <c r="R15">
        <v>116</v>
      </c>
      <c r="S15">
        <v>31</v>
      </c>
      <c r="T15" t="s">
        <v>63</v>
      </c>
      <c r="U15">
        <v>4000</v>
      </c>
      <c r="V15">
        <v>1</v>
      </c>
      <c r="AC15">
        <f t="shared" si="0"/>
        <v>1</v>
      </c>
      <c r="AD15">
        <f t="shared" si="1"/>
        <v>0</v>
      </c>
      <c r="AE15">
        <f t="shared" si="2"/>
        <v>1</v>
      </c>
    </row>
    <row r="16" spans="1:35" x14ac:dyDescent="0.25">
      <c r="A16">
        <v>15</v>
      </c>
      <c r="B16">
        <v>1</v>
      </c>
      <c r="C16" s="1">
        <v>45207</v>
      </c>
      <c r="D16" s="2">
        <v>0.43263888888888885</v>
      </c>
      <c r="E16" s="2">
        <v>0.43263888888888885</v>
      </c>
      <c r="F16" t="s">
        <v>50</v>
      </c>
      <c r="G16" t="s">
        <v>96</v>
      </c>
      <c r="H16" t="s">
        <v>60</v>
      </c>
      <c r="I16" t="s">
        <v>62</v>
      </c>
      <c r="J16" t="s">
        <v>57</v>
      </c>
      <c r="K16">
        <v>7</v>
      </c>
      <c r="L16">
        <v>4</v>
      </c>
      <c r="M16">
        <v>11</v>
      </c>
      <c r="N16">
        <v>1</v>
      </c>
      <c r="O16">
        <v>1</v>
      </c>
      <c r="P16">
        <v>4</v>
      </c>
      <c r="Q16">
        <v>1068</v>
      </c>
      <c r="R16">
        <v>66</v>
      </c>
      <c r="S16">
        <v>37</v>
      </c>
      <c r="T16" t="s">
        <v>58</v>
      </c>
      <c r="U16">
        <v>4112</v>
      </c>
      <c r="V16">
        <v>1</v>
      </c>
      <c r="AC16">
        <f t="shared" si="0"/>
        <v>1</v>
      </c>
      <c r="AD16">
        <f t="shared" si="1"/>
        <v>1</v>
      </c>
      <c r="AE16">
        <f t="shared" si="2"/>
        <v>0</v>
      </c>
    </row>
    <row r="17" spans="1:31" x14ac:dyDescent="0.25">
      <c r="A17">
        <v>16</v>
      </c>
      <c r="B17">
        <v>1</v>
      </c>
      <c r="C17" s="1">
        <v>45207</v>
      </c>
      <c r="D17" s="2">
        <v>0.45624999999999999</v>
      </c>
      <c r="E17" s="2">
        <v>0.45624999999999999</v>
      </c>
      <c r="F17" t="s">
        <v>50</v>
      </c>
      <c r="G17" t="s">
        <v>96</v>
      </c>
      <c r="H17" t="s">
        <v>54</v>
      </c>
      <c r="I17" t="s">
        <v>56</v>
      </c>
      <c r="J17" t="s">
        <v>53</v>
      </c>
      <c r="K17">
        <v>5</v>
      </c>
      <c r="L17">
        <v>1</v>
      </c>
      <c r="M17">
        <v>3</v>
      </c>
      <c r="N17">
        <v>5</v>
      </c>
      <c r="O17">
        <v>4</v>
      </c>
      <c r="P17">
        <v>7</v>
      </c>
      <c r="Q17">
        <v>1308</v>
      </c>
      <c r="R17">
        <v>72</v>
      </c>
      <c r="S17">
        <v>40</v>
      </c>
      <c r="T17" t="s">
        <v>63</v>
      </c>
      <c r="U17">
        <v>4000</v>
      </c>
      <c r="V17">
        <v>1</v>
      </c>
      <c r="AC17">
        <f t="shared" si="0"/>
        <v>2</v>
      </c>
      <c r="AD17">
        <f t="shared" si="1"/>
        <v>0</v>
      </c>
      <c r="AE17">
        <f t="shared" si="2"/>
        <v>1</v>
      </c>
    </row>
    <row r="18" spans="1:31" x14ac:dyDescent="0.25">
      <c r="A18">
        <v>17</v>
      </c>
      <c r="B18">
        <v>1</v>
      </c>
      <c r="C18" s="1">
        <v>45207</v>
      </c>
      <c r="D18" s="2">
        <v>0.4777777777777778</v>
      </c>
      <c r="E18" s="2">
        <v>0.4777777777777778</v>
      </c>
      <c r="F18" t="s">
        <v>59</v>
      </c>
      <c r="G18" t="s">
        <v>96</v>
      </c>
      <c r="H18" t="s">
        <v>54</v>
      </c>
      <c r="I18" t="s">
        <v>55</v>
      </c>
      <c r="J18" t="s">
        <v>57</v>
      </c>
      <c r="K18">
        <v>9</v>
      </c>
      <c r="L18">
        <v>2</v>
      </c>
      <c r="M18">
        <v>7</v>
      </c>
      <c r="N18">
        <v>8</v>
      </c>
      <c r="O18">
        <v>2</v>
      </c>
      <c r="P18">
        <v>8</v>
      </c>
      <c r="Q18">
        <v>2128</v>
      </c>
      <c r="R18">
        <v>92</v>
      </c>
      <c r="S18">
        <v>23</v>
      </c>
      <c r="T18" t="s">
        <v>58</v>
      </c>
      <c r="U18">
        <v>4107</v>
      </c>
      <c r="V18">
        <v>1</v>
      </c>
      <c r="AC18">
        <f t="shared" si="0"/>
        <v>3</v>
      </c>
      <c r="AD18">
        <f t="shared" si="1"/>
        <v>1</v>
      </c>
      <c r="AE18">
        <f t="shared" si="2"/>
        <v>0</v>
      </c>
    </row>
    <row r="19" spans="1:31" x14ac:dyDescent="0.25">
      <c r="A19">
        <v>18</v>
      </c>
      <c r="B19">
        <v>1</v>
      </c>
      <c r="C19" s="1">
        <v>45207</v>
      </c>
      <c r="D19" s="2">
        <v>0.89236111111111116</v>
      </c>
      <c r="E19" s="2">
        <v>0.89236111111111116</v>
      </c>
      <c r="F19" t="s">
        <v>59</v>
      </c>
      <c r="G19" t="s">
        <v>96</v>
      </c>
      <c r="H19" t="s">
        <v>60</v>
      </c>
      <c r="I19" t="s">
        <v>64</v>
      </c>
      <c r="J19" t="s">
        <v>57</v>
      </c>
      <c r="K19">
        <v>1</v>
      </c>
      <c r="L19">
        <v>4</v>
      </c>
      <c r="M19">
        <v>11</v>
      </c>
      <c r="N19">
        <v>1</v>
      </c>
      <c r="O19">
        <v>2</v>
      </c>
      <c r="P19">
        <v>4</v>
      </c>
      <c r="Q19">
        <v>737</v>
      </c>
      <c r="R19">
        <v>100</v>
      </c>
      <c r="S19">
        <v>43</v>
      </c>
      <c r="T19" t="s">
        <v>58</v>
      </c>
      <c r="U19">
        <v>4000</v>
      </c>
      <c r="V19">
        <v>1</v>
      </c>
      <c r="AC19">
        <f t="shared" si="0"/>
        <v>4</v>
      </c>
      <c r="AD19">
        <f t="shared" si="1"/>
        <v>2</v>
      </c>
      <c r="AE19">
        <f t="shared" si="2"/>
        <v>0</v>
      </c>
    </row>
    <row r="20" spans="1:31" x14ac:dyDescent="0.25">
      <c r="A20">
        <v>19</v>
      </c>
      <c r="B20">
        <v>1</v>
      </c>
      <c r="C20" s="1">
        <v>45207</v>
      </c>
      <c r="D20" s="2">
        <v>0.91319444444444453</v>
      </c>
      <c r="E20" s="2">
        <v>0.91319444444444453</v>
      </c>
      <c r="F20" t="s">
        <v>59</v>
      </c>
      <c r="G20" t="s">
        <v>96</v>
      </c>
      <c r="H20" t="s">
        <v>54</v>
      </c>
      <c r="I20" t="s">
        <v>64</v>
      </c>
      <c r="J20" t="s">
        <v>57</v>
      </c>
      <c r="K20">
        <v>4</v>
      </c>
      <c r="L20">
        <v>5</v>
      </c>
      <c r="M20">
        <v>11</v>
      </c>
      <c r="N20">
        <v>9</v>
      </c>
      <c r="O20">
        <v>1</v>
      </c>
      <c r="P20">
        <v>11</v>
      </c>
      <c r="Q20">
        <v>1368</v>
      </c>
      <c r="R20">
        <v>45</v>
      </c>
      <c r="S20">
        <v>23</v>
      </c>
      <c r="T20" t="s">
        <v>65</v>
      </c>
      <c r="U20">
        <v>4000</v>
      </c>
      <c r="V20">
        <v>1</v>
      </c>
      <c r="AC20">
        <f t="shared" si="0"/>
        <v>5</v>
      </c>
      <c r="AD20">
        <f t="shared" si="1"/>
        <v>0</v>
      </c>
      <c r="AE20">
        <f t="shared" si="2"/>
        <v>0</v>
      </c>
    </row>
    <row r="21" spans="1:31" x14ac:dyDescent="0.25">
      <c r="A21">
        <v>20</v>
      </c>
      <c r="B21">
        <v>1</v>
      </c>
      <c r="C21" s="1">
        <v>45207</v>
      </c>
      <c r="D21" s="2">
        <v>0.94930555555555562</v>
      </c>
      <c r="E21" s="2">
        <v>0.94930555555555562</v>
      </c>
      <c r="F21" t="s">
        <v>59</v>
      </c>
      <c r="G21" t="s">
        <v>96</v>
      </c>
      <c r="H21" t="s">
        <v>51</v>
      </c>
      <c r="I21" t="s">
        <v>104</v>
      </c>
      <c r="J21" t="s">
        <v>57</v>
      </c>
      <c r="K21">
        <v>13</v>
      </c>
      <c r="L21">
        <v>4</v>
      </c>
      <c r="M21">
        <v>6</v>
      </c>
      <c r="N21">
        <v>10</v>
      </c>
      <c r="O21">
        <v>3</v>
      </c>
      <c r="P21">
        <v>10</v>
      </c>
      <c r="Q21">
        <v>2742</v>
      </c>
      <c r="R21">
        <v>97</v>
      </c>
      <c r="S21">
        <v>39</v>
      </c>
      <c r="T21" t="s">
        <v>63</v>
      </c>
      <c r="U21">
        <v>4053</v>
      </c>
      <c r="V21">
        <v>1</v>
      </c>
      <c r="AC21">
        <f t="shared" si="0"/>
        <v>6</v>
      </c>
      <c r="AD21">
        <f t="shared" si="1"/>
        <v>0</v>
      </c>
      <c r="AE21">
        <f t="shared" si="2"/>
        <v>1</v>
      </c>
    </row>
    <row r="22" spans="1:31" x14ac:dyDescent="0.25">
      <c r="A22">
        <v>21</v>
      </c>
      <c r="B22">
        <v>1</v>
      </c>
      <c r="C22" s="1">
        <v>45208</v>
      </c>
      <c r="D22" s="2">
        <v>0.43541666666666662</v>
      </c>
      <c r="E22" s="2">
        <v>0.43541666666666662</v>
      </c>
      <c r="F22" t="s">
        <v>50</v>
      </c>
      <c r="G22" t="s">
        <v>97</v>
      </c>
      <c r="H22" t="s">
        <v>60</v>
      </c>
      <c r="I22" t="s">
        <v>62</v>
      </c>
      <c r="J22" t="s">
        <v>57</v>
      </c>
      <c r="K22">
        <v>4</v>
      </c>
      <c r="L22">
        <v>1</v>
      </c>
      <c r="M22">
        <v>9</v>
      </c>
      <c r="N22">
        <v>6</v>
      </c>
      <c r="O22">
        <v>2</v>
      </c>
      <c r="P22">
        <v>9</v>
      </c>
      <c r="Q22">
        <v>1318</v>
      </c>
      <c r="R22">
        <v>54</v>
      </c>
      <c r="S22">
        <v>40</v>
      </c>
      <c r="T22" t="s">
        <v>63</v>
      </c>
      <c r="U22">
        <v>4168</v>
      </c>
      <c r="V22">
        <v>1</v>
      </c>
      <c r="AC22">
        <f t="shared" si="0"/>
        <v>1</v>
      </c>
      <c r="AD22">
        <f t="shared" si="1"/>
        <v>0</v>
      </c>
      <c r="AE22">
        <f t="shared" si="2"/>
        <v>2</v>
      </c>
    </row>
    <row r="23" spans="1:31" x14ac:dyDescent="0.25">
      <c r="A23">
        <v>22</v>
      </c>
      <c r="B23">
        <v>1</v>
      </c>
      <c r="C23" s="1">
        <v>45208</v>
      </c>
      <c r="D23" s="2">
        <v>0.4694444444444445</v>
      </c>
      <c r="E23" s="2">
        <v>0.4694444444444445</v>
      </c>
      <c r="F23" t="s">
        <v>59</v>
      </c>
      <c r="G23" t="s">
        <v>97</v>
      </c>
      <c r="H23" t="s">
        <v>54</v>
      </c>
      <c r="I23" t="s">
        <v>64</v>
      </c>
      <c r="J23" t="s">
        <v>57</v>
      </c>
      <c r="K23">
        <v>8</v>
      </c>
      <c r="L23">
        <v>1</v>
      </c>
      <c r="M23">
        <v>9</v>
      </c>
      <c r="N23">
        <v>5</v>
      </c>
      <c r="O23">
        <v>1</v>
      </c>
      <c r="P23">
        <v>7</v>
      </c>
      <c r="Q23">
        <v>1599</v>
      </c>
      <c r="R23">
        <v>72</v>
      </c>
      <c r="S23">
        <v>38</v>
      </c>
      <c r="T23" t="s">
        <v>58</v>
      </c>
      <c r="U23">
        <v>4271</v>
      </c>
      <c r="V23">
        <v>1</v>
      </c>
      <c r="AA23" t="s">
        <v>42</v>
      </c>
      <c r="AC23">
        <f t="shared" si="0"/>
        <v>2</v>
      </c>
      <c r="AD23">
        <f t="shared" si="1"/>
        <v>1</v>
      </c>
      <c r="AE23">
        <f t="shared" si="2"/>
        <v>0</v>
      </c>
    </row>
    <row r="24" spans="1:31" x14ac:dyDescent="0.25">
      <c r="A24">
        <v>23</v>
      </c>
      <c r="B24">
        <v>1</v>
      </c>
      <c r="C24" s="1">
        <v>45208</v>
      </c>
      <c r="D24" s="2">
        <v>0.96875</v>
      </c>
      <c r="E24" s="2">
        <v>0.96875</v>
      </c>
      <c r="F24" t="s">
        <v>50</v>
      </c>
      <c r="G24" t="s">
        <v>96</v>
      </c>
      <c r="H24" t="s">
        <v>60</v>
      </c>
      <c r="I24" t="s">
        <v>52</v>
      </c>
      <c r="J24" t="s">
        <v>53</v>
      </c>
      <c r="K24">
        <v>11</v>
      </c>
      <c r="L24">
        <v>5</v>
      </c>
      <c r="M24">
        <v>7</v>
      </c>
      <c r="N24">
        <v>8</v>
      </c>
      <c r="O24">
        <v>5</v>
      </c>
      <c r="P24">
        <v>7</v>
      </c>
      <c r="Q24">
        <v>2316</v>
      </c>
      <c r="R24">
        <v>96</v>
      </c>
      <c r="S24">
        <v>36</v>
      </c>
      <c r="T24" t="s">
        <v>63</v>
      </c>
      <c r="U24">
        <v>4000</v>
      </c>
      <c r="V24">
        <v>3</v>
      </c>
      <c r="AC24">
        <f t="shared" si="0"/>
        <v>3</v>
      </c>
      <c r="AD24">
        <f t="shared" si="1"/>
        <v>0</v>
      </c>
      <c r="AE24">
        <f t="shared" si="2"/>
        <v>1</v>
      </c>
    </row>
    <row r="25" spans="1:31" x14ac:dyDescent="0.25">
      <c r="A25">
        <v>24</v>
      </c>
      <c r="B25">
        <v>1</v>
      </c>
      <c r="C25" s="1">
        <v>45208</v>
      </c>
      <c r="D25" s="2">
        <v>0.99861111111111101</v>
      </c>
      <c r="E25" s="2">
        <v>0.99861111111111101</v>
      </c>
      <c r="F25" t="s">
        <v>50</v>
      </c>
      <c r="G25" t="s">
        <v>96</v>
      </c>
      <c r="H25" t="s">
        <v>54</v>
      </c>
      <c r="I25" t="s">
        <v>55</v>
      </c>
      <c r="J25" t="s">
        <v>53</v>
      </c>
      <c r="K25">
        <v>1</v>
      </c>
      <c r="L25">
        <v>0</v>
      </c>
      <c r="M25">
        <v>4</v>
      </c>
      <c r="N25">
        <v>6</v>
      </c>
      <c r="O25">
        <v>4</v>
      </c>
      <c r="P25">
        <v>9</v>
      </c>
      <c r="Q25">
        <v>1005</v>
      </c>
      <c r="R25">
        <v>62</v>
      </c>
      <c r="S25">
        <v>28</v>
      </c>
      <c r="T25" t="s">
        <v>58</v>
      </c>
      <c r="U25">
        <v>4110</v>
      </c>
      <c r="V25">
        <v>3</v>
      </c>
      <c r="AC25">
        <f t="shared" si="0"/>
        <v>4</v>
      </c>
      <c r="AD25">
        <f t="shared" si="1"/>
        <v>1</v>
      </c>
      <c r="AE25">
        <f t="shared" si="2"/>
        <v>0</v>
      </c>
    </row>
    <row r="26" spans="1:31" x14ac:dyDescent="0.25">
      <c r="A26">
        <v>25</v>
      </c>
      <c r="B26">
        <v>1</v>
      </c>
      <c r="C26" s="1">
        <v>45209</v>
      </c>
      <c r="D26" s="2">
        <v>0.61041666666666672</v>
      </c>
      <c r="E26" s="2">
        <v>0.61041666666666672</v>
      </c>
      <c r="F26" t="s">
        <v>50</v>
      </c>
      <c r="G26" t="s">
        <v>97</v>
      </c>
      <c r="H26" t="s">
        <v>54</v>
      </c>
      <c r="I26" t="s">
        <v>56</v>
      </c>
      <c r="J26" t="s">
        <v>57</v>
      </c>
      <c r="K26">
        <v>2</v>
      </c>
      <c r="L26">
        <v>4</v>
      </c>
      <c r="M26">
        <v>9</v>
      </c>
      <c r="N26">
        <v>8</v>
      </c>
      <c r="O26">
        <v>3</v>
      </c>
      <c r="P26">
        <v>10</v>
      </c>
      <c r="Q26">
        <v>1372</v>
      </c>
      <c r="R26">
        <v>57</v>
      </c>
      <c r="S26">
        <v>20</v>
      </c>
      <c r="T26" t="s">
        <v>58</v>
      </c>
      <c r="U26">
        <v>4000</v>
      </c>
      <c r="V26">
        <v>1</v>
      </c>
      <c r="AA26" t="s">
        <v>40</v>
      </c>
      <c r="AC26">
        <f t="shared" si="0"/>
        <v>1</v>
      </c>
      <c r="AD26">
        <f t="shared" si="1"/>
        <v>2</v>
      </c>
      <c r="AE26">
        <f t="shared" si="2"/>
        <v>0</v>
      </c>
    </row>
    <row r="27" spans="1:31" x14ac:dyDescent="0.25">
      <c r="A27">
        <v>26</v>
      </c>
      <c r="B27">
        <v>1</v>
      </c>
      <c r="C27" s="1">
        <v>45210</v>
      </c>
      <c r="D27" s="2">
        <v>0.43194444444444446</v>
      </c>
      <c r="E27" s="2">
        <v>0.43194444444444446</v>
      </c>
      <c r="F27" t="s">
        <v>59</v>
      </c>
      <c r="G27" t="s">
        <v>97</v>
      </c>
      <c r="H27" t="s">
        <v>54</v>
      </c>
      <c r="I27" t="s">
        <v>64</v>
      </c>
      <c r="J27" t="s">
        <v>53</v>
      </c>
      <c r="K27">
        <v>3</v>
      </c>
      <c r="L27">
        <v>3</v>
      </c>
      <c r="M27">
        <v>10</v>
      </c>
      <c r="N27">
        <v>5</v>
      </c>
      <c r="O27">
        <v>6</v>
      </c>
      <c r="P27">
        <v>9</v>
      </c>
      <c r="Q27">
        <v>1246</v>
      </c>
      <c r="R27">
        <v>51</v>
      </c>
      <c r="S27">
        <v>12</v>
      </c>
      <c r="T27" t="s">
        <v>58</v>
      </c>
      <c r="U27">
        <v>4000</v>
      </c>
      <c r="V27">
        <v>1</v>
      </c>
      <c r="AC27">
        <f t="shared" si="0"/>
        <v>1</v>
      </c>
      <c r="AD27">
        <f t="shared" si="1"/>
        <v>3</v>
      </c>
      <c r="AE27">
        <f t="shared" si="2"/>
        <v>0</v>
      </c>
    </row>
    <row r="28" spans="1:31" x14ac:dyDescent="0.25">
      <c r="A28">
        <v>27</v>
      </c>
      <c r="B28">
        <v>1</v>
      </c>
      <c r="C28" s="1">
        <v>45210</v>
      </c>
      <c r="D28" s="2">
        <v>0.46875</v>
      </c>
      <c r="E28" s="2">
        <v>0.46875</v>
      </c>
      <c r="F28" t="s">
        <v>59</v>
      </c>
      <c r="G28" t="s">
        <v>97</v>
      </c>
      <c r="H28" t="s">
        <v>54</v>
      </c>
      <c r="I28" t="s">
        <v>104</v>
      </c>
      <c r="J28" t="s">
        <v>57</v>
      </c>
      <c r="K28">
        <v>6</v>
      </c>
      <c r="L28">
        <v>5</v>
      </c>
      <c r="M28">
        <v>9</v>
      </c>
      <c r="N28">
        <v>2</v>
      </c>
      <c r="O28">
        <v>1</v>
      </c>
      <c r="P28">
        <v>1</v>
      </c>
      <c r="Q28">
        <v>976</v>
      </c>
      <c r="R28">
        <v>57</v>
      </c>
      <c r="S28">
        <v>12</v>
      </c>
      <c r="T28" t="s">
        <v>63</v>
      </c>
      <c r="U28">
        <v>3613</v>
      </c>
      <c r="V28">
        <v>1</v>
      </c>
      <c r="AC28">
        <f t="shared" si="0"/>
        <v>2</v>
      </c>
      <c r="AD28">
        <f t="shared" si="1"/>
        <v>0</v>
      </c>
      <c r="AE28">
        <f t="shared" si="2"/>
        <v>1</v>
      </c>
    </row>
    <row r="29" spans="1:31" x14ac:dyDescent="0.25">
      <c r="A29">
        <v>28</v>
      </c>
      <c r="B29">
        <v>1</v>
      </c>
      <c r="C29" s="1">
        <v>45213</v>
      </c>
      <c r="D29" s="2">
        <v>0.72777777777777775</v>
      </c>
      <c r="E29" s="2">
        <v>0.72777777777777775</v>
      </c>
      <c r="F29" t="s">
        <v>50</v>
      </c>
      <c r="G29" t="s">
        <v>96</v>
      </c>
      <c r="H29" t="s">
        <v>60</v>
      </c>
      <c r="I29" t="s">
        <v>62</v>
      </c>
      <c r="J29" t="s">
        <v>53</v>
      </c>
      <c r="K29">
        <v>12</v>
      </c>
      <c r="L29">
        <v>1</v>
      </c>
      <c r="M29">
        <v>4</v>
      </c>
      <c r="N29">
        <v>7</v>
      </c>
      <c r="O29">
        <v>2</v>
      </c>
      <c r="P29">
        <v>10</v>
      </c>
      <c r="Q29">
        <v>1765</v>
      </c>
      <c r="R29">
        <v>84</v>
      </c>
      <c r="S29">
        <v>42</v>
      </c>
      <c r="T29" t="s">
        <v>58</v>
      </c>
      <c r="U29">
        <v>3750</v>
      </c>
      <c r="V29">
        <v>3</v>
      </c>
      <c r="AC29">
        <f t="shared" si="0"/>
        <v>1</v>
      </c>
      <c r="AD29">
        <f t="shared" si="1"/>
        <v>1</v>
      </c>
      <c r="AE29">
        <f t="shared" si="2"/>
        <v>0</v>
      </c>
    </row>
    <row r="30" spans="1:31" x14ac:dyDescent="0.25">
      <c r="A30">
        <v>29</v>
      </c>
      <c r="B30">
        <v>1</v>
      </c>
      <c r="C30" s="1">
        <v>45213</v>
      </c>
      <c r="D30" s="2">
        <v>0.80347222222222225</v>
      </c>
      <c r="E30" s="2">
        <v>0.80347222222222225</v>
      </c>
      <c r="F30" t="s">
        <v>50</v>
      </c>
      <c r="G30" t="s">
        <v>96</v>
      </c>
      <c r="H30" t="s">
        <v>54</v>
      </c>
      <c r="I30" t="s">
        <v>55</v>
      </c>
      <c r="J30" t="s">
        <v>53</v>
      </c>
      <c r="K30">
        <v>5</v>
      </c>
      <c r="L30">
        <v>2</v>
      </c>
      <c r="M30">
        <v>5</v>
      </c>
      <c r="N30">
        <v>8</v>
      </c>
      <c r="O30">
        <v>2</v>
      </c>
      <c r="P30">
        <v>8</v>
      </c>
      <c r="Q30">
        <v>1474</v>
      </c>
      <c r="R30">
        <v>77</v>
      </c>
      <c r="S30">
        <v>30</v>
      </c>
      <c r="T30" t="s">
        <v>58</v>
      </c>
      <c r="U30">
        <v>3750</v>
      </c>
      <c r="V30">
        <v>1</v>
      </c>
      <c r="AC30">
        <f t="shared" si="0"/>
        <v>2</v>
      </c>
      <c r="AD30">
        <f t="shared" si="1"/>
        <v>2</v>
      </c>
      <c r="AE30">
        <f t="shared" si="2"/>
        <v>0</v>
      </c>
    </row>
    <row r="31" spans="1:31" x14ac:dyDescent="0.25">
      <c r="A31">
        <v>30</v>
      </c>
      <c r="B31">
        <v>1</v>
      </c>
      <c r="C31" s="1">
        <v>45213</v>
      </c>
      <c r="D31" s="2">
        <v>0.93958333333333333</v>
      </c>
      <c r="E31" s="2">
        <v>0.93958333333333333</v>
      </c>
      <c r="F31" t="s">
        <v>50</v>
      </c>
      <c r="G31" t="s">
        <v>96</v>
      </c>
      <c r="H31" t="s">
        <v>60</v>
      </c>
      <c r="I31" t="s">
        <v>62</v>
      </c>
      <c r="J31" t="s">
        <v>53</v>
      </c>
      <c r="K31">
        <v>0</v>
      </c>
      <c r="L31">
        <v>0</v>
      </c>
      <c r="M31">
        <v>0</v>
      </c>
      <c r="N31">
        <v>0</v>
      </c>
      <c r="O31">
        <v>1</v>
      </c>
      <c r="P31">
        <v>5</v>
      </c>
      <c r="R31">
        <v>7</v>
      </c>
      <c r="S31">
        <v>0</v>
      </c>
      <c r="T31" t="s">
        <v>58</v>
      </c>
      <c r="U31">
        <v>3750</v>
      </c>
      <c r="V31">
        <v>1</v>
      </c>
      <c r="AA31" t="s">
        <v>44</v>
      </c>
      <c r="AC31">
        <f t="shared" si="0"/>
        <v>3</v>
      </c>
      <c r="AD31">
        <f t="shared" si="1"/>
        <v>3</v>
      </c>
      <c r="AE31">
        <f t="shared" si="2"/>
        <v>0</v>
      </c>
    </row>
    <row r="32" spans="1:31" x14ac:dyDescent="0.25">
      <c r="A32">
        <v>31</v>
      </c>
      <c r="B32">
        <v>1</v>
      </c>
      <c r="C32" s="1">
        <v>45213</v>
      </c>
      <c r="D32" s="2">
        <v>0.95347222222222217</v>
      </c>
      <c r="E32" s="2">
        <v>0.95347222222222217</v>
      </c>
      <c r="F32" t="s">
        <v>50</v>
      </c>
      <c r="G32" t="s">
        <v>97</v>
      </c>
      <c r="H32" t="s">
        <v>60</v>
      </c>
      <c r="I32" t="s">
        <v>52</v>
      </c>
      <c r="J32" t="s">
        <v>57</v>
      </c>
      <c r="K32">
        <v>9</v>
      </c>
      <c r="L32">
        <v>1</v>
      </c>
      <c r="M32">
        <v>9</v>
      </c>
      <c r="N32">
        <v>8</v>
      </c>
      <c r="O32">
        <v>1</v>
      </c>
      <c r="P32">
        <v>2</v>
      </c>
      <c r="Q32">
        <v>1419</v>
      </c>
      <c r="R32">
        <v>70</v>
      </c>
      <c r="S32">
        <v>23</v>
      </c>
      <c r="T32" t="s">
        <v>63</v>
      </c>
      <c r="U32">
        <v>3750</v>
      </c>
      <c r="V32">
        <v>1</v>
      </c>
      <c r="AA32" t="s">
        <v>42</v>
      </c>
      <c r="AC32">
        <f t="shared" si="0"/>
        <v>4</v>
      </c>
      <c r="AD32">
        <f t="shared" si="1"/>
        <v>0</v>
      </c>
      <c r="AE32">
        <f t="shared" si="2"/>
        <v>1</v>
      </c>
    </row>
    <row r="33" spans="1:31" x14ac:dyDescent="0.25">
      <c r="A33">
        <v>32</v>
      </c>
      <c r="B33">
        <v>1</v>
      </c>
      <c r="C33" s="1">
        <v>45214</v>
      </c>
      <c r="D33" s="2">
        <v>0.45069444444444445</v>
      </c>
      <c r="E33" s="2">
        <v>0.45069444444444445</v>
      </c>
      <c r="F33" t="s">
        <v>50</v>
      </c>
      <c r="G33" t="s">
        <v>97</v>
      </c>
      <c r="H33" t="s">
        <v>54</v>
      </c>
      <c r="I33" t="s">
        <v>56</v>
      </c>
      <c r="J33" t="s">
        <v>53</v>
      </c>
      <c r="K33">
        <v>4</v>
      </c>
      <c r="L33">
        <v>1</v>
      </c>
      <c r="M33">
        <v>3</v>
      </c>
      <c r="N33">
        <v>7</v>
      </c>
      <c r="O33">
        <v>4</v>
      </c>
      <c r="P33">
        <v>10</v>
      </c>
      <c r="Q33">
        <v>1362</v>
      </c>
      <c r="R33">
        <v>75</v>
      </c>
      <c r="S33">
        <v>18</v>
      </c>
      <c r="T33" t="s">
        <v>63</v>
      </c>
      <c r="U33">
        <v>3866</v>
      </c>
      <c r="V33">
        <v>1</v>
      </c>
      <c r="AA33" t="s">
        <v>42</v>
      </c>
      <c r="AC33">
        <f t="shared" si="0"/>
        <v>1</v>
      </c>
      <c r="AD33">
        <f t="shared" si="1"/>
        <v>0</v>
      </c>
      <c r="AE33">
        <f t="shared" si="2"/>
        <v>2</v>
      </c>
    </row>
    <row r="34" spans="1:31" x14ac:dyDescent="0.25">
      <c r="A34">
        <v>33</v>
      </c>
      <c r="B34">
        <v>1</v>
      </c>
      <c r="C34" s="1">
        <v>45214</v>
      </c>
      <c r="D34" s="2">
        <v>0.47638888888888892</v>
      </c>
      <c r="E34" s="2">
        <v>0.47638888888888892</v>
      </c>
      <c r="F34" t="s">
        <v>59</v>
      </c>
      <c r="G34" t="s">
        <v>96</v>
      </c>
      <c r="H34" t="s">
        <v>54</v>
      </c>
      <c r="I34" t="s">
        <v>64</v>
      </c>
      <c r="J34" t="s">
        <v>57</v>
      </c>
      <c r="K34">
        <v>11</v>
      </c>
      <c r="L34">
        <v>4</v>
      </c>
      <c r="M34">
        <v>9</v>
      </c>
      <c r="N34">
        <v>10</v>
      </c>
      <c r="O34">
        <v>3</v>
      </c>
      <c r="P34">
        <v>7</v>
      </c>
      <c r="Q34">
        <v>1768</v>
      </c>
      <c r="R34">
        <v>76</v>
      </c>
      <c r="S34">
        <v>23</v>
      </c>
      <c r="T34" t="s">
        <v>58</v>
      </c>
      <c r="U34">
        <v>3973</v>
      </c>
      <c r="V34">
        <v>1</v>
      </c>
      <c r="AC34">
        <f t="shared" si="0"/>
        <v>2</v>
      </c>
      <c r="AD34">
        <f t="shared" si="1"/>
        <v>1</v>
      </c>
      <c r="AE34">
        <f t="shared" si="2"/>
        <v>0</v>
      </c>
    </row>
    <row r="35" spans="1:31" x14ac:dyDescent="0.25">
      <c r="A35">
        <v>34</v>
      </c>
      <c r="B35">
        <v>1</v>
      </c>
      <c r="C35" s="1">
        <v>45214</v>
      </c>
      <c r="D35" s="2">
        <v>0.65069444444444446</v>
      </c>
      <c r="E35" s="2">
        <v>0.65069444444444446</v>
      </c>
      <c r="F35" t="s">
        <v>50</v>
      </c>
      <c r="G35" t="s">
        <v>97</v>
      </c>
      <c r="H35" t="s">
        <v>54</v>
      </c>
      <c r="I35" t="s">
        <v>52</v>
      </c>
      <c r="J35" t="s">
        <v>53</v>
      </c>
      <c r="K35">
        <v>0</v>
      </c>
      <c r="L35">
        <v>1</v>
      </c>
      <c r="M35">
        <v>2</v>
      </c>
      <c r="N35">
        <v>8</v>
      </c>
      <c r="O35">
        <v>3</v>
      </c>
      <c r="P35">
        <v>11</v>
      </c>
      <c r="Q35">
        <v>1068</v>
      </c>
      <c r="R35">
        <v>76</v>
      </c>
      <c r="S35">
        <v>25</v>
      </c>
      <c r="T35" t="s">
        <v>58</v>
      </c>
      <c r="U35">
        <v>3973</v>
      </c>
      <c r="V35">
        <v>1</v>
      </c>
      <c r="AC35">
        <f t="shared" si="0"/>
        <v>3</v>
      </c>
      <c r="AD35">
        <f t="shared" si="1"/>
        <v>2</v>
      </c>
      <c r="AE35">
        <f t="shared" si="2"/>
        <v>0</v>
      </c>
    </row>
    <row r="36" spans="1:31" x14ac:dyDescent="0.25">
      <c r="A36">
        <v>35</v>
      </c>
      <c r="B36">
        <v>1</v>
      </c>
      <c r="C36" s="1">
        <v>45214</v>
      </c>
      <c r="D36" s="2">
        <v>0.7715277777777777</v>
      </c>
      <c r="E36" s="2">
        <v>0.7715277777777777</v>
      </c>
      <c r="F36" t="s">
        <v>59</v>
      </c>
      <c r="G36" t="s">
        <v>96</v>
      </c>
      <c r="H36" t="s">
        <v>54</v>
      </c>
      <c r="I36" t="s">
        <v>62</v>
      </c>
      <c r="J36" t="s">
        <v>57</v>
      </c>
      <c r="K36">
        <v>14</v>
      </c>
      <c r="L36">
        <v>3</v>
      </c>
      <c r="M36">
        <v>11</v>
      </c>
      <c r="N36">
        <v>10</v>
      </c>
      <c r="O36">
        <v>5</v>
      </c>
      <c r="P36">
        <v>7</v>
      </c>
      <c r="Q36">
        <v>2208</v>
      </c>
      <c r="R36">
        <v>100</v>
      </c>
      <c r="S36">
        <v>29</v>
      </c>
      <c r="T36" t="s">
        <v>58</v>
      </c>
      <c r="U36">
        <v>3973</v>
      </c>
      <c r="V36">
        <v>1</v>
      </c>
      <c r="AC36">
        <f t="shared" si="0"/>
        <v>4</v>
      </c>
      <c r="AD36">
        <f t="shared" si="1"/>
        <v>3</v>
      </c>
      <c r="AE36">
        <f t="shared" si="2"/>
        <v>0</v>
      </c>
    </row>
    <row r="37" spans="1:31" x14ac:dyDescent="0.25">
      <c r="A37">
        <v>36</v>
      </c>
      <c r="B37">
        <v>1</v>
      </c>
      <c r="C37" s="1">
        <v>45214</v>
      </c>
      <c r="D37" s="2">
        <v>0.80208333333333337</v>
      </c>
      <c r="E37" s="2">
        <v>0.80208333333333337</v>
      </c>
      <c r="F37" t="s">
        <v>59</v>
      </c>
      <c r="G37" t="s">
        <v>96</v>
      </c>
      <c r="H37" t="s">
        <v>54</v>
      </c>
      <c r="I37" t="s">
        <v>56</v>
      </c>
      <c r="J37" t="s">
        <v>57</v>
      </c>
      <c r="K37">
        <v>9</v>
      </c>
      <c r="L37">
        <v>3</v>
      </c>
      <c r="M37">
        <v>6</v>
      </c>
      <c r="N37">
        <v>3</v>
      </c>
      <c r="O37">
        <v>2</v>
      </c>
      <c r="P37">
        <v>9</v>
      </c>
      <c r="Q37">
        <v>1394</v>
      </c>
      <c r="R37">
        <v>63</v>
      </c>
      <c r="S37">
        <v>25</v>
      </c>
      <c r="T37" t="s">
        <v>58</v>
      </c>
      <c r="U37">
        <v>3973</v>
      </c>
      <c r="V37">
        <v>1</v>
      </c>
      <c r="AC37">
        <f t="shared" si="0"/>
        <v>5</v>
      </c>
      <c r="AD37">
        <f t="shared" si="1"/>
        <v>4</v>
      </c>
      <c r="AE37">
        <f t="shared" si="2"/>
        <v>0</v>
      </c>
    </row>
    <row r="38" spans="1:31" x14ac:dyDescent="0.25">
      <c r="A38">
        <v>37</v>
      </c>
      <c r="B38">
        <v>1</v>
      </c>
      <c r="C38" s="1">
        <v>45214</v>
      </c>
      <c r="D38" s="2">
        <v>0.85902777777777783</v>
      </c>
      <c r="E38" s="2">
        <v>0.85902777777777783</v>
      </c>
      <c r="F38" t="s">
        <v>59</v>
      </c>
      <c r="G38" t="s">
        <v>96</v>
      </c>
      <c r="H38" t="s">
        <v>54</v>
      </c>
      <c r="I38" t="s">
        <v>52</v>
      </c>
      <c r="J38" t="s">
        <v>57</v>
      </c>
      <c r="K38">
        <v>8</v>
      </c>
      <c r="L38">
        <v>3</v>
      </c>
      <c r="M38">
        <v>8</v>
      </c>
      <c r="N38">
        <v>4</v>
      </c>
      <c r="O38">
        <v>2</v>
      </c>
      <c r="P38">
        <v>7</v>
      </c>
      <c r="Q38">
        <v>1664</v>
      </c>
      <c r="R38">
        <v>83</v>
      </c>
      <c r="S38">
        <v>26</v>
      </c>
      <c r="T38" t="s">
        <v>58</v>
      </c>
      <c r="U38">
        <v>3973</v>
      </c>
      <c r="V38">
        <v>1</v>
      </c>
      <c r="AC38">
        <f t="shared" si="0"/>
        <v>6</v>
      </c>
      <c r="AD38">
        <f t="shared" si="1"/>
        <v>5</v>
      </c>
      <c r="AE38">
        <f t="shared" si="2"/>
        <v>0</v>
      </c>
    </row>
    <row r="39" spans="1:31" x14ac:dyDescent="0.25">
      <c r="A39">
        <v>38</v>
      </c>
      <c r="B39">
        <v>1</v>
      </c>
      <c r="C39" s="1">
        <v>45214</v>
      </c>
      <c r="D39" s="2">
        <v>0.89861111111111114</v>
      </c>
      <c r="E39" s="2">
        <v>0.89861111111111114</v>
      </c>
      <c r="F39" t="s">
        <v>50</v>
      </c>
      <c r="G39" t="s">
        <v>97</v>
      </c>
      <c r="H39" t="s">
        <v>54</v>
      </c>
      <c r="I39" t="s">
        <v>56</v>
      </c>
      <c r="J39" t="s">
        <v>53</v>
      </c>
      <c r="K39">
        <v>5</v>
      </c>
      <c r="L39">
        <v>5</v>
      </c>
      <c r="M39">
        <v>6</v>
      </c>
      <c r="N39">
        <v>12</v>
      </c>
      <c r="O39">
        <v>2</v>
      </c>
      <c r="P39">
        <v>5</v>
      </c>
      <c r="Q39">
        <v>1975</v>
      </c>
      <c r="R39">
        <v>98</v>
      </c>
      <c r="S39">
        <v>29</v>
      </c>
      <c r="T39" t="s">
        <v>63</v>
      </c>
      <c r="U39">
        <v>3973</v>
      </c>
      <c r="V39">
        <v>1</v>
      </c>
      <c r="AC39">
        <f t="shared" si="0"/>
        <v>7</v>
      </c>
      <c r="AD39">
        <f t="shared" si="1"/>
        <v>0</v>
      </c>
      <c r="AE39">
        <f t="shared" si="2"/>
        <v>1</v>
      </c>
    </row>
    <row r="40" spans="1:31" x14ac:dyDescent="0.25">
      <c r="A40">
        <v>39</v>
      </c>
      <c r="B40">
        <v>1</v>
      </c>
      <c r="C40" s="1">
        <v>45214</v>
      </c>
      <c r="D40" s="2">
        <v>0.9458333333333333</v>
      </c>
      <c r="E40" s="2">
        <v>0.9458333333333333</v>
      </c>
      <c r="F40" t="s">
        <v>59</v>
      </c>
      <c r="G40" t="s">
        <v>97</v>
      </c>
      <c r="H40" t="s">
        <v>54</v>
      </c>
      <c r="I40" t="s">
        <v>64</v>
      </c>
      <c r="J40" t="s">
        <v>53</v>
      </c>
      <c r="K40">
        <v>4</v>
      </c>
      <c r="L40">
        <v>1</v>
      </c>
      <c r="M40">
        <v>3</v>
      </c>
      <c r="N40">
        <v>14</v>
      </c>
      <c r="O40">
        <v>4</v>
      </c>
      <c r="P40">
        <v>6</v>
      </c>
      <c r="Q40">
        <v>1833</v>
      </c>
      <c r="R40">
        <v>114</v>
      </c>
      <c r="S40">
        <v>11</v>
      </c>
      <c r="T40" t="s">
        <v>63</v>
      </c>
      <c r="U40">
        <v>4079</v>
      </c>
      <c r="V40">
        <v>1</v>
      </c>
      <c r="AC40">
        <f t="shared" si="0"/>
        <v>8</v>
      </c>
      <c r="AD40">
        <f t="shared" si="1"/>
        <v>0</v>
      </c>
      <c r="AE40">
        <f t="shared" si="2"/>
        <v>2</v>
      </c>
    </row>
    <row r="41" spans="1:31" x14ac:dyDescent="0.25">
      <c r="A41">
        <v>40</v>
      </c>
      <c r="B41">
        <v>1</v>
      </c>
      <c r="C41" s="1">
        <v>45214</v>
      </c>
      <c r="D41" s="2">
        <v>0.98749999999999993</v>
      </c>
      <c r="E41" s="2">
        <v>0.98749999999999993</v>
      </c>
      <c r="F41" t="s">
        <v>50</v>
      </c>
      <c r="G41" t="s">
        <v>96</v>
      </c>
      <c r="H41" t="s">
        <v>54</v>
      </c>
      <c r="I41" t="s">
        <v>64</v>
      </c>
      <c r="J41" t="s">
        <v>53</v>
      </c>
      <c r="K41">
        <v>1</v>
      </c>
      <c r="L41">
        <v>3</v>
      </c>
      <c r="M41">
        <v>3</v>
      </c>
      <c r="N41">
        <v>7</v>
      </c>
      <c r="O41">
        <v>1</v>
      </c>
      <c r="P41">
        <v>5</v>
      </c>
      <c r="Q41">
        <v>907</v>
      </c>
      <c r="R41">
        <v>56</v>
      </c>
      <c r="S41">
        <v>25</v>
      </c>
      <c r="T41" t="s">
        <v>63</v>
      </c>
      <c r="U41">
        <v>4195</v>
      </c>
      <c r="V41">
        <v>1</v>
      </c>
      <c r="AC41">
        <f t="shared" si="0"/>
        <v>9</v>
      </c>
      <c r="AD41">
        <f t="shared" si="1"/>
        <v>0</v>
      </c>
      <c r="AE41">
        <f t="shared" si="2"/>
        <v>3</v>
      </c>
    </row>
    <row r="42" spans="1:31" x14ac:dyDescent="0.25">
      <c r="A42">
        <v>41</v>
      </c>
      <c r="B42">
        <v>1</v>
      </c>
      <c r="C42" s="1">
        <v>45214</v>
      </c>
      <c r="D42" s="2">
        <v>0.99791666666666667</v>
      </c>
      <c r="E42" s="2">
        <v>0.99791666666666667</v>
      </c>
      <c r="F42" t="s">
        <v>50</v>
      </c>
      <c r="G42" t="s">
        <v>96</v>
      </c>
      <c r="H42" t="s">
        <v>54</v>
      </c>
      <c r="I42" t="s">
        <v>62</v>
      </c>
      <c r="J42" t="s">
        <v>53</v>
      </c>
      <c r="K42">
        <v>6</v>
      </c>
      <c r="L42">
        <v>0</v>
      </c>
      <c r="M42">
        <v>1</v>
      </c>
      <c r="N42">
        <v>10</v>
      </c>
      <c r="O42">
        <v>2</v>
      </c>
      <c r="P42">
        <v>8</v>
      </c>
      <c r="Q42">
        <v>1661</v>
      </c>
      <c r="R42">
        <v>103</v>
      </c>
      <c r="S42">
        <v>31</v>
      </c>
      <c r="T42" t="s">
        <v>63</v>
      </c>
      <c r="U42">
        <v>4313</v>
      </c>
      <c r="V42">
        <v>5</v>
      </c>
      <c r="AC42">
        <f t="shared" si="0"/>
        <v>10</v>
      </c>
      <c r="AD42">
        <f t="shared" si="1"/>
        <v>0</v>
      </c>
      <c r="AE42">
        <f t="shared" si="2"/>
        <v>4</v>
      </c>
    </row>
    <row r="43" spans="1:31" x14ac:dyDescent="0.25">
      <c r="A43">
        <v>42</v>
      </c>
      <c r="B43">
        <v>1</v>
      </c>
      <c r="C43" s="1">
        <v>45215</v>
      </c>
      <c r="D43" s="2">
        <v>1.7361111111111112E-2</v>
      </c>
      <c r="E43" s="2">
        <v>1.7361111111111112E-2</v>
      </c>
      <c r="F43" t="s">
        <v>50</v>
      </c>
      <c r="G43" t="s">
        <v>96</v>
      </c>
      <c r="H43" t="s">
        <v>54</v>
      </c>
      <c r="I43" t="s">
        <v>56</v>
      </c>
      <c r="J43" t="s">
        <v>53</v>
      </c>
      <c r="K43">
        <v>5</v>
      </c>
      <c r="L43">
        <v>2</v>
      </c>
      <c r="M43">
        <v>1</v>
      </c>
      <c r="N43">
        <v>5</v>
      </c>
      <c r="O43">
        <v>6</v>
      </c>
      <c r="P43">
        <v>8</v>
      </c>
      <c r="Q43">
        <v>1521</v>
      </c>
      <c r="R43">
        <v>84</v>
      </c>
      <c r="S43">
        <v>20</v>
      </c>
      <c r="T43" t="s">
        <v>63</v>
      </c>
      <c r="U43">
        <v>4416</v>
      </c>
      <c r="V43">
        <v>5</v>
      </c>
      <c r="AC43">
        <f t="shared" si="0"/>
        <v>1</v>
      </c>
      <c r="AD43">
        <f t="shared" si="1"/>
        <v>0</v>
      </c>
      <c r="AE43">
        <f t="shared" si="2"/>
        <v>5</v>
      </c>
    </row>
    <row r="44" spans="1:31" x14ac:dyDescent="0.25">
      <c r="A44">
        <v>43</v>
      </c>
      <c r="B44">
        <v>1</v>
      </c>
      <c r="C44" s="1">
        <v>45215</v>
      </c>
      <c r="D44" s="2">
        <v>0.63263888888888886</v>
      </c>
      <c r="E44" s="2">
        <v>0.63263888888888886</v>
      </c>
      <c r="F44" t="s">
        <v>59</v>
      </c>
      <c r="G44" t="s">
        <v>97</v>
      </c>
      <c r="H44" t="s">
        <v>54</v>
      </c>
      <c r="I44" t="s">
        <v>64</v>
      </c>
      <c r="J44" t="s">
        <v>57</v>
      </c>
      <c r="K44">
        <v>10</v>
      </c>
      <c r="L44">
        <v>2</v>
      </c>
      <c r="M44">
        <v>4</v>
      </c>
      <c r="N44">
        <v>2</v>
      </c>
      <c r="O44">
        <v>1</v>
      </c>
      <c r="P44">
        <v>4</v>
      </c>
      <c r="Q44">
        <v>973</v>
      </c>
      <c r="R44">
        <v>51</v>
      </c>
      <c r="S44">
        <v>41</v>
      </c>
      <c r="T44" t="s">
        <v>63</v>
      </c>
      <c r="U44">
        <v>4518</v>
      </c>
      <c r="V44">
        <v>1</v>
      </c>
      <c r="AA44" t="s">
        <v>42</v>
      </c>
      <c r="AC44">
        <f t="shared" si="0"/>
        <v>2</v>
      </c>
      <c r="AD44">
        <f t="shared" si="1"/>
        <v>0</v>
      </c>
      <c r="AE44">
        <f t="shared" si="2"/>
        <v>6</v>
      </c>
    </row>
    <row r="45" spans="1:31" x14ac:dyDescent="0.25">
      <c r="A45">
        <v>44</v>
      </c>
      <c r="B45">
        <v>1</v>
      </c>
      <c r="C45" s="1">
        <v>45215</v>
      </c>
      <c r="D45" s="2">
        <v>0.67013888888888884</v>
      </c>
      <c r="E45" s="2">
        <v>0.67013888888888884</v>
      </c>
      <c r="F45" t="s">
        <v>59</v>
      </c>
      <c r="G45" t="s">
        <v>97</v>
      </c>
      <c r="H45" t="s">
        <v>54</v>
      </c>
      <c r="I45" t="s">
        <v>61</v>
      </c>
      <c r="J45" t="s">
        <v>57</v>
      </c>
      <c r="K45">
        <v>1</v>
      </c>
      <c r="L45">
        <v>4</v>
      </c>
      <c r="M45">
        <v>12</v>
      </c>
      <c r="N45">
        <v>0</v>
      </c>
      <c r="O45">
        <v>1</v>
      </c>
      <c r="P45">
        <v>2</v>
      </c>
      <c r="Q45">
        <v>625</v>
      </c>
      <c r="R45">
        <v>44</v>
      </c>
      <c r="S45">
        <v>100</v>
      </c>
      <c r="T45" t="s">
        <v>58</v>
      </c>
      <c r="U45">
        <v>4618</v>
      </c>
      <c r="V45">
        <v>1</v>
      </c>
      <c r="AA45" t="s">
        <v>40</v>
      </c>
      <c r="AC45">
        <f t="shared" si="0"/>
        <v>3</v>
      </c>
      <c r="AD45">
        <f t="shared" si="1"/>
        <v>1</v>
      </c>
      <c r="AE45">
        <f t="shared" si="2"/>
        <v>0</v>
      </c>
    </row>
    <row r="46" spans="1:31" x14ac:dyDescent="0.25">
      <c r="A46">
        <v>45</v>
      </c>
      <c r="B46">
        <v>1</v>
      </c>
      <c r="C46" s="1">
        <v>45215</v>
      </c>
      <c r="D46" s="2">
        <v>0.8208333333333333</v>
      </c>
      <c r="E46" s="2">
        <v>0.8208333333333333</v>
      </c>
      <c r="F46" t="s">
        <v>59</v>
      </c>
      <c r="G46" t="s">
        <v>97</v>
      </c>
      <c r="H46" t="s">
        <v>54</v>
      </c>
      <c r="I46" t="s">
        <v>56</v>
      </c>
      <c r="J46" t="s">
        <v>57</v>
      </c>
      <c r="K46">
        <v>12</v>
      </c>
      <c r="L46">
        <v>2</v>
      </c>
      <c r="M46">
        <v>7</v>
      </c>
      <c r="N46">
        <v>10</v>
      </c>
      <c r="O46">
        <v>3</v>
      </c>
      <c r="P46">
        <v>11</v>
      </c>
      <c r="Q46">
        <v>2067</v>
      </c>
      <c r="R46">
        <v>86</v>
      </c>
      <c r="S46">
        <v>4</v>
      </c>
      <c r="T46" t="s">
        <v>58</v>
      </c>
      <c r="U46">
        <v>4049</v>
      </c>
      <c r="V46">
        <v>1</v>
      </c>
      <c r="AC46">
        <f t="shared" si="0"/>
        <v>4</v>
      </c>
      <c r="AD46">
        <f t="shared" si="1"/>
        <v>2</v>
      </c>
      <c r="AE46">
        <f t="shared" si="2"/>
        <v>0</v>
      </c>
    </row>
    <row r="47" spans="1:31" x14ac:dyDescent="0.25">
      <c r="A47">
        <v>46</v>
      </c>
      <c r="B47">
        <v>1</v>
      </c>
      <c r="C47" s="1">
        <v>45215</v>
      </c>
      <c r="D47" s="2">
        <v>0.85763888888888884</v>
      </c>
      <c r="E47" s="2">
        <v>0.85763888888888884</v>
      </c>
      <c r="F47" t="s">
        <v>50</v>
      </c>
      <c r="G47" t="s">
        <v>96</v>
      </c>
      <c r="H47" t="s">
        <v>54</v>
      </c>
      <c r="I47" t="s">
        <v>64</v>
      </c>
      <c r="J47" t="s">
        <v>53</v>
      </c>
      <c r="K47">
        <v>4</v>
      </c>
      <c r="L47">
        <v>0</v>
      </c>
      <c r="M47">
        <v>5</v>
      </c>
      <c r="N47">
        <v>13</v>
      </c>
      <c r="O47">
        <v>2</v>
      </c>
      <c r="P47">
        <v>8</v>
      </c>
      <c r="Q47">
        <v>2095</v>
      </c>
      <c r="R47">
        <v>116</v>
      </c>
      <c r="S47">
        <v>17</v>
      </c>
      <c r="T47" t="s">
        <v>58</v>
      </c>
      <c r="U47">
        <v>3551</v>
      </c>
      <c r="V47">
        <v>1</v>
      </c>
      <c r="AC47">
        <f t="shared" si="0"/>
        <v>5</v>
      </c>
      <c r="AD47">
        <f t="shared" si="1"/>
        <v>3</v>
      </c>
      <c r="AE47">
        <f t="shared" si="2"/>
        <v>0</v>
      </c>
    </row>
    <row r="48" spans="1:31" x14ac:dyDescent="0.25">
      <c r="A48">
        <v>47</v>
      </c>
      <c r="B48">
        <v>1</v>
      </c>
      <c r="C48" s="1">
        <v>45215</v>
      </c>
      <c r="D48" s="2">
        <v>0.88680555555555562</v>
      </c>
      <c r="E48" s="2">
        <v>0.88680555555555562</v>
      </c>
      <c r="F48" t="s">
        <v>59</v>
      </c>
      <c r="G48" t="s">
        <v>96</v>
      </c>
      <c r="H48" t="s">
        <v>60</v>
      </c>
      <c r="I48" t="s">
        <v>64</v>
      </c>
      <c r="J48" t="s">
        <v>57</v>
      </c>
      <c r="K48">
        <v>10</v>
      </c>
      <c r="L48">
        <v>2</v>
      </c>
      <c r="M48">
        <v>13</v>
      </c>
      <c r="N48">
        <v>13</v>
      </c>
      <c r="O48">
        <v>4</v>
      </c>
      <c r="P48">
        <v>7</v>
      </c>
      <c r="Q48">
        <v>2606</v>
      </c>
      <c r="R48">
        <v>96</v>
      </c>
      <c r="S48">
        <v>39</v>
      </c>
      <c r="T48" t="s">
        <v>63</v>
      </c>
      <c r="U48">
        <v>3551</v>
      </c>
      <c r="V48">
        <v>1</v>
      </c>
      <c r="AC48">
        <f t="shared" si="0"/>
        <v>6</v>
      </c>
      <c r="AD48">
        <f t="shared" si="1"/>
        <v>0</v>
      </c>
      <c r="AE48">
        <f t="shared" si="2"/>
        <v>1</v>
      </c>
    </row>
    <row r="49" spans="1:31" x14ac:dyDescent="0.25">
      <c r="A49">
        <v>48</v>
      </c>
      <c r="B49">
        <v>1</v>
      </c>
      <c r="C49" s="1">
        <v>45216</v>
      </c>
      <c r="D49" s="2">
        <v>0.67638888888888893</v>
      </c>
      <c r="E49" s="2">
        <v>0.67638888888888893</v>
      </c>
      <c r="F49" t="s">
        <v>50</v>
      </c>
      <c r="G49" t="s">
        <v>96</v>
      </c>
      <c r="H49" t="s">
        <v>54</v>
      </c>
      <c r="I49" t="s">
        <v>56</v>
      </c>
      <c r="J49" t="s">
        <v>53</v>
      </c>
      <c r="K49">
        <v>15</v>
      </c>
      <c r="L49">
        <v>7</v>
      </c>
      <c r="M49">
        <v>9</v>
      </c>
      <c r="N49">
        <v>8</v>
      </c>
      <c r="O49">
        <v>2</v>
      </c>
      <c r="P49">
        <v>11</v>
      </c>
      <c r="Q49">
        <v>2358</v>
      </c>
      <c r="R49">
        <v>84</v>
      </c>
      <c r="S49">
        <v>13</v>
      </c>
      <c r="T49" t="s">
        <v>63</v>
      </c>
      <c r="U49">
        <v>3666</v>
      </c>
      <c r="V49">
        <v>1</v>
      </c>
      <c r="AC49">
        <f t="shared" si="0"/>
        <v>1</v>
      </c>
      <c r="AD49">
        <f t="shared" si="1"/>
        <v>0</v>
      </c>
      <c r="AE49">
        <f t="shared" si="2"/>
        <v>2</v>
      </c>
    </row>
    <row r="50" spans="1:31" x14ac:dyDescent="0.25">
      <c r="A50">
        <v>49</v>
      </c>
      <c r="B50">
        <v>1</v>
      </c>
      <c r="C50" s="1">
        <v>45216</v>
      </c>
      <c r="D50" s="2">
        <v>0.89722222222222225</v>
      </c>
      <c r="E50" s="2">
        <v>0.89722222222222225</v>
      </c>
      <c r="F50" t="s">
        <v>50</v>
      </c>
      <c r="G50" t="s">
        <v>96</v>
      </c>
      <c r="H50" t="s">
        <v>60</v>
      </c>
      <c r="I50" t="s">
        <v>62</v>
      </c>
      <c r="J50" t="s">
        <v>53</v>
      </c>
      <c r="K50">
        <v>5</v>
      </c>
      <c r="L50">
        <v>3</v>
      </c>
      <c r="M50">
        <v>8</v>
      </c>
      <c r="N50">
        <v>7</v>
      </c>
      <c r="O50">
        <v>2</v>
      </c>
      <c r="P50">
        <v>8</v>
      </c>
      <c r="Q50">
        <v>1464</v>
      </c>
      <c r="R50">
        <v>69</v>
      </c>
      <c r="S50">
        <v>8</v>
      </c>
      <c r="T50" t="s">
        <v>58</v>
      </c>
      <c r="U50">
        <v>3776</v>
      </c>
      <c r="V50">
        <v>5</v>
      </c>
      <c r="AC50">
        <f t="shared" si="0"/>
        <v>2</v>
      </c>
      <c r="AD50">
        <f t="shared" si="1"/>
        <v>1</v>
      </c>
      <c r="AE50">
        <f t="shared" si="2"/>
        <v>0</v>
      </c>
    </row>
    <row r="51" spans="1:31" x14ac:dyDescent="0.25">
      <c r="A51">
        <v>50</v>
      </c>
      <c r="B51">
        <v>1</v>
      </c>
      <c r="C51" s="1">
        <v>45216</v>
      </c>
      <c r="D51" s="2">
        <v>0.9194444444444444</v>
      </c>
      <c r="E51" s="2">
        <v>0.9194444444444444</v>
      </c>
      <c r="F51" t="s">
        <v>50</v>
      </c>
      <c r="G51" t="s">
        <v>96</v>
      </c>
      <c r="H51" t="s">
        <v>54</v>
      </c>
      <c r="I51" t="s">
        <v>52</v>
      </c>
      <c r="J51" t="s">
        <v>57</v>
      </c>
      <c r="K51">
        <v>4</v>
      </c>
      <c r="L51">
        <v>3</v>
      </c>
      <c r="M51">
        <v>11</v>
      </c>
      <c r="N51">
        <v>1</v>
      </c>
      <c r="O51">
        <v>4</v>
      </c>
      <c r="P51">
        <v>6</v>
      </c>
      <c r="Q51">
        <v>1074</v>
      </c>
      <c r="R51">
        <v>59</v>
      </c>
      <c r="S51">
        <v>40</v>
      </c>
      <c r="T51" t="s">
        <v>58</v>
      </c>
      <c r="U51">
        <v>3776</v>
      </c>
      <c r="V51">
        <v>1</v>
      </c>
      <c r="AC51">
        <f t="shared" si="0"/>
        <v>3</v>
      </c>
      <c r="AD51">
        <f t="shared" si="1"/>
        <v>2</v>
      </c>
      <c r="AE51">
        <f t="shared" si="2"/>
        <v>0</v>
      </c>
    </row>
    <row r="52" spans="1:31" x14ac:dyDescent="0.25">
      <c r="A52">
        <v>51</v>
      </c>
      <c r="B52">
        <v>1</v>
      </c>
      <c r="C52" s="1">
        <v>45216</v>
      </c>
      <c r="D52" s="2">
        <v>0.94513888888888886</v>
      </c>
      <c r="E52" s="2">
        <v>0.94513888888888886</v>
      </c>
      <c r="F52" t="s">
        <v>59</v>
      </c>
      <c r="G52" t="s">
        <v>96</v>
      </c>
      <c r="H52" t="s">
        <v>54</v>
      </c>
      <c r="I52" t="s">
        <v>62</v>
      </c>
      <c r="J52" t="s">
        <v>57</v>
      </c>
      <c r="K52">
        <v>10</v>
      </c>
      <c r="L52">
        <v>3</v>
      </c>
      <c r="M52">
        <v>8</v>
      </c>
      <c r="N52">
        <v>10</v>
      </c>
      <c r="O52">
        <v>3</v>
      </c>
      <c r="P52">
        <v>5</v>
      </c>
      <c r="Q52">
        <v>2135</v>
      </c>
      <c r="R52">
        <v>106</v>
      </c>
      <c r="S52">
        <v>15</v>
      </c>
      <c r="T52" t="s">
        <v>63</v>
      </c>
      <c r="U52">
        <v>3776</v>
      </c>
      <c r="V52">
        <v>1</v>
      </c>
      <c r="AA52" t="s">
        <v>40</v>
      </c>
      <c r="AC52">
        <f t="shared" si="0"/>
        <v>4</v>
      </c>
      <c r="AD52">
        <f t="shared" si="1"/>
        <v>0</v>
      </c>
      <c r="AE52">
        <f t="shared" si="2"/>
        <v>1</v>
      </c>
    </row>
    <row r="53" spans="1:31" x14ac:dyDescent="0.25">
      <c r="A53">
        <v>52</v>
      </c>
      <c r="B53">
        <v>1</v>
      </c>
      <c r="C53" s="1">
        <v>45216</v>
      </c>
      <c r="D53" s="2">
        <v>0.9770833333333333</v>
      </c>
      <c r="E53" s="2">
        <v>0.9770833333333333</v>
      </c>
      <c r="F53" t="s">
        <v>59</v>
      </c>
      <c r="G53" t="s">
        <v>97</v>
      </c>
      <c r="H53" t="s">
        <v>54</v>
      </c>
      <c r="I53" t="s">
        <v>64</v>
      </c>
      <c r="J53" t="s">
        <v>57</v>
      </c>
      <c r="K53">
        <v>9</v>
      </c>
      <c r="L53">
        <v>4</v>
      </c>
      <c r="M53">
        <v>7</v>
      </c>
      <c r="N53">
        <v>4</v>
      </c>
      <c r="O53">
        <v>2</v>
      </c>
      <c r="P53">
        <v>5</v>
      </c>
      <c r="Q53">
        <v>1463</v>
      </c>
      <c r="R53">
        <v>78</v>
      </c>
      <c r="S53">
        <v>7</v>
      </c>
      <c r="T53" t="s">
        <v>63</v>
      </c>
      <c r="U53">
        <v>3897</v>
      </c>
      <c r="V53">
        <v>1</v>
      </c>
      <c r="AC53">
        <f t="shared" si="0"/>
        <v>5</v>
      </c>
      <c r="AD53">
        <f t="shared" si="1"/>
        <v>0</v>
      </c>
      <c r="AE53">
        <f t="shared" si="2"/>
        <v>2</v>
      </c>
    </row>
    <row r="54" spans="1:31" x14ac:dyDescent="0.25">
      <c r="A54">
        <v>53</v>
      </c>
      <c r="B54">
        <v>1</v>
      </c>
      <c r="C54" s="1">
        <v>45220</v>
      </c>
      <c r="D54" s="2">
        <v>0.63124999999999998</v>
      </c>
      <c r="E54" s="2">
        <v>0.63124999999999998</v>
      </c>
      <c r="F54" t="s">
        <v>50</v>
      </c>
      <c r="G54" t="s">
        <v>96</v>
      </c>
      <c r="H54" t="s">
        <v>54</v>
      </c>
      <c r="I54" t="s">
        <v>62</v>
      </c>
      <c r="J54" t="s">
        <v>53</v>
      </c>
      <c r="K54">
        <v>2</v>
      </c>
      <c r="L54">
        <v>3</v>
      </c>
      <c r="M54">
        <v>7</v>
      </c>
      <c r="N54">
        <v>6</v>
      </c>
      <c r="O54">
        <v>2</v>
      </c>
      <c r="P54">
        <v>9</v>
      </c>
      <c r="Q54">
        <v>1670</v>
      </c>
      <c r="R54">
        <v>69</v>
      </c>
      <c r="S54">
        <v>37</v>
      </c>
      <c r="T54" t="s">
        <v>63</v>
      </c>
      <c r="U54">
        <v>4010</v>
      </c>
      <c r="V54">
        <v>1</v>
      </c>
      <c r="AC54">
        <f t="shared" si="0"/>
        <v>1</v>
      </c>
      <c r="AD54">
        <f t="shared" si="1"/>
        <v>0</v>
      </c>
      <c r="AE54">
        <f t="shared" si="2"/>
        <v>3</v>
      </c>
    </row>
    <row r="55" spans="1:31" x14ac:dyDescent="0.25">
      <c r="A55">
        <v>54</v>
      </c>
      <c r="B55">
        <v>1</v>
      </c>
      <c r="C55" s="1">
        <v>45220</v>
      </c>
      <c r="D55" s="2">
        <v>0.75</v>
      </c>
      <c r="E55" s="2">
        <v>0.75</v>
      </c>
      <c r="F55" t="s">
        <v>59</v>
      </c>
      <c r="G55" t="s">
        <v>96</v>
      </c>
      <c r="H55" t="s">
        <v>51</v>
      </c>
      <c r="I55" t="s">
        <v>62</v>
      </c>
      <c r="J55" t="s">
        <v>57</v>
      </c>
      <c r="K55">
        <v>18</v>
      </c>
      <c r="L55">
        <v>5</v>
      </c>
      <c r="M55">
        <v>4</v>
      </c>
      <c r="N55">
        <v>4</v>
      </c>
      <c r="O55">
        <v>7</v>
      </c>
      <c r="P55">
        <v>7</v>
      </c>
      <c r="Q55">
        <v>2450</v>
      </c>
      <c r="R55">
        <v>122</v>
      </c>
      <c r="S55">
        <v>31</v>
      </c>
      <c r="T55" t="s">
        <v>63</v>
      </c>
      <c r="U55">
        <v>4134</v>
      </c>
      <c r="V55">
        <v>1</v>
      </c>
      <c r="AC55">
        <f t="shared" si="0"/>
        <v>2</v>
      </c>
      <c r="AD55">
        <f t="shared" si="1"/>
        <v>0</v>
      </c>
      <c r="AE55">
        <f t="shared" si="2"/>
        <v>4</v>
      </c>
    </row>
    <row r="56" spans="1:31" x14ac:dyDescent="0.25">
      <c r="A56">
        <v>55</v>
      </c>
      <c r="B56">
        <v>1</v>
      </c>
      <c r="C56" s="1">
        <v>45220</v>
      </c>
      <c r="D56" s="2">
        <v>0.78541666666666676</v>
      </c>
      <c r="E56" s="2">
        <v>0.78541666666666676</v>
      </c>
      <c r="F56" t="s">
        <v>59</v>
      </c>
      <c r="G56" t="s">
        <v>97</v>
      </c>
      <c r="H56" t="s">
        <v>60</v>
      </c>
      <c r="I56" t="s">
        <v>104</v>
      </c>
      <c r="J56" t="s">
        <v>57</v>
      </c>
      <c r="K56">
        <v>12</v>
      </c>
      <c r="L56">
        <v>3</v>
      </c>
      <c r="M56">
        <v>7</v>
      </c>
      <c r="N56">
        <v>7</v>
      </c>
      <c r="O56">
        <v>0</v>
      </c>
      <c r="P56">
        <v>6</v>
      </c>
      <c r="Q56">
        <v>2007</v>
      </c>
      <c r="R56">
        <v>91</v>
      </c>
      <c r="S56">
        <v>42</v>
      </c>
      <c r="T56" t="s">
        <v>63</v>
      </c>
      <c r="U56">
        <v>4247</v>
      </c>
      <c r="V56">
        <v>1</v>
      </c>
      <c r="AC56">
        <f t="shared" si="0"/>
        <v>3</v>
      </c>
      <c r="AD56">
        <f t="shared" si="1"/>
        <v>0</v>
      </c>
      <c r="AE56">
        <f t="shared" si="2"/>
        <v>5</v>
      </c>
    </row>
    <row r="57" spans="1:31" x14ac:dyDescent="0.25">
      <c r="A57">
        <v>56</v>
      </c>
      <c r="B57">
        <v>1</v>
      </c>
      <c r="C57" s="1">
        <v>45220</v>
      </c>
      <c r="D57" s="2">
        <v>0.81666666666666676</v>
      </c>
      <c r="E57" s="2">
        <v>0.81666666666666676</v>
      </c>
      <c r="F57" t="s">
        <v>50</v>
      </c>
      <c r="G57" t="s">
        <v>96</v>
      </c>
      <c r="H57" t="s">
        <v>54</v>
      </c>
      <c r="I57" t="s">
        <v>61</v>
      </c>
      <c r="J57" t="s">
        <v>53</v>
      </c>
      <c r="K57">
        <v>9</v>
      </c>
      <c r="L57">
        <v>1</v>
      </c>
      <c r="M57">
        <v>5</v>
      </c>
      <c r="N57">
        <v>5</v>
      </c>
      <c r="O57">
        <v>2</v>
      </c>
      <c r="P57">
        <v>11</v>
      </c>
      <c r="Q57">
        <v>1560</v>
      </c>
      <c r="R57">
        <v>79</v>
      </c>
      <c r="S57">
        <v>7</v>
      </c>
      <c r="T57" t="s">
        <v>58</v>
      </c>
      <c r="U57">
        <v>4352</v>
      </c>
      <c r="V57">
        <v>1</v>
      </c>
      <c r="AC57">
        <f t="shared" si="0"/>
        <v>4</v>
      </c>
      <c r="AD57">
        <f t="shared" si="1"/>
        <v>1</v>
      </c>
      <c r="AE57">
        <f t="shared" si="2"/>
        <v>0</v>
      </c>
    </row>
    <row r="58" spans="1:31" x14ac:dyDescent="0.25">
      <c r="A58">
        <v>57</v>
      </c>
      <c r="B58">
        <v>1</v>
      </c>
      <c r="C58" s="1">
        <v>45221</v>
      </c>
      <c r="D58" s="2">
        <v>0.66111111111111109</v>
      </c>
      <c r="E58" s="2">
        <v>0.66111111111111109</v>
      </c>
      <c r="F58" t="s">
        <v>50</v>
      </c>
      <c r="G58" t="s">
        <v>96</v>
      </c>
      <c r="H58" t="s">
        <v>54</v>
      </c>
      <c r="I58" t="s">
        <v>64</v>
      </c>
      <c r="J58" t="s">
        <v>53</v>
      </c>
      <c r="K58">
        <v>0</v>
      </c>
      <c r="L58">
        <v>0</v>
      </c>
      <c r="M58">
        <v>0</v>
      </c>
      <c r="N58">
        <v>6</v>
      </c>
      <c r="O58">
        <v>3</v>
      </c>
      <c r="P58">
        <v>5</v>
      </c>
      <c r="R58">
        <v>105</v>
      </c>
      <c r="S58">
        <v>17</v>
      </c>
      <c r="T58" t="s">
        <v>63</v>
      </c>
      <c r="U58">
        <v>4045</v>
      </c>
      <c r="V58">
        <v>1</v>
      </c>
      <c r="AA58" t="s">
        <v>44</v>
      </c>
      <c r="AC58">
        <f t="shared" si="0"/>
        <v>1</v>
      </c>
      <c r="AD58">
        <f t="shared" si="1"/>
        <v>0</v>
      </c>
      <c r="AE58">
        <f t="shared" si="2"/>
        <v>1</v>
      </c>
    </row>
    <row r="59" spans="1:31" x14ac:dyDescent="0.25">
      <c r="A59">
        <v>58</v>
      </c>
      <c r="B59">
        <v>1</v>
      </c>
      <c r="C59" s="1">
        <v>45221</v>
      </c>
      <c r="D59" s="2">
        <v>0.67291666666666661</v>
      </c>
      <c r="E59" s="2">
        <v>0.67291666666666661</v>
      </c>
      <c r="F59" t="s">
        <v>50</v>
      </c>
      <c r="G59" t="s">
        <v>96</v>
      </c>
      <c r="H59" t="s">
        <v>54</v>
      </c>
      <c r="I59" t="s">
        <v>104</v>
      </c>
      <c r="J59" t="s">
        <v>53</v>
      </c>
      <c r="K59">
        <v>1</v>
      </c>
      <c r="L59">
        <v>2</v>
      </c>
      <c r="M59">
        <v>3</v>
      </c>
      <c r="N59">
        <v>9</v>
      </c>
      <c r="O59">
        <v>1</v>
      </c>
      <c r="P59">
        <v>10</v>
      </c>
      <c r="Q59">
        <v>1016</v>
      </c>
      <c r="R59">
        <v>67</v>
      </c>
      <c r="S59">
        <v>30</v>
      </c>
      <c r="T59" t="s">
        <v>58</v>
      </c>
      <c r="U59">
        <v>4145</v>
      </c>
      <c r="V59">
        <v>1</v>
      </c>
      <c r="AC59">
        <f t="shared" si="0"/>
        <v>2</v>
      </c>
      <c r="AD59">
        <f t="shared" si="1"/>
        <v>1</v>
      </c>
      <c r="AE59">
        <f t="shared" si="2"/>
        <v>0</v>
      </c>
    </row>
    <row r="60" spans="1:31" x14ac:dyDescent="0.25">
      <c r="A60">
        <v>59</v>
      </c>
      <c r="B60">
        <v>1</v>
      </c>
      <c r="C60" s="1">
        <v>45221</v>
      </c>
      <c r="D60" s="2">
        <v>0.69791666666666663</v>
      </c>
      <c r="E60" s="2">
        <v>0.69791666666666663</v>
      </c>
      <c r="F60" t="s">
        <v>59</v>
      </c>
      <c r="G60" t="s">
        <v>96</v>
      </c>
      <c r="H60" t="s">
        <v>54</v>
      </c>
      <c r="I60" t="s">
        <v>56</v>
      </c>
      <c r="J60" t="s">
        <v>57</v>
      </c>
      <c r="K60">
        <v>3</v>
      </c>
      <c r="L60">
        <v>1</v>
      </c>
      <c r="M60">
        <v>10</v>
      </c>
      <c r="N60">
        <v>12</v>
      </c>
      <c r="O60">
        <v>1</v>
      </c>
      <c r="P60">
        <v>6</v>
      </c>
      <c r="Q60">
        <v>1470</v>
      </c>
      <c r="R60">
        <v>70</v>
      </c>
      <c r="S60">
        <v>20</v>
      </c>
      <c r="T60" t="s">
        <v>58</v>
      </c>
      <c r="U60">
        <v>4028</v>
      </c>
      <c r="V60">
        <v>2</v>
      </c>
      <c r="AC60">
        <f t="shared" si="0"/>
        <v>3</v>
      </c>
      <c r="AD60">
        <f t="shared" si="1"/>
        <v>2</v>
      </c>
      <c r="AE60">
        <f t="shared" si="2"/>
        <v>0</v>
      </c>
    </row>
    <row r="61" spans="1:31" x14ac:dyDescent="0.25">
      <c r="A61">
        <v>60</v>
      </c>
      <c r="B61">
        <v>1</v>
      </c>
      <c r="C61" s="1">
        <v>45221</v>
      </c>
      <c r="D61" s="2">
        <v>0.7993055555555556</v>
      </c>
      <c r="E61" s="2">
        <v>0.7993055555555556</v>
      </c>
      <c r="F61" t="s">
        <v>59</v>
      </c>
      <c r="G61" t="s">
        <v>97</v>
      </c>
      <c r="H61" t="s">
        <v>51</v>
      </c>
      <c r="I61" t="s">
        <v>104</v>
      </c>
      <c r="J61" t="s">
        <v>53</v>
      </c>
      <c r="K61">
        <v>8</v>
      </c>
      <c r="L61">
        <v>3</v>
      </c>
      <c r="M61">
        <v>10</v>
      </c>
      <c r="N61">
        <v>10</v>
      </c>
      <c r="O61">
        <v>2</v>
      </c>
      <c r="P61">
        <v>11</v>
      </c>
      <c r="Q61">
        <v>1601</v>
      </c>
      <c r="R61">
        <v>60</v>
      </c>
      <c r="S61">
        <v>22</v>
      </c>
      <c r="T61" t="s">
        <v>63</v>
      </c>
      <c r="U61">
        <v>3868</v>
      </c>
      <c r="V61">
        <v>1</v>
      </c>
      <c r="AC61">
        <f t="shared" si="0"/>
        <v>4</v>
      </c>
      <c r="AD61">
        <f t="shared" si="1"/>
        <v>0</v>
      </c>
      <c r="AE61">
        <f t="shared" si="2"/>
        <v>1</v>
      </c>
    </row>
    <row r="62" spans="1:31" x14ac:dyDescent="0.25">
      <c r="A62">
        <v>61</v>
      </c>
      <c r="B62">
        <v>1</v>
      </c>
      <c r="C62" s="1">
        <v>45221</v>
      </c>
      <c r="D62" s="2">
        <v>0.85902777777777783</v>
      </c>
      <c r="E62" s="2">
        <v>0.85902777777777783</v>
      </c>
      <c r="F62" t="s">
        <v>59</v>
      </c>
      <c r="G62" t="s">
        <v>97</v>
      </c>
      <c r="H62" t="s">
        <v>60</v>
      </c>
      <c r="I62" t="s">
        <v>64</v>
      </c>
      <c r="J62" t="s">
        <v>57</v>
      </c>
      <c r="K62">
        <v>4</v>
      </c>
      <c r="L62">
        <v>2</v>
      </c>
      <c r="M62">
        <v>10</v>
      </c>
      <c r="N62">
        <v>10</v>
      </c>
      <c r="O62">
        <v>2</v>
      </c>
      <c r="P62">
        <v>5</v>
      </c>
      <c r="Q62">
        <v>1752</v>
      </c>
      <c r="R62">
        <v>97</v>
      </c>
      <c r="S62">
        <v>21</v>
      </c>
      <c r="T62" t="s">
        <v>58</v>
      </c>
      <c r="U62">
        <v>3984</v>
      </c>
      <c r="V62">
        <v>1</v>
      </c>
      <c r="AC62">
        <f t="shared" si="0"/>
        <v>5</v>
      </c>
      <c r="AD62">
        <f t="shared" si="1"/>
        <v>1</v>
      </c>
      <c r="AE62">
        <f t="shared" si="2"/>
        <v>0</v>
      </c>
    </row>
    <row r="63" spans="1:31" x14ac:dyDescent="0.25">
      <c r="A63">
        <v>62</v>
      </c>
      <c r="B63">
        <v>1</v>
      </c>
      <c r="C63" s="1">
        <v>45221</v>
      </c>
      <c r="D63" s="2">
        <v>0.88124999999999998</v>
      </c>
      <c r="E63" s="2">
        <v>0.88124999999999998</v>
      </c>
      <c r="F63" t="s">
        <v>50</v>
      </c>
      <c r="G63" t="s">
        <v>96</v>
      </c>
      <c r="H63" t="s">
        <v>54</v>
      </c>
      <c r="I63" t="s">
        <v>56</v>
      </c>
      <c r="J63" t="s">
        <v>53</v>
      </c>
      <c r="K63">
        <v>8</v>
      </c>
      <c r="L63">
        <v>1</v>
      </c>
      <c r="M63">
        <v>7</v>
      </c>
      <c r="N63">
        <v>3</v>
      </c>
      <c r="O63">
        <v>4</v>
      </c>
      <c r="P63">
        <v>10</v>
      </c>
      <c r="Q63">
        <v>1362</v>
      </c>
      <c r="R63">
        <v>56</v>
      </c>
      <c r="S63">
        <v>18</v>
      </c>
      <c r="T63" t="s">
        <v>58</v>
      </c>
      <c r="U63">
        <v>3984</v>
      </c>
      <c r="V63">
        <v>2</v>
      </c>
      <c r="AC63">
        <f t="shared" si="0"/>
        <v>6</v>
      </c>
      <c r="AD63">
        <f t="shared" si="1"/>
        <v>2</v>
      </c>
      <c r="AE63">
        <f t="shared" si="2"/>
        <v>0</v>
      </c>
    </row>
    <row r="64" spans="1:31" x14ac:dyDescent="0.25">
      <c r="A64">
        <v>63</v>
      </c>
      <c r="B64">
        <v>1</v>
      </c>
      <c r="C64" s="1">
        <v>45221</v>
      </c>
      <c r="D64" s="2">
        <v>0.90902777777777777</v>
      </c>
      <c r="E64" s="2">
        <v>0.90902777777777777</v>
      </c>
      <c r="F64" t="s">
        <v>50</v>
      </c>
      <c r="G64" t="s">
        <v>96</v>
      </c>
      <c r="H64" t="s">
        <v>54</v>
      </c>
      <c r="I64" t="s">
        <v>104</v>
      </c>
      <c r="J64" t="s">
        <v>57</v>
      </c>
      <c r="K64">
        <v>10</v>
      </c>
      <c r="L64">
        <v>2</v>
      </c>
      <c r="M64">
        <v>9</v>
      </c>
      <c r="N64">
        <v>4</v>
      </c>
      <c r="O64">
        <v>0</v>
      </c>
      <c r="P64">
        <v>5</v>
      </c>
      <c r="Q64">
        <v>1468</v>
      </c>
      <c r="R64">
        <v>86</v>
      </c>
      <c r="S64">
        <v>26</v>
      </c>
      <c r="T64" t="s">
        <v>58</v>
      </c>
      <c r="U64">
        <v>3984</v>
      </c>
      <c r="V64">
        <v>3</v>
      </c>
      <c r="AA64" t="s">
        <v>69</v>
      </c>
      <c r="AC64">
        <f t="shared" si="0"/>
        <v>7</v>
      </c>
      <c r="AD64">
        <f t="shared" si="1"/>
        <v>3</v>
      </c>
      <c r="AE64">
        <f t="shared" si="2"/>
        <v>0</v>
      </c>
    </row>
    <row r="65" spans="1:31" x14ac:dyDescent="0.25">
      <c r="A65">
        <v>64</v>
      </c>
      <c r="B65">
        <v>1</v>
      </c>
      <c r="C65" s="1">
        <v>45221</v>
      </c>
      <c r="D65" s="2">
        <v>0.93333333333333324</v>
      </c>
      <c r="E65" s="2">
        <v>0.93333333333333324</v>
      </c>
      <c r="F65" t="s">
        <v>50</v>
      </c>
      <c r="G65" t="s">
        <v>96</v>
      </c>
      <c r="H65" t="s">
        <v>54</v>
      </c>
      <c r="I65" t="s">
        <v>52</v>
      </c>
      <c r="J65" t="s">
        <v>53</v>
      </c>
      <c r="K65">
        <v>2</v>
      </c>
      <c r="L65">
        <v>1</v>
      </c>
      <c r="M65">
        <v>0</v>
      </c>
      <c r="N65">
        <v>12</v>
      </c>
      <c r="O65">
        <v>2</v>
      </c>
      <c r="P65">
        <v>4</v>
      </c>
      <c r="Q65">
        <v>1406</v>
      </c>
      <c r="R65">
        <v>100</v>
      </c>
      <c r="S65">
        <v>21</v>
      </c>
      <c r="T65" t="s">
        <v>63</v>
      </c>
      <c r="U65">
        <v>3984</v>
      </c>
      <c r="V65">
        <v>2</v>
      </c>
      <c r="AC65">
        <f t="shared" si="0"/>
        <v>8</v>
      </c>
      <c r="AD65">
        <f t="shared" si="1"/>
        <v>0</v>
      </c>
      <c r="AE65">
        <f t="shared" si="2"/>
        <v>1</v>
      </c>
    </row>
    <row r="66" spans="1:31" x14ac:dyDescent="0.25">
      <c r="A66">
        <v>65</v>
      </c>
      <c r="B66">
        <v>1</v>
      </c>
      <c r="C66" s="1">
        <v>45222</v>
      </c>
      <c r="D66" s="2">
        <v>0.4375</v>
      </c>
      <c r="E66" s="2">
        <v>0.4375</v>
      </c>
      <c r="F66" t="s">
        <v>50</v>
      </c>
      <c r="G66" t="s">
        <v>96</v>
      </c>
      <c r="H66" t="s">
        <v>60</v>
      </c>
      <c r="I66" t="s">
        <v>56</v>
      </c>
      <c r="J66" t="s">
        <v>53</v>
      </c>
      <c r="K66">
        <v>4</v>
      </c>
      <c r="L66">
        <v>3</v>
      </c>
      <c r="M66">
        <v>10</v>
      </c>
      <c r="N66">
        <v>7</v>
      </c>
      <c r="O66">
        <v>4</v>
      </c>
      <c r="P66">
        <v>12</v>
      </c>
      <c r="Q66">
        <v>1504</v>
      </c>
      <c r="R66">
        <v>62</v>
      </c>
      <c r="S66">
        <v>27</v>
      </c>
      <c r="T66" t="s">
        <v>58</v>
      </c>
      <c r="U66">
        <v>4086</v>
      </c>
      <c r="V66">
        <v>1</v>
      </c>
      <c r="AC66">
        <f t="shared" ref="AC66:AC129" si="3">IF(C66=C65, AC65+1, 1)</f>
        <v>1</v>
      </c>
      <c r="AD66">
        <f t="shared" ref="AD66:AD129" si="4">IF(T66="Loss",AD65+1,0)</f>
        <v>1</v>
      </c>
      <c r="AE66">
        <f t="shared" si="2"/>
        <v>0</v>
      </c>
    </row>
    <row r="67" spans="1:31" x14ac:dyDescent="0.25">
      <c r="A67">
        <v>66</v>
      </c>
      <c r="B67">
        <v>1</v>
      </c>
      <c r="C67" s="1">
        <v>45222</v>
      </c>
      <c r="D67" s="2">
        <v>0.47291666666666665</v>
      </c>
      <c r="E67" s="2">
        <v>0.47291666666666665</v>
      </c>
      <c r="F67" t="s">
        <v>59</v>
      </c>
      <c r="G67" t="s">
        <v>96</v>
      </c>
      <c r="H67" t="s">
        <v>54</v>
      </c>
      <c r="I67" t="s">
        <v>56</v>
      </c>
      <c r="J67" t="s">
        <v>57</v>
      </c>
      <c r="K67">
        <v>8</v>
      </c>
      <c r="L67">
        <v>5</v>
      </c>
      <c r="M67">
        <v>6</v>
      </c>
      <c r="N67">
        <v>6</v>
      </c>
      <c r="O67">
        <v>3</v>
      </c>
      <c r="P67">
        <v>6</v>
      </c>
      <c r="Q67">
        <v>1621</v>
      </c>
      <c r="R67">
        <v>77</v>
      </c>
      <c r="S67">
        <v>21</v>
      </c>
      <c r="T67" t="s">
        <v>63</v>
      </c>
      <c r="U67">
        <v>3611</v>
      </c>
      <c r="V67">
        <v>1</v>
      </c>
      <c r="AC67">
        <f t="shared" si="3"/>
        <v>2</v>
      </c>
      <c r="AD67">
        <f t="shared" si="4"/>
        <v>0</v>
      </c>
      <c r="AE67">
        <f t="shared" ref="AE67:AE130" si="5">IF(T67="Win", AE66+1, 0)</f>
        <v>1</v>
      </c>
    </row>
    <row r="68" spans="1:31" x14ac:dyDescent="0.25">
      <c r="A68">
        <v>67</v>
      </c>
      <c r="B68">
        <v>1</v>
      </c>
      <c r="C68" s="1">
        <v>45222</v>
      </c>
      <c r="D68" s="2">
        <v>0.89374999999999993</v>
      </c>
      <c r="E68" s="2">
        <v>0.89374999999999993</v>
      </c>
      <c r="F68" t="s">
        <v>59</v>
      </c>
      <c r="G68" t="s">
        <v>96</v>
      </c>
      <c r="H68" t="s">
        <v>60</v>
      </c>
      <c r="I68" t="s">
        <v>61</v>
      </c>
      <c r="J68" t="s">
        <v>57</v>
      </c>
      <c r="K68">
        <v>6</v>
      </c>
      <c r="L68">
        <v>2</v>
      </c>
      <c r="M68">
        <v>8</v>
      </c>
      <c r="N68">
        <v>3</v>
      </c>
      <c r="O68">
        <v>2</v>
      </c>
      <c r="P68">
        <v>9</v>
      </c>
      <c r="Q68">
        <v>1241</v>
      </c>
      <c r="R68">
        <v>53</v>
      </c>
      <c r="S68">
        <v>10</v>
      </c>
      <c r="T68" t="s">
        <v>58</v>
      </c>
      <c r="U68">
        <v>3729</v>
      </c>
      <c r="V68">
        <v>5</v>
      </c>
      <c r="AC68">
        <f t="shared" si="3"/>
        <v>3</v>
      </c>
      <c r="AD68">
        <f t="shared" si="4"/>
        <v>1</v>
      </c>
      <c r="AE68">
        <f t="shared" si="5"/>
        <v>0</v>
      </c>
    </row>
    <row r="69" spans="1:31" x14ac:dyDescent="0.25">
      <c r="A69">
        <v>68</v>
      </c>
      <c r="B69">
        <v>1</v>
      </c>
      <c r="C69" s="1">
        <v>45222</v>
      </c>
      <c r="D69" s="2">
        <v>0.92222222222222217</v>
      </c>
      <c r="E69" s="2">
        <v>0.92222222222222217</v>
      </c>
      <c r="F69" t="s">
        <v>59</v>
      </c>
      <c r="G69" t="s">
        <v>96</v>
      </c>
      <c r="H69" t="s">
        <v>54</v>
      </c>
      <c r="I69" t="s">
        <v>62</v>
      </c>
      <c r="J69" t="s">
        <v>57</v>
      </c>
      <c r="K69">
        <v>4</v>
      </c>
      <c r="L69">
        <v>2</v>
      </c>
      <c r="M69">
        <v>9</v>
      </c>
      <c r="N69">
        <v>8</v>
      </c>
      <c r="O69">
        <v>1</v>
      </c>
      <c r="P69">
        <v>7</v>
      </c>
      <c r="Q69">
        <v>1270</v>
      </c>
      <c r="R69">
        <v>63</v>
      </c>
      <c r="S69">
        <v>8</v>
      </c>
      <c r="T69" t="s">
        <v>63</v>
      </c>
      <c r="U69">
        <v>3729</v>
      </c>
      <c r="V69">
        <v>1</v>
      </c>
      <c r="AC69">
        <f t="shared" si="3"/>
        <v>4</v>
      </c>
      <c r="AD69">
        <f t="shared" si="4"/>
        <v>0</v>
      </c>
      <c r="AE69">
        <f t="shared" si="5"/>
        <v>1</v>
      </c>
    </row>
    <row r="70" spans="1:31" x14ac:dyDescent="0.25">
      <c r="A70">
        <v>69</v>
      </c>
      <c r="B70">
        <v>1</v>
      </c>
      <c r="C70" s="1">
        <v>45224</v>
      </c>
      <c r="D70" s="2">
        <v>0.47361111111111115</v>
      </c>
      <c r="E70" s="2">
        <v>0.47361111111111115</v>
      </c>
      <c r="F70" t="s">
        <v>59</v>
      </c>
      <c r="G70" t="s">
        <v>97</v>
      </c>
      <c r="H70" t="s">
        <v>60</v>
      </c>
      <c r="I70" t="s">
        <v>55</v>
      </c>
      <c r="J70" t="s">
        <v>53</v>
      </c>
      <c r="K70">
        <v>4</v>
      </c>
      <c r="L70">
        <v>4</v>
      </c>
      <c r="M70">
        <v>11</v>
      </c>
      <c r="N70">
        <v>10</v>
      </c>
      <c r="O70">
        <v>6</v>
      </c>
      <c r="P70">
        <v>14</v>
      </c>
      <c r="Q70">
        <v>2067</v>
      </c>
      <c r="R70">
        <v>69</v>
      </c>
      <c r="S70">
        <v>42</v>
      </c>
      <c r="T70" t="s">
        <v>65</v>
      </c>
      <c r="U70">
        <v>3831</v>
      </c>
      <c r="V70">
        <v>1</v>
      </c>
      <c r="AC70">
        <f t="shared" si="3"/>
        <v>1</v>
      </c>
      <c r="AD70">
        <f t="shared" si="4"/>
        <v>0</v>
      </c>
      <c r="AE70">
        <f t="shared" si="5"/>
        <v>0</v>
      </c>
    </row>
    <row r="71" spans="1:31" x14ac:dyDescent="0.25">
      <c r="A71">
        <v>70</v>
      </c>
      <c r="B71">
        <v>1</v>
      </c>
      <c r="C71" s="1">
        <v>45224</v>
      </c>
      <c r="D71" s="2">
        <v>0.87361111111111101</v>
      </c>
      <c r="E71" s="2">
        <v>0.87361111111111101</v>
      </c>
      <c r="F71" t="s">
        <v>59</v>
      </c>
      <c r="G71" t="s">
        <v>97</v>
      </c>
      <c r="H71" t="s">
        <v>54</v>
      </c>
      <c r="I71" t="s">
        <v>52</v>
      </c>
      <c r="J71" t="s">
        <v>57</v>
      </c>
      <c r="K71">
        <v>13</v>
      </c>
      <c r="L71">
        <v>5</v>
      </c>
      <c r="M71">
        <v>6</v>
      </c>
      <c r="N71">
        <v>7</v>
      </c>
      <c r="O71">
        <v>1</v>
      </c>
      <c r="P71">
        <v>5</v>
      </c>
      <c r="Q71">
        <v>2047</v>
      </c>
      <c r="R71">
        <v>107</v>
      </c>
      <c r="S71">
        <v>20</v>
      </c>
      <c r="T71" t="s">
        <v>63</v>
      </c>
      <c r="U71">
        <v>3881</v>
      </c>
      <c r="V71">
        <v>1</v>
      </c>
      <c r="AC71">
        <f t="shared" si="3"/>
        <v>2</v>
      </c>
      <c r="AD71">
        <f t="shared" si="4"/>
        <v>0</v>
      </c>
      <c r="AE71">
        <f t="shared" si="5"/>
        <v>1</v>
      </c>
    </row>
    <row r="72" spans="1:31" x14ac:dyDescent="0.25">
      <c r="A72">
        <v>71</v>
      </c>
      <c r="B72">
        <v>1</v>
      </c>
      <c r="C72" s="1">
        <v>45224</v>
      </c>
      <c r="D72" s="2">
        <v>0.89444444444444438</v>
      </c>
      <c r="E72" s="2">
        <v>0.89444444444444438</v>
      </c>
      <c r="F72" t="s">
        <v>50</v>
      </c>
      <c r="G72" t="s">
        <v>96</v>
      </c>
      <c r="H72" t="s">
        <v>54</v>
      </c>
      <c r="I72" t="s">
        <v>64</v>
      </c>
      <c r="J72" t="s">
        <v>53</v>
      </c>
      <c r="K72">
        <v>8</v>
      </c>
      <c r="L72">
        <v>5</v>
      </c>
      <c r="M72">
        <v>10</v>
      </c>
      <c r="N72">
        <v>10</v>
      </c>
      <c r="O72">
        <v>1</v>
      </c>
      <c r="P72">
        <v>8</v>
      </c>
      <c r="Q72">
        <v>2056</v>
      </c>
      <c r="R72">
        <v>70</v>
      </c>
      <c r="S72">
        <v>38</v>
      </c>
      <c r="T72" t="s">
        <v>58</v>
      </c>
      <c r="U72">
        <v>3998</v>
      </c>
      <c r="V72">
        <v>1</v>
      </c>
      <c r="AC72">
        <f t="shared" si="3"/>
        <v>3</v>
      </c>
      <c r="AD72">
        <f t="shared" si="4"/>
        <v>1</v>
      </c>
      <c r="AE72">
        <f t="shared" si="5"/>
        <v>0</v>
      </c>
    </row>
    <row r="73" spans="1:31" x14ac:dyDescent="0.25">
      <c r="A73">
        <v>72</v>
      </c>
      <c r="B73">
        <v>1</v>
      </c>
      <c r="C73" s="1">
        <v>45224</v>
      </c>
      <c r="D73" s="2">
        <v>0.95763888888888893</v>
      </c>
      <c r="E73" s="2">
        <v>0.95763888888888893</v>
      </c>
      <c r="F73" t="s">
        <v>50</v>
      </c>
      <c r="G73" t="s">
        <v>96</v>
      </c>
      <c r="H73" t="s">
        <v>51</v>
      </c>
      <c r="I73" t="s">
        <v>64</v>
      </c>
      <c r="J73" t="s">
        <v>53</v>
      </c>
      <c r="K73">
        <v>2</v>
      </c>
      <c r="L73">
        <v>1</v>
      </c>
      <c r="M73">
        <v>6</v>
      </c>
      <c r="N73">
        <v>15</v>
      </c>
      <c r="O73">
        <v>3</v>
      </c>
      <c r="P73">
        <v>10</v>
      </c>
      <c r="Q73">
        <v>1627</v>
      </c>
      <c r="R73">
        <v>90</v>
      </c>
      <c r="S73">
        <v>11</v>
      </c>
      <c r="T73" t="s">
        <v>58</v>
      </c>
      <c r="U73">
        <v>3998</v>
      </c>
      <c r="V73">
        <v>1</v>
      </c>
      <c r="AC73">
        <f t="shared" si="3"/>
        <v>4</v>
      </c>
      <c r="AD73">
        <f t="shared" si="4"/>
        <v>2</v>
      </c>
      <c r="AE73">
        <f t="shared" si="5"/>
        <v>0</v>
      </c>
    </row>
    <row r="74" spans="1:31" x14ac:dyDescent="0.25">
      <c r="A74">
        <v>73</v>
      </c>
      <c r="B74">
        <v>1</v>
      </c>
      <c r="C74" s="1">
        <v>45225</v>
      </c>
      <c r="D74" s="2">
        <v>0.9277777777777777</v>
      </c>
      <c r="E74" s="2">
        <v>0.9277777777777777</v>
      </c>
      <c r="F74" t="s">
        <v>50</v>
      </c>
      <c r="G74" t="s">
        <v>96</v>
      </c>
      <c r="H74" t="s">
        <v>54</v>
      </c>
      <c r="I74" t="s">
        <v>52</v>
      </c>
      <c r="J74" t="s">
        <v>53</v>
      </c>
      <c r="K74">
        <v>9</v>
      </c>
      <c r="L74">
        <v>4</v>
      </c>
      <c r="M74">
        <v>11</v>
      </c>
      <c r="N74">
        <v>7</v>
      </c>
      <c r="O74">
        <v>2</v>
      </c>
      <c r="P74">
        <v>13</v>
      </c>
      <c r="Q74">
        <v>1960</v>
      </c>
      <c r="R74">
        <v>68</v>
      </c>
      <c r="S74">
        <v>18</v>
      </c>
      <c r="T74" t="s">
        <v>58</v>
      </c>
      <c r="U74">
        <v>3998</v>
      </c>
      <c r="V74">
        <v>1</v>
      </c>
      <c r="AC74">
        <f t="shared" si="3"/>
        <v>1</v>
      </c>
      <c r="AD74">
        <f t="shared" si="4"/>
        <v>3</v>
      </c>
      <c r="AE74">
        <f t="shared" si="5"/>
        <v>0</v>
      </c>
    </row>
    <row r="75" spans="1:31" x14ac:dyDescent="0.25">
      <c r="A75">
        <v>74</v>
      </c>
      <c r="B75">
        <v>1</v>
      </c>
      <c r="C75" s="1">
        <v>45225</v>
      </c>
      <c r="D75" s="2">
        <v>0.96805555555555556</v>
      </c>
      <c r="E75" s="2">
        <v>0.96805555555555556</v>
      </c>
      <c r="F75" t="s">
        <v>59</v>
      </c>
      <c r="G75" t="s">
        <v>97</v>
      </c>
      <c r="H75" t="s">
        <v>54</v>
      </c>
      <c r="I75" t="s">
        <v>61</v>
      </c>
      <c r="J75" t="s">
        <v>57</v>
      </c>
      <c r="K75">
        <v>5</v>
      </c>
      <c r="L75">
        <v>4</v>
      </c>
      <c r="M75">
        <v>6</v>
      </c>
      <c r="N75">
        <v>7</v>
      </c>
      <c r="O75">
        <v>1</v>
      </c>
      <c r="P75">
        <v>5</v>
      </c>
      <c r="Q75">
        <v>1429</v>
      </c>
      <c r="R75">
        <v>79</v>
      </c>
      <c r="S75">
        <v>25</v>
      </c>
      <c r="T75" t="s">
        <v>63</v>
      </c>
      <c r="U75">
        <v>3998</v>
      </c>
      <c r="V75">
        <v>1</v>
      </c>
      <c r="AC75">
        <f t="shared" si="3"/>
        <v>2</v>
      </c>
      <c r="AD75">
        <f t="shared" si="4"/>
        <v>0</v>
      </c>
      <c r="AE75">
        <f t="shared" si="5"/>
        <v>1</v>
      </c>
    </row>
    <row r="76" spans="1:31" x14ac:dyDescent="0.25">
      <c r="A76">
        <v>75</v>
      </c>
      <c r="B76">
        <v>1</v>
      </c>
      <c r="C76" s="1">
        <v>45225</v>
      </c>
      <c r="D76" s="2">
        <v>0.66736111111111107</v>
      </c>
      <c r="E76" s="2">
        <v>0.66736111111111107</v>
      </c>
      <c r="F76" t="s">
        <v>59</v>
      </c>
      <c r="G76" t="s">
        <v>97</v>
      </c>
      <c r="H76" t="s">
        <v>54</v>
      </c>
      <c r="I76" t="s">
        <v>61</v>
      </c>
      <c r="J76" t="s">
        <v>57</v>
      </c>
      <c r="K76">
        <v>7</v>
      </c>
      <c r="L76">
        <v>5</v>
      </c>
      <c r="M76">
        <v>8</v>
      </c>
      <c r="N76">
        <v>4</v>
      </c>
      <c r="O76">
        <v>5</v>
      </c>
      <c r="P76">
        <v>9</v>
      </c>
      <c r="Q76">
        <v>1670</v>
      </c>
      <c r="R76">
        <v>72</v>
      </c>
      <c r="S76">
        <v>36</v>
      </c>
      <c r="T76" t="s">
        <v>63</v>
      </c>
      <c r="U76">
        <v>4100</v>
      </c>
      <c r="V76">
        <v>1</v>
      </c>
      <c r="AC76">
        <f t="shared" si="3"/>
        <v>3</v>
      </c>
      <c r="AD76">
        <f t="shared" si="4"/>
        <v>0</v>
      </c>
      <c r="AE76">
        <f t="shared" si="5"/>
        <v>2</v>
      </c>
    </row>
    <row r="77" spans="1:31" x14ac:dyDescent="0.25">
      <c r="A77">
        <v>76</v>
      </c>
      <c r="B77">
        <v>1</v>
      </c>
      <c r="C77" s="1">
        <v>45227</v>
      </c>
      <c r="D77" s="2">
        <v>0.65069444444444446</v>
      </c>
      <c r="E77" s="2">
        <v>0.65069444444444446</v>
      </c>
      <c r="F77" t="s">
        <v>59</v>
      </c>
      <c r="G77" t="s">
        <v>96</v>
      </c>
      <c r="H77" t="s">
        <v>54</v>
      </c>
      <c r="I77" t="s">
        <v>62</v>
      </c>
      <c r="J77" t="s">
        <v>57</v>
      </c>
      <c r="K77">
        <v>6</v>
      </c>
      <c r="L77">
        <v>1</v>
      </c>
      <c r="M77">
        <v>7</v>
      </c>
      <c r="N77">
        <v>8</v>
      </c>
      <c r="O77">
        <v>1</v>
      </c>
      <c r="P77">
        <v>7</v>
      </c>
      <c r="Q77">
        <v>1346</v>
      </c>
      <c r="R77">
        <v>70</v>
      </c>
      <c r="S77">
        <v>35</v>
      </c>
      <c r="T77" t="s">
        <v>58</v>
      </c>
      <c r="U77">
        <v>4203</v>
      </c>
      <c r="V77">
        <v>1</v>
      </c>
      <c r="AC77">
        <f t="shared" si="3"/>
        <v>1</v>
      </c>
      <c r="AD77">
        <f t="shared" si="4"/>
        <v>1</v>
      </c>
      <c r="AE77">
        <f t="shared" si="5"/>
        <v>0</v>
      </c>
    </row>
    <row r="78" spans="1:31" x14ac:dyDescent="0.25">
      <c r="A78">
        <v>77</v>
      </c>
      <c r="B78">
        <v>1</v>
      </c>
      <c r="C78" s="1">
        <v>45227</v>
      </c>
      <c r="D78" s="2">
        <v>0.6743055555555556</v>
      </c>
      <c r="E78" s="2">
        <v>0.6743055555555556</v>
      </c>
      <c r="F78" t="s">
        <v>50</v>
      </c>
      <c r="G78" t="s">
        <v>96</v>
      </c>
      <c r="H78" t="s">
        <v>54</v>
      </c>
      <c r="I78" t="s">
        <v>64</v>
      </c>
      <c r="J78" t="s">
        <v>53</v>
      </c>
      <c r="K78">
        <v>3</v>
      </c>
      <c r="L78">
        <v>0</v>
      </c>
      <c r="M78">
        <v>5</v>
      </c>
      <c r="N78">
        <v>4</v>
      </c>
      <c r="O78">
        <v>8</v>
      </c>
      <c r="P78">
        <v>8</v>
      </c>
      <c r="Q78">
        <v>1163</v>
      </c>
      <c r="R78">
        <v>64</v>
      </c>
      <c r="S78">
        <v>0</v>
      </c>
      <c r="T78" t="s">
        <v>58</v>
      </c>
      <c r="U78">
        <v>3676</v>
      </c>
      <c r="V78">
        <v>1</v>
      </c>
      <c r="AC78">
        <f t="shared" si="3"/>
        <v>2</v>
      </c>
      <c r="AD78">
        <f t="shared" si="4"/>
        <v>2</v>
      </c>
      <c r="AE78">
        <f t="shared" si="5"/>
        <v>0</v>
      </c>
    </row>
    <row r="79" spans="1:31" x14ac:dyDescent="0.25">
      <c r="A79">
        <v>78</v>
      </c>
      <c r="B79">
        <v>1</v>
      </c>
      <c r="C79" s="1">
        <v>45227</v>
      </c>
      <c r="D79" s="2">
        <v>0.90625</v>
      </c>
      <c r="E79" s="2">
        <v>0.90625</v>
      </c>
      <c r="F79" t="s">
        <v>59</v>
      </c>
      <c r="G79" t="s">
        <v>96</v>
      </c>
      <c r="H79" t="s">
        <v>54</v>
      </c>
      <c r="I79" t="s">
        <v>64</v>
      </c>
      <c r="J79" t="s">
        <v>57</v>
      </c>
      <c r="K79">
        <v>9</v>
      </c>
      <c r="L79">
        <v>1</v>
      </c>
      <c r="M79">
        <v>10</v>
      </c>
      <c r="N79">
        <v>7</v>
      </c>
      <c r="O79">
        <v>5</v>
      </c>
      <c r="P79">
        <v>7</v>
      </c>
      <c r="Q79">
        <v>1767</v>
      </c>
      <c r="R79">
        <v>73</v>
      </c>
      <c r="S79">
        <v>37</v>
      </c>
      <c r="T79" t="s">
        <v>63</v>
      </c>
      <c r="U79">
        <v>3676</v>
      </c>
      <c r="V79">
        <v>1</v>
      </c>
      <c r="AC79">
        <f t="shared" si="3"/>
        <v>3</v>
      </c>
      <c r="AD79">
        <f t="shared" si="4"/>
        <v>0</v>
      </c>
      <c r="AE79">
        <f t="shared" si="5"/>
        <v>1</v>
      </c>
    </row>
    <row r="80" spans="1:31" x14ac:dyDescent="0.25">
      <c r="A80">
        <v>79</v>
      </c>
      <c r="B80">
        <v>1</v>
      </c>
      <c r="C80" s="1">
        <v>45227</v>
      </c>
      <c r="D80" s="2">
        <v>0.93611111111111101</v>
      </c>
      <c r="E80" s="2">
        <v>0.93611111111111101</v>
      </c>
      <c r="F80" t="s">
        <v>50</v>
      </c>
      <c r="G80" t="s">
        <v>96</v>
      </c>
      <c r="H80" t="s">
        <v>60</v>
      </c>
      <c r="I80" t="s">
        <v>61</v>
      </c>
      <c r="J80" t="s">
        <v>53</v>
      </c>
      <c r="K80">
        <v>4</v>
      </c>
      <c r="L80">
        <v>8</v>
      </c>
      <c r="M80">
        <v>9</v>
      </c>
      <c r="N80">
        <v>7</v>
      </c>
      <c r="O80">
        <v>3</v>
      </c>
      <c r="P80">
        <v>9</v>
      </c>
      <c r="Q80">
        <v>1660</v>
      </c>
      <c r="R80">
        <v>76</v>
      </c>
      <c r="S80">
        <v>16</v>
      </c>
      <c r="T80" t="s">
        <v>58</v>
      </c>
      <c r="U80">
        <v>3788</v>
      </c>
      <c r="V80">
        <v>1</v>
      </c>
      <c r="AC80">
        <f t="shared" si="3"/>
        <v>4</v>
      </c>
      <c r="AD80">
        <f t="shared" si="4"/>
        <v>1</v>
      </c>
      <c r="AE80">
        <f t="shared" si="5"/>
        <v>0</v>
      </c>
    </row>
    <row r="81" spans="1:31" x14ac:dyDescent="0.25">
      <c r="A81">
        <v>80</v>
      </c>
      <c r="B81">
        <v>1</v>
      </c>
      <c r="C81" s="1">
        <v>45227</v>
      </c>
      <c r="D81" s="2">
        <v>0.96180555555555547</v>
      </c>
      <c r="E81" s="2">
        <v>0.96180555555555547</v>
      </c>
      <c r="F81" t="s">
        <v>59</v>
      </c>
      <c r="G81" t="s">
        <v>96</v>
      </c>
      <c r="H81" t="s">
        <v>54</v>
      </c>
      <c r="I81" t="s">
        <v>55</v>
      </c>
      <c r="J81" t="s">
        <v>57</v>
      </c>
      <c r="K81">
        <v>10</v>
      </c>
      <c r="L81">
        <v>2</v>
      </c>
      <c r="M81">
        <v>9</v>
      </c>
      <c r="N81">
        <v>12</v>
      </c>
      <c r="O81">
        <v>1</v>
      </c>
      <c r="P81">
        <v>8</v>
      </c>
      <c r="Q81">
        <v>1715</v>
      </c>
      <c r="R81">
        <v>71</v>
      </c>
      <c r="S81">
        <v>18</v>
      </c>
      <c r="T81" t="s">
        <v>58</v>
      </c>
      <c r="U81">
        <v>3788</v>
      </c>
      <c r="V81">
        <v>1</v>
      </c>
      <c r="AC81">
        <f t="shared" si="3"/>
        <v>5</v>
      </c>
      <c r="AD81">
        <f t="shared" si="4"/>
        <v>2</v>
      </c>
      <c r="AE81">
        <f t="shared" si="5"/>
        <v>0</v>
      </c>
    </row>
    <row r="82" spans="1:31" x14ac:dyDescent="0.25">
      <c r="A82">
        <v>81</v>
      </c>
      <c r="B82">
        <v>1</v>
      </c>
      <c r="C82" s="1">
        <v>45228</v>
      </c>
      <c r="D82" s="2">
        <v>0.46597222222222223</v>
      </c>
      <c r="E82" s="2">
        <v>0.46597222222222223</v>
      </c>
      <c r="F82" t="s">
        <v>59</v>
      </c>
      <c r="G82" t="s">
        <v>96</v>
      </c>
      <c r="H82" t="s">
        <v>54</v>
      </c>
      <c r="I82" t="s">
        <v>61</v>
      </c>
      <c r="J82" t="s">
        <v>57</v>
      </c>
      <c r="K82">
        <v>10</v>
      </c>
      <c r="L82">
        <v>4</v>
      </c>
      <c r="M82">
        <v>3</v>
      </c>
      <c r="N82">
        <v>7</v>
      </c>
      <c r="O82">
        <v>0</v>
      </c>
      <c r="P82">
        <v>6</v>
      </c>
      <c r="Q82">
        <v>1668</v>
      </c>
      <c r="R82">
        <v>87</v>
      </c>
      <c r="S82">
        <v>5</v>
      </c>
      <c r="T82" t="s">
        <v>63</v>
      </c>
      <c r="U82">
        <v>3788</v>
      </c>
      <c r="V82">
        <v>1</v>
      </c>
      <c r="AC82">
        <f t="shared" si="3"/>
        <v>1</v>
      </c>
      <c r="AD82">
        <f t="shared" si="4"/>
        <v>0</v>
      </c>
      <c r="AE82">
        <f t="shared" si="5"/>
        <v>1</v>
      </c>
    </row>
    <row r="83" spans="1:31" x14ac:dyDescent="0.25">
      <c r="A83">
        <v>82</v>
      </c>
      <c r="B83">
        <v>1</v>
      </c>
      <c r="C83" s="1">
        <v>45228</v>
      </c>
      <c r="D83" s="2">
        <v>0.49652777777777773</v>
      </c>
      <c r="E83" s="2">
        <v>0.49652777777777773</v>
      </c>
      <c r="F83" t="s">
        <v>50</v>
      </c>
      <c r="G83" t="s">
        <v>97</v>
      </c>
      <c r="H83" t="s">
        <v>54</v>
      </c>
      <c r="I83" t="s">
        <v>52</v>
      </c>
      <c r="J83" t="s">
        <v>53</v>
      </c>
      <c r="K83">
        <v>0</v>
      </c>
      <c r="L83">
        <v>0</v>
      </c>
      <c r="M83">
        <v>0</v>
      </c>
      <c r="N83">
        <v>1</v>
      </c>
      <c r="O83">
        <v>4</v>
      </c>
      <c r="P83">
        <v>7</v>
      </c>
      <c r="Q83">
        <v>361</v>
      </c>
      <c r="R83">
        <v>47</v>
      </c>
      <c r="S83">
        <v>0</v>
      </c>
      <c r="T83" t="s">
        <v>58</v>
      </c>
      <c r="U83">
        <v>3908</v>
      </c>
      <c r="V83">
        <v>1</v>
      </c>
      <c r="AA83" t="s">
        <v>44</v>
      </c>
      <c r="AC83">
        <f t="shared" si="3"/>
        <v>2</v>
      </c>
      <c r="AD83">
        <f t="shared" si="4"/>
        <v>1</v>
      </c>
      <c r="AE83">
        <f t="shared" si="5"/>
        <v>0</v>
      </c>
    </row>
    <row r="84" spans="1:31" x14ac:dyDescent="0.25">
      <c r="A84">
        <v>83</v>
      </c>
      <c r="B84">
        <v>1</v>
      </c>
      <c r="C84" s="1">
        <v>45228</v>
      </c>
      <c r="D84" s="2">
        <v>0.50763888888888886</v>
      </c>
      <c r="E84" s="2">
        <v>0.50763888888888886</v>
      </c>
      <c r="F84" t="s">
        <v>59</v>
      </c>
      <c r="G84" t="s">
        <v>96</v>
      </c>
      <c r="H84" t="s">
        <v>60</v>
      </c>
      <c r="I84" t="s">
        <v>62</v>
      </c>
      <c r="J84" t="s">
        <v>57</v>
      </c>
      <c r="K84">
        <v>6</v>
      </c>
      <c r="L84">
        <v>1</v>
      </c>
      <c r="M84">
        <v>5</v>
      </c>
      <c r="N84">
        <v>0</v>
      </c>
      <c r="O84">
        <v>0</v>
      </c>
      <c r="P84">
        <v>0</v>
      </c>
      <c r="Q84">
        <v>666</v>
      </c>
      <c r="R84">
        <v>83</v>
      </c>
      <c r="S84">
        <v>16</v>
      </c>
      <c r="T84" t="s">
        <v>58</v>
      </c>
      <c r="U84">
        <v>3908</v>
      </c>
      <c r="V84">
        <v>1</v>
      </c>
      <c r="AA84" t="s">
        <v>44</v>
      </c>
      <c r="AC84">
        <f t="shared" si="3"/>
        <v>3</v>
      </c>
      <c r="AD84">
        <f t="shared" si="4"/>
        <v>2</v>
      </c>
      <c r="AE84">
        <f t="shared" si="5"/>
        <v>0</v>
      </c>
    </row>
    <row r="85" spans="1:31" x14ac:dyDescent="0.25">
      <c r="A85">
        <v>84</v>
      </c>
      <c r="B85">
        <v>1</v>
      </c>
      <c r="C85" s="1">
        <v>45228</v>
      </c>
      <c r="D85" s="2">
        <v>0.52500000000000002</v>
      </c>
      <c r="E85" s="2">
        <v>0.52500000000000002</v>
      </c>
      <c r="F85" t="s">
        <v>50</v>
      </c>
      <c r="G85" t="s">
        <v>97</v>
      </c>
      <c r="H85" t="s">
        <v>54</v>
      </c>
      <c r="I85" t="s">
        <v>56</v>
      </c>
      <c r="J85" t="s">
        <v>57</v>
      </c>
      <c r="K85">
        <v>8</v>
      </c>
      <c r="L85">
        <v>6</v>
      </c>
      <c r="M85">
        <v>7</v>
      </c>
      <c r="N85">
        <v>6</v>
      </c>
      <c r="O85">
        <v>3</v>
      </c>
      <c r="P85">
        <v>9</v>
      </c>
      <c r="Q85">
        <v>1975</v>
      </c>
      <c r="R85">
        <v>82</v>
      </c>
      <c r="S85">
        <v>50</v>
      </c>
      <c r="T85" t="s">
        <v>58</v>
      </c>
      <c r="U85">
        <v>3908</v>
      </c>
      <c r="V85">
        <v>1</v>
      </c>
      <c r="AA85" t="s">
        <v>70</v>
      </c>
      <c r="AC85">
        <f t="shared" si="3"/>
        <v>4</v>
      </c>
      <c r="AD85">
        <f t="shared" si="4"/>
        <v>3</v>
      </c>
      <c r="AE85">
        <f t="shared" si="5"/>
        <v>0</v>
      </c>
    </row>
    <row r="86" spans="1:31" x14ac:dyDescent="0.25">
      <c r="A86">
        <v>85</v>
      </c>
      <c r="B86">
        <v>1</v>
      </c>
      <c r="C86" s="1">
        <v>45228</v>
      </c>
      <c r="D86" s="2">
        <v>0.8041666666666667</v>
      </c>
      <c r="E86" s="2">
        <v>0.8041666666666667</v>
      </c>
      <c r="F86" t="s">
        <v>50</v>
      </c>
      <c r="G86" t="s">
        <v>96</v>
      </c>
      <c r="H86" t="s">
        <v>54</v>
      </c>
      <c r="I86" t="s">
        <v>56</v>
      </c>
      <c r="J86" t="s">
        <v>53</v>
      </c>
      <c r="K86">
        <v>6</v>
      </c>
      <c r="L86">
        <v>4</v>
      </c>
      <c r="M86">
        <v>12</v>
      </c>
      <c r="N86">
        <v>10</v>
      </c>
      <c r="O86">
        <v>4</v>
      </c>
      <c r="P86">
        <v>11</v>
      </c>
      <c r="Q86">
        <v>1657</v>
      </c>
      <c r="R86">
        <v>57</v>
      </c>
      <c r="S86">
        <v>12</v>
      </c>
      <c r="T86" t="s">
        <v>63</v>
      </c>
      <c r="U86">
        <v>3908</v>
      </c>
      <c r="V86">
        <v>1</v>
      </c>
      <c r="AC86">
        <f t="shared" si="3"/>
        <v>5</v>
      </c>
      <c r="AD86">
        <f t="shared" si="4"/>
        <v>0</v>
      </c>
      <c r="AE86">
        <f t="shared" si="5"/>
        <v>1</v>
      </c>
    </row>
    <row r="87" spans="1:31" x14ac:dyDescent="0.25">
      <c r="A87">
        <v>86</v>
      </c>
      <c r="B87">
        <v>1</v>
      </c>
      <c r="C87" s="1">
        <v>45228</v>
      </c>
      <c r="D87" s="2">
        <v>0.84305555555555556</v>
      </c>
      <c r="E87" s="2">
        <v>0.84305555555555556</v>
      </c>
      <c r="F87" t="s">
        <v>50</v>
      </c>
      <c r="G87" t="s">
        <v>96</v>
      </c>
      <c r="H87" t="s">
        <v>54</v>
      </c>
      <c r="I87" t="s">
        <v>56</v>
      </c>
      <c r="J87" t="s">
        <v>53</v>
      </c>
      <c r="K87">
        <v>12</v>
      </c>
      <c r="L87">
        <v>2</v>
      </c>
      <c r="M87">
        <v>5</v>
      </c>
      <c r="N87">
        <v>14</v>
      </c>
      <c r="O87">
        <v>0</v>
      </c>
      <c r="P87">
        <v>7</v>
      </c>
      <c r="Q87">
        <v>2524</v>
      </c>
      <c r="R87">
        <v>105</v>
      </c>
      <c r="S87">
        <v>19</v>
      </c>
      <c r="T87" t="s">
        <v>63</v>
      </c>
      <c r="U87">
        <v>4022</v>
      </c>
      <c r="V87">
        <v>1</v>
      </c>
      <c r="AC87">
        <f t="shared" si="3"/>
        <v>6</v>
      </c>
      <c r="AD87">
        <f t="shared" si="4"/>
        <v>0</v>
      </c>
      <c r="AE87">
        <f t="shared" si="5"/>
        <v>2</v>
      </c>
    </row>
    <row r="88" spans="1:31" x14ac:dyDescent="0.25">
      <c r="A88">
        <v>87</v>
      </c>
      <c r="B88">
        <v>1</v>
      </c>
      <c r="C88" s="1">
        <v>45228</v>
      </c>
      <c r="D88" s="2">
        <v>0.88402777777777775</v>
      </c>
      <c r="E88" s="2">
        <v>0.88402777777777775</v>
      </c>
      <c r="F88" t="s">
        <v>50</v>
      </c>
      <c r="G88" t="s">
        <v>97</v>
      </c>
      <c r="H88" t="s">
        <v>60</v>
      </c>
      <c r="I88" t="s">
        <v>104</v>
      </c>
      <c r="J88" t="s">
        <v>53</v>
      </c>
      <c r="K88">
        <v>3</v>
      </c>
      <c r="L88">
        <v>1</v>
      </c>
      <c r="M88">
        <v>6</v>
      </c>
      <c r="N88">
        <v>12</v>
      </c>
      <c r="O88">
        <v>4</v>
      </c>
      <c r="P88">
        <v>7</v>
      </c>
      <c r="Q88">
        <v>1873</v>
      </c>
      <c r="R88">
        <v>93</v>
      </c>
      <c r="S88">
        <v>20</v>
      </c>
      <c r="T88" t="s">
        <v>58</v>
      </c>
      <c r="U88">
        <v>4132</v>
      </c>
      <c r="V88">
        <v>1</v>
      </c>
      <c r="AC88">
        <f t="shared" si="3"/>
        <v>7</v>
      </c>
      <c r="AD88">
        <f t="shared" si="4"/>
        <v>1</v>
      </c>
      <c r="AE88">
        <f t="shared" si="5"/>
        <v>0</v>
      </c>
    </row>
    <row r="89" spans="1:31" x14ac:dyDescent="0.25">
      <c r="A89">
        <v>88</v>
      </c>
      <c r="B89">
        <v>1</v>
      </c>
      <c r="C89" s="1">
        <v>45228</v>
      </c>
      <c r="D89" s="2">
        <v>0.91736111111111107</v>
      </c>
      <c r="E89" s="2">
        <v>0.91736111111111107</v>
      </c>
      <c r="F89" t="s">
        <v>59</v>
      </c>
      <c r="G89" t="s">
        <v>97</v>
      </c>
      <c r="H89" t="s">
        <v>54</v>
      </c>
      <c r="I89" t="s">
        <v>56</v>
      </c>
      <c r="J89" t="s">
        <v>53</v>
      </c>
      <c r="K89">
        <v>2</v>
      </c>
      <c r="L89">
        <v>1</v>
      </c>
      <c r="M89">
        <v>4</v>
      </c>
      <c r="N89">
        <v>8</v>
      </c>
      <c r="O89">
        <v>8</v>
      </c>
      <c r="P89">
        <v>7</v>
      </c>
      <c r="Q89">
        <v>1493</v>
      </c>
      <c r="R89">
        <v>87</v>
      </c>
      <c r="S89">
        <v>20</v>
      </c>
      <c r="T89" t="s">
        <v>63</v>
      </c>
      <c r="U89">
        <v>3558</v>
      </c>
      <c r="V89">
        <v>1</v>
      </c>
      <c r="AC89">
        <f t="shared" si="3"/>
        <v>8</v>
      </c>
      <c r="AD89">
        <f t="shared" si="4"/>
        <v>0</v>
      </c>
      <c r="AE89">
        <f t="shared" si="5"/>
        <v>1</v>
      </c>
    </row>
    <row r="90" spans="1:31" x14ac:dyDescent="0.25">
      <c r="A90">
        <v>89</v>
      </c>
      <c r="B90">
        <v>1</v>
      </c>
      <c r="C90" s="1">
        <v>45228</v>
      </c>
      <c r="D90" s="2">
        <v>0.95277777777777783</v>
      </c>
      <c r="E90" s="2">
        <v>0.95277777777777783</v>
      </c>
      <c r="F90" t="s">
        <v>50</v>
      </c>
      <c r="G90" t="s">
        <v>97</v>
      </c>
      <c r="H90" t="s">
        <v>60</v>
      </c>
      <c r="I90" t="s">
        <v>64</v>
      </c>
      <c r="J90" t="s">
        <v>53</v>
      </c>
      <c r="K90">
        <v>3</v>
      </c>
      <c r="L90">
        <v>1</v>
      </c>
      <c r="M90">
        <v>1</v>
      </c>
      <c r="N90">
        <v>17</v>
      </c>
      <c r="O90">
        <v>4</v>
      </c>
      <c r="P90">
        <v>5</v>
      </c>
      <c r="R90">
        <v>121</v>
      </c>
      <c r="S90">
        <v>15</v>
      </c>
      <c r="T90" t="s">
        <v>63</v>
      </c>
      <c r="U90">
        <v>3662</v>
      </c>
      <c r="V90">
        <v>1</v>
      </c>
      <c r="AC90">
        <f t="shared" si="3"/>
        <v>9</v>
      </c>
      <c r="AD90">
        <f t="shared" si="4"/>
        <v>0</v>
      </c>
      <c r="AE90">
        <f t="shared" si="5"/>
        <v>2</v>
      </c>
    </row>
    <row r="91" spans="1:31" x14ac:dyDescent="0.25">
      <c r="A91">
        <v>90</v>
      </c>
      <c r="B91">
        <v>1</v>
      </c>
      <c r="C91" s="1">
        <v>45228</v>
      </c>
      <c r="D91" s="2">
        <v>0.98055555555555562</v>
      </c>
      <c r="E91" s="2">
        <v>0.98055555555555562</v>
      </c>
      <c r="F91" t="s">
        <v>50</v>
      </c>
      <c r="G91" t="s">
        <v>97</v>
      </c>
      <c r="H91" t="s">
        <v>54</v>
      </c>
      <c r="I91" t="s">
        <v>104</v>
      </c>
      <c r="J91" t="s">
        <v>53</v>
      </c>
      <c r="K91">
        <v>11</v>
      </c>
      <c r="L91">
        <v>4</v>
      </c>
      <c r="M91">
        <v>3</v>
      </c>
      <c r="N91">
        <v>11</v>
      </c>
      <c r="O91">
        <v>2</v>
      </c>
      <c r="P91">
        <v>8</v>
      </c>
      <c r="Q91">
        <v>2244</v>
      </c>
      <c r="R91">
        <v>102</v>
      </c>
      <c r="S91">
        <v>22</v>
      </c>
      <c r="T91" t="s">
        <v>63</v>
      </c>
      <c r="U91">
        <v>3784</v>
      </c>
      <c r="V91">
        <v>1</v>
      </c>
      <c r="AC91">
        <f t="shared" si="3"/>
        <v>10</v>
      </c>
      <c r="AD91">
        <f t="shared" si="4"/>
        <v>0</v>
      </c>
      <c r="AE91">
        <f t="shared" si="5"/>
        <v>3</v>
      </c>
    </row>
    <row r="92" spans="1:31" x14ac:dyDescent="0.25">
      <c r="A92">
        <v>91</v>
      </c>
      <c r="B92">
        <v>1</v>
      </c>
      <c r="C92" s="1">
        <v>45230</v>
      </c>
      <c r="D92" s="2">
        <v>0.81597222222222221</v>
      </c>
      <c r="E92" s="2">
        <v>0.81597222222222221</v>
      </c>
      <c r="F92" t="s">
        <v>50</v>
      </c>
      <c r="G92" t="s">
        <v>96</v>
      </c>
      <c r="H92" t="s">
        <v>54</v>
      </c>
      <c r="I92" t="s">
        <v>62</v>
      </c>
      <c r="J92" t="s">
        <v>53</v>
      </c>
      <c r="K92">
        <v>4</v>
      </c>
      <c r="L92">
        <v>2</v>
      </c>
      <c r="M92">
        <v>7</v>
      </c>
      <c r="N92">
        <v>8</v>
      </c>
      <c r="O92">
        <v>5</v>
      </c>
      <c r="P92">
        <v>8</v>
      </c>
      <c r="Q92">
        <v>1776</v>
      </c>
      <c r="R92">
        <v>84</v>
      </c>
      <c r="S92">
        <v>16</v>
      </c>
      <c r="T92" t="s">
        <v>63</v>
      </c>
      <c r="U92">
        <v>3902</v>
      </c>
      <c r="V92">
        <v>1</v>
      </c>
      <c r="AC92">
        <f t="shared" si="3"/>
        <v>1</v>
      </c>
      <c r="AD92">
        <f t="shared" si="4"/>
        <v>0</v>
      </c>
      <c r="AE92">
        <f t="shared" si="5"/>
        <v>4</v>
      </c>
    </row>
    <row r="93" spans="1:31" x14ac:dyDescent="0.25">
      <c r="A93">
        <v>92</v>
      </c>
      <c r="B93">
        <v>1</v>
      </c>
      <c r="C93" s="1">
        <v>45230</v>
      </c>
      <c r="D93" s="2">
        <v>0.85416666666666663</v>
      </c>
      <c r="E93" s="2">
        <v>0.85416666666666663</v>
      </c>
      <c r="F93" t="s">
        <v>50</v>
      </c>
      <c r="G93" t="s">
        <v>97</v>
      </c>
      <c r="H93" t="s">
        <v>54</v>
      </c>
      <c r="I93" t="s">
        <v>104</v>
      </c>
      <c r="J93" t="s">
        <v>53</v>
      </c>
      <c r="K93">
        <v>6</v>
      </c>
      <c r="L93">
        <v>2</v>
      </c>
      <c r="M93">
        <v>9</v>
      </c>
      <c r="N93">
        <v>10</v>
      </c>
      <c r="O93">
        <v>3</v>
      </c>
      <c r="P93">
        <v>6</v>
      </c>
      <c r="Q93">
        <v>1497</v>
      </c>
      <c r="R93">
        <v>62</v>
      </c>
      <c r="S93">
        <v>37</v>
      </c>
      <c r="T93" t="s">
        <v>63</v>
      </c>
      <c r="U93">
        <v>4018</v>
      </c>
      <c r="V93">
        <v>1</v>
      </c>
      <c r="AC93">
        <f t="shared" si="3"/>
        <v>2</v>
      </c>
      <c r="AD93">
        <f t="shared" si="4"/>
        <v>0</v>
      </c>
      <c r="AE93">
        <f t="shared" si="5"/>
        <v>5</v>
      </c>
    </row>
    <row r="94" spans="1:31" x14ac:dyDescent="0.25">
      <c r="A94">
        <v>93</v>
      </c>
      <c r="B94">
        <v>1</v>
      </c>
      <c r="C94" s="1">
        <v>45230</v>
      </c>
      <c r="D94" s="2">
        <v>0.9472222222222223</v>
      </c>
      <c r="E94" s="2">
        <v>0.9472222222222223</v>
      </c>
      <c r="F94" t="s">
        <v>50</v>
      </c>
      <c r="G94" t="s">
        <v>97</v>
      </c>
      <c r="H94" t="s">
        <v>54</v>
      </c>
      <c r="I94" t="s">
        <v>55</v>
      </c>
      <c r="J94" t="s">
        <v>57</v>
      </c>
      <c r="K94">
        <v>4</v>
      </c>
      <c r="L94">
        <v>6</v>
      </c>
      <c r="M94">
        <v>10</v>
      </c>
      <c r="N94">
        <v>4</v>
      </c>
      <c r="O94">
        <v>0</v>
      </c>
      <c r="P94">
        <v>5</v>
      </c>
      <c r="Q94">
        <v>1202</v>
      </c>
      <c r="R94">
        <v>70</v>
      </c>
      <c r="S94">
        <v>12</v>
      </c>
      <c r="T94" t="s">
        <v>58</v>
      </c>
      <c r="U94">
        <v>4124</v>
      </c>
      <c r="V94">
        <v>1</v>
      </c>
      <c r="AC94">
        <f t="shared" si="3"/>
        <v>3</v>
      </c>
      <c r="AD94">
        <f t="shared" si="4"/>
        <v>1</v>
      </c>
      <c r="AE94">
        <f t="shared" si="5"/>
        <v>0</v>
      </c>
    </row>
    <row r="95" spans="1:31" x14ac:dyDescent="0.25">
      <c r="A95">
        <v>94</v>
      </c>
      <c r="B95">
        <v>1</v>
      </c>
      <c r="C95" s="1">
        <v>45230</v>
      </c>
      <c r="D95" s="2">
        <v>0.96944444444444444</v>
      </c>
      <c r="E95" s="2">
        <v>0.96944444444444444</v>
      </c>
      <c r="F95" t="s">
        <v>59</v>
      </c>
      <c r="G95" t="s">
        <v>96</v>
      </c>
      <c r="I95" t="s">
        <v>52</v>
      </c>
      <c r="J95" t="s">
        <v>57</v>
      </c>
      <c r="K95">
        <v>8</v>
      </c>
      <c r="L95">
        <v>3</v>
      </c>
      <c r="M95">
        <v>9</v>
      </c>
      <c r="N95">
        <v>8</v>
      </c>
      <c r="O95">
        <v>5</v>
      </c>
      <c r="P95">
        <v>10</v>
      </c>
      <c r="Q95">
        <v>1753</v>
      </c>
      <c r="R95">
        <v>76</v>
      </c>
      <c r="S95">
        <v>18</v>
      </c>
      <c r="T95" t="s">
        <v>58</v>
      </c>
      <c r="U95">
        <v>3875</v>
      </c>
      <c r="V95">
        <v>1</v>
      </c>
      <c r="AC95">
        <f t="shared" si="3"/>
        <v>4</v>
      </c>
      <c r="AD95">
        <f t="shared" si="4"/>
        <v>2</v>
      </c>
      <c r="AE95">
        <f t="shared" si="5"/>
        <v>0</v>
      </c>
    </row>
    <row r="96" spans="1:31" x14ac:dyDescent="0.25">
      <c r="A96">
        <v>95</v>
      </c>
      <c r="B96">
        <v>1</v>
      </c>
      <c r="C96" s="1">
        <v>45232</v>
      </c>
      <c r="D96" s="2">
        <v>0.92222222222222217</v>
      </c>
      <c r="E96" s="2">
        <v>0.92222222222222217</v>
      </c>
      <c r="F96" t="s">
        <v>50</v>
      </c>
      <c r="G96" t="s">
        <v>96</v>
      </c>
      <c r="H96" t="s">
        <v>54</v>
      </c>
      <c r="I96" t="s">
        <v>61</v>
      </c>
      <c r="J96" t="s">
        <v>57</v>
      </c>
      <c r="K96">
        <v>13</v>
      </c>
      <c r="L96">
        <v>3</v>
      </c>
      <c r="M96">
        <v>10</v>
      </c>
      <c r="N96">
        <v>9</v>
      </c>
      <c r="O96">
        <v>2</v>
      </c>
      <c r="P96">
        <v>5</v>
      </c>
      <c r="Q96">
        <v>1997</v>
      </c>
      <c r="R96">
        <v>86</v>
      </c>
      <c r="S96">
        <v>4</v>
      </c>
      <c r="T96" t="s">
        <v>58</v>
      </c>
      <c r="U96">
        <v>3875</v>
      </c>
      <c r="V96">
        <v>2</v>
      </c>
      <c r="AC96">
        <f t="shared" si="3"/>
        <v>1</v>
      </c>
      <c r="AD96">
        <f t="shared" si="4"/>
        <v>3</v>
      </c>
      <c r="AE96">
        <f t="shared" si="5"/>
        <v>0</v>
      </c>
    </row>
    <row r="97" spans="1:31" x14ac:dyDescent="0.25">
      <c r="A97">
        <v>96</v>
      </c>
      <c r="B97">
        <v>1</v>
      </c>
      <c r="C97" s="1">
        <v>45232</v>
      </c>
      <c r="D97" s="2">
        <v>0.94930555555555562</v>
      </c>
      <c r="E97" s="2">
        <v>0.94930555555555562</v>
      </c>
      <c r="F97" t="s">
        <v>50</v>
      </c>
      <c r="G97" t="s">
        <v>96</v>
      </c>
      <c r="H97" t="s">
        <v>60</v>
      </c>
      <c r="I97" t="s">
        <v>52</v>
      </c>
      <c r="J97" t="s">
        <v>53</v>
      </c>
      <c r="K97">
        <v>11</v>
      </c>
      <c r="L97">
        <v>3</v>
      </c>
      <c r="M97">
        <v>9</v>
      </c>
      <c r="N97">
        <v>9</v>
      </c>
      <c r="O97">
        <v>5</v>
      </c>
      <c r="P97">
        <v>10</v>
      </c>
      <c r="Q97">
        <v>2182</v>
      </c>
      <c r="R97">
        <v>94</v>
      </c>
      <c r="S97">
        <v>20</v>
      </c>
      <c r="T97" t="s">
        <v>58</v>
      </c>
      <c r="U97">
        <v>3875</v>
      </c>
      <c r="V97">
        <v>2</v>
      </c>
      <c r="AC97">
        <f t="shared" si="3"/>
        <v>2</v>
      </c>
      <c r="AD97">
        <f t="shared" si="4"/>
        <v>4</v>
      </c>
      <c r="AE97">
        <f t="shared" si="5"/>
        <v>0</v>
      </c>
    </row>
    <row r="98" spans="1:31" x14ac:dyDescent="0.25">
      <c r="A98">
        <v>97</v>
      </c>
      <c r="B98">
        <v>1</v>
      </c>
      <c r="C98" s="1">
        <v>45232</v>
      </c>
      <c r="D98" s="2">
        <v>0.9770833333333333</v>
      </c>
      <c r="E98" s="2">
        <v>0.9770833333333333</v>
      </c>
      <c r="F98" t="s">
        <v>59</v>
      </c>
      <c r="G98" t="s">
        <v>96</v>
      </c>
      <c r="H98" t="s">
        <v>54</v>
      </c>
      <c r="I98" t="s">
        <v>56</v>
      </c>
      <c r="J98" t="s">
        <v>57</v>
      </c>
      <c r="K98">
        <v>8</v>
      </c>
      <c r="L98">
        <v>4</v>
      </c>
      <c r="M98">
        <v>13</v>
      </c>
      <c r="N98">
        <v>12</v>
      </c>
      <c r="O98">
        <v>4</v>
      </c>
      <c r="P98">
        <v>13</v>
      </c>
      <c r="Q98">
        <v>2728</v>
      </c>
      <c r="R98">
        <v>90</v>
      </c>
      <c r="S98">
        <v>30</v>
      </c>
      <c r="T98" t="s">
        <v>58</v>
      </c>
      <c r="U98">
        <v>3875</v>
      </c>
      <c r="V98">
        <v>2</v>
      </c>
      <c r="AC98">
        <f t="shared" si="3"/>
        <v>3</v>
      </c>
      <c r="AD98">
        <f t="shared" si="4"/>
        <v>5</v>
      </c>
      <c r="AE98">
        <f t="shared" si="5"/>
        <v>0</v>
      </c>
    </row>
    <row r="99" spans="1:31" x14ac:dyDescent="0.25">
      <c r="A99">
        <v>98</v>
      </c>
      <c r="B99">
        <v>1</v>
      </c>
      <c r="C99" s="1">
        <v>45233</v>
      </c>
      <c r="D99" s="2">
        <v>0.89861111111111114</v>
      </c>
      <c r="E99" s="2">
        <v>0.89861111111111114</v>
      </c>
      <c r="F99" t="s">
        <v>59</v>
      </c>
      <c r="G99" t="s">
        <v>96</v>
      </c>
      <c r="H99" t="s">
        <v>54</v>
      </c>
      <c r="I99" t="s">
        <v>52</v>
      </c>
      <c r="J99" t="s">
        <v>53</v>
      </c>
      <c r="K99">
        <v>3</v>
      </c>
      <c r="L99">
        <v>2</v>
      </c>
      <c r="M99">
        <v>6</v>
      </c>
      <c r="N99">
        <v>10</v>
      </c>
      <c r="O99">
        <v>1</v>
      </c>
      <c r="P99">
        <v>4</v>
      </c>
      <c r="Q99">
        <v>1253</v>
      </c>
      <c r="R99">
        <v>69</v>
      </c>
      <c r="S99">
        <v>7</v>
      </c>
      <c r="T99" t="s">
        <v>63</v>
      </c>
      <c r="U99">
        <v>3875</v>
      </c>
      <c r="V99">
        <v>1</v>
      </c>
      <c r="AC99">
        <f t="shared" si="3"/>
        <v>1</v>
      </c>
      <c r="AD99">
        <f t="shared" si="4"/>
        <v>0</v>
      </c>
      <c r="AE99">
        <f t="shared" si="5"/>
        <v>1</v>
      </c>
    </row>
    <row r="100" spans="1:31" x14ac:dyDescent="0.25">
      <c r="A100">
        <v>99</v>
      </c>
      <c r="B100">
        <v>1</v>
      </c>
      <c r="C100" s="1">
        <v>45233</v>
      </c>
      <c r="D100" s="2">
        <v>0.93055555555555547</v>
      </c>
      <c r="E100" s="2">
        <v>0.93055555555555547</v>
      </c>
      <c r="F100" t="s">
        <v>50</v>
      </c>
      <c r="G100" t="s">
        <v>97</v>
      </c>
      <c r="H100" t="s">
        <v>54</v>
      </c>
      <c r="I100" t="s">
        <v>55</v>
      </c>
      <c r="J100" t="s">
        <v>57</v>
      </c>
      <c r="K100">
        <v>7</v>
      </c>
      <c r="L100">
        <v>3</v>
      </c>
      <c r="M100">
        <v>5</v>
      </c>
      <c r="N100">
        <v>4</v>
      </c>
      <c r="O100">
        <v>2</v>
      </c>
      <c r="P100">
        <v>7</v>
      </c>
      <c r="Q100">
        <v>1465</v>
      </c>
      <c r="R100">
        <v>69</v>
      </c>
      <c r="S100">
        <v>18</v>
      </c>
      <c r="T100" t="s">
        <v>63</v>
      </c>
      <c r="U100">
        <v>3984</v>
      </c>
      <c r="V100">
        <v>1</v>
      </c>
      <c r="AC100">
        <f t="shared" si="3"/>
        <v>2</v>
      </c>
      <c r="AD100">
        <f t="shared" si="4"/>
        <v>0</v>
      </c>
      <c r="AE100">
        <f t="shared" si="5"/>
        <v>2</v>
      </c>
    </row>
    <row r="101" spans="1:31" x14ac:dyDescent="0.25">
      <c r="A101">
        <v>100</v>
      </c>
      <c r="B101">
        <v>1</v>
      </c>
      <c r="C101" s="1">
        <v>45233</v>
      </c>
      <c r="D101" s="2">
        <v>0.95277777777777783</v>
      </c>
      <c r="E101" s="2">
        <v>0.95277777777777783</v>
      </c>
      <c r="F101" t="s">
        <v>59</v>
      </c>
      <c r="G101" t="s">
        <v>96</v>
      </c>
      <c r="H101" t="s">
        <v>51</v>
      </c>
      <c r="I101" t="s">
        <v>62</v>
      </c>
      <c r="J101" t="s">
        <v>57</v>
      </c>
      <c r="K101">
        <v>4</v>
      </c>
      <c r="L101">
        <v>4</v>
      </c>
      <c r="M101">
        <v>10</v>
      </c>
      <c r="N101">
        <v>16</v>
      </c>
      <c r="O101">
        <v>6</v>
      </c>
      <c r="P101">
        <v>10</v>
      </c>
      <c r="Q101">
        <v>2136</v>
      </c>
      <c r="R101">
        <v>71</v>
      </c>
      <c r="S101">
        <v>15</v>
      </c>
      <c r="T101" t="s">
        <v>63</v>
      </c>
      <c r="U101">
        <v>4097</v>
      </c>
      <c r="V101">
        <v>2</v>
      </c>
      <c r="AC101">
        <f t="shared" si="3"/>
        <v>3</v>
      </c>
      <c r="AD101">
        <f t="shared" si="4"/>
        <v>0</v>
      </c>
      <c r="AE101">
        <f t="shared" si="5"/>
        <v>3</v>
      </c>
    </row>
    <row r="102" spans="1:31" x14ac:dyDescent="0.25">
      <c r="A102">
        <v>101</v>
      </c>
      <c r="B102">
        <v>1</v>
      </c>
      <c r="C102" s="1">
        <v>45234</v>
      </c>
      <c r="D102" s="2">
        <v>3.472222222222222E-3</v>
      </c>
      <c r="E102" s="2">
        <v>3.472222222222222E-3</v>
      </c>
      <c r="F102" t="s">
        <v>59</v>
      </c>
      <c r="G102" t="s">
        <v>96</v>
      </c>
      <c r="H102" t="s">
        <v>51</v>
      </c>
      <c r="I102" t="s">
        <v>52</v>
      </c>
      <c r="J102" t="s">
        <v>57</v>
      </c>
      <c r="K102">
        <v>13</v>
      </c>
      <c r="L102">
        <v>4</v>
      </c>
      <c r="M102">
        <v>9</v>
      </c>
      <c r="N102">
        <v>9</v>
      </c>
      <c r="O102">
        <v>2</v>
      </c>
      <c r="P102">
        <v>8</v>
      </c>
      <c r="Q102">
        <v>2631</v>
      </c>
      <c r="R102">
        <v>131</v>
      </c>
      <c r="S102">
        <v>22</v>
      </c>
      <c r="T102" t="s">
        <v>58</v>
      </c>
      <c r="U102">
        <v>4199</v>
      </c>
      <c r="V102">
        <v>3</v>
      </c>
      <c r="AA102" t="s">
        <v>69</v>
      </c>
      <c r="AC102">
        <f t="shared" si="3"/>
        <v>1</v>
      </c>
      <c r="AD102">
        <f t="shared" si="4"/>
        <v>1</v>
      </c>
      <c r="AE102">
        <f t="shared" si="5"/>
        <v>0</v>
      </c>
    </row>
    <row r="103" spans="1:31" x14ac:dyDescent="0.25">
      <c r="A103">
        <v>102</v>
      </c>
      <c r="B103">
        <v>1</v>
      </c>
      <c r="C103" s="1">
        <v>45234</v>
      </c>
      <c r="D103" s="2">
        <v>2.9861111111111113E-2</v>
      </c>
      <c r="E103" s="2">
        <v>2.9861111111111113E-2</v>
      </c>
      <c r="F103" t="s">
        <v>59</v>
      </c>
      <c r="G103" t="s">
        <v>96</v>
      </c>
      <c r="H103" t="s">
        <v>60</v>
      </c>
      <c r="I103" t="s">
        <v>64</v>
      </c>
      <c r="J103" t="s">
        <v>57</v>
      </c>
      <c r="K103">
        <v>10</v>
      </c>
      <c r="L103">
        <v>3</v>
      </c>
      <c r="M103">
        <v>5</v>
      </c>
      <c r="N103">
        <v>3</v>
      </c>
      <c r="O103">
        <v>3</v>
      </c>
      <c r="P103">
        <v>3</v>
      </c>
      <c r="Q103">
        <v>1585</v>
      </c>
      <c r="R103">
        <v>93</v>
      </c>
      <c r="S103">
        <v>15</v>
      </c>
      <c r="T103" t="s">
        <v>63</v>
      </c>
      <c r="U103">
        <v>3647</v>
      </c>
      <c r="V103">
        <v>3</v>
      </c>
      <c r="AC103">
        <f t="shared" si="3"/>
        <v>2</v>
      </c>
      <c r="AD103">
        <f t="shared" si="4"/>
        <v>0</v>
      </c>
      <c r="AE103">
        <f t="shared" si="5"/>
        <v>1</v>
      </c>
    </row>
    <row r="104" spans="1:31" x14ac:dyDescent="0.25">
      <c r="A104">
        <v>103</v>
      </c>
      <c r="B104">
        <v>1</v>
      </c>
      <c r="C104" s="1">
        <v>45234</v>
      </c>
      <c r="D104" s="2">
        <v>0.94097222222222221</v>
      </c>
      <c r="E104" s="2">
        <v>0.94097222222222221</v>
      </c>
      <c r="F104" t="s">
        <v>59</v>
      </c>
      <c r="G104" t="s">
        <v>96</v>
      </c>
      <c r="H104" t="s">
        <v>54</v>
      </c>
      <c r="I104" t="s">
        <v>61</v>
      </c>
      <c r="J104" t="s">
        <v>57</v>
      </c>
      <c r="K104">
        <v>13</v>
      </c>
      <c r="L104">
        <v>2</v>
      </c>
      <c r="M104">
        <v>8</v>
      </c>
      <c r="N104">
        <v>11</v>
      </c>
      <c r="O104">
        <v>2</v>
      </c>
      <c r="P104">
        <v>8</v>
      </c>
      <c r="Q104">
        <v>2553</v>
      </c>
      <c r="R104">
        <v>106</v>
      </c>
      <c r="S104">
        <v>20</v>
      </c>
      <c r="T104" t="s">
        <v>58</v>
      </c>
      <c r="U104">
        <v>3755</v>
      </c>
      <c r="V104">
        <v>1</v>
      </c>
      <c r="AC104">
        <f t="shared" si="3"/>
        <v>3</v>
      </c>
      <c r="AD104">
        <f t="shared" si="4"/>
        <v>1</v>
      </c>
      <c r="AE104">
        <f t="shared" si="5"/>
        <v>0</v>
      </c>
    </row>
    <row r="105" spans="1:31" x14ac:dyDescent="0.25">
      <c r="A105">
        <v>104</v>
      </c>
      <c r="B105">
        <v>1</v>
      </c>
      <c r="C105" s="1">
        <v>45234</v>
      </c>
      <c r="D105" s="2">
        <v>0.97222222222222221</v>
      </c>
      <c r="E105" s="2">
        <v>0.97222222222222221</v>
      </c>
      <c r="F105" t="s">
        <v>59</v>
      </c>
      <c r="G105" t="s">
        <v>96</v>
      </c>
      <c r="H105" t="s">
        <v>60</v>
      </c>
      <c r="I105" t="s">
        <v>104</v>
      </c>
      <c r="J105" t="s">
        <v>57</v>
      </c>
      <c r="K105">
        <v>11</v>
      </c>
      <c r="L105">
        <v>0</v>
      </c>
      <c r="M105">
        <v>9</v>
      </c>
      <c r="N105">
        <v>1</v>
      </c>
      <c r="O105">
        <v>2</v>
      </c>
      <c r="P105">
        <v>7</v>
      </c>
      <c r="Q105">
        <v>1233</v>
      </c>
      <c r="R105">
        <v>61</v>
      </c>
      <c r="S105">
        <v>18</v>
      </c>
      <c r="T105" t="s">
        <v>58</v>
      </c>
      <c r="U105">
        <v>3755</v>
      </c>
      <c r="V105">
        <v>1</v>
      </c>
      <c r="AC105">
        <f t="shared" si="3"/>
        <v>4</v>
      </c>
      <c r="AD105">
        <f t="shared" si="4"/>
        <v>2</v>
      </c>
      <c r="AE105">
        <f t="shared" si="5"/>
        <v>0</v>
      </c>
    </row>
    <row r="106" spans="1:31" x14ac:dyDescent="0.25">
      <c r="A106">
        <v>105</v>
      </c>
      <c r="B106">
        <v>1</v>
      </c>
      <c r="C106" s="1">
        <v>45235</v>
      </c>
      <c r="D106" s="2">
        <v>3.472222222222222E-3</v>
      </c>
      <c r="E106" s="2">
        <v>3.472222222222222E-3</v>
      </c>
      <c r="F106" t="s">
        <v>50</v>
      </c>
      <c r="G106" t="s">
        <v>96</v>
      </c>
      <c r="H106" t="s">
        <v>54</v>
      </c>
      <c r="I106" t="s">
        <v>62</v>
      </c>
      <c r="J106" t="s">
        <v>57</v>
      </c>
      <c r="K106">
        <v>11</v>
      </c>
      <c r="L106">
        <v>4</v>
      </c>
      <c r="M106">
        <v>9</v>
      </c>
      <c r="N106">
        <v>7</v>
      </c>
      <c r="O106">
        <v>0</v>
      </c>
      <c r="P106">
        <v>4</v>
      </c>
      <c r="Q106">
        <v>1976</v>
      </c>
      <c r="R106">
        <v>94</v>
      </c>
      <c r="S106">
        <v>22</v>
      </c>
      <c r="T106" t="s">
        <v>63</v>
      </c>
      <c r="U106">
        <v>3755</v>
      </c>
      <c r="V106">
        <v>2</v>
      </c>
      <c r="AC106">
        <f t="shared" si="3"/>
        <v>1</v>
      </c>
      <c r="AD106">
        <f t="shared" si="4"/>
        <v>0</v>
      </c>
      <c r="AE106">
        <f t="shared" si="5"/>
        <v>1</v>
      </c>
    </row>
    <row r="107" spans="1:31" x14ac:dyDescent="0.25">
      <c r="A107">
        <v>106</v>
      </c>
      <c r="B107">
        <v>1</v>
      </c>
      <c r="C107" s="1">
        <v>45235</v>
      </c>
      <c r="D107" s="2">
        <v>2.9166666666666664E-2</v>
      </c>
      <c r="E107" s="2">
        <v>2.9166666666666664E-2</v>
      </c>
      <c r="F107" t="s">
        <v>50</v>
      </c>
      <c r="G107" t="s">
        <v>96</v>
      </c>
      <c r="H107" t="s">
        <v>60</v>
      </c>
      <c r="I107" t="s">
        <v>52</v>
      </c>
      <c r="J107" t="s">
        <v>53</v>
      </c>
      <c r="K107">
        <v>9</v>
      </c>
      <c r="L107">
        <v>1</v>
      </c>
      <c r="M107">
        <v>7</v>
      </c>
      <c r="N107">
        <v>12</v>
      </c>
      <c r="O107">
        <v>8</v>
      </c>
      <c r="P107">
        <v>7</v>
      </c>
      <c r="Q107">
        <v>2294</v>
      </c>
      <c r="R107">
        <v>104</v>
      </c>
      <c r="S107">
        <v>28</v>
      </c>
      <c r="T107" t="s">
        <v>63</v>
      </c>
      <c r="U107">
        <v>3865</v>
      </c>
      <c r="V107">
        <v>3</v>
      </c>
      <c r="AC107">
        <f t="shared" si="3"/>
        <v>2</v>
      </c>
      <c r="AD107">
        <f t="shared" si="4"/>
        <v>0</v>
      </c>
      <c r="AE107">
        <f t="shared" si="5"/>
        <v>2</v>
      </c>
    </row>
    <row r="108" spans="1:31" x14ac:dyDescent="0.25">
      <c r="A108">
        <v>107</v>
      </c>
      <c r="B108">
        <v>1</v>
      </c>
      <c r="C108" s="1">
        <v>45235</v>
      </c>
      <c r="D108" s="2">
        <v>6.1111111111111116E-2</v>
      </c>
      <c r="E108" s="2">
        <v>6.1111111111111116E-2</v>
      </c>
      <c r="F108" t="s">
        <v>59</v>
      </c>
      <c r="G108" t="s">
        <v>96</v>
      </c>
      <c r="H108" t="s">
        <v>60</v>
      </c>
      <c r="I108" t="s">
        <v>56</v>
      </c>
      <c r="J108" t="s">
        <v>57</v>
      </c>
      <c r="K108">
        <v>9</v>
      </c>
      <c r="L108">
        <v>4</v>
      </c>
      <c r="M108">
        <v>9</v>
      </c>
      <c r="N108">
        <v>8</v>
      </c>
      <c r="O108">
        <v>5</v>
      </c>
      <c r="P108">
        <v>9</v>
      </c>
      <c r="Q108">
        <v>2108</v>
      </c>
      <c r="R108">
        <v>91</v>
      </c>
      <c r="S108">
        <v>23</v>
      </c>
      <c r="T108" t="s">
        <v>58</v>
      </c>
      <c r="U108">
        <v>3983</v>
      </c>
      <c r="V108">
        <v>3</v>
      </c>
      <c r="AC108">
        <f t="shared" si="3"/>
        <v>3</v>
      </c>
      <c r="AD108">
        <f t="shared" si="4"/>
        <v>1</v>
      </c>
      <c r="AE108">
        <f t="shared" si="5"/>
        <v>0</v>
      </c>
    </row>
    <row r="109" spans="1:31" x14ac:dyDescent="0.25">
      <c r="A109">
        <v>108</v>
      </c>
      <c r="B109">
        <v>1</v>
      </c>
      <c r="C109" s="1">
        <v>45235</v>
      </c>
      <c r="D109" s="2">
        <v>0.65833333333333333</v>
      </c>
      <c r="E109" s="2">
        <v>0.65833333333333333</v>
      </c>
      <c r="F109" t="s">
        <v>59</v>
      </c>
      <c r="G109" t="s">
        <v>97</v>
      </c>
      <c r="H109" t="s">
        <v>54</v>
      </c>
      <c r="I109" t="s">
        <v>55</v>
      </c>
      <c r="J109" t="s">
        <v>57</v>
      </c>
      <c r="K109">
        <v>10</v>
      </c>
      <c r="L109">
        <v>6</v>
      </c>
      <c r="M109">
        <v>7</v>
      </c>
      <c r="N109">
        <v>5</v>
      </c>
      <c r="O109">
        <v>2</v>
      </c>
      <c r="P109">
        <v>5</v>
      </c>
      <c r="Q109">
        <v>1548</v>
      </c>
      <c r="R109">
        <v>86</v>
      </c>
      <c r="S109">
        <v>13</v>
      </c>
      <c r="T109" t="s">
        <v>63</v>
      </c>
      <c r="U109">
        <v>3983</v>
      </c>
      <c r="V109">
        <v>1</v>
      </c>
      <c r="AC109">
        <f t="shared" si="3"/>
        <v>4</v>
      </c>
      <c r="AD109">
        <f t="shared" si="4"/>
        <v>0</v>
      </c>
      <c r="AE109">
        <f t="shared" si="5"/>
        <v>1</v>
      </c>
    </row>
    <row r="110" spans="1:31" x14ac:dyDescent="0.25">
      <c r="A110">
        <v>109</v>
      </c>
      <c r="B110">
        <v>1</v>
      </c>
      <c r="C110" s="1">
        <v>45235</v>
      </c>
      <c r="D110" s="2">
        <v>0.69027777777777777</v>
      </c>
      <c r="E110" s="2">
        <v>0.69027777777777777</v>
      </c>
      <c r="F110" t="s">
        <v>50</v>
      </c>
      <c r="G110" t="s">
        <v>97</v>
      </c>
      <c r="H110" t="s">
        <v>54</v>
      </c>
      <c r="I110" t="s">
        <v>62</v>
      </c>
      <c r="J110" t="s">
        <v>57</v>
      </c>
      <c r="K110">
        <v>8</v>
      </c>
      <c r="L110">
        <v>4</v>
      </c>
      <c r="M110">
        <v>9</v>
      </c>
      <c r="N110">
        <v>9</v>
      </c>
      <c r="O110">
        <v>2</v>
      </c>
      <c r="P110">
        <v>5</v>
      </c>
      <c r="Q110">
        <v>1891</v>
      </c>
      <c r="R110">
        <v>90</v>
      </c>
      <c r="S110">
        <v>41</v>
      </c>
      <c r="T110" t="s">
        <v>63</v>
      </c>
      <c r="U110">
        <v>4090</v>
      </c>
      <c r="V110">
        <v>1</v>
      </c>
      <c r="AC110">
        <f t="shared" si="3"/>
        <v>5</v>
      </c>
      <c r="AD110">
        <f t="shared" si="4"/>
        <v>0</v>
      </c>
      <c r="AE110">
        <f t="shared" si="5"/>
        <v>2</v>
      </c>
    </row>
    <row r="111" spans="1:31" x14ac:dyDescent="0.25">
      <c r="A111">
        <v>110</v>
      </c>
      <c r="B111">
        <v>1</v>
      </c>
      <c r="C111" s="1">
        <v>45235</v>
      </c>
      <c r="D111" s="2">
        <v>0.83611111111111114</v>
      </c>
      <c r="E111" s="2">
        <v>0.83611111111111114</v>
      </c>
      <c r="F111" t="s">
        <v>59</v>
      </c>
      <c r="G111" t="s">
        <v>96</v>
      </c>
      <c r="H111" t="s">
        <v>54</v>
      </c>
      <c r="I111" t="s">
        <v>56</v>
      </c>
      <c r="J111" t="s">
        <v>57</v>
      </c>
      <c r="K111">
        <v>18</v>
      </c>
      <c r="L111">
        <v>3</v>
      </c>
      <c r="M111">
        <v>11</v>
      </c>
      <c r="N111">
        <v>19</v>
      </c>
      <c r="O111">
        <v>7</v>
      </c>
      <c r="P111">
        <v>10</v>
      </c>
      <c r="Q111">
        <v>4121</v>
      </c>
      <c r="R111">
        <v>137</v>
      </c>
      <c r="S111">
        <v>10</v>
      </c>
      <c r="T111" t="s">
        <v>65</v>
      </c>
      <c r="U111">
        <v>4196</v>
      </c>
      <c r="V111">
        <v>1</v>
      </c>
      <c r="AA111" t="s">
        <v>40</v>
      </c>
      <c r="AC111">
        <f t="shared" si="3"/>
        <v>6</v>
      </c>
      <c r="AD111">
        <f t="shared" si="4"/>
        <v>0</v>
      </c>
      <c r="AE111">
        <f t="shared" si="5"/>
        <v>0</v>
      </c>
    </row>
    <row r="112" spans="1:31" x14ac:dyDescent="0.25">
      <c r="A112">
        <v>111</v>
      </c>
      <c r="B112">
        <v>1</v>
      </c>
      <c r="C112" s="1">
        <v>45235</v>
      </c>
      <c r="D112" s="2">
        <v>0.8833333333333333</v>
      </c>
      <c r="E112" s="2">
        <v>0.8833333333333333</v>
      </c>
      <c r="F112" t="s">
        <v>50</v>
      </c>
      <c r="G112" t="s">
        <v>96</v>
      </c>
      <c r="H112" t="s">
        <v>60</v>
      </c>
      <c r="I112" t="s">
        <v>55</v>
      </c>
      <c r="J112" t="s">
        <v>53</v>
      </c>
      <c r="K112">
        <v>5</v>
      </c>
      <c r="L112">
        <v>6</v>
      </c>
      <c r="M112">
        <v>12</v>
      </c>
      <c r="N112">
        <v>17</v>
      </c>
      <c r="O112">
        <v>4</v>
      </c>
      <c r="P112">
        <v>9</v>
      </c>
      <c r="Q112">
        <v>2392</v>
      </c>
      <c r="R112">
        <v>79</v>
      </c>
      <c r="S112">
        <v>8</v>
      </c>
      <c r="T112" t="s">
        <v>58</v>
      </c>
      <c r="U112">
        <v>4138</v>
      </c>
      <c r="V112">
        <v>5</v>
      </c>
      <c r="AC112">
        <f t="shared" si="3"/>
        <v>7</v>
      </c>
      <c r="AD112">
        <f t="shared" si="4"/>
        <v>1</v>
      </c>
      <c r="AE112">
        <f t="shared" si="5"/>
        <v>0</v>
      </c>
    </row>
    <row r="113" spans="1:31" x14ac:dyDescent="0.25">
      <c r="A113">
        <v>112</v>
      </c>
      <c r="B113">
        <v>1</v>
      </c>
      <c r="C113" s="1">
        <v>45235</v>
      </c>
      <c r="D113" s="2">
        <v>0.92152777777777783</v>
      </c>
      <c r="E113" s="2">
        <v>0.92152777777777783</v>
      </c>
      <c r="F113" t="s">
        <v>59</v>
      </c>
      <c r="G113" t="s">
        <v>96</v>
      </c>
      <c r="H113" t="s">
        <v>54</v>
      </c>
      <c r="I113" t="s">
        <v>62</v>
      </c>
      <c r="J113" t="s">
        <v>57</v>
      </c>
      <c r="K113">
        <v>10</v>
      </c>
      <c r="L113">
        <v>4</v>
      </c>
      <c r="M113">
        <v>10</v>
      </c>
      <c r="N113">
        <v>12</v>
      </c>
      <c r="O113">
        <v>1</v>
      </c>
      <c r="P113">
        <v>10</v>
      </c>
      <c r="Q113">
        <v>2145</v>
      </c>
      <c r="R113">
        <v>71</v>
      </c>
      <c r="S113">
        <v>4</v>
      </c>
      <c r="T113" t="s">
        <v>65</v>
      </c>
      <c r="U113">
        <v>3603</v>
      </c>
      <c r="V113">
        <v>5</v>
      </c>
      <c r="AC113">
        <f t="shared" si="3"/>
        <v>8</v>
      </c>
      <c r="AD113">
        <f t="shared" si="4"/>
        <v>0</v>
      </c>
      <c r="AE113">
        <f t="shared" si="5"/>
        <v>0</v>
      </c>
    </row>
    <row r="114" spans="1:31" x14ac:dyDescent="0.25">
      <c r="A114">
        <v>113</v>
      </c>
      <c r="B114">
        <v>1</v>
      </c>
      <c r="C114" s="1">
        <v>45235</v>
      </c>
      <c r="D114" s="2">
        <v>0.96250000000000002</v>
      </c>
      <c r="E114" s="2">
        <v>0.96250000000000002</v>
      </c>
      <c r="F114" t="s">
        <v>50</v>
      </c>
      <c r="G114" t="s">
        <v>96</v>
      </c>
      <c r="H114" t="s">
        <v>54</v>
      </c>
      <c r="I114" t="s">
        <v>52</v>
      </c>
      <c r="J114" t="s">
        <v>53</v>
      </c>
      <c r="K114">
        <v>4</v>
      </c>
      <c r="L114">
        <v>3</v>
      </c>
      <c r="M114">
        <v>8</v>
      </c>
      <c r="N114">
        <v>7</v>
      </c>
      <c r="O114">
        <v>2</v>
      </c>
      <c r="P114">
        <v>10</v>
      </c>
      <c r="Q114">
        <v>1627</v>
      </c>
      <c r="R114">
        <v>77</v>
      </c>
      <c r="S114">
        <v>36</v>
      </c>
      <c r="T114" t="s">
        <v>58</v>
      </c>
      <c r="U114">
        <v>3653</v>
      </c>
      <c r="V114">
        <v>2</v>
      </c>
      <c r="AC114">
        <f t="shared" si="3"/>
        <v>9</v>
      </c>
      <c r="AD114">
        <f t="shared" si="4"/>
        <v>1</v>
      </c>
      <c r="AE114">
        <f t="shared" si="5"/>
        <v>0</v>
      </c>
    </row>
    <row r="115" spans="1:31" x14ac:dyDescent="0.25">
      <c r="A115">
        <v>114</v>
      </c>
      <c r="B115">
        <v>1</v>
      </c>
      <c r="C115" s="1">
        <v>45235</v>
      </c>
      <c r="D115" s="2">
        <v>0.47013888888888888</v>
      </c>
      <c r="E115" s="2">
        <v>0.47013888888888888</v>
      </c>
      <c r="F115" t="s">
        <v>59</v>
      </c>
      <c r="G115" t="s">
        <v>96</v>
      </c>
      <c r="H115" t="s">
        <v>54</v>
      </c>
      <c r="I115" t="s">
        <v>61</v>
      </c>
      <c r="J115" t="s">
        <v>57</v>
      </c>
      <c r="K115">
        <v>9</v>
      </c>
      <c r="L115">
        <v>7</v>
      </c>
      <c r="M115">
        <v>10</v>
      </c>
      <c r="N115">
        <v>3</v>
      </c>
      <c r="O115">
        <v>0</v>
      </c>
      <c r="P115">
        <v>2</v>
      </c>
      <c r="Q115">
        <v>1382</v>
      </c>
      <c r="R115">
        <v>86</v>
      </c>
      <c r="S115">
        <v>25</v>
      </c>
      <c r="T115" t="s">
        <v>63</v>
      </c>
      <c r="U115">
        <v>3653</v>
      </c>
      <c r="V115">
        <v>3</v>
      </c>
      <c r="AC115">
        <f t="shared" si="3"/>
        <v>10</v>
      </c>
      <c r="AD115">
        <f t="shared" si="4"/>
        <v>0</v>
      </c>
      <c r="AE115">
        <f t="shared" si="5"/>
        <v>1</v>
      </c>
    </row>
    <row r="116" spans="1:31" x14ac:dyDescent="0.25">
      <c r="A116">
        <v>115</v>
      </c>
      <c r="B116">
        <v>1</v>
      </c>
      <c r="C116" s="1">
        <v>45237</v>
      </c>
      <c r="D116" s="2">
        <v>0.8833333333333333</v>
      </c>
      <c r="E116" s="2">
        <v>0.8833333333333333</v>
      </c>
      <c r="F116" t="s">
        <v>50</v>
      </c>
      <c r="G116" t="s">
        <v>96</v>
      </c>
      <c r="H116" t="s">
        <v>60</v>
      </c>
      <c r="I116" t="s">
        <v>104</v>
      </c>
      <c r="J116" t="s">
        <v>53</v>
      </c>
      <c r="K116">
        <v>2</v>
      </c>
      <c r="L116">
        <v>1</v>
      </c>
      <c r="M116">
        <v>5</v>
      </c>
      <c r="N116">
        <v>13</v>
      </c>
      <c r="O116">
        <v>0</v>
      </c>
      <c r="P116">
        <v>5</v>
      </c>
      <c r="Q116">
        <v>1344</v>
      </c>
      <c r="R116">
        <v>70</v>
      </c>
      <c r="S116">
        <v>33</v>
      </c>
      <c r="T116" t="s">
        <v>63</v>
      </c>
      <c r="U116">
        <v>3753</v>
      </c>
      <c r="V116">
        <v>2</v>
      </c>
      <c r="AC116">
        <f t="shared" si="3"/>
        <v>1</v>
      </c>
      <c r="AD116">
        <f t="shared" si="4"/>
        <v>0</v>
      </c>
      <c r="AE116">
        <f t="shared" si="5"/>
        <v>2</v>
      </c>
    </row>
    <row r="117" spans="1:31" x14ac:dyDescent="0.25">
      <c r="A117">
        <v>116</v>
      </c>
      <c r="B117">
        <v>1</v>
      </c>
      <c r="C117" s="1">
        <v>45237</v>
      </c>
      <c r="D117" s="2">
        <v>0.90694444444444444</v>
      </c>
      <c r="E117" s="2">
        <v>0.90694444444444444</v>
      </c>
      <c r="F117" t="s">
        <v>50</v>
      </c>
      <c r="G117" t="s">
        <v>96</v>
      </c>
      <c r="H117" t="s">
        <v>54</v>
      </c>
      <c r="I117" t="s">
        <v>64</v>
      </c>
      <c r="J117" t="s">
        <v>53</v>
      </c>
      <c r="K117">
        <v>5</v>
      </c>
      <c r="L117">
        <v>3</v>
      </c>
      <c r="M117">
        <v>2</v>
      </c>
      <c r="N117">
        <v>3</v>
      </c>
      <c r="O117">
        <v>4</v>
      </c>
      <c r="P117">
        <v>7</v>
      </c>
      <c r="Q117">
        <v>1082</v>
      </c>
      <c r="R117">
        <v>63</v>
      </c>
      <c r="S117">
        <v>12</v>
      </c>
      <c r="T117" t="s">
        <v>63</v>
      </c>
      <c r="U117">
        <v>4126</v>
      </c>
      <c r="V117">
        <v>2</v>
      </c>
      <c r="AC117">
        <f t="shared" si="3"/>
        <v>2</v>
      </c>
      <c r="AD117">
        <f t="shared" si="4"/>
        <v>0</v>
      </c>
      <c r="AE117">
        <f t="shared" si="5"/>
        <v>3</v>
      </c>
    </row>
    <row r="118" spans="1:31" x14ac:dyDescent="0.25">
      <c r="A118">
        <v>117</v>
      </c>
      <c r="B118">
        <v>1</v>
      </c>
      <c r="C118" s="1">
        <v>45237</v>
      </c>
      <c r="D118" s="2">
        <v>0.9277777777777777</v>
      </c>
      <c r="E118" s="2">
        <v>0.9277777777777777</v>
      </c>
      <c r="F118" t="s">
        <v>59</v>
      </c>
      <c r="G118" t="s">
        <v>96</v>
      </c>
      <c r="H118" t="s">
        <v>51</v>
      </c>
      <c r="I118" t="s">
        <v>104</v>
      </c>
      <c r="J118" t="s">
        <v>53</v>
      </c>
      <c r="K118">
        <v>12</v>
      </c>
      <c r="L118">
        <v>2</v>
      </c>
      <c r="M118">
        <v>9</v>
      </c>
      <c r="N118">
        <v>9</v>
      </c>
      <c r="O118">
        <v>1</v>
      </c>
      <c r="P118">
        <v>7</v>
      </c>
      <c r="Q118">
        <v>1891</v>
      </c>
      <c r="R118">
        <v>78</v>
      </c>
      <c r="S118">
        <v>19</v>
      </c>
      <c r="T118" t="s">
        <v>63</v>
      </c>
      <c r="U118">
        <v>4494</v>
      </c>
      <c r="V118">
        <v>2</v>
      </c>
      <c r="AC118">
        <f t="shared" si="3"/>
        <v>3</v>
      </c>
      <c r="AD118">
        <f t="shared" si="4"/>
        <v>0</v>
      </c>
      <c r="AE118">
        <f t="shared" si="5"/>
        <v>4</v>
      </c>
    </row>
    <row r="119" spans="1:31" x14ac:dyDescent="0.25">
      <c r="A119">
        <v>118</v>
      </c>
      <c r="B119">
        <v>1</v>
      </c>
      <c r="C119" s="1">
        <v>45237</v>
      </c>
      <c r="D119" s="2">
        <v>0.96111111111111114</v>
      </c>
      <c r="E119" s="2">
        <v>0.96111111111111114</v>
      </c>
      <c r="F119" t="s">
        <v>50</v>
      </c>
      <c r="G119" t="s">
        <v>96</v>
      </c>
      <c r="H119" t="s">
        <v>54</v>
      </c>
      <c r="I119" t="s">
        <v>62</v>
      </c>
      <c r="J119" t="s">
        <v>53</v>
      </c>
      <c r="K119">
        <v>9</v>
      </c>
      <c r="L119">
        <v>4</v>
      </c>
      <c r="M119">
        <v>12</v>
      </c>
      <c r="N119">
        <v>9</v>
      </c>
      <c r="O119">
        <v>3</v>
      </c>
      <c r="P119">
        <v>12</v>
      </c>
      <c r="Q119">
        <v>2257</v>
      </c>
      <c r="R119">
        <v>77</v>
      </c>
      <c r="S119">
        <v>33</v>
      </c>
      <c r="T119" t="s">
        <v>58</v>
      </c>
      <c r="U119">
        <v>4851</v>
      </c>
      <c r="V119">
        <v>2</v>
      </c>
      <c r="AC119">
        <f t="shared" si="3"/>
        <v>4</v>
      </c>
      <c r="AD119">
        <f t="shared" si="4"/>
        <v>1</v>
      </c>
      <c r="AE119">
        <f t="shared" si="5"/>
        <v>0</v>
      </c>
    </row>
    <row r="120" spans="1:31" x14ac:dyDescent="0.25">
      <c r="A120">
        <v>119</v>
      </c>
      <c r="B120">
        <v>1</v>
      </c>
      <c r="C120" s="1">
        <v>45238</v>
      </c>
      <c r="D120" s="2">
        <v>0.46249999999999997</v>
      </c>
      <c r="E120" s="2">
        <v>0.46249999999999997</v>
      </c>
      <c r="F120" t="s">
        <v>50</v>
      </c>
      <c r="G120" t="s">
        <v>97</v>
      </c>
      <c r="H120" t="s">
        <v>60</v>
      </c>
      <c r="I120" t="s">
        <v>52</v>
      </c>
      <c r="J120" t="s">
        <v>53</v>
      </c>
      <c r="K120">
        <v>8</v>
      </c>
      <c r="L120">
        <v>1</v>
      </c>
      <c r="M120">
        <v>2</v>
      </c>
      <c r="N120">
        <v>10</v>
      </c>
      <c r="O120">
        <v>3</v>
      </c>
      <c r="P120">
        <v>8</v>
      </c>
      <c r="Q120">
        <v>1669</v>
      </c>
      <c r="R120">
        <v>92</v>
      </c>
      <c r="S120">
        <v>27</v>
      </c>
      <c r="T120" t="s">
        <v>63</v>
      </c>
      <c r="U120">
        <v>4745</v>
      </c>
      <c r="V120">
        <v>1</v>
      </c>
      <c r="AC120">
        <f t="shared" si="3"/>
        <v>1</v>
      </c>
      <c r="AD120">
        <f t="shared" si="4"/>
        <v>0</v>
      </c>
      <c r="AE120">
        <f t="shared" si="5"/>
        <v>1</v>
      </c>
    </row>
    <row r="121" spans="1:31" x14ac:dyDescent="0.25">
      <c r="A121">
        <v>120</v>
      </c>
      <c r="B121">
        <v>1</v>
      </c>
      <c r="C121" s="1">
        <v>45238</v>
      </c>
      <c r="D121" s="2">
        <v>0.94513888888888886</v>
      </c>
      <c r="E121" s="2">
        <v>0.94513888888888886</v>
      </c>
      <c r="F121" t="s">
        <v>50</v>
      </c>
      <c r="G121" t="s">
        <v>96</v>
      </c>
      <c r="H121" t="s">
        <v>54</v>
      </c>
      <c r="I121" t="s">
        <v>55</v>
      </c>
      <c r="J121" t="s">
        <v>57</v>
      </c>
      <c r="K121">
        <v>8</v>
      </c>
      <c r="L121">
        <v>1</v>
      </c>
      <c r="M121">
        <v>6</v>
      </c>
      <c r="N121">
        <v>4</v>
      </c>
      <c r="O121">
        <v>0</v>
      </c>
      <c r="P121">
        <v>3</v>
      </c>
      <c r="Q121">
        <v>1121</v>
      </c>
      <c r="R121">
        <v>56</v>
      </c>
      <c r="S121">
        <v>16</v>
      </c>
      <c r="T121" t="s">
        <v>63</v>
      </c>
      <c r="U121">
        <v>4999</v>
      </c>
      <c r="V121">
        <v>3</v>
      </c>
      <c r="W121">
        <v>1.04</v>
      </c>
      <c r="X121">
        <v>4978</v>
      </c>
      <c r="Y121">
        <v>4037</v>
      </c>
      <c r="Z121">
        <v>4748</v>
      </c>
      <c r="AC121">
        <f t="shared" si="3"/>
        <v>2</v>
      </c>
      <c r="AD121">
        <f t="shared" si="4"/>
        <v>0</v>
      </c>
      <c r="AE121">
        <f t="shared" si="5"/>
        <v>2</v>
      </c>
    </row>
    <row r="122" spans="1:31" x14ac:dyDescent="0.25">
      <c r="A122">
        <v>121</v>
      </c>
      <c r="B122">
        <v>1</v>
      </c>
      <c r="C122" s="1">
        <v>45238</v>
      </c>
      <c r="D122" s="2">
        <v>0.97152777777777777</v>
      </c>
      <c r="E122" s="2">
        <v>0.97152777777777777</v>
      </c>
      <c r="F122" t="s">
        <v>59</v>
      </c>
      <c r="G122" t="s">
        <v>96</v>
      </c>
      <c r="H122" t="s">
        <v>54</v>
      </c>
      <c r="I122" t="s">
        <v>52</v>
      </c>
      <c r="J122" t="s">
        <v>57</v>
      </c>
      <c r="K122">
        <v>3</v>
      </c>
      <c r="L122">
        <v>5</v>
      </c>
      <c r="M122">
        <v>10</v>
      </c>
      <c r="N122">
        <v>5</v>
      </c>
      <c r="O122">
        <v>6</v>
      </c>
      <c r="P122">
        <v>9</v>
      </c>
      <c r="Q122">
        <v>1500</v>
      </c>
      <c r="R122">
        <v>68</v>
      </c>
      <c r="S122">
        <v>12</v>
      </c>
      <c r="T122" t="s">
        <v>58</v>
      </c>
      <c r="U122">
        <v>5103</v>
      </c>
      <c r="V122">
        <v>3</v>
      </c>
      <c r="W122">
        <v>0.5</v>
      </c>
      <c r="X122">
        <v>5492</v>
      </c>
      <c r="Y122">
        <v>5422</v>
      </c>
      <c r="Z122">
        <v>5611</v>
      </c>
      <c r="AC122">
        <f t="shared" si="3"/>
        <v>3</v>
      </c>
      <c r="AD122">
        <f t="shared" si="4"/>
        <v>1</v>
      </c>
      <c r="AE122">
        <f t="shared" si="5"/>
        <v>0</v>
      </c>
    </row>
    <row r="123" spans="1:31" x14ac:dyDescent="0.25">
      <c r="A123">
        <v>122</v>
      </c>
      <c r="B123">
        <v>1</v>
      </c>
      <c r="C123" s="1">
        <v>45239</v>
      </c>
      <c r="D123" s="2">
        <v>8.3333333333333332E-3</v>
      </c>
      <c r="E123" s="2">
        <v>8.3333333333333332E-3</v>
      </c>
      <c r="F123" t="s">
        <v>50</v>
      </c>
      <c r="G123" t="s">
        <v>97</v>
      </c>
      <c r="H123" t="s">
        <v>60</v>
      </c>
      <c r="I123" t="s">
        <v>56</v>
      </c>
      <c r="J123" t="s">
        <v>53</v>
      </c>
      <c r="K123">
        <v>7</v>
      </c>
      <c r="L123">
        <v>0</v>
      </c>
      <c r="M123">
        <v>2</v>
      </c>
      <c r="N123">
        <v>11</v>
      </c>
      <c r="O123">
        <v>3</v>
      </c>
      <c r="P123">
        <v>9</v>
      </c>
      <c r="Q123">
        <v>1776</v>
      </c>
      <c r="R123">
        <v>88</v>
      </c>
      <c r="S123">
        <v>21</v>
      </c>
      <c r="T123" t="s">
        <v>63</v>
      </c>
      <c r="U123">
        <v>5000</v>
      </c>
      <c r="V123">
        <v>1</v>
      </c>
      <c r="W123">
        <v>1.53</v>
      </c>
      <c r="X123">
        <v>4665</v>
      </c>
      <c r="Y123">
        <v>4420</v>
      </c>
      <c r="Z123">
        <v>4642</v>
      </c>
      <c r="AC123">
        <f t="shared" si="3"/>
        <v>1</v>
      </c>
      <c r="AD123">
        <f t="shared" si="4"/>
        <v>0</v>
      </c>
      <c r="AE123">
        <f t="shared" si="5"/>
        <v>1</v>
      </c>
    </row>
    <row r="124" spans="1:31" x14ac:dyDescent="0.25">
      <c r="A124">
        <v>123</v>
      </c>
      <c r="B124">
        <v>1</v>
      </c>
      <c r="C124" s="1">
        <v>45239</v>
      </c>
      <c r="D124" s="2">
        <v>0.91319444444444453</v>
      </c>
      <c r="E124" s="2">
        <v>0.91319444444444453</v>
      </c>
      <c r="F124" t="s">
        <v>59</v>
      </c>
      <c r="G124" t="s">
        <v>96</v>
      </c>
      <c r="H124" t="s">
        <v>60</v>
      </c>
      <c r="I124" t="s">
        <v>52</v>
      </c>
      <c r="J124" t="s">
        <v>57</v>
      </c>
      <c r="K124">
        <v>11</v>
      </c>
      <c r="L124">
        <v>4</v>
      </c>
      <c r="M124">
        <v>12</v>
      </c>
      <c r="N124">
        <v>9</v>
      </c>
      <c r="O124">
        <v>8</v>
      </c>
      <c r="P124">
        <v>11</v>
      </c>
      <c r="Q124">
        <v>2564</v>
      </c>
      <c r="R124">
        <v>91</v>
      </c>
      <c r="S124">
        <v>5</v>
      </c>
      <c r="T124" t="s">
        <v>58</v>
      </c>
      <c r="U124">
        <v>5361</v>
      </c>
      <c r="V124">
        <v>1</v>
      </c>
      <c r="W124">
        <v>1.23</v>
      </c>
      <c r="X124">
        <v>5108</v>
      </c>
      <c r="Y124">
        <v>4978</v>
      </c>
      <c r="Z124">
        <v>5171</v>
      </c>
      <c r="AC124">
        <f t="shared" si="3"/>
        <v>2</v>
      </c>
      <c r="AD124">
        <f t="shared" si="4"/>
        <v>1</v>
      </c>
      <c r="AE124">
        <f t="shared" si="5"/>
        <v>0</v>
      </c>
    </row>
    <row r="125" spans="1:31" x14ac:dyDescent="0.25">
      <c r="A125">
        <v>124</v>
      </c>
      <c r="B125">
        <v>1</v>
      </c>
      <c r="C125" s="1">
        <v>45239</v>
      </c>
      <c r="D125" s="2">
        <v>0.95277777777777783</v>
      </c>
      <c r="E125" s="2">
        <v>0.95277777777777783</v>
      </c>
      <c r="F125" t="s">
        <v>59</v>
      </c>
      <c r="G125" t="s">
        <v>96</v>
      </c>
      <c r="H125" t="s">
        <v>54</v>
      </c>
      <c r="I125" t="s">
        <v>52</v>
      </c>
      <c r="J125" t="s">
        <v>57</v>
      </c>
      <c r="K125">
        <v>15</v>
      </c>
      <c r="L125">
        <v>3</v>
      </c>
      <c r="M125">
        <v>8</v>
      </c>
      <c r="N125">
        <v>9</v>
      </c>
      <c r="O125">
        <v>5</v>
      </c>
      <c r="P125">
        <v>10</v>
      </c>
      <c r="Q125">
        <v>2296</v>
      </c>
      <c r="R125">
        <v>79</v>
      </c>
      <c r="S125">
        <v>8</v>
      </c>
      <c r="T125" t="s">
        <v>63</v>
      </c>
      <c r="U125">
        <v>5256</v>
      </c>
      <c r="V125">
        <v>3</v>
      </c>
      <c r="W125">
        <v>1.26</v>
      </c>
      <c r="X125">
        <v>4611</v>
      </c>
      <c r="Y125">
        <v>4550</v>
      </c>
      <c r="Z125">
        <v>4647</v>
      </c>
      <c r="AC125">
        <f t="shared" si="3"/>
        <v>3</v>
      </c>
      <c r="AD125">
        <f t="shared" si="4"/>
        <v>0</v>
      </c>
      <c r="AE125">
        <f t="shared" si="5"/>
        <v>1</v>
      </c>
    </row>
    <row r="126" spans="1:31" x14ac:dyDescent="0.25">
      <c r="A126">
        <v>125</v>
      </c>
      <c r="B126">
        <v>1</v>
      </c>
      <c r="C126" s="1">
        <v>45239</v>
      </c>
      <c r="D126" s="2">
        <v>0.99236111111111114</v>
      </c>
      <c r="E126" s="2">
        <v>0.99236111111111114</v>
      </c>
      <c r="F126" t="s">
        <v>50</v>
      </c>
      <c r="G126" t="s">
        <v>96</v>
      </c>
      <c r="H126" t="s">
        <v>54</v>
      </c>
      <c r="I126" t="s">
        <v>61</v>
      </c>
      <c r="J126" t="s">
        <v>57</v>
      </c>
      <c r="K126">
        <v>6</v>
      </c>
      <c r="L126">
        <v>4</v>
      </c>
      <c r="M126">
        <v>12</v>
      </c>
      <c r="N126">
        <v>9</v>
      </c>
      <c r="O126">
        <v>0</v>
      </c>
      <c r="P126">
        <v>8</v>
      </c>
      <c r="Q126">
        <v>1690</v>
      </c>
      <c r="R126">
        <v>90</v>
      </c>
      <c r="S126">
        <v>33</v>
      </c>
      <c r="T126" t="s">
        <v>58</v>
      </c>
      <c r="U126">
        <v>5377</v>
      </c>
      <c r="V126">
        <v>3</v>
      </c>
      <c r="W126">
        <v>0.9</v>
      </c>
      <c r="X126">
        <v>5018</v>
      </c>
      <c r="Y126">
        <v>4094</v>
      </c>
      <c r="Z126">
        <v>4656</v>
      </c>
      <c r="AC126">
        <f t="shared" si="3"/>
        <v>4</v>
      </c>
      <c r="AD126">
        <f t="shared" si="4"/>
        <v>1</v>
      </c>
      <c r="AE126">
        <f t="shared" si="5"/>
        <v>0</v>
      </c>
    </row>
    <row r="127" spans="1:31" x14ac:dyDescent="0.25">
      <c r="A127">
        <v>126</v>
      </c>
      <c r="B127">
        <v>1</v>
      </c>
      <c r="C127" s="1">
        <v>45240</v>
      </c>
      <c r="D127" s="2">
        <v>0.66666666666666663</v>
      </c>
      <c r="E127" s="2">
        <v>0.66666666666666663</v>
      </c>
      <c r="F127" t="s">
        <v>59</v>
      </c>
      <c r="G127" t="s">
        <v>97</v>
      </c>
      <c r="H127" t="s">
        <v>54</v>
      </c>
      <c r="I127" t="s">
        <v>64</v>
      </c>
      <c r="J127" t="s">
        <v>57</v>
      </c>
      <c r="K127">
        <v>14</v>
      </c>
      <c r="L127">
        <v>1</v>
      </c>
      <c r="M127">
        <v>4</v>
      </c>
      <c r="N127">
        <v>13</v>
      </c>
      <c r="O127">
        <v>1</v>
      </c>
      <c r="P127">
        <v>7</v>
      </c>
      <c r="Q127">
        <v>2381</v>
      </c>
      <c r="R127">
        <v>108</v>
      </c>
      <c r="S127">
        <v>22</v>
      </c>
      <c r="T127" t="s">
        <v>63</v>
      </c>
      <c r="U127">
        <v>5266</v>
      </c>
      <c r="V127">
        <v>1</v>
      </c>
      <c r="W127">
        <v>1.79</v>
      </c>
      <c r="X127">
        <v>4669</v>
      </c>
      <c r="Y127">
        <v>4104</v>
      </c>
      <c r="Z127">
        <v>4459</v>
      </c>
      <c r="AC127">
        <f t="shared" si="3"/>
        <v>1</v>
      </c>
      <c r="AD127">
        <f t="shared" si="4"/>
        <v>0</v>
      </c>
      <c r="AE127">
        <f t="shared" si="5"/>
        <v>1</v>
      </c>
    </row>
    <row r="128" spans="1:31" x14ac:dyDescent="0.25">
      <c r="A128">
        <v>127</v>
      </c>
      <c r="B128">
        <v>1</v>
      </c>
      <c r="C128" s="1">
        <v>45240</v>
      </c>
      <c r="D128" s="2">
        <v>0.82777777777777783</v>
      </c>
      <c r="E128" s="2">
        <v>0.82777777777777783</v>
      </c>
      <c r="F128" t="s">
        <v>50</v>
      </c>
      <c r="G128" t="s">
        <v>96</v>
      </c>
      <c r="H128" t="s">
        <v>51</v>
      </c>
      <c r="I128" t="s">
        <v>52</v>
      </c>
      <c r="J128" t="s">
        <v>53</v>
      </c>
      <c r="K128">
        <v>5</v>
      </c>
      <c r="L128">
        <v>4</v>
      </c>
      <c r="M128">
        <v>4</v>
      </c>
      <c r="N128">
        <v>10</v>
      </c>
      <c r="O128">
        <v>2</v>
      </c>
      <c r="P128">
        <v>6</v>
      </c>
      <c r="Q128">
        <v>1510</v>
      </c>
      <c r="R128">
        <v>79</v>
      </c>
      <c r="S128">
        <v>20</v>
      </c>
      <c r="T128" t="s">
        <v>63</v>
      </c>
      <c r="U128">
        <v>5371</v>
      </c>
      <c r="V128">
        <v>5</v>
      </c>
      <c r="W128">
        <v>1.33</v>
      </c>
      <c r="X128">
        <v>4600</v>
      </c>
      <c r="Y128">
        <v>4177</v>
      </c>
      <c r="Z128">
        <v>4491</v>
      </c>
      <c r="AC128">
        <f t="shared" si="3"/>
        <v>2</v>
      </c>
      <c r="AD128">
        <f t="shared" si="4"/>
        <v>0</v>
      </c>
      <c r="AE128">
        <f t="shared" si="5"/>
        <v>2</v>
      </c>
    </row>
    <row r="129" spans="1:31" x14ac:dyDescent="0.25">
      <c r="A129">
        <v>128</v>
      </c>
      <c r="B129">
        <v>1</v>
      </c>
      <c r="C129" s="1">
        <v>45240</v>
      </c>
      <c r="D129" s="2">
        <v>0.85277777777777775</v>
      </c>
      <c r="E129" s="2">
        <v>0.85277777777777775</v>
      </c>
      <c r="F129" t="s">
        <v>50</v>
      </c>
      <c r="G129" t="s">
        <v>96</v>
      </c>
      <c r="H129" t="s">
        <v>51</v>
      </c>
      <c r="I129" t="s">
        <v>55</v>
      </c>
      <c r="J129" t="s">
        <v>53</v>
      </c>
      <c r="K129">
        <v>1</v>
      </c>
      <c r="L129">
        <v>0</v>
      </c>
      <c r="M129">
        <v>1</v>
      </c>
      <c r="N129">
        <v>7</v>
      </c>
      <c r="O129">
        <v>1</v>
      </c>
      <c r="P129">
        <v>4</v>
      </c>
      <c r="Q129">
        <v>638</v>
      </c>
      <c r="R129">
        <v>42</v>
      </c>
      <c r="S129">
        <v>25</v>
      </c>
      <c r="T129" t="s">
        <v>63</v>
      </c>
      <c r="U129">
        <v>5531</v>
      </c>
      <c r="V129">
        <v>2</v>
      </c>
      <c r="W129">
        <v>1.08</v>
      </c>
      <c r="X129">
        <v>4314</v>
      </c>
      <c r="Y129">
        <v>4426</v>
      </c>
      <c r="Z129">
        <v>4494</v>
      </c>
      <c r="AC129">
        <f t="shared" si="3"/>
        <v>3</v>
      </c>
      <c r="AD129">
        <f t="shared" si="4"/>
        <v>0</v>
      </c>
      <c r="AE129">
        <f t="shared" si="5"/>
        <v>3</v>
      </c>
    </row>
    <row r="130" spans="1:31" x14ac:dyDescent="0.25">
      <c r="A130">
        <v>129</v>
      </c>
      <c r="B130">
        <v>1</v>
      </c>
      <c r="C130" s="1">
        <v>45240</v>
      </c>
      <c r="D130" s="2">
        <v>0.87291666666666667</v>
      </c>
      <c r="E130" s="2">
        <v>0.87291666666666667</v>
      </c>
      <c r="F130" t="s">
        <v>59</v>
      </c>
      <c r="G130" t="s">
        <v>96</v>
      </c>
      <c r="H130" t="s">
        <v>54</v>
      </c>
      <c r="I130" t="s">
        <v>52</v>
      </c>
      <c r="J130" t="s">
        <v>57</v>
      </c>
      <c r="K130">
        <v>7</v>
      </c>
      <c r="L130">
        <v>2</v>
      </c>
      <c r="M130">
        <v>11</v>
      </c>
      <c r="N130">
        <v>9</v>
      </c>
      <c r="O130">
        <v>3</v>
      </c>
      <c r="P130">
        <v>7</v>
      </c>
      <c r="Q130">
        <v>1997</v>
      </c>
      <c r="R130">
        <v>83</v>
      </c>
      <c r="S130">
        <v>22</v>
      </c>
      <c r="T130" t="s">
        <v>58</v>
      </c>
      <c r="U130">
        <v>5730</v>
      </c>
      <c r="V130">
        <v>2</v>
      </c>
      <c r="W130">
        <v>1.1399999999999999</v>
      </c>
      <c r="X130">
        <v>5513</v>
      </c>
      <c r="Y130">
        <v>4699</v>
      </c>
      <c r="Z130">
        <v>5196</v>
      </c>
      <c r="AC130">
        <f t="shared" ref="AC130:AC193" si="6">IF(C130=C129, AC129+1, 1)</f>
        <v>4</v>
      </c>
      <c r="AD130">
        <f t="shared" ref="AD130:AD193" si="7">IF(T130="Loss",AD129+1,0)</f>
        <v>1</v>
      </c>
      <c r="AE130">
        <f t="shared" si="5"/>
        <v>0</v>
      </c>
    </row>
    <row r="131" spans="1:31" x14ac:dyDescent="0.25">
      <c r="A131">
        <v>130</v>
      </c>
      <c r="B131">
        <v>1</v>
      </c>
      <c r="C131" s="1">
        <v>45241</v>
      </c>
      <c r="D131" s="2">
        <v>0.6777777777777777</v>
      </c>
      <c r="E131" s="2">
        <v>0.6777777777777777</v>
      </c>
      <c r="F131" t="s">
        <v>50</v>
      </c>
      <c r="G131" t="s">
        <v>96</v>
      </c>
      <c r="H131" t="s">
        <v>54</v>
      </c>
      <c r="I131" t="s">
        <v>104</v>
      </c>
      <c r="J131" t="s">
        <v>53</v>
      </c>
      <c r="K131">
        <v>4</v>
      </c>
      <c r="L131">
        <v>5</v>
      </c>
      <c r="M131">
        <v>9</v>
      </c>
      <c r="N131">
        <v>8</v>
      </c>
      <c r="O131">
        <v>0</v>
      </c>
      <c r="P131">
        <v>11</v>
      </c>
      <c r="Q131">
        <v>1880</v>
      </c>
      <c r="R131">
        <v>70</v>
      </c>
      <c r="S131">
        <v>33</v>
      </c>
      <c r="T131" t="s">
        <v>58</v>
      </c>
      <c r="U131">
        <v>5630</v>
      </c>
      <c r="V131">
        <v>1</v>
      </c>
      <c r="W131">
        <v>0.78</v>
      </c>
      <c r="X131">
        <v>4684</v>
      </c>
      <c r="Y131">
        <v>4802</v>
      </c>
      <c r="Z131">
        <v>4859</v>
      </c>
      <c r="AC131">
        <f t="shared" si="6"/>
        <v>1</v>
      </c>
      <c r="AD131">
        <f t="shared" si="7"/>
        <v>2</v>
      </c>
      <c r="AE131">
        <f t="shared" ref="AE131:AE194" si="8">IF(T131="Win", AE130+1, 0)</f>
        <v>0</v>
      </c>
    </row>
    <row r="132" spans="1:31" x14ac:dyDescent="0.25">
      <c r="A132">
        <v>131</v>
      </c>
      <c r="B132">
        <v>1</v>
      </c>
      <c r="C132" s="1">
        <v>45241</v>
      </c>
      <c r="D132" s="2">
        <v>0.71875</v>
      </c>
      <c r="E132" s="2">
        <v>0.71875</v>
      </c>
      <c r="F132" t="s">
        <v>50</v>
      </c>
      <c r="G132" t="s">
        <v>97</v>
      </c>
      <c r="H132" t="s">
        <v>54</v>
      </c>
      <c r="I132" t="s">
        <v>64</v>
      </c>
      <c r="J132" t="s">
        <v>53</v>
      </c>
      <c r="K132">
        <v>3</v>
      </c>
      <c r="L132">
        <v>0</v>
      </c>
      <c r="M132">
        <v>7</v>
      </c>
      <c r="N132">
        <v>7</v>
      </c>
      <c r="O132">
        <v>1</v>
      </c>
      <c r="P132">
        <v>9</v>
      </c>
      <c r="Q132">
        <v>927</v>
      </c>
      <c r="R132">
        <v>48</v>
      </c>
      <c r="S132">
        <v>0</v>
      </c>
      <c r="T132" t="s">
        <v>58</v>
      </c>
      <c r="U132">
        <v>5462</v>
      </c>
      <c r="V132">
        <v>1</v>
      </c>
      <c r="W132">
        <v>0.57999999999999996</v>
      </c>
      <c r="X132">
        <v>4988</v>
      </c>
      <c r="Y132">
        <v>4991</v>
      </c>
      <c r="Z132">
        <v>5029</v>
      </c>
      <c r="AC132">
        <f t="shared" si="6"/>
        <v>2</v>
      </c>
      <c r="AD132">
        <f t="shared" si="7"/>
        <v>3</v>
      </c>
      <c r="AE132">
        <f t="shared" si="8"/>
        <v>0</v>
      </c>
    </row>
    <row r="133" spans="1:31" x14ac:dyDescent="0.25">
      <c r="A133">
        <v>132</v>
      </c>
      <c r="B133">
        <v>1</v>
      </c>
      <c r="C133" s="1">
        <v>45241</v>
      </c>
      <c r="D133" s="2">
        <v>0.89513888888888893</v>
      </c>
      <c r="E133" s="2">
        <v>0.89513888888888893</v>
      </c>
      <c r="F133" t="s">
        <v>50</v>
      </c>
      <c r="G133" t="s">
        <v>96</v>
      </c>
      <c r="H133" t="s">
        <v>60</v>
      </c>
      <c r="I133" t="s">
        <v>61</v>
      </c>
      <c r="J133" t="s">
        <v>57</v>
      </c>
      <c r="K133">
        <v>6</v>
      </c>
      <c r="L133">
        <v>8</v>
      </c>
      <c r="M133">
        <v>8</v>
      </c>
      <c r="N133">
        <v>6</v>
      </c>
      <c r="O133">
        <v>0</v>
      </c>
      <c r="P133">
        <v>7</v>
      </c>
      <c r="Q133">
        <v>1759</v>
      </c>
      <c r="R133">
        <v>87</v>
      </c>
      <c r="S133">
        <v>8</v>
      </c>
      <c r="T133" t="s">
        <v>58</v>
      </c>
      <c r="U133">
        <v>5253</v>
      </c>
      <c r="V133">
        <v>2</v>
      </c>
      <c r="W133">
        <v>1</v>
      </c>
      <c r="X133">
        <v>4927</v>
      </c>
      <c r="Y133">
        <v>4104</v>
      </c>
      <c r="Z133">
        <v>4547</v>
      </c>
      <c r="AC133">
        <f t="shared" si="6"/>
        <v>3</v>
      </c>
      <c r="AD133">
        <f t="shared" si="7"/>
        <v>4</v>
      </c>
      <c r="AE133">
        <f t="shared" si="8"/>
        <v>0</v>
      </c>
    </row>
    <row r="134" spans="1:31" x14ac:dyDescent="0.25">
      <c r="A134">
        <v>133</v>
      </c>
      <c r="B134">
        <v>1</v>
      </c>
      <c r="C134" s="1">
        <v>45241</v>
      </c>
      <c r="D134" s="2">
        <v>0.91875000000000007</v>
      </c>
      <c r="E134" s="2">
        <v>0.91875000000000007</v>
      </c>
      <c r="F134" t="s">
        <v>59</v>
      </c>
      <c r="G134" t="s">
        <v>96</v>
      </c>
      <c r="H134" t="s">
        <v>54</v>
      </c>
      <c r="I134" t="s">
        <v>104</v>
      </c>
      <c r="J134" t="s">
        <v>57</v>
      </c>
      <c r="K134">
        <v>15</v>
      </c>
      <c r="L134">
        <v>1</v>
      </c>
      <c r="M134">
        <v>12</v>
      </c>
      <c r="N134">
        <v>1</v>
      </c>
      <c r="O134">
        <v>1</v>
      </c>
      <c r="P134">
        <v>5</v>
      </c>
      <c r="Q134">
        <v>1169</v>
      </c>
      <c r="R134">
        <v>69</v>
      </c>
      <c r="S134">
        <v>37</v>
      </c>
      <c r="T134" t="s">
        <v>58</v>
      </c>
      <c r="U134">
        <v>5047</v>
      </c>
      <c r="V134">
        <v>2</v>
      </c>
      <c r="W134">
        <v>1.01</v>
      </c>
      <c r="X134">
        <v>4754</v>
      </c>
      <c r="Y134">
        <v>4624</v>
      </c>
      <c r="Z134">
        <v>4582</v>
      </c>
      <c r="AA134" t="s">
        <v>40</v>
      </c>
      <c r="AC134">
        <f t="shared" si="6"/>
        <v>4</v>
      </c>
      <c r="AD134">
        <f t="shared" si="7"/>
        <v>5</v>
      </c>
      <c r="AE134">
        <f t="shared" si="8"/>
        <v>0</v>
      </c>
    </row>
    <row r="135" spans="1:31" x14ac:dyDescent="0.25">
      <c r="A135">
        <v>134</v>
      </c>
      <c r="B135">
        <v>1</v>
      </c>
      <c r="C135" s="1">
        <v>45241</v>
      </c>
      <c r="D135" s="2">
        <v>0.96250000000000002</v>
      </c>
      <c r="E135" s="2">
        <v>0.96250000000000002</v>
      </c>
      <c r="F135" t="s">
        <v>59</v>
      </c>
      <c r="G135" t="s">
        <v>97</v>
      </c>
      <c r="H135" t="s">
        <v>54</v>
      </c>
      <c r="I135" t="s">
        <v>55</v>
      </c>
      <c r="J135" t="s">
        <v>57</v>
      </c>
      <c r="K135">
        <v>4</v>
      </c>
      <c r="L135">
        <v>3</v>
      </c>
      <c r="M135">
        <v>7</v>
      </c>
      <c r="N135">
        <v>8</v>
      </c>
      <c r="O135">
        <v>2</v>
      </c>
      <c r="P135">
        <v>8</v>
      </c>
      <c r="Q135">
        <v>1436</v>
      </c>
      <c r="R135">
        <v>59</v>
      </c>
      <c r="S135">
        <v>8</v>
      </c>
      <c r="T135" t="s">
        <v>63</v>
      </c>
      <c r="U135">
        <v>5000</v>
      </c>
      <c r="V135">
        <v>2</v>
      </c>
      <c r="W135">
        <v>0.9</v>
      </c>
      <c r="X135">
        <v>4878</v>
      </c>
      <c r="Y135">
        <v>3822</v>
      </c>
      <c r="Z135">
        <v>4208</v>
      </c>
      <c r="AC135">
        <f t="shared" si="6"/>
        <v>5</v>
      </c>
      <c r="AD135">
        <f t="shared" si="7"/>
        <v>0</v>
      </c>
      <c r="AE135">
        <f t="shared" si="8"/>
        <v>1</v>
      </c>
    </row>
    <row r="136" spans="1:31" x14ac:dyDescent="0.25">
      <c r="A136">
        <v>135</v>
      </c>
      <c r="B136">
        <v>1</v>
      </c>
      <c r="C136" s="1">
        <v>45242</v>
      </c>
      <c r="D136" s="2">
        <v>0.47500000000000003</v>
      </c>
      <c r="E136" s="2">
        <v>0.47500000000000003</v>
      </c>
      <c r="F136" t="s">
        <v>59</v>
      </c>
      <c r="G136" t="s">
        <v>96</v>
      </c>
      <c r="H136" t="s">
        <v>60</v>
      </c>
      <c r="I136" t="s">
        <v>64</v>
      </c>
      <c r="J136" t="s">
        <v>53</v>
      </c>
      <c r="K136">
        <v>7</v>
      </c>
      <c r="L136">
        <v>3</v>
      </c>
      <c r="M136">
        <v>13</v>
      </c>
      <c r="N136">
        <v>14</v>
      </c>
      <c r="O136">
        <v>3</v>
      </c>
      <c r="P136">
        <v>10</v>
      </c>
      <c r="Q136">
        <v>2016</v>
      </c>
      <c r="R136">
        <v>67</v>
      </c>
      <c r="S136">
        <v>14</v>
      </c>
      <c r="T136" t="s">
        <v>65</v>
      </c>
      <c r="U136">
        <v>5113</v>
      </c>
      <c r="V136">
        <v>1</v>
      </c>
      <c r="W136">
        <v>0.98</v>
      </c>
      <c r="X136">
        <v>4882</v>
      </c>
      <c r="Y136">
        <v>4736</v>
      </c>
      <c r="Z136">
        <v>4795</v>
      </c>
      <c r="AC136">
        <f t="shared" si="6"/>
        <v>1</v>
      </c>
      <c r="AD136">
        <f t="shared" si="7"/>
        <v>0</v>
      </c>
      <c r="AE136">
        <f t="shared" si="8"/>
        <v>0</v>
      </c>
    </row>
    <row r="137" spans="1:31" x14ac:dyDescent="0.25">
      <c r="A137">
        <v>136</v>
      </c>
      <c r="B137">
        <v>1</v>
      </c>
      <c r="C137" s="1">
        <v>45242</v>
      </c>
      <c r="D137" s="2">
        <v>0.8208333333333333</v>
      </c>
      <c r="E137" s="2">
        <v>0.8208333333333333</v>
      </c>
      <c r="F137" t="s">
        <v>59</v>
      </c>
      <c r="G137" t="s">
        <v>97</v>
      </c>
      <c r="H137" t="s">
        <v>54</v>
      </c>
      <c r="I137" t="s">
        <v>52</v>
      </c>
      <c r="J137" t="s">
        <v>57</v>
      </c>
      <c r="K137">
        <v>4</v>
      </c>
      <c r="L137">
        <v>5</v>
      </c>
      <c r="M137">
        <v>9</v>
      </c>
      <c r="N137">
        <v>8</v>
      </c>
      <c r="O137">
        <v>4</v>
      </c>
      <c r="P137">
        <v>9</v>
      </c>
      <c r="Q137">
        <v>1393</v>
      </c>
      <c r="R137">
        <v>60</v>
      </c>
      <c r="S137">
        <v>16</v>
      </c>
      <c r="T137" t="s">
        <v>63</v>
      </c>
      <c r="U137">
        <v>5167</v>
      </c>
      <c r="V137">
        <v>1</v>
      </c>
      <c r="W137">
        <v>0.88</v>
      </c>
      <c r="X137">
        <v>4251</v>
      </c>
      <c r="Y137">
        <v>4689</v>
      </c>
      <c r="Z137">
        <v>4511</v>
      </c>
      <c r="AC137">
        <f t="shared" si="6"/>
        <v>2</v>
      </c>
      <c r="AD137">
        <f t="shared" si="7"/>
        <v>0</v>
      </c>
      <c r="AE137">
        <f t="shared" si="8"/>
        <v>1</v>
      </c>
    </row>
    <row r="138" spans="1:31" x14ac:dyDescent="0.25">
      <c r="A138">
        <v>137</v>
      </c>
      <c r="B138">
        <v>1</v>
      </c>
      <c r="C138" s="1">
        <v>45242</v>
      </c>
      <c r="D138" s="2">
        <v>0.85555555555555562</v>
      </c>
      <c r="E138" s="2">
        <v>0.85555555555555562</v>
      </c>
      <c r="F138" t="s">
        <v>50</v>
      </c>
      <c r="G138" t="s">
        <v>96</v>
      </c>
      <c r="H138" t="s">
        <v>54</v>
      </c>
      <c r="I138" t="s">
        <v>52</v>
      </c>
      <c r="J138" t="s">
        <v>57</v>
      </c>
      <c r="K138">
        <v>9</v>
      </c>
      <c r="L138">
        <v>5</v>
      </c>
      <c r="M138">
        <v>7</v>
      </c>
      <c r="N138">
        <v>8</v>
      </c>
      <c r="O138">
        <v>4</v>
      </c>
      <c r="P138">
        <v>7</v>
      </c>
      <c r="Q138">
        <v>2138</v>
      </c>
      <c r="R138">
        <v>97</v>
      </c>
      <c r="S138">
        <v>17</v>
      </c>
      <c r="T138" t="s">
        <v>63</v>
      </c>
      <c r="U138">
        <v>5280</v>
      </c>
      <c r="V138">
        <v>1</v>
      </c>
      <c r="W138">
        <v>1.24</v>
      </c>
      <c r="X138">
        <v>4836</v>
      </c>
      <c r="Y138">
        <v>4388</v>
      </c>
      <c r="Z138">
        <v>4870</v>
      </c>
      <c r="AC138">
        <f t="shared" si="6"/>
        <v>3</v>
      </c>
      <c r="AD138">
        <f t="shared" si="7"/>
        <v>0</v>
      </c>
      <c r="AE138">
        <f t="shared" si="8"/>
        <v>2</v>
      </c>
    </row>
    <row r="139" spans="1:31" x14ac:dyDescent="0.25">
      <c r="A139">
        <v>138</v>
      </c>
      <c r="B139">
        <v>1</v>
      </c>
      <c r="C139" s="1">
        <v>45242</v>
      </c>
      <c r="D139" s="2">
        <v>0.88402777777777775</v>
      </c>
      <c r="E139" s="2">
        <v>0.88402777777777775</v>
      </c>
      <c r="F139" t="s">
        <v>50</v>
      </c>
      <c r="G139" t="s">
        <v>96</v>
      </c>
      <c r="H139" t="s">
        <v>54</v>
      </c>
      <c r="I139" t="s">
        <v>55</v>
      </c>
      <c r="J139" t="s">
        <v>57</v>
      </c>
      <c r="K139">
        <v>5</v>
      </c>
      <c r="L139">
        <v>5</v>
      </c>
      <c r="M139">
        <v>11</v>
      </c>
      <c r="N139">
        <v>5</v>
      </c>
      <c r="O139">
        <v>2</v>
      </c>
      <c r="P139">
        <v>6</v>
      </c>
      <c r="Q139">
        <v>1091</v>
      </c>
      <c r="R139">
        <v>60</v>
      </c>
      <c r="S139">
        <v>20</v>
      </c>
      <c r="T139" t="s">
        <v>58</v>
      </c>
      <c r="U139">
        <v>5388</v>
      </c>
      <c r="V139">
        <v>1</v>
      </c>
      <c r="W139">
        <v>0.76</v>
      </c>
      <c r="X139">
        <v>4956</v>
      </c>
      <c r="Y139">
        <v>5048</v>
      </c>
      <c r="Z139">
        <v>5047</v>
      </c>
      <c r="AC139">
        <f t="shared" si="6"/>
        <v>4</v>
      </c>
      <c r="AD139">
        <f t="shared" si="7"/>
        <v>1</v>
      </c>
      <c r="AE139">
        <f t="shared" si="8"/>
        <v>0</v>
      </c>
    </row>
    <row r="140" spans="1:31" x14ac:dyDescent="0.25">
      <c r="A140">
        <v>139</v>
      </c>
      <c r="B140">
        <v>1</v>
      </c>
      <c r="C140" s="1">
        <v>45242</v>
      </c>
      <c r="D140" s="2">
        <v>0.91805555555555562</v>
      </c>
      <c r="E140" s="2">
        <v>0.91805555555555562</v>
      </c>
      <c r="F140" t="s">
        <v>50</v>
      </c>
      <c r="G140" t="s">
        <v>97</v>
      </c>
      <c r="H140" t="s">
        <v>54</v>
      </c>
      <c r="I140" t="s">
        <v>52</v>
      </c>
      <c r="J140" t="s">
        <v>53</v>
      </c>
      <c r="K140">
        <v>3</v>
      </c>
      <c r="L140">
        <v>1</v>
      </c>
      <c r="M140">
        <v>0</v>
      </c>
      <c r="N140">
        <v>10</v>
      </c>
      <c r="O140">
        <v>4</v>
      </c>
      <c r="P140">
        <v>5</v>
      </c>
      <c r="Q140">
        <v>1437</v>
      </c>
      <c r="R140">
        <v>89</v>
      </c>
      <c r="S140">
        <v>23</v>
      </c>
      <c r="T140" t="s">
        <v>63</v>
      </c>
      <c r="U140">
        <v>5239</v>
      </c>
      <c r="V140">
        <v>1</v>
      </c>
      <c r="W140">
        <v>1.57</v>
      </c>
      <c r="X140">
        <v>6025</v>
      </c>
      <c r="Y140">
        <v>5890</v>
      </c>
      <c r="Z140">
        <v>6058</v>
      </c>
      <c r="AC140">
        <f t="shared" si="6"/>
        <v>5</v>
      </c>
      <c r="AD140">
        <f t="shared" si="7"/>
        <v>0</v>
      </c>
      <c r="AE140">
        <f t="shared" si="8"/>
        <v>1</v>
      </c>
    </row>
    <row r="141" spans="1:31" x14ac:dyDescent="0.25">
      <c r="A141">
        <v>140</v>
      </c>
      <c r="B141">
        <v>1</v>
      </c>
      <c r="C141" s="1">
        <v>45242</v>
      </c>
      <c r="D141" s="2">
        <v>0.93958333333333333</v>
      </c>
      <c r="E141" s="2">
        <v>0.93958333333333333</v>
      </c>
      <c r="F141" t="s">
        <v>50</v>
      </c>
      <c r="G141" t="s">
        <v>96</v>
      </c>
      <c r="H141" t="s">
        <v>54</v>
      </c>
      <c r="I141" t="s">
        <v>104</v>
      </c>
      <c r="J141" t="s">
        <v>53</v>
      </c>
      <c r="K141">
        <v>5</v>
      </c>
      <c r="L141">
        <v>3</v>
      </c>
      <c r="M141">
        <v>3</v>
      </c>
      <c r="N141">
        <v>11</v>
      </c>
      <c r="O141">
        <v>0</v>
      </c>
      <c r="P141">
        <v>7</v>
      </c>
      <c r="Q141">
        <v>1481</v>
      </c>
      <c r="R141">
        <v>82</v>
      </c>
      <c r="S141">
        <v>37</v>
      </c>
      <c r="T141" t="s">
        <v>63</v>
      </c>
      <c r="U141">
        <v>5353</v>
      </c>
      <c r="V141">
        <v>1</v>
      </c>
      <c r="W141">
        <v>1.43</v>
      </c>
      <c r="X141">
        <v>5025</v>
      </c>
      <c r="Y141">
        <v>5898</v>
      </c>
      <c r="Z141">
        <v>5349</v>
      </c>
      <c r="AC141">
        <f t="shared" si="6"/>
        <v>6</v>
      </c>
      <c r="AD141">
        <f t="shared" si="7"/>
        <v>0</v>
      </c>
      <c r="AE141">
        <f t="shared" si="8"/>
        <v>2</v>
      </c>
    </row>
    <row r="142" spans="1:31" x14ac:dyDescent="0.25">
      <c r="A142">
        <v>141</v>
      </c>
      <c r="B142">
        <v>1</v>
      </c>
      <c r="C142" s="1">
        <v>45242</v>
      </c>
      <c r="D142" s="2">
        <v>0.96666666666666667</v>
      </c>
      <c r="E142" s="2">
        <v>0.96666666666666667</v>
      </c>
      <c r="F142" t="s">
        <v>59</v>
      </c>
      <c r="G142" t="s">
        <v>96</v>
      </c>
      <c r="H142" t="s">
        <v>54</v>
      </c>
      <c r="I142" t="s">
        <v>56</v>
      </c>
      <c r="J142" t="s">
        <v>57</v>
      </c>
      <c r="K142">
        <v>2</v>
      </c>
      <c r="L142">
        <v>0</v>
      </c>
      <c r="M142">
        <v>10</v>
      </c>
      <c r="N142">
        <v>8</v>
      </c>
      <c r="O142">
        <v>5</v>
      </c>
      <c r="P142">
        <v>8</v>
      </c>
      <c r="Q142">
        <v>1468</v>
      </c>
      <c r="R142">
        <v>69</v>
      </c>
      <c r="S142">
        <v>0</v>
      </c>
      <c r="T142" t="s">
        <v>58</v>
      </c>
      <c r="U142">
        <v>5519</v>
      </c>
      <c r="V142">
        <v>1</v>
      </c>
      <c r="W142">
        <v>0.72</v>
      </c>
      <c r="X142">
        <v>5348</v>
      </c>
      <c r="Y142">
        <v>5646</v>
      </c>
      <c r="Z142">
        <v>5523</v>
      </c>
      <c r="AC142">
        <f t="shared" si="6"/>
        <v>7</v>
      </c>
      <c r="AD142">
        <f t="shared" si="7"/>
        <v>1</v>
      </c>
      <c r="AE142">
        <f t="shared" si="8"/>
        <v>0</v>
      </c>
    </row>
    <row r="143" spans="1:31" x14ac:dyDescent="0.25">
      <c r="A143">
        <v>142</v>
      </c>
      <c r="B143">
        <v>1</v>
      </c>
      <c r="C143" s="1">
        <v>45244</v>
      </c>
      <c r="D143" s="2">
        <v>0.98888888888888893</v>
      </c>
      <c r="E143" s="2">
        <v>0.98888888888888893</v>
      </c>
      <c r="F143" t="s">
        <v>50</v>
      </c>
      <c r="G143" t="s">
        <v>96</v>
      </c>
      <c r="H143" t="s">
        <v>54</v>
      </c>
      <c r="I143" t="s">
        <v>52</v>
      </c>
      <c r="J143" t="s">
        <v>53</v>
      </c>
      <c r="K143">
        <v>10</v>
      </c>
      <c r="L143">
        <v>2</v>
      </c>
      <c r="M143">
        <v>9</v>
      </c>
      <c r="N143">
        <v>11</v>
      </c>
      <c r="O143">
        <v>2</v>
      </c>
      <c r="P143">
        <v>7</v>
      </c>
      <c r="Q143">
        <v>1978</v>
      </c>
      <c r="R143">
        <v>82</v>
      </c>
      <c r="S143">
        <v>14</v>
      </c>
      <c r="T143" t="s">
        <v>58</v>
      </c>
      <c r="U143">
        <v>5416</v>
      </c>
      <c r="V143">
        <v>1</v>
      </c>
      <c r="W143">
        <v>1.19</v>
      </c>
      <c r="X143">
        <v>7471</v>
      </c>
      <c r="Y143">
        <v>5643</v>
      </c>
      <c r="Z143">
        <v>6672</v>
      </c>
      <c r="AC143">
        <f t="shared" si="6"/>
        <v>1</v>
      </c>
      <c r="AD143">
        <f t="shared" si="7"/>
        <v>2</v>
      </c>
      <c r="AE143">
        <f t="shared" si="8"/>
        <v>0</v>
      </c>
    </row>
    <row r="144" spans="1:31" x14ac:dyDescent="0.25">
      <c r="A144">
        <v>143</v>
      </c>
      <c r="B144">
        <v>1</v>
      </c>
      <c r="C144" s="1">
        <v>45245</v>
      </c>
      <c r="D144" s="2">
        <v>0.46180555555555558</v>
      </c>
      <c r="E144" s="2">
        <v>0.46180555555555558</v>
      </c>
      <c r="F144" t="s">
        <v>59</v>
      </c>
      <c r="G144" t="s">
        <v>96</v>
      </c>
      <c r="H144" t="s">
        <v>54</v>
      </c>
      <c r="I144" t="s">
        <v>61</v>
      </c>
      <c r="J144" t="s">
        <v>53</v>
      </c>
      <c r="K144">
        <v>3</v>
      </c>
      <c r="L144">
        <v>2</v>
      </c>
      <c r="M144">
        <v>2</v>
      </c>
      <c r="N144">
        <v>17</v>
      </c>
      <c r="O144">
        <v>5</v>
      </c>
      <c r="P144">
        <v>7</v>
      </c>
      <c r="Q144">
        <v>1879</v>
      </c>
      <c r="R144">
        <v>117</v>
      </c>
      <c r="S144">
        <v>20</v>
      </c>
      <c r="T144" t="s">
        <v>63</v>
      </c>
      <c r="U144">
        <v>5309</v>
      </c>
      <c r="V144">
        <v>1</v>
      </c>
      <c r="W144">
        <v>2</v>
      </c>
      <c r="X144">
        <v>4925</v>
      </c>
      <c r="Y144">
        <v>5086</v>
      </c>
      <c r="Z144">
        <v>5153</v>
      </c>
      <c r="AC144">
        <f t="shared" si="6"/>
        <v>1</v>
      </c>
      <c r="AD144">
        <f t="shared" si="7"/>
        <v>0</v>
      </c>
      <c r="AE144">
        <f t="shared" si="8"/>
        <v>1</v>
      </c>
    </row>
    <row r="145" spans="1:31" x14ac:dyDescent="0.25">
      <c r="A145">
        <v>144</v>
      </c>
      <c r="B145">
        <v>1</v>
      </c>
      <c r="C145" s="1">
        <v>45245</v>
      </c>
      <c r="D145" s="2">
        <v>0.47916666666666669</v>
      </c>
      <c r="E145" s="2">
        <v>0.47916666666666669</v>
      </c>
      <c r="F145" t="s">
        <v>59</v>
      </c>
      <c r="G145" t="s">
        <v>96</v>
      </c>
      <c r="H145" t="s">
        <v>51</v>
      </c>
      <c r="I145" t="s">
        <v>55</v>
      </c>
      <c r="J145" t="s">
        <v>57</v>
      </c>
      <c r="K145">
        <v>4</v>
      </c>
      <c r="L145">
        <v>3</v>
      </c>
      <c r="M145">
        <v>8</v>
      </c>
      <c r="N145">
        <v>4</v>
      </c>
      <c r="O145">
        <v>1</v>
      </c>
      <c r="P145">
        <v>2</v>
      </c>
      <c r="Q145">
        <v>1171</v>
      </c>
      <c r="R145">
        <v>68</v>
      </c>
      <c r="S145">
        <v>12</v>
      </c>
      <c r="T145" t="s">
        <v>63</v>
      </c>
      <c r="U145">
        <v>5670</v>
      </c>
      <c r="V145">
        <v>1</v>
      </c>
      <c r="W145">
        <v>0.96</v>
      </c>
      <c r="X145">
        <v>5278</v>
      </c>
      <c r="Y145">
        <v>4706</v>
      </c>
      <c r="Z145">
        <v>4731</v>
      </c>
      <c r="AA145" t="s">
        <v>42</v>
      </c>
      <c r="AC145">
        <f t="shared" si="6"/>
        <v>2</v>
      </c>
      <c r="AD145">
        <f t="shared" si="7"/>
        <v>0</v>
      </c>
      <c r="AE145">
        <f t="shared" si="8"/>
        <v>2</v>
      </c>
    </row>
    <row r="146" spans="1:31" x14ac:dyDescent="0.25">
      <c r="A146">
        <v>145</v>
      </c>
      <c r="B146">
        <v>1</v>
      </c>
      <c r="C146" s="1">
        <v>45245</v>
      </c>
      <c r="D146" s="2">
        <v>0.96666666666666667</v>
      </c>
      <c r="E146" s="2">
        <v>0.96666666666666667</v>
      </c>
      <c r="F146" t="s">
        <v>50</v>
      </c>
      <c r="G146" t="s">
        <v>97</v>
      </c>
      <c r="H146" t="s">
        <v>60</v>
      </c>
      <c r="I146" t="s">
        <v>52</v>
      </c>
      <c r="J146" t="s">
        <v>57</v>
      </c>
      <c r="K146">
        <v>6</v>
      </c>
      <c r="L146">
        <v>5</v>
      </c>
      <c r="M146">
        <v>7</v>
      </c>
      <c r="N146">
        <v>6</v>
      </c>
      <c r="O146">
        <v>3</v>
      </c>
      <c r="P146">
        <v>8</v>
      </c>
      <c r="Q146">
        <v>1862</v>
      </c>
      <c r="R146">
        <v>88</v>
      </c>
      <c r="S146">
        <v>16</v>
      </c>
      <c r="T146" t="s">
        <v>58</v>
      </c>
      <c r="U146">
        <v>6030</v>
      </c>
      <c r="V146">
        <v>1</v>
      </c>
      <c r="W146">
        <v>0.96</v>
      </c>
      <c r="X146">
        <v>5385</v>
      </c>
      <c r="Y146">
        <v>6488</v>
      </c>
      <c r="Z146">
        <v>6036</v>
      </c>
      <c r="AC146">
        <f t="shared" si="6"/>
        <v>3</v>
      </c>
      <c r="AD146">
        <f t="shared" si="7"/>
        <v>1</v>
      </c>
      <c r="AE146">
        <f t="shared" si="8"/>
        <v>0</v>
      </c>
    </row>
    <row r="147" spans="1:31" x14ac:dyDescent="0.25">
      <c r="A147">
        <v>146</v>
      </c>
      <c r="B147">
        <v>1</v>
      </c>
      <c r="C147" s="1">
        <v>45245</v>
      </c>
      <c r="D147" s="2">
        <v>6.9444444444444447E-4</v>
      </c>
      <c r="E147" s="2">
        <v>6.9444444444444447E-4</v>
      </c>
      <c r="F147" t="s">
        <v>59</v>
      </c>
      <c r="G147" t="s">
        <v>97</v>
      </c>
      <c r="H147" t="s">
        <v>51</v>
      </c>
      <c r="I147" t="s">
        <v>62</v>
      </c>
      <c r="J147" t="s">
        <v>57</v>
      </c>
      <c r="K147">
        <v>8</v>
      </c>
      <c r="L147">
        <v>4</v>
      </c>
      <c r="M147">
        <v>8</v>
      </c>
      <c r="N147">
        <v>13</v>
      </c>
      <c r="O147">
        <v>2</v>
      </c>
      <c r="P147">
        <v>8</v>
      </c>
      <c r="Q147">
        <v>1843</v>
      </c>
      <c r="R147">
        <v>76</v>
      </c>
      <c r="S147">
        <v>14</v>
      </c>
      <c r="T147" t="s">
        <v>63</v>
      </c>
      <c r="U147">
        <v>5923</v>
      </c>
      <c r="V147">
        <v>1</v>
      </c>
      <c r="W147">
        <v>1.31</v>
      </c>
      <c r="X147">
        <v>4685</v>
      </c>
      <c r="Y147">
        <v>5645</v>
      </c>
      <c r="Z147">
        <v>5277</v>
      </c>
      <c r="AC147">
        <f t="shared" si="6"/>
        <v>4</v>
      </c>
      <c r="AD147">
        <f t="shared" si="7"/>
        <v>0</v>
      </c>
      <c r="AE147">
        <f t="shared" si="8"/>
        <v>1</v>
      </c>
    </row>
    <row r="148" spans="1:31" x14ac:dyDescent="0.25">
      <c r="A148">
        <v>147</v>
      </c>
      <c r="B148">
        <v>1</v>
      </c>
      <c r="C148" s="1">
        <v>45250</v>
      </c>
      <c r="D148" s="2">
        <v>0.46736111111111112</v>
      </c>
      <c r="E148" s="2">
        <v>0.46736111111111112</v>
      </c>
      <c r="F148" t="s">
        <v>50</v>
      </c>
      <c r="G148" t="s">
        <v>97</v>
      </c>
      <c r="H148" t="s">
        <v>60</v>
      </c>
      <c r="I148" t="s">
        <v>61</v>
      </c>
      <c r="J148" t="s">
        <v>53</v>
      </c>
      <c r="K148">
        <v>6</v>
      </c>
      <c r="L148">
        <v>4</v>
      </c>
      <c r="M148">
        <v>7</v>
      </c>
      <c r="N148">
        <v>7</v>
      </c>
      <c r="O148">
        <v>3</v>
      </c>
      <c r="P148">
        <v>6</v>
      </c>
      <c r="Q148">
        <v>1461</v>
      </c>
      <c r="R148">
        <v>69</v>
      </c>
      <c r="S148">
        <v>30</v>
      </c>
      <c r="T148" t="s">
        <v>63</v>
      </c>
      <c r="U148">
        <v>6276</v>
      </c>
      <c r="V148">
        <v>1</v>
      </c>
      <c r="W148">
        <v>1.08</v>
      </c>
      <c r="X148">
        <v>5226</v>
      </c>
      <c r="Y148">
        <v>6550</v>
      </c>
      <c r="Z148">
        <v>5962</v>
      </c>
      <c r="AC148">
        <f t="shared" si="6"/>
        <v>1</v>
      </c>
      <c r="AD148">
        <f t="shared" si="7"/>
        <v>0</v>
      </c>
      <c r="AE148">
        <f t="shared" si="8"/>
        <v>2</v>
      </c>
    </row>
    <row r="149" spans="1:31" x14ac:dyDescent="0.25">
      <c r="A149">
        <v>148</v>
      </c>
      <c r="B149">
        <v>1</v>
      </c>
      <c r="C149" s="1">
        <v>45250</v>
      </c>
      <c r="D149" s="2">
        <v>0.53333333333333333</v>
      </c>
      <c r="E149" s="2">
        <v>0.53333333333333333</v>
      </c>
      <c r="F149" t="s">
        <v>50</v>
      </c>
      <c r="G149" t="s">
        <v>96</v>
      </c>
      <c r="H149" t="s">
        <v>54</v>
      </c>
      <c r="I149" t="s">
        <v>104</v>
      </c>
      <c r="J149" t="s">
        <v>53</v>
      </c>
      <c r="K149">
        <v>3</v>
      </c>
      <c r="L149">
        <v>2</v>
      </c>
      <c r="M149">
        <v>4</v>
      </c>
      <c r="N149">
        <v>10</v>
      </c>
      <c r="O149">
        <v>4</v>
      </c>
      <c r="P149">
        <v>5</v>
      </c>
      <c r="Q149">
        <v>1295</v>
      </c>
      <c r="R149">
        <v>76</v>
      </c>
      <c r="S149">
        <v>15</v>
      </c>
      <c r="T149" t="s">
        <v>63</v>
      </c>
      <c r="U149">
        <v>6632</v>
      </c>
      <c r="V149">
        <v>2</v>
      </c>
      <c r="W149">
        <v>1.32</v>
      </c>
      <c r="X149">
        <v>8652</v>
      </c>
      <c r="Y149">
        <v>6703</v>
      </c>
      <c r="Z149">
        <v>7637</v>
      </c>
      <c r="AC149">
        <f t="shared" si="6"/>
        <v>2</v>
      </c>
      <c r="AD149">
        <f t="shared" si="7"/>
        <v>0</v>
      </c>
      <c r="AE149">
        <f t="shared" si="8"/>
        <v>3</v>
      </c>
    </row>
    <row r="150" spans="1:31" x14ac:dyDescent="0.25">
      <c r="A150">
        <v>149</v>
      </c>
      <c r="B150">
        <v>1</v>
      </c>
      <c r="C150" s="1">
        <v>45250</v>
      </c>
      <c r="D150" s="2">
        <v>0.95763888888888893</v>
      </c>
      <c r="E150" s="2">
        <v>0.95763888888888893</v>
      </c>
      <c r="F150" t="s">
        <v>59</v>
      </c>
      <c r="G150" t="s">
        <v>97</v>
      </c>
      <c r="H150" t="s">
        <v>51</v>
      </c>
      <c r="I150" t="s">
        <v>52</v>
      </c>
      <c r="J150" t="s">
        <v>57</v>
      </c>
      <c r="K150">
        <v>10</v>
      </c>
      <c r="L150">
        <v>2</v>
      </c>
      <c r="M150">
        <v>8</v>
      </c>
      <c r="N150">
        <v>8</v>
      </c>
      <c r="O150">
        <v>3</v>
      </c>
      <c r="P150">
        <v>9</v>
      </c>
      <c r="Q150">
        <v>2103</v>
      </c>
      <c r="R150">
        <v>87</v>
      </c>
      <c r="S150">
        <v>16</v>
      </c>
      <c r="T150" t="s">
        <v>63</v>
      </c>
      <c r="U150">
        <v>6998</v>
      </c>
      <c r="V150">
        <v>1</v>
      </c>
      <c r="W150">
        <v>1.18</v>
      </c>
      <c r="X150">
        <v>7612</v>
      </c>
      <c r="Y150">
        <v>8806</v>
      </c>
      <c r="Z150">
        <v>8297</v>
      </c>
      <c r="AC150">
        <f t="shared" si="6"/>
        <v>3</v>
      </c>
      <c r="AD150">
        <f t="shared" si="7"/>
        <v>0</v>
      </c>
      <c r="AE150">
        <f t="shared" si="8"/>
        <v>4</v>
      </c>
    </row>
    <row r="151" spans="1:31" x14ac:dyDescent="0.25">
      <c r="A151">
        <v>150</v>
      </c>
      <c r="B151">
        <v>1</v>
      </c>
      <c r="C151" s="1">
        <v>45250</v>
      </c>
      <c r="D151" s="2">
        <v>0.98819444444444438</v>
      </c>
      <c r="E151" s="2">
        <v>0.98819444444444438</v>
      </c>
      <c r="F151" t="s">
        <v>59</v>
      </c>
      <c r="G151" t="s">
        <v>96</v>
      </c>
      <c r="H151" t="s">
        <v>51</v>
      </c>
      <c r="I151" t="s">
        <v>61</v>
      </c>
      <c r="J151" t="s">
        <v>53</v>
      </c>
      <c r="K151">
        <v>6</v>
      </c>
      <c r="L151">
        <v>2</v>
      </c>
      <c r="M151">
        <v>5</v>
      </c>
      <c r="N151">
        <v>10</v>
      </c>
      <c r="O151">
        <v>1</v>
      </c>
      <c r="P151">
        <v>9</v>
      </c>
      <c r="Q151">
        <v>1919</v>
      </c>
      <c r="R151">
        <v>101</v>
      </c>
      <c r="S151">
        <v>25</v>
      </c>
      <c r="T151" t="s">
        <v>58</v>
      </c>
      <c r="U151">
        <v>7348</v>
      </c>
      <c r="V151">
        <v>3</v>
      </c>
      <c r="W151">
        <v>1.2</v>
      </c>
      <c r="X151">
        <v>5540</v>
      </c>
      <c r="Y151">
        <v>6636</v>
      </c>
      <c r="Z151">
        <v>6124</v>
      </c>
      <c r="AC151">
        <f t="shared" si="6"/>
        <v>4</v>
      </c>
      <c r="AD151">
        <f t="shared" si="7"/>
        <v>1</v>
      </c>
      <c r="AE151">
        <f t="shared" si="8"/>
        <v>0</v>
      </c>
    </row>
    <row r="152" spans="1:31" x14ac:dyDescent="0.25">
      <c r="A152">
        <v>151</v>
      </c>
      <c r="B152">
        <v>1</v>
      </c>
      <c r="C152" s="1">
        <v>45251</v>
      </c>
      <c r="D152" s="2">
        <v>1.2499999999999999E-2</v>
      </c>
      <c r="E152" s="2">
        <v>1.2499999999999999E-2</v>
      </c>
      <c r="F152" t="s">
        <v>50</v>
      </c>
      <c r="G152" t="s">
        <v>96</v>
      </c>
      <c r="H152" t="s">
        <v>60</v>
      </c>
      <c r="I152" t="s">
        <v>56</v>
      </c>
      <c r="J152" t="s">
        <v>53</v>
      </c>
      <c r="K152">
        <v>3</v>
      </c>
      <c r="L152">
        <v>2</v>
      </c>
      <c r="M152">
        <v>10</v>
      </c>
      <c r="N152">
        <v>6</v>
      </c>
      <c r="O152">
        <v>3</v>
      </c>
      <c r="P152">
        <v>10</v>
      </c>
      <c r="Q152">
        <v>1058</v>
      </c>
      <c r="R152">
        <v>58</v>
      </c>
      <c r="S152">
        <v>11</v>
      </c>
      <c r="T152" t="s">
        <v>58</v>
      </c>
      <c r="U152">
        <v>7224</v>
      </c>
      <c r="V152">
        <v>2</v>
      </c>
      <c r="W152">
        <v>0.76</v>
      </c>
      <c r="X152">
        <v>6650</v>
      </c>
      <c r="Y152">
        <v>7197</v>
      </c>
      <c r="Z152">
        <v>7041</v>
      </c>
      <c r="AC152">
        <f t="shared" si="6"/>
        <v>1</v>
      </c>
      <c r="AD152">
        <f t="shared" si="7"/>
        <v>2</v>
      </c>
      <c r="AE152">
        <f t="shared" si="8"/>
        <v>0</v>
      </c>
    </row>
    <row r="153" spans="1:31" x14ac:dyDescent="0.25">
      <c r="A153">
        <v>152</v>
      </c>
      <c r="B153">
        <v>1</v>
      </c>
      <c r="C153" s="1">
        <v>45251</v>
      </c>
      <c r="D153" s="2">
        <v>0.61319444444444449</v>
      </c>
      <c r="E153" s="2">
        <v>0.61319444444444449</v>
      </c>
      <c r="F153" t="s">
        <v>50</v>
      </c>
      <c r="G153" t="s">
        <v>96</v>
      </c>
      <c r="H153" t="s">
        <v>54</v>
      </c>
      <c r="I153" t="s">
        <v>64</v>
      </c>
      <c r="J153" t="s">
        <v>53</v>
      </c>
      <c r="K153">
        <v>7</v>
      </c>
      <c r="L153">
        <v>2</v>
      </c>
      <c r="M153">
        <v>8</v>
      </c>
      <c r="N153">
        <v>10</v>
      </c>
      <c r="O153">
        <v>1</v>
      </c>
      <c r="P153">
        <v>5</v>
      </c>
      <c r="Q153">
        <v>1585</v>
      </c>
      <c r="R153">
        <v>66</v>
      </c>
      <c r="S153">
        <v>11</v>
      </c>
      <c r="T153" t="s">
        <v>63</v>
      </c>
      <c r="U153">
        <v>7118</v>
      </c>
      <c r="V153">
        <v>1</v>
      </c>
      <c r="W153">
        <v>1.19</v>
      </c>
      <c r="X153">
        <v>8888</v>
      </c>
      <c r="Y153">
        <v>9994</v>
      </c>
      <c r="Z153">
        <v>9441</v>
      </c>
      <c r="AA153" t="s">
        <v>42</v>
      </c>
      <c r="AC153">
        <f t="shared" si="6"/>
        <v>2</v>
      </c>
      <c r="AD153">
        <f t="shared" si="7"/>
        <v>0</v>
      </c>
      <c r="AE153">
        <f t="shared" si="8"/>
        <v>1</v>
      </c>
    </row>
    <row r="154" spans="1:31" x14ac:dyDescent="0.25">
      <c r="A154">
        <v>153</v>
      </c>
      <c r="B154">
        <v>1</v>
      </c>
      <c r="C154" s="1">
        <v>45251</v>
      </c>
      <c r="D154" s="2">
        <v>0.79166666666666663</v>
      </c>
      <c r="E154" s="2">
        <v>0.79166666666666663</v>
      </c>
      <c r="F154" t="s">
        <v>59</v>
      </c>
      <c r="G154" t="s">
        <v>96</v>
      </c>
      <c r="H154" t="s">
        <v>54</v>
      </c>
      <c r="I154" t="s">
        <v>52</v>
      </c>
      <c r="J154" t="s">
        <v>57</v>
      </c>
      <c r="K154">
        <v>8</v>
      </c>
      <c r="L154">
        <v>4</v>
      </c>
      <c r="M154">
        <v>10</v>
      </c>
      <c r="N154">
        <v>8</v>
      </c>
      <c r="O154">
        <v>7</v>
      </c>
      <c r="P154">
        <v>9</v>
      </c>
      <c r="Q154">
        <v>2237</v>
      </c>
      <c r="R154">
        <v>77</v>
      </c>
      <c r="S154">
        <v>25</v>
      </c>
      <c r="T154" t="s">
        <v>63</v>
      </c>
      <c r="U154">
        <v>7483</v>
      </c>
      <c r="V154">
        <v>2</v>
      </c>
      <c r="W154">
        <v>1.01</v>
      </c>
      <c r="X154">
        <v>8203</v>
      </c>
      <c r="Y154">
        <v>7057</v>
      </c>
      <c r="Z154">
        <v>7748</v>
      </c>
      <c r="AC154">
        <f t="shared" si="6"/>
        <v>3</v>
      </c>
      <c r="AD154">
        <f t="shared" si="7"/>
        <v>0</v>
      </c>
      <c r="AE154">
        <f t="shared" si="8"/>
        <v>2</v>
      </c>
    </row>
    <row r="155" spans="1:31" x14ac:dyDescent="0.25">
      <c r="A155">
        <v>154</v>
      </c>
      <c r="B155">
        <v>1</v>
      </c>
      <c r="C155" s="1">
        <v>45251</v>
      </c>
      <c r="D155" s="2">
        <v>0.87152777777777779</v>
      </c>
      <c r="E155" s="2">
        <v>0.87152777777777779</v>
      </c>
      <c r="F155" t="s">
        <v>50</v>
      </c>
      <c r="G155" t="s">
        <v>97</v>
      </c>
      <c r="H155" t="s">
        <v>54</v>
      </c>
      <c r="I155" t="s">
        <v>55</v>
      </c>
      <c r="J155" t="s">
        <v>57</v>
      </c>
      <c r="K155">
        <v>9</v>
      </c>
      <c r="L155">
        <v>2</v>
      </c>
      <c r="M155">
        <v>9</v>
      </c>
      <c r="N155">
        <v>4</v>
      </c>
      <c r="O155">
        <v>1</v>
      </c>
      <c r="P155">
        <v>6</v>
      </c>
      <c r="Q155">
        <v>1547</v>
      </c>
      <c r="R155">
        <v>81</v>
      </c>
      <c r="S155">
        <v>0</v>
      </c>
      <c r="T155" t="s">
        <v>58</v>
      </c>
      <c r="U155">
        <v>7837</v>
      </c>
      <c r="V155">
        <v>1</v>
      </c>
      <c r="W155">
        <v>0.97</v>
      </c>
      <c r="X155">
        <v>7912</v>
      </c>
      <c r="Y155">
        <v>6126</v>
      </c>
      <c r="Z155">
        <v>7135</v>
      </c>
      <c r="AC155">
        <f t="shared" si="6"/>
        <v>4</v>
      </c>
      <c r="AD155">
        <f t="shared" si="7"/>
        <v>1</v>
      </c>
      <c r="AE155">
        <f t="shared" si="8"/>
        <v>0</v>
      </c>
    </row>
    <row r="156" spans="1:31" x14ac:dyDescent="0.25">
      <c r="A156">
        <v>155</v>
      </c>
      <c r="B156">
        <v>1</v>
      </c>
      <c r="C156" s="1">
        <v>45251</v>
      </c>
      <c r="D156" s="2">
        <v>0.89861111111111114</v>
      </c>
      <c r="E156" s="2">
        <v>0.89861111111111114</v>
      </c>
      <c r="F156" t="s">
        <v>59</v>
      </c>
      <c r="G156" t="s">
        <v>97</v>
      </c>
      <c r="H156" t="s">
        <v>54</v>
      </c>
      <c r="I156" t="s">
        <v>64</v>
      </c>
      <c r="J156" t="s">
        <v>53</v>
      </c>
      <c r="K156">
        <v>2</v>
      </c>
      <c r="L156">
        <v>9</v>
      </c>
      <c r="M156">
        <v>6</v>
      </c>
      <c r="N156">
        <v>4</v>
      </c>
      <c r="O156">
        <v>7</v>
      </c>
      <c r="P156">
        <v>8</v>
      </c>
      <c r="Q156">
        <v>1325</v>
      </c>
      <c r="R156">
        <v>57</v>
      </c>
      <c r="S156">
        <v>50</v>
      </c>
      <c r="T156" t="s">
        <v>63</v>
      </c>
      <c r="U156">
        <v>7720</v>
      </c>
      <c r="V156">
        <v>1</v>
      </c>
      <c r="W156">
        <v>0.7</v>
      </c>
      <c r="X156">
        <v>7808</v>
      </c>
      <c r="Y156">
        <v>5605</v>
      </c>
      <c r="Z156">
        <v>6764</v>
      </c>
      <c r="AC156">
        <f t="shared" si="6"/>
        <v>5</v>
      </c>
      <c r="AD156">
        <f t="shared" si="7"/>
        <v>0</v>
      </c>
      <c r="AE156">
        <f t="shared" si="8"/>
        <v>1</v>
      </c>
    </row>
    <row r="157" spans="1:31" x14ac:dyDescent="0.25">
      <c r="A157">
        <v>156</v>
      </c>
      <c r="B157">
        <v>1</v>
      </c>
      <c r="C157" s="1">
        <v>45251</v>
      </c>
      <c r="D157" s="2">
        <v>0.9277777777777777</v>
      </c>
      <c r="E157" s="2">
        <v>0.9277777777777777</v>
      </c>
      <c r="F157" t="s">
        <v>50</v>
      </c>
      <c r="G157" t="s">
        <v>96</v>
      </c>
      <c r="I157" t="s">
        <v>104</v>
      </c>
      <c r="J157" t="s">
        <v>53</v>
      </c>
      <c r="K157">
        <v>2</v>
      </c>
      <c r="L157">
        <v>5</v>
      </c>
      <c r="M157">
        <v>8</v>
      </c>
      <c r="N157">
        <v>6</v>
      </c>
      <c r="O157">
        <v>2</v>
      </c>
      <c r="P157">
        <v>10</v>
      </c>
      <c r="Q157">
        <v>1287</v>
      </c>
      <c r="R157">
        <v>53</v>
      </c>
      <c r="S157">
        <v>37</v>
      </c>
      <c r="T157" t="s">
        <v>63</v>
      </c>
      <c r="U157">
        <v>8087</v>
      </c>
      <c r="V157">
        <v>1</v>
      </c>
      <c r="W157">
        <v>0.55000000000000004</v>
      </c>
      <c r="X157">
        <v>8148</v>
      </c>
      <c r="Y157">
        <v>6863</v>
      </c>
      <c r="Z157">
        <v>7633</v>
      </c>
      <c r="AC157">
        <f t="shared" si="6"/>
        <v>6</v>
      </c>
      <c r="AD157">
        <f t="shared" si="7"/>
        <v>0</v>
      </c>
      <c r="AE157">
        <f t="shared" si="8"/>
        <v>2</v>
      </c>
    </row>
    <row r="158" spans="1:31" x14ac:dyDescent="0.25">
      <c r="A158">
        <v>157</v>
      </c>
      <c r="B158">
        <v>1</v>
      </c>
      <c r="C158" s="1">
        <v>45251</v>
      </c>
      <c r="D158" s="2">
        <v>0.9604166666666667</v>
      </c>
      <c r="E158" s="2">
        <v>0.9604166666666667</v>
      </c>
      <c r="F158" t="s">
        <v>50</v>
      </c>
      <c r="G158" t="s">
        <v>96</v>
      </c>
      <c r="H158" t="s">
        <v>54</v>
      </c>
      <c r="I158" t="s">
        <v>56</v>
      </c>
      <c r="J158" t="s">
        <v>57</v>
      </c>
      <c r="K158">
        <v>7</v>
      </c>
      <c r="L158">
        <v>5</v>
      </c>
      <c r="M158">
        <v>9</v>
      </c>
      <c r="N158">
        <v>6</v>
      </c>
      <c r="O158">
        <v>4</v>
      </c>
      <c r="P158">
        <v>7</v>
      </c>
      <c r="Q158">
        <v>1569</v>
      </c>
      <c r="R158">
        <v>75</v>
      </c>
      <c r="S158">
        <v>15</v>
      </c>
      <c r="T158" t="s">
        <v>58</v>
      </c>
      <c r="U158">
        <v>8456</v>
      </c>
      <c r="V158">
        <v>2</v>
      </c>
      <c r="W158">
        <v>0.96</v>
      </c>
      <c r="X158">
        <v>7282</v>
      </c>
      <c r="Y158">
        <v>7819</v>
      </c>
      <c r="Z158">
        <v>7546</v>
      </c>
      <c r="AC158">
        <f t="shared" si="6"/>
        <v>7</v>
      </c>
      <c r="AD158">
        <f t="shared" si="7"/>
        <v>1</v>
      </c>
      <c r="AE158">
        <f t="shared" si="8"/>
        <v>0</v>
      </c>
    </row>
    <row r="159" spans="1:31" x14ac:dyDescent="0.25">
      <c r="A159">
        <v>158</v>
      </c>
      <c r="B159">
        <v>1</v>
      </c>
      <c r="C159" s="1">
        <v>45251</v>
      </c>
      <c r="D159" s="2">
        <v>0.98958333333333337</v>
      </c>
      <c r="E159" s="2">
        <v>0.98958333333333337</v>
      </c>
      <c r="F159" t="s">
        <v>59</v>
      </c>
      <c r="G159" t="s">
        <v>96</v>
      </c>
      <c r="H159" t="s">
        <v>60</v>
      </c>
      <c r="I159" t="s">
        <v>56</v>
      </c>
      <c r="J159" t="s">
        <v>57</v>
      </c>
      <c r="K159">
        <v>5</v>
      </c>
      <c r="L159">
        <v>7</v>
      </c>
      <c r="M159">
        <v>13</v>
      </c>
      <c r="N159">
        <v>8</v>
      </c>
      <c r="O159">
        <v>6</v>
      </c>
      <c r="P159">
        <v>14</v>
      </c>
      <c r="Q159">
        <v>2146</v>
      </c>
      <c r="R159">
        <v>71</v>
      </c>
      <c r="S159">
        <v>38</v>
      </c>
      <c r="T159" t="s">
        <v>58</v>
      </c>
      <c r="U159">
        <v>8333</v>
      </c>
      <c r="V159">
        <v>2</v>
      </c>
      <c r="W159">
        <v>0.79</v>
      </c>
      <c r="X159">
        <v>6913</v>
      </c>
      <c r="Y159">
        <v>7325</v>
      </c>
      <c r="Z159">
        <v>7195</v>
      </c>
      <c r="AC159">
        <f t="shared" si="6"/>
        <v>8</v>
      </c>
      <c r="AD159">
        <f t="shared" si="7"/>
        <v>2</v>
      </c>
      <c r="AE159">
        <f t="shared" si="8"/>
        <v>0</v>
      </c>
    </row>
    <row r="160" spans="1:31" x14ac:dyDescent="0.25">
      <c r="A160">
        <v>159</v>
      </c>
      <c r="B160">
        <v>1</v>
      </c>
      <c r="C160" s="1">
        <v>45256</v>
      </c>
      <c r="D160" s="2">
        <v>0.86805555555555547</v>
      </c>
      <c r="E160" s="2">
        <v>0.86805555555555547</v>
      </c>
      <c r="F160" t="s">
        <v>59</v>
      </c>
      <c r="G160" t="s">
        <v>96</v>
      </c>
      <c r="H160" t="s">
        <v>54</v>
      </c>
      <c r="I160" t="s">
        <v>64</v>
      </c>
      <c r="J160" t="s">
        <v>53</v>
      </c>
      <c r="K160">
        <v>2</v>
      </c>
      <c r="L160">
        <v>4</v>
      </c>
      <c r="M160">
        <v>2</v>
      </c>
      <c r="N160">
        <v>11</v>
      </c>
      <c r="O160">
        <v>6</v>
      </c>
      <c r="P160">
        <v>6</v>
      </c>
      <c r="Q160">
        <v>1968</v>
      </c>
      <c r="R160">
        <v>109</v>
      </c>
      <c r="S160">
        <v>23</v>
      </c>
      <c r="T160" t="s">
        <v>63</v>
      </c>
      <c r="U160">
        <v>8233</v>
      </c>
      <c r="V160">
        <v>3</v>
      </c>
      <c r="W160">
        <v>1.42</v>
      </c>
      <c r="X160">
        <v>6349</v>
      </c>
      <c r="Y160">
        <v>7498</v>
      </c>
      <c r="Z160">
        <v>6867</v>
      </c>
      <c r="AC160">
        <f t="shared" si="6"/>
        <v>1</v>
      </c>
      <c r="AD160">
        <f t="shared" si="7"/>
        <v>0</v>
      </c>
      <c r="AE160">
        <f t="shared" si="8"/>
        <v>1</v>
      </c>
    </row>
    <row r="161" spans="1:31" x14ac:dyDescent="0.25">
      <c r="A161">
        <v>160</v>
      </c>
      <c r="B161">
        <v>1</v>
      </c>
      <c r="C161" s="1">
        <v>45256</v>
      </c>
      <c r="D161" s="2">
        <v>0.89374999999999993</v>
      </c>
      <c r="E161" s="2">
        <v>0.89374999999999993</v>
      </c>
      <c r="F161" t="s">
        <v>59</v>
      </c>
      <c r="G161" t="s">
        <v>96</v>
      </c>
      <c r="H161" t="s">
        <v>60</v>
      </c>
      <c r="I161" t="s">
        <v>61</v>
      </c>
      <c r="J161" t="s">
        <v>57</v>
      </c>
      <c r="K161">
        <v>11</v>
      </c>
      <c r="L161">
        <v>5</v>
      </c>
      <c r="M161">
        <v>10</v>
      </c>
      <c r="N161">
        <v>3</v>
      </c>
      <c r="O161">
        <v>1</v>
      </c>
      <c r="P161">
        <v>6</v>
      </c>
      <c r="Q161">
        <v>1682</v>
      </c>
      <c r="R161">
        <v>93</v>
      </c>
      <c r="S161">
        <v>50</v>
      </c>
      <c r="T161" t="s">
        <v>58</v>
      </c>
      <c r="U161">
        <v>8591</v>
      </c>
      <c r="V161">
        <v>5</v>
      </c>
      <c r="W161">
        <v>1.1200000000000001</v>
      </c>
      <c r="X161">
        <v>5933</v>
      </c>
      <c r="Y161">
        <v>7133</v>
      </c>
      <c r="Z161">
        <v>6654</v>
      </c>
      <c r="AC161">
        <f t="shared" si="6"/>
        <v>2</v>
      </c>
      <c r="AD161">
        <f t="shared" si="7"/>
        <v>1</v>
      </c>
      <c r="AE161">
        <f t="shared" si="8"/>
        <v>0</v>
      </c>
    </row>
    <row r="162" spans="1:31" x14ac:dyDescent="0.25">
      <c r="A162">
        <v>161</v>
      </c>
      <c r="B162">
        <v>1</v>
      </c>
      <c r="C162" s="1">
        <v>45256</v>
      </c>
      <c r="D162" s="2">
        <v>0.92083333333333339</v>
      </c>
      <c r="E162" s="2">
        <v>0.92083333333333339</v>
      </c>
      <c r="F162" t="s">
        <v>50</v>
      </c>
      <c r="G162" t="s">
        <v>96</v>
      </c>
      <c r="H162" t="s">
        <v>60</v>
      </c>
      <c r="I162" t="s">
        <v>56</v>
      </c>
      <c r="J162" t="s">
        <v>53</v>
      </c>
      <c r="K162">
        <v>6</v>
      </c>
      <c r="L162">
        <v>2</v>
      </c>
      <c r="M162">
        <v>5</v>
      </c>
      <c r="N162">
        <v>13</v>
      </c>
      <c r="O162">
        <v>4</v>
      </c>
      <c r="P162">
        <v>7</v>
      </c>
      <c r="Q162">
        <v>1904</v>
      </c>
      <c r="R162">
        <v>100</v>
      </c>
      <c r="S162">
        <v>31</v>
      </c>
      <c r="T162" t="s">
        <v>63</v>
      </c>
      <c r="U162">
        <v>8469</v>
      </c>
      <c r="V162">
        <v>5</v>
      </c>
      <c r="W162">
        <v>1.6</v>
      </c>
      <c r="X162">
        <v>6611</v>
      </c>
      <c r="Y162">
        <v>5284</v>
      </c>
      <c r="Z162">
        <v>5844</v>
      </c>
      <c r="AC162">
        <f t="shared" si="6"/>
        <v>3</v>
      </c>
      <c r="AD162">
        <f t="shared" si="7"/>
        <v>0</v>
      </c>
      <c r="AE162">
        <f t="shared" si="8"/>
        <v>1</v>
      </c>
    </row>
    <row r="163" spans="1:31" x14ac:dyDescent="0.25">
      <c r="A163">
        <v>162</v>
      </c>
      <c r="B163">
        <v>1</v>
      </c>
      <c r="C163" s="1">
        <v>45256</v>
      </c>
      <c r="D163" s="2">
        <v>0.9472222222222223</v>
      </c>
      <c r="E163" s="2">
        <v>0.9472222222222223</v>
      </c>
      <c r="F163" t="s">
        <v>59</v>
      </c>
      <c r="G163" t="s">
        <v>96</v>
      </c>
      <c r="H163" t="s">
        <v>60</v>
      </c>
      <c r="I163" t="s">
        <v>104</v>
      </c>
      <c r="J163" t="s">
        <v>57</v>
      </c>
      <c r="K163">
        <v>10</v>
      </c>
      <c r="L163">
        <v>3</v>
      </c>
      <c r="M163">
        <v>8</v>
      </c>
      <c r="N163">
        <v>6</v>
      </c>
      <c r="O163">
        <v>0</v>
      </c>
      <c r="P163">
        <v>8</v>
      </c>
      <c r="Q163">
        <v>1519</v>
      </c>
      <c r="R163">
        <v>63</v>
      </c>
      <c r="S163">
        <v>25</v>
      </c>
      <c r="T163" t="s">
        <v>58</v>
      </c>
      <c r="U163">
        <v>8835</v>
      </c>
      <c r="V163">
        <v>5</v>
      </c>
      <c r="W163">
        <v>0.93</v>
      </c>
      <c r="X163">
        <v>5668</v>
      </c>
      <c r="Y163">
        <v>7193</v>
      </c>
      <c r="Z163">
        <v>6699</v>
      </c>
      <c r="AC163">
        <f t="shared" si="6"/>
        <v>4</v>
      </c>
      <c r="AD163">
        <f t="shared" si="7"/>
        <v>1</v>
      </c>
      <c r="AE163">
        <f t="shared" si="8"/>
        <v>0</v>
      </c>
    </row>
    <row r="164" spans="1:31" x14ac:dyDescent="0.25">
      <c r="A164">
        <v>163</v>
      </c>
      <c r="B164">
        <v>1</v>
      </c>
      <c r="C164" s="1">
        <v>45256</v>
      </c>
      <c r="D164" s="2">
        <v>0.98263888888888884</v>
      </c>
      <c r="E164" s="2">
        <v>0.98263888888888884</v>
      </c>
      <c r="F164" t="s">
        <v>50</v>
      </c>
      <c r="G164" t="s">
        <v>96</v>
      </c>
      <c r="H164" t="s">
        <v>60</v>
      </c>
      <c r="I164" t="s">
        <v>104</v>
      </c>
      <c r="J164" t="s">
        <v>53</v>
      </c>
      <c r="K164">
        <v>4</v>
      </c>
      <c r="L164">
        <v>1</v>
      </c>
      <c r="M164">
        <v>7</v>
      </c>
      <c r="N164">
        <v>10</v>
      </c>
      <c r="O164">
        <v>1</v>
      </c>
      <c r="P164">
        <v>9</v>
      </c>
      <c r="Q164">
        <v>1345</v>
      </c>
      <c r="R164">
        <v>64</v>
      </c>
      <c r="S164">
        <v>57</v>
      </c>
      <c r="T164" t="s">
        <v>58</v>
      </c>
      <c r="U164">
        <v>8728</v>
      </c>
      <c r="V164">
        <v>4</v>
      </c>
      <c r="W164">
        <v>0.9</v>
      </c>
      <c r="X164">
        <v>5678</v>
      </c>
      <c r="Y164">
        <v>6480</v>
      </c>
      <c r="Z164">
        <v>6102</v>
      </c>
      <c r="AC164">
        <f t="shared" si="6"/>
        <v>5</v>
      </c>
      <c r="AD164">
        <f t="shared" si="7"/>
        <v>2</v>
      </c>
      <c r="AE164">
        <f t="shared" si="8"/>
        <v>0</v>
      </c>
    </row>
    <row r="165" spans="1:31" x14ac:dyDescent="0.25">
      <c r="A165">
        <v>164</v>
      </c>
      <c r="B165">
        <v>1</v>
      </c>
      <c r="C165" s="1">
        <v>45258</v>
      </c>
      <c r="D165" s="2">
        <v>0.8666666666666667</v>
      </c>
      <c r="E165" s="2">
        <v>0.8666666666666667</v>
      </c>
      <c r="F165" t="s">
        <v>50</v>
      </c>
      <c r="G165" t="s">
        <v>97</v>
      </c>
      <c r="H165" t="s">
        <v>60</v>
      </c>
      <c r="I165" t="s">
        <v>52</v>
      </c>
      <c r="J165" t="s">
        <v>53</v>
      </c>
      <c r="K165">
        <v>13</v>
      </c>
      <c r="L165">
        <v>5</v>
      </c>
      <c r="M165">
        <v>12</v>
      </c>
      <c r="N165">
        <v>14</v>
      </c>
      <c r="O165">
        <v>3</v>
      </c>
      <c r="P165">
        <v>14</v>
      </c>
      <c r="Q165">
        <v>2654</v>
      </c>
      <c r="R165">
        <v>88</v>
      </c>
      <c r="S165">
        <v>22</v>
      </c>
      <c r="T165" t="s">
        <v>58</v>
      </c>
      <c r="U165">
        <v>8419</v>
      </c>
      <c r="V165">
        <v>1</v>
      </c>
      <c r="W165">
        <v>1.25</v>
      </c>
      <c r="X165">
        <v>6856</v>
      </c>
      <c r="Y165">
        <v>7341</v>
      </c>
      <c r="Z165">
        <v>7081</v>
      </c>
      <c r="AC165">
        <f t="shared" si="6"/>
        <v>1</v>
      </c>
      <c r="AD165">
        <f t="shared" si="7"/>
        <v>3</v>
      </c>
      <c r="AE165">
        <f t="shared" si="8"/>
        <v>0</v>
      </c>
    </row>
    <row r="166" spans="1:31" x14ac:dyDescent="0.25">
      <c r="A166">
        <v>165</v>
      </c>
      <c r="B166">
        <v>1</v>
      </c>
      <c r="C166" s="1">
        <v>45258</v>
      </c>
      <c r="D166" s="2">
        <v>0.90902777777777777</v>
      </c>
      <c r="E166" s="2">
        <v>0.90902777777777777</v>
      </c>
      <c r="F166" t="s">
        <v>50</v>
      </c>
      <c r="G166" t="s">
        <v>97</v>
      </c>
      <c r="H166" t="s">
        <v>54</v>
      </c>
      <c r="I166" t="s">
        <v>61</v>
      </c>
      <c r="J166" t="s">
        <v>53</v>
      </c>
      <c r="K166">
        <v>12</v>
      </c>
      <c r="L166">
        <v>6</v>
      </c>
      <c r="M166">
        <v>10</v>
      </c>
      <c r="N166">
        <v>13</v>
      </c>
      <c r="O166">
        <v>2</v>
      </c>
      <c r="P166">
        <v>13</v>
      </c>
      <c r="Q166">
        <v>2883</v>
      </c>
      <c r="R166">
        <v>96</v>
      </c>
      <c r="S166">
        <v>20</v>
      </c>
      <c r="T166" t="s">
        <v>63</v>
      </c>
      <c r="U166">
        <v>7909</v>
      </c>
      <c r="V166">
        <v>1</v>
      </c>
      <c r="W166">
        <v>1.22</v>
      </c>
      <c r="X166">
        <v>7231</v>
      </c>
      <c r="Y166">
        <v>8069</v>
      </c>
      <c r="Z166">
        <v>7692</v>
      </c>
      <c r="AC166">
        <f t="shared" si="6"/>
        <v>2</v>
      </c>
      <c r="AD166">
        <f t="shared" si="7"/>
        <v>0</v>
      </c>
      <c r="AE166">
        <f t="shared" si="8"/>
        <v>1</v>
      </c>
    </row>
    <row r="167" spans="1:31" x14ac:dyDescent="0.25">
      <c r="A167">
        <v>166</v>
      </c>
      <c r="B167">
        <v>1</v>
      </c>
      <c r="C167" s="1">
        <v>45258</v>
      </c>
      <c r="D167" s="2">
        <v>0.95347222222222217</v>
      </c>
      <c r="E167" s="2">
        <v>0.95347222222222217</v>
      </c>
      <c r="F167" t="s">
        <v>50</v>
      </c>
      <c r="G167" t="s">
        <v>97</v>
      </c>
      <c r="H167" t="s">
        <v>54</v>
      </c>
      <c r="I167" t="s">
        <v>64</v>
      </c>
      <c r="J167" t="s">
        <v>53</v>
      </c>
      <c r="K167">
        <v>7</v>
      </c>
      <c r="L167">
        <v>1</v>
      </c>
      <c r="M167">
        <v>8</v>
      </c>
      <c r="N167">
        <v>6</v>
      </c>
      <c r="O167">
        <v>0</v>
      </c>
      <c r="P167">
        <v>6</v>
      </c>
      <c r="Q167">
        <v>1092</v>
      </c>
      <c r="R167">
        <v>47</v>
      </c>
      <c r="S167">
        <v>15</v>
      </c>
      <c r="T167" t="s">
        <v>63</v>
      </c>
      <c r="U167">
        <v>8032</v>
      </c>
      <c r="V167">
        <v>1</v>
      </c>
      <c r="W167">
        <v>0.96</v>
      </c>
      <c r="X167">
        <v>7792</v>
      </c>
      <c r="Y167">
        <v>6338</v>
      </c>
      <c r="Z167">
        <v>7056</v>
      </c>
      <c r="AC167">
        <f t="shared" si="6"/>
        <v>3</v>
      </c>
      <c r="AD167">
        <f t="shared" si="7"/>
        <v>0</v>
      </c>
      <c r="AE167">
        <f t="shared" si="8"/>
        <v>2</v>
      </c>
    </row>
    <row r="168" spans="1:31" x14ac:dyDescent="0.25">
      <c r="A168">
        <v>167</v>
      </c>
      <c r="B168">
        <v>1</v>
      </c>
      <c r="C168" s="1">
        <v>45258</v>
      </c>
      <c r="D168" s="2">
        <v>0.9819444444444444</v>
      </c>
      <c r="E168" s="2">
        <v>0.9819444444444444</v>
      </c>
      <c r="F168" t="s">
        <v>59</v>
      </c>
      <c r="G168" t="s">
        <v>96</v>
      </c>
      <c r="H168" t="s">
        <v>54</v>
      </c>
      <c r="I168" t="s">
        <v>64</v>
      </c>
      <c r="J168" t="s">
        <v>57</v>
      </c>
      <c r="K168">
        <v>5</v>
      </c>
      <c r="L168">
        <v>1</v>
      </c>
      <c r="M168">
        <v>8</v>
      </c>
      <c r="N168">
        <v>10</v>
      </c>
      <c r="O168">
        <v>1</v>
      </c>
      <c r="P168">
        <v>6</v>
      </c>
      <c r="Q168">
        <v>1585</v>
      </c>
      <c r="R168">
        <v>68</v>
      </c>
      <c r="S168">
        <v>33</v>
      </c>
      <c r="T168" t="s">
        <v>58</v>
      </c>
      <c r="U168">
        <v>8175</v>
      </c>
      <c r="V168">
        <v>1</v>
      </c>
      <c r="W168">
        <v>1.04</v>
      </c>
      <c r="X168">
        <v>6838</v>
      </c>
      <c r="Y168">
        <v>7895</v>
      </c>
      <c r="Z168">
        <v>7489</v>
      </c>
      <c r="AC168">
        <f t="shared" si="6"/>
        <v>4</v>
      </c>
      <c r="AD168">
        <f t="shared" si="7"/>
        <v>1</v>
      </c>
      <c r="AE168">
        <f t="shared" si="8"/>
        <v>0</v>
      </c>
    </row>
    <row r="169" spans="1:31" x14ac:dyDescent="0.25">
      <c r="A169">
        <v>168</v>
      </c>
      <c r="B169">
        <v>1</v>
      </c>
      <c r="C169" s="1">
        <v>45259</v>
      </c>
      <c r="D169" s="2">
        <v>0.91180555555555554</v>
      </c>
      <c r="E169" s="2">
        <v>0.91180555555555554</v>
      </c>
      <c r="F169" t="s">
        <v>50</v>
      </c>
      <c r="G169" t="s">
        <v>96</v>
      </c>
      <c r="H169" t="s">
        <v>54</v>
      </c>
      <c r="I169" t="s">
        <v>62</v>
      </c>
      <c r="J169" t="s">
        <v>57</v>
      </c>
      <c r="K169">
        <v>7</v>
      </c>
      <c r="L169">
        <v>7</v>
      </c>
      <c r="M169">
        <v>10</v>
      </c>
      <c r="N169">
        <v>1</v>
      </c>
      <c r="O169">
        <v>2</v>
      </c>
      <c r="P169">
        <v>7</v>
      </c>
      <c r="Q169">
        <v>1064</v>
      </c>
      <c r="R169">
        <v>53</v>
      </c>
      <c r="S169">
        <v>25</v>
      </c>
      <c r="T169" t="s">
        <v>58</v>
      </c>
      <c r="U169">
        <v>8059</v>
      </c>
      <c r="V169">
        <v>1</v>
      </c>
      <c r="W169">
        <v>0.68</v>
      </c>
      <c r="X169">
        <v>6238</v>
      </c>
      <c r="Y169">
        <v>7333</v>
      </c>
      <c r="Z169">
        <v>6948</v>
      </c>
      <c r="AC169">
        <f t="shared" si="6"/>
        <v>1</v>
      </c>
      <c r="AD169">
        <f t="shared" si="7"/>
        <v>2</v>
      </c>
      <c r="AE169">
        <f t="shared" si="8"/>
        <v>0</v>
      </c>
    </row>
    <row r="170" spans="1:31" x14ac:dyDescent="0.25">
      <c r="A170">
        <v>169</v>
      </c>
      <c r="B170">
        <v>1</v>
      </c>
      <c r="C170" s="1">
        <v>45259</v>
      </c>
      <c r="D170" s="2">
        <v>0.93680555555555556</v>
      </c>
      <c r="E170" s="2">
        <v>0.93680555555555556</v>
      </c>
      <c r="F170" t="s">
        <v>50</v>
      </c>
      <c r="G170" t="s">
        <v>96</v>
      </c>
      <c r="H170" t="s">
        <v>51</v>
      </c>
      <c r="I170" t="s">
        <v>52</v>
      </c>
      <c r="J170" t="s">
        <v>57</v>
      </c>
      <c r="K170">
        <v>5</v>
      </c>
      <c r="L170">
        <v>3</v>
      </c>
      <c r="M170">
        <v>12</v>
      </c>
      <c r="N170">
        <v>12</v>
      </c>
      <c r="O170">
        <v>4</v>
      </c>
      <c r="P170">
        <v>4</v>
      </c>
      <c r="Q170">
        <v>2030</v>
      </c>
      <c r="R170">
        <v>84</v>
      </c>
      <c r="S170">
        <v>29</v>
      </c>
      <c r="T170" t="s">
        <v>63</v>
      </c>
      <c r="U170">
        <v>7921</v>
      </c>
      <c r="V170">
        <v>1</v>
      </c>
      <c r="W170">
        <v>1.23</v>
      </c>
      <c r="X170">
        <v>7738</v>
      </c>
      <c r="Y170">
        <v>6605</v>
      </c>
      <c r="Z170">
        <v>7138</v>
      </c>
      <c r="AC170">
        <f t="shared" si="6"/>
        <v>2</v>
      </c>
      <c r="AD170">
        <f t="shared" si="7"/>
        <v>0</v>
      </c>
      <c r="AE170">
        <f t="shared" si="8"/>
        <v>1</v>
      </c>
    </row>
    <row r="171" spans="1:31" x14ac:dyDescent="0.25">
      <c r="A171">
        <v>170</v>
      </c>
      <c r="B171">
        <v>1</v>
      </c>
      <c r="C171" s="1">
        <v>45259</v>
      </c>
      <c r="D171" s="2">
        <v>0.9784722222222223</v>
      </c>
      <c r="E171" s="2">
        <v>0.9784722222222223</v>
      </c>
      <c r="F171" t="s">
        <v>59</v>
      </c>
      <c r="G171" t="s">
        <v>96</v>
      </c>
      <c r="H171" t="s">
        <v>54</v>
      </c>
      <c r="I171" t="s">
        <v>62</v>
      </c>
      <c r="J171" t="s">
        <v>57</v>
      </c>
      <c r="K171">
        <v>9</v>
      </c>
      <c r="L171">
        <v>2</v>
      </c>
      <c r="M171">
        <v>9</v>
      </c>
      <c r="N171">
        <v>9</v>
      </c>
      <c r="O171">
        <v>0</v>
      </c>
      <c r="P171">
        <v>6</v>
      </c>
      <c r="Q171">
        <v>1462</v>
      </c>
      <c r="R171">
        <v>66</v>
      </c>
      <c r="S171">
        <v>27</v>
      </c>
      <c r="T171" t="s">
        <v>63</v>
      </c>
      <c r="U171">
        <v>8033</v>
      </c>
      <c r="V171">
        <v>2</v>
      </c>
      <c r="W171">
        <v>1.2</v>
      </c>
      <c r="X171">
        <v>5469</v>
      </c>
      <c r="Y171">
        <v>7127</v>
      </c>
      <c r="Z171">
        <v>6293</v>
      </c>
      <c r="AC171">
        <f t="shared" si="6"/>
        <v>3</v>
      </c>
      <c r="AD171">
        <f t="shared" si="7"/>
        <v>0</v>
      </c>
      <c r="AE171">
        <f t="shared" si="8"/>
        <v>2</v>
      </c>
    </row>
    <row r="172" spans="1:31" x14ac:dyDescent="0.25">
      <c r="A172">
        <v>171</v>
      </c>
      <c r="B172">
        <v>1</v>
      </c>
      <c r="C172" s="1">
        <v>45259</v>
      </c>
      <c r="D172" s="2">
        <v>0.99722222222222223</v>
      </c>
      <c r="E172" s="2">
        <v>0.99722222222222223</v>
      </c>
      <c r="F172" t="s">
        <v>50</v>
      </c>
      <c r="G172" t="s">
        <v>96</v>
      </c>
      <c r="H172" t="s">
        <v>54</v>
      </c>
      <c r="I172" t="s">
        <v>61</v>
      </c>
      <c r="J172" t="s">
        <v>57</v>
      </c>
      <c r="K172">
        <v>12</v>
      </c>
      <c r="L172">
        <v>2</v>
      </c>
      <c r="M172">
        <v>6</v>
      </c>
      <c r="N172">
        <v>11</v>
      </c>
      <c r="O172">
        <v>6</v>
      </c>
      <c r="P172">
        <v>8</v>
      </c>
      <c r="Q172">
        <v>2611</v>
      </c>
      <c r="R172">
        <v>108</v>
      </c>
      <c r="S172">
        <v>26</v>
      </c>
      <c r="T172" t="s">
        <v>63</v>
      </c>
      <c r="U172">
        <v>8140</v>
      </c>
      <c r="V172">
        <v>2</v>
      </c>
      <c r="W172">
        <v>1.54</v>
      </c>
      <c r="X172">
        <v>6083</v>
      </c>
      <c r="Y172">
        <v>6397</v>
      </c>
      <c r="Z172">
        <v>6297</v>
      </c>
      <c r="AC172">
        <f t="shared" si="6"/>
        <v>4</v>
      </c>
      <c r="AD172">
        <f t="shared" si="7"/>
        <v>0</v>
      </c>
      <c r="AE172">
        <f t="shared" si="8"/>
        <v>3</v>
      </c>
    </row>
    <row r="173" spans="1:31" x14ac:dyDescent="0.25">
      <c r="A173">
        <v>172</v>
      </c>
      <c r="B173">
        <v>1</v>
      </c>
      <c r="C173" s="1">
        <v>45260</v>
      </c>
      <c r="D173" s="2">
        <v>0.91041666666666676</v>
      </c>
      <c r="E173" s="2">
        <v>0.91041666666666676</v>
      </c>
      <c r="F173" t="s">
        <v>59</v>
      </c>
      <c r="G173" t="s">
        <v>97</v>
      </c>
      <c r="H173" t="s">
        <v>54</v>
      </c>
      <c r="I173" t="s">
        <v>104</v>
      </c>
      <c r="J173" t="s">
        <v>57</v>
      </c>
      <c r="K173">
        <v>7</v>
      </c>
      <c r="L173">
        <v>4</v>
      </c>
      <c r="M173">
        <v>10</v>
      </c>
      <c r="N173">
        <v>4</v>
      </c>
      <c r="O173">
        <v>3</v>
      </c>
      <c r="P173">
        <v>8</v>
      </c>
      <c r="Q173">
        <v>1597</v>
      </c>
      <c r="R173">
        <v>65</v>
      </c>
      <c r="S173">
        <v>18</v>
      </c>
      <c r="T173" t="s">
        <v>58</v>
      </c>
      <c r="U173">
        <v>8413</v>
      </c>
      <c r="V173">
        <v>1</v>
      </c>
      <c r="W173">
        <v>0.86</v>
      </c>
      <c r="X173">
        <v>7215</v>
      </c>
      <c r="Y173">
        <v>7127</v>
      </c>
      <c r="Z173">
        <v>7512</v>
      </c>
      <c r="AC173">
        <f t="shared" si="6"/>
        <v>1</v>
      </c>
      <c r="AD173">
        <f t="shared" si="7"/>
        <v>1</v>
      </c>
      <c r="AE173">
        <f t="shared" si="8"/>
        <v>0</v>
      </c>
    </row>
    <row r="174" spans="1:31" x14ac:dyDescent="0.25">
      <c r="A174">
        <v>173</v>
      </c>
      <c r="B174">
        <v>1</v>
      </c>
      <c r="C174" s="1">
        <v>45260</v>
      </c>
      <c r="D174" s="2">
        <v>0.94166666666666676</v>
      </c>
      <c r="E174" s="2">
        <v>0.94166666666666676</v>
      </c>
      <c r="F174" t="s">
        <v>59</v>
      </c>
      <c r="G174" t="s">
        <v>96</v>
      </c>
      <c r="H174" t="s">
        <v>54</v>
      </c>
      <c r="I174" t="s">
        <v>64</v>
      </c>
      <c r="J174" t="s">
        <v>57</v>
      </c>
      <c r="K174">
        <v>11</v>
      </c>
      <c r="L174">
        <v>1</v>
      </c>
      <c r="M174">
        <v>8</v>
      </c>
      <c r="N174">
        <v>12</v>
      </c>
      <c r="O174">
        <v>1</v>
      </c>
      <c r="P174">
        <v>6</v>
      </c>
      <c r="Q174">
        <v>2194</v>
      </c>
      <c r="R174">
        <v>95</v>
      </c>
      <c r="S174">
        <v>21</v>
      </c>
      <c r="T174" t="s">
        <v>58</v>
      </c>
      <c r="U174">
        <v>8302</v>
      </c>
      <c r="V174">
        <v>1</v>
      </c>
      <c r="W174">
        <v>1.43</v>
      </c>
      <c r="X174">
        <v>7714</v>
      </c>
      <c r="Y174">
        <v>6607</v>
      </c>
      <c r="Z174">
        <v>7327</v>
      </c>
      <c r="AC174">
        <f t="shared" si="6"/>
        <v>2</v>
      </c>
      <c r="AD174">
        <f t="shared" si="7"/>
        <v>2</v>
      </c>
      <c r="AE174">
        <f t="shared" si="8"/>
        <v>0</v>
      </c>
    </row>
    <row r="175" spans="1:31" x14ac:dyDescent="0.25">
      <c r="A175">
        <v>174</v>
      </c>
      <c r="B175">
        <v>1</v>
      </c>
      <c r="C175" s="1">
        <v>45260</v>
      </c>
      <c r="D175" s="2">
        <v>0.97499999999999998</v>
      </c>
      <c r="E175" s="2">
        <v>0.97499999999999998</v>
      </c>
      <c r="F175" t="s">
        <v>59</v>
      </c>
      <c r="G175" t="s">
        <v>97</v>
      </c>
      <c r="H175" t="s">
        <v>60</v>
      </c>
      <c r="I175" t="s">
        <v>62</v>
      </c>
      <c r="J175" t="s">
        <v>57</v>
      </c>
      <c r="K175">
        <v>12</v>
      </c>
      <c r="L175">
        <v>3</v>
      </c>
      <c r="M175">
        <v>9</v>
      </c>
      <c r="N175">
        <v>4</v>
      </c>
      <c r="O175">
        <v>8</v>
      </c>
      <c r="P175">
        <v>8</v>
      </c>
      <c r="Q175">
        <v>1915</v>
      </c>
      <c r="R175">
        <v>79</v>
      </c>
      <c r="S175">
        <v>18</v>
      </c>
      <c r="T175" t="s">
        <v>63</v>
      </c>
      <c r="U175">
        <v>8181</v>
      </c>
      <c r="V175">
        <v>1</v>
      </c>
      <c r="W175">
        <v>1.1399999999999999</v>
      </c>
      <c r="X175">
        <v>7458</v>
      </c>
      <c r="Y175">
        <v>7517</v>
      </c>
      <c r="Z175">
        <v>7745</v>
      </c>
      <c r="AC175">
        <f t="shared" si="6"/>
        <v>3</v>
      </c>
      <c r="AD175">
        <f t="shared" si="7"/>
        <v>0</v>
      </c>
      <c r="AE175">
        <f t="shared" si="8"/>
        <v>1</v>
      </c>
    </row>
    <row r="176" spans="1:31" x14ac:dyDescent="0.25">
      <c r="A176">
        <v>175</v>
      </c>
      <c r="B176">
        <v>1</v>
      </c>
      <c r="C176" s="1">
        <v>45261</v>
      </c>
      <c r="D176" s="2">
        <v>0.87361111111111101</v>
      </c>
      <c r="E176" s="2">
        <v>0.87361111111111101</v>
      </c>
      <c r="F176" t="s">
        <v>59</v>
      </c>
      <c r="G176" t="s">
        <v>96</v>
      </c>
      <c r="H176" t="s">
        <v>60</v>
      </c>
      <c r="I176" t="s">
        <v>55</v>
      </c>
      <c r="J176" t="s">
        <v>57</v>
      </c>
      <c r="K176">
        <v>2</v>
      </c>
      <c r="L176">
        <v>5</v>
      </c>
      <c r="M176">
        <v>11</v>
      </c>
      <c r="N176">
        <v>3</v>
      </c>
      <c r="O176">
        <v>3</v>
      </c>
      <c r="P176">
        <v>5</v>
      </c>
      <c r="Q176">
        <v>1036</v>
      </c>
      <c r="R176">
        <v>57</v>
      </c>
      <c r="S176">
        <v>40</v>
      </c>
      <c r="T176" t="s">
        <v>58</v>
      </c>
      <c r="U176">
        <v>8720</v>
      </c>
      <c r="V176">
        <v>2</v>
      </c>
      <c r="W176">
        <v>0.5</v>
      </c>
      <c r="X176">
        <v>10322</v>
      </c>
      <c r="Y176">
        <v>12526</v>
      </c>
      <c r="Z176">
        <v>11553</v>
      </c>
      <c r="AC176">
        <f t="shared" si="6"/>
        <v>1</v>
      </c>
      <c r="AD176">
        <f t="shared" si="7"/>
        <v>1</v>
      </c>
      <c r="AE176">
        <f t="shared" si="8"/>
        <v>0</v>
      </c>
    </row>
    <row r="177" spans="1:31" x14ac:dyDescent="0.25">
      <c r="A177">
        <v>176</v>
      </c>
      <c r="B177">
        <v>1</v>
      </c>
      <c r="C177" s="1">
        <v>45261</v>
      </c>
      <c r="D177" s="2">
        <v>0.90347222222222223</v>
      </c>
      <c r="E177" s="2">
        <v>0.90347222222222223</v>
      </c>
      <c r="F177" t="s">
        <v>59</v>
      </c>
      <c r="G177" t="s">
        <v>96</v>
      </c>
      <c r="H177" t="s">
        <v>54</v>
      </c>
      <c r="I177" t="s">
        <v>64</v>
      </c>
      <c r="J177" t="s">
        <v>57</v>
      </c>
      <c r="K177">
        <v>9</v>
      </c>
      <c r="L177">
        <v>1</v>
      </c>
      <c r="M177">
        <v>9</v>
      </c>
      <c r="N177">
        <v>9</v>
      </c>
      <c r="O177">
        <v>1</v>
      </c>
      <c r="P177">
        <v>5</v>
      </c>
      <c r="Q177">
        <v>1689</v>
      </c>
      <c r="R177">
        <v>73</v>
      </c>
      <c r="S177">
        <v>33</v>
      </c>
      <c r="T177" t="s">
        <v>63</v>
      </c>
      <c r="U177">
        <v>8597</v>
      </c>
      <c r="V177">
        <v>2</v>
      </c>
      <c r="W177">
        <v>1.1399999999999999</v>
      </c>
      <c r="X177">
        <v>8314</v>
      </c>
      <c r="Y177">
        <v>6428</v>
      </c>
      <c r="Z177">
        <v>7881</v>
      </c>
      <c r="AC177">
        <f t="shared" si="6"/>
        <v>2</v>
      </c>
      <c r="AD177">
        <f t="shared" si="7"/>
        <v>0</v>
      </c>
      <c r="AE177">
        <f t="shared" si="8"/>
        <v>1</v>
      </c>
    </row>
    <row r="178" spans="1:31" x14ac:dyDescent="0.25">
      <c r="A178">
        <v>177</v>
      </c>
      <c r="B178">
        <v>1</v>
      </c>
      <c r="C178" s="1">
        <v>45262</v>
      </c>
      <c r="D178" s="2">
        <v>1.4583333333333332E-2</v>
      </c>
      <c r="E178" s="2">
        <v>1.4583333333333332E-2</v>
      </c>
      <c r="F178" t="s">
        <v>59</v>
      </c>
      <c r="G178" t="s">
        <v>97</v>
      </c>
      <c r="H178" t="s">
        <v>54</v>
      </c>
      <c r="I178" t="s">
        <v>64</v>
      </c>
      <c r="J178" t="s">
        <v>57</v>
      </c>
      <c r="K178">
        <v>8</v>
      </c>
      <c r="L178">
        <v>0</v>
      </c>
      <c r="M178">
        <v>10</v>
      </c>
      <c r="N178">
        <v>7</v>
      </c>
      <c r="O178">
        <v>6</v>
      </c>
      <c r="P178">
        <v>9</v>
      </c>
      <c r="Q178">
        <v>1841</v>
      </c>
      <c r="R178">
        <v>76</v>
      </c>
      <c r="S178">
        <v>26</v>
      </c>
      <c r="T178" t="s">
        <v>63</v>
      </c>
      <c r="U178">
        <v>9092</v>
      </c>
      <c r="V178">
        <v>1</v>
      </c>
      <c r="W178">
        <v>0.97</v>
      </c>
      <c r="X178">
        <v>9651</v>
      </c>
      <c r="Y178">
        <v>9828</v>
      </c>
      <c r="Z178">
        <v>9862</v>
      </c>
      <c r="AC178">
        <f t="shared" si="6"/>
        <v>1</v>
      </c>
      <c r="AD178">
        <f t="shared" si="7"/>
        <v>0</v>
      </c>
      <c r="AE178">
        <f t="shared" si="8"/>
        <v>2</v>
      </c>
    </row>
    <row r="179" spans="1:31" x14ac:dyDescent="0.25">
      <c r="A179">
        <v>178</v>
      </c>
      <c r="B179">
        <v>1</v>
      </c>
      <c r="C179" s="1">
        <v>45263</v>
      </c>
      <c r="D179" s="2">
        <v>2.1527777777777781E-2</v>
      </c>
      <c r="E179" s="2">
        <v>2.1527777777777781E-2</v>
      </c>
      <c r="F179" t="s">
        <v>59</v>
      </c>
      <c r="G179" t="s">
        <v>96</v>
      </c>
      <c r="H179" t="s">
        <v>54</v>
      </c>
      <c r="I179" t="s">
        <v>52</v>
      </c>
      <c r="J179" t="s">
        <v>53</v>
      </c>
      <c r="K179">
        <v>5</v>
      </c>
      <c r="L179">
        <v>0</v>
      </c>
      <c r="M179">
        <v>2</v>
      </c>
      <c r="N179">
        <v>5</v>
      </c>
      <c r="O179">
        <v>0</v>
      </c>
      <c r="P179">
        <v>6</v>
      </c>
      <c r="Q179">
        <v>889</v>
      </c>
      <c r="R179">
        <v>52</v>
      </c>
      <c r="S179">
        <v>10</v>
      </c>
      <c r="T179" t="s">
        <v>63</v>
      </c>
      <c r="U179">
        <v>9588</v>
      </c>
      <c r="V179">
        <v>2</v>
      </c>
      <c r="W179">
        <v>1.01</v>
      </c>
      <c r="X179">
        <v>8581</v>
      </c>
      <c r="Y179">
        <v>7140</v>
      </c>
      <c r="Z179">
        <v>8001</v>
      </c>
      <c r="AC179">
        <f t="shared" si="6"/>
        <v>1</v>
      </c>
      <c r="AD179">
        <f t="shared" si="7"/>
        <v>0</v>
      </c>
      <c r="AE179">
        <f t="shared" si="8"/>
        <v>3</v>
      </c>
    </row>
    <row r="180" spans="1:31" x14ac:dyDescent="0.25">
      <c r="A180">
        <v>179</v>
      </c>
      <c r="B180">
        <v>1</v>
      </c>
      <c r="C180" s="1">
        <v>45263</v>
      </c>
      <c r="D180" s="2">
        <v>3.9583333333333331E-2</v>
      </c>
      <c r="E180" s="2">
        <v>3.9583333333333331E-2</v>
      </c>
      <c r="F180" t="s">
        <v>50</v>
      </c>
      <c r="G180" t="s">
        <v>96</v>
      </c>
      <c r="H180" t="s">
        <v>54</v>
      </c>
      <c r="I180" t="s">
        <v>64</v>
      </c>
      <c r="J180" t="s">
        <v>53</v>
      </c>
      <c r="K180">
        <v>3</v>
      </c>
      <c r="L180">
        <v>2</v>
      </c>
      <c r="M180">
        <v>4</v>
      </c>
      <c r="N180">
        <v>9</v>
      </c>
      <c r="O180">
        <v>1</v>
      </c>
      <c r="P180">
        <v>12</v>
      </c>
      <c r="Q180">
        <v>1580</v>
      </c>
      <c r="R180">
        <v>87</v>
      </c>
      <c r="S180">
        <v>25</v>
      </c>
      <c r="T180" t="s">
        <v>58</v>
      </c>
      <c r="U180">
        <v>9999</v>
      </c>
      <c r="V180">
        <v>2</v>
      </c>
      <c r="W180">
        <v>0.91</v>
      </c>
      <c r="X180">
        <v>8087</v>
      </c>
      <c r="Y180">
        <v>9283</v>
      </c>
      <c r="Z180">
        <v>8652</v>
      </c>
      <c r="AA180" t="s">
        <v>40</v>
      </c>
      <c r="AC180">
        <f t="shared" si="6"/>
        <v>2</v>
      </c>
      <c r="AD180">
        <f t="shared" si="7"/>
        <v>1</v>
      </c>
      <c r="AE180">
        <f t="shared" si="8"/>
        <v>0</v>
      </c>
    </row>
    <row r="181" spans="1:31" x14ac:dyDescent="0.25">
      <c r="A181">
        <v>180</v>
      </c>
      <c r="B181">
        <v>1</v>
      </c>
      <c r="C181" s="1">
        <v>45263</v>
      </c>
      <c r="D181" s="2">
        <v>0.73263888888888884</v>
      </c>
      <c r="E181" s="2">
        <v>0.73263888888888884</v>
      </c>
      <c r="F181" t="s">
        <v>50</v>
      </c>
      <c r="G181" t="s">
        <v>96</v>
      </c>
      <c r="H181" t="s">
        <v>60</v>
      </c>
      <c r="I181" t="s">
        <v>56</v>
      </c>
      <c r="J181" t="s">
        <v>53</v>
      </c>
      <c r="K181">
        <v>10</v>
      </c>
      <c r="L181">
        <v>5</v>
      </c>
      <c r="M181">
        <v>12</v>
      </c>
      <c r="N181">
        <v>15</v>
      </c>
      <c r="O181">
        <v>4</v>
      </c>
      <c r="P181">
        <v>9</v>
      </c>
      <c r="Q181">
        <v>2538</v>
      </c>
      <c r="R181">
        <v>87</v>
      </c>
      <c r="S181">
        <v>24</v>
      </c>
      <c r="T181" t="s">
        <v>63</v>
      </c>
      <c r="U181">
        <v>9884</v>
      </c>
      <c r="V181">
        <v>3</v>
      </c>
      <c r="W181">
        <v>1.25</v>
      </c>
      <c r="X181">
        <v>7207</v>
      </c>
      <c r="Y181">
        <v>7334</v>
      </c>
      <c r="Z181">
        <v>7390</v>
      </c>
      <c r="AC181">
        <f t="shared" si="6"/>
        <v>3</v>
      </c>
      <c r="AD181">
        <f t="shared" si="7"/>
        <v>0</v>
      </c>
      <c r="AE181">
        <f t="shared" si="8"/>
        <v>1</v>
      </c>
    </row>
    <row r="182" spans="1:31" x14ac:dyDescent="0.25">
      <c r="A182">
        <v>181</v>
      </c>
      <c r="B182">
        <v>1</v>
      </c>
      <c r="C182" s="1">
        <v>45263</v>
      </c>
      <c r="D182" s="2">
        <v>0.85069444444444453</v>
      </c>
      <c r="E182" s="2">
        <v>0.85069444444444453</v>
      </c>
      <c r="F182" t="s">
        <v>59</v>
      </c>
      <c r="G182" t="s">
        <v>96</v>
      </c>
      <c r="H182" t="s">
        <v>60</v>
      </c>
      <c r="I182" t="s">
        <v>62</v>
      </c>
      <c r="J182" t="s">
        <v>57</v>
      </c>
      <c r="K182">
        <v>7</v>
      </c>
      <c r="L182">
        <v>6</v>
      </c>
      <c r="M182">
        <v>10</v>
      </c>
      <c r="N182">
        <v>9</v>
      </c>
      <c r="O182">
        <v>2</v>
      </c>
      <c r="P182">
        <v>5</v>
      </c>
      <c r="Q182">
        <v>2234</v>
      </c>
      <c r="R182">
        <v>97</v>
      </c>
      <c r="S182">
        <v>50</v>
      </c>
      <c r="T182" t="s">
        <v>63</v>
      </c>
      <c r="U182">
        <v>9999</v>
      </c>
      <c r="V182">
        <v>2</v>
      </c>
      <c r="W182">
        <v>1.31</v>
      </c>
      <c r="X182">
        <v>8505</v>
      </c>
      <c r="Y182">
        <v>8426</v>
      </c>
      <c r="Z182">
        <v>8551</v>
      </c>
      <c r="AC182">
        <f t="shared" si="6"/>
        <v>4</v>
      </c>
      <c r="AD182">
        <f t="shared" si="7"/>
        <v>0</v>
      </c>
      <c r="AE182">
        <f t="shared" si="8"/>
        <v>2</v>
      </c>
    </row>
    <row r="183" spans="1:31" x14ac:dyDescent="0.25">
      <c r="A183">
        <v>182</v>
      </c>
      <c r="B183">
        <v>1</v>
      </c>
      <c r="C183" s="1">
        <v>45263</v>
      </c>
      <c r="D183" s="2">
        <v>0.87569444444444444</v>
      </c>
      <c r="E183" s="2">
        <v>0.87569444444444444</v>
      </c>
      <c r="F183" t="s">
        <v>59</v>
      </c>
      <c r="G183" t="s">
        <v>96</v>
      </c>
      <c r="H183" t="s">
        <v>54</v>
      </c>
      <c r="I183" t="s">
        <v>52</v>
      </c>
      <c r="J183" t="s">
        <v>57</v>
      </c>
      <c r="K183">
        <v>9</v>
      </c>
      <c r="L183">
        <v>5</v>
      </c>
      <c r="M183">
        <v>7</v>
      </c>
      <c r="N183">
        <v>7</v>
      </c>
      <c r="O183">
        <v>1</v>
      </c>
      <c r="P183">
        <v>5</v>
      </c>
      <c r="Q183">
        <v>1764</v>
      </c>
      <c r="R183">
        <v>84</v>
      </c>
      <c r="S183">
        <v>12</v>
      </c>
      <c r="T183" t="s">
        <v>63</v>
      </c>
      <c r="U183">
        <v>10124</v>
      </c>
      <c r="V183">
        <v>2</v>
      </c>
      <c r="W183">
        <v>1.31</v>
      </c>
      <c r="X183">
        <v>7980</v>
      </c>
      <c r="Y183">
        <v>9543</v>
      </c>
      <c r="Z183">
        <v>8891</v>
      </c>
      <c r="AC183">
        <f t="shared" si="6"/>
        <v>5</v>
      </c>
      <c r="AD183">
        <f t="shared" si="7"/>
        <v>0</v>
      </c>
      <c r="AE183">
        <f t="shared" si="8"/>
        <v>3</v>
      </c>
    </row>
    <row r="184" spans="1:31" x14ac:dyDescent="0.25">
      <c r="A184">
        <v>183</v>
      </c>
      <c r="B184">
        <v>1</v>
      </c>
      <c r="C184" s="1">
        <v>45263</v>
      </c>
      <c r="D184" s="2">
        <v>0.93611111111111101</v>
      </c>
      <c r="E184" s="2">
        <v>0.93611111111111101</v>
      </c>
      <c r="F184" t="s">
        <v>50</v>
      </c>
      <c r="G184" t="s">
        <v>96</v>
      </c>
      <c r="H184" t="s">
        <v>60</v>
      </c>
      <c r="I184" t="s">
        <v>55</v>
      </c>
      <c r="J184" t="s">
        <v>53</v>
      </c>
      <c r="K184">
        <v>11</v>
      </c>
      <c r="L184">
        <v>3</v>
      </c>
      <c r="M184">
        <v>6</v>
      </c>
      <c r="N184">
        <v>8</v>
      </c>
      <c r="O184">
        <v>1</v>
      </c>
      <c r="P184">
        <v>8</v>
      </c>
      <c r="Q184">
        <v>2023</v>
      </c>
      <c r="R184">
        <v>91</v>
      </c>
      <c r="S184">
        <v>26</v>
      </c>
      <c r="T184" t="s">
        <v>58</v>
      </c>
      <c r="U184">
        <v>10571</v>
      </c>
      <c r="V184">
        <v>4</v>
      </c>
      <c r="W184">
        <v>1.35</v>
      </c>
      <c r="X184">
        <v>7187</v>
      </c>
      <c r="Y184">
        <v>8027</v>
      </c>
      <c r="Z184">
        <v>7623</v>
      </c>
      <c r="AC184">
        <f t="shared" si="6"/>
        <v>6</v>
      </c>
      <c r="AD184">
        <f t="shared" si="7"/>
        <v>1</v>
      </c>
      <c r="AE184">
        <f t="shared" si="8"/>
        <v>0</v>
      </c>
    </row>
    <row r="185" spans="1:31" x14ac:dyDescent="0.25">
      <c r="A185">
        <v>184</v>
      </c>
      <c r="B185">
        <v>1</v>
      </c>
      <c r="C185" s="1">
        <v>45263</v>
      </c>
      <c r="D185" s="2">
        <v>0.97916666666666663</v>
      </c>
      <c r="E185" s="2">
        <v>0.97916666666666663</v>
      </c>
      <c r="F185" t="s">
        <v>50</v>
      </c>
      <c r="G185" t="s">
        <v>96</v>
      </c>
      <c r="H185" t="s">
        <v>54</v>
      </c>
      <c r="I185" t="s">
        <v>62</v>
      </c>
      <c r="J185" t="s">
        <v>53</v>
      </c>
      <c r="K185">
        <v>6</v>
      </c>
      <c r="L185">
        <v>4</v>
      </c>
      <c r="M185">
        <v>6</v>
      </c>
      <c r="N185">
        <v>9</v>
      </c>
      <c r="O185">
        <v>4</v>
      </c>
      <c r="P185">
        <v>8</v>
      </c>
      <c r="Q185">
        <v>1597</v>
      </c>
      <c r="R185">
        <v>76</v>
      </c>
      <c r="S185">
        <v>53</v>
      </c>
      <c r="T185" t="s">
        <v>58</v>
      </c>
      <c r="U185">
        <v>10451</v>
      </c>
      <c r="V185">
        <v>4</v>
      </c>
      <c r="W185">
        <v>1.1599999999999999</v>
      </c>
      <c r="X185">
        <v>7547</v>
      </c>
      <c r="Y185">
        <v>8696</v>
      </c>
      <c r="Z185">
        <v>8219</v>
      </c>
      <c r="AC185">
        <f t="shared" si="6"/>
        <v>7</v>
      </c>
      <c r="AD185">
        <f t="shared" si="7"/>
        <v>2</v>
      </c>
      <c r="AE185">
        <f t="shared" si="8"/>
        <v>0</v>
      </c>
    </row>
    <row r="186" spans="1:31" x14ac:dyDescent="0.25">
      <c r="A186">
        <v>185</v>
      </c>
      <c r="B186">
        <v>1</v>
      </c>
      <c r="C186" s="1">
        <v>45264</v>
      </c>
      <c r="D186" s="2">
        <v>0.92361111111111116</v>
      </c>
      <c r="E186" s="2">
        <v>0.92361111111111116</v>
      </c>
      <c r="F186" t="s">
        <v>50</v>
      </c>
      <c r="G186" t="s">
        <v>96</v>
      </c>
      <c r="H186" t="s">
        <v>60</v>
      </c>
      <c r="I186" t="s">
        <v>56</v>
      </c>
      <c r="J186" t="s">
        <v>53</v>
      </c>
      <c r="K186">
        <v>9</v>
      </c>
      <c r="L186">
        <v>5</v>
      </c>
      <c r="M186">
        <v>11</v>
      </c>
      <c r="N186">
        <v>5</v>
      </c>
      <c r="O186">
        <v>4</v>
      </c>
      <c r="P186">
        <v>11</v>
      </c>
      <c r="Q186">
        <v>1842</v>
      </c>
      <c r="R186">
        <v>61</v>
      </c>
      <c r="S186">
        <v>64</v>
      </c>
      <c r="T186" t="s">
        <v>65</v>
      </c>
      <c r="U186">
        <v>10347</v>
      </c>
      <c r="V186">
        <v>3</v>
      </c>
      <c r="W186">
        <v>0.82</v>
      </c>
      <c r="X186">
        <v>7512</v>
      </c>
      <c r="Y186">
        <v>8062</v>
      </c>
      <c r="Z186">
        <v>7776</v>
      </c>
      <c r="AC186">
        <f t="shared" si="6"/>
        <v>1</v>
      </c>
      <c r="AD186">
        <f t="shared" si="7"/>
        <v>0</v>
      </c>
      <c r="AE186">
        <f t="shared" si="8"/>
        <v>0</v>
      </c>
    </row>
    <row r="187" spans="1:31" x14ac:dyDescent="0.25">
      <c r="A187">
        <v>186</v>
      </c>
      <c r="B187">
        <v>1</v>
      </c>
      <c r="C187" s="1">
        <v>45264</v>
      </c>
      <c r="D187" s="2">
        <v>0.98263888888888884</v>
      </c>
      <c r="E187" s="2">
        <v>0.98263888888888884</v>
      </c>
      <c r="F187" t="s">
        <v>59</v>
      </c>
      <c r="G187" t="s">
        <v>96</v>
      </c>
      <c r="H187" t="s">
        <v>60</v>
      </c>
      <c r="I187" t="s">
        <v>104</v>
      </c>
      <c r="J187" t="s">
        <v>57</v>
      </c>
      <c r="K187">
        <v>9</v>
      </c>
      <c r="L187">
        <v>2</v>
      </c>
      <c r="M187">
        <v>10</v>
      </c>
      <c r="N187">
        <v>12</v>
      </c>
      <c r="O187">
        <v>4</v>
      </c>
      <c r="P187">
        <v>10</v>
      </c>
      <c r="Q187">
        <v>2488</v>
      </c>
      <c r="R187">
        <v>88</v>
      </c>
      <c r="S187">
        <v>47</v>
      </c>
      <c r="T187" t="s">
        <v>58</v>
      </c>
      <c r="U187">
        <v>10291</v>
      </c>
      <c r="V187">
        <v>3</v>
      </c>
      <c r="W187">
        <v>1.21</v>
      </c>
      <c r="X187">
        <v>7057</v>
      </c>
      <c r="Y187">
        <v>10237</v>
      </c>
      <c r="Z187">
        <v>8428</v>
      </c>
      <c r="AC187">
        <f t="shared" si="6"/>
        <v>2</v>
      </c>
      <c r="AD187">
        <f t="shared" si="7"/>
        <v>1</v>
      </c>
      <c r="AE187">
        <f t="shared" si="8"/>
        <v>0</v>
      </c>
    </row>
    <row r="188" spans="1:31" x14ac:dyDescent="0.25">
      <c r="A188">
        <v>187</v>
      </c>
      <c r="B188">
        <v>1</v>
      </c>
      <c r="C188" s="1">
        <v>45265</v>
      </c>
      <c r="D188" s="2">
        <v>0.85</v>
      </c>
      <c r="E188" s="2">
        <v>0.85</v>
      </c>
      <c r="F188" t="s">
        <v>50</v>
      </c>
      <c r="G188" t="s">
        <v>96</v>
      </c>
      <c r="H188" t="s">
        <v>54</v>
      </c>
      <c r="I188" t="s">
        <v>52</v>
      </c>
      <c r="J188" t="s">
        <v>53</v>
      </c>
      <c r="K188">
        <v>3</v>
      </c>
      <c r="L188">
        <v>0</v>
      </c>
      <c r="M188">
        <v>5</v>
      </c>
      <c r="N188">
        <v>10</v>
      </c>
      <c r="O188">
        <v>4</v>
      </c>
      <c r="P188">
        <v>8</v>
      </c>
      <c r="Q188">
        <v>1320</v>
      </c>
      <c r="R188">
        <v>69</v>
      </c>
      <c r="S188">
        <v>30</v>
      </c>
      <c r="T188" t="s">
        <v>63</v>
      </c>
      <c r="U188">
        <v>10169</v>
      </c>
      <c r="V188">
        <v>2</v>
      </c>
      <c r="W188">
        <v>1</v>
      </c>
      <c r="X188">
        <v>8007</v>
      </c>
      <c r="Y188">
        <v>9961</v>
      </c>
      <c r="Z188">
        <v>9504</v>
      </c>
      <c r="AC188">
        <f t="shared" si="6"/>
        <v>1</v>
      </c>
      <c r="AD188">
        <f t="shared" si="7"/>
        <v>0</v>
      </c>
      <c r="AE188">
        <f t="shared" si="8"/>
        <v>1</v>
      </c>
    </row>
    <row r="189" spans="1:31" x14ac:dyDescent="0.25">
      <c r="A189">
        <v>188</v>
      </c>
      <c r="B189">
        <v>1</v>
      </c>
      <c r="C189" s="1">
        <v>45265</v>
      </c>
      <c r="D189" s="2">
        <v>0.88124999999999998</v>
      </c>
      <c r="E189" s="2">
        <v>0.88124999999999998</v>
      </c>
      <c r="F189" t="s">
        <v>50</v>
      </c>
      <c r="G189" t="s">
        <v>97</v>
      </c>
      <c r="H189" t="s">
        <v>60</v>
      </c>
      <c r="I189" t="s">
        <v>64</v>
      </c>
      <c r="J189" t="s">
        <v>53</v>
      </c>
      <c r="K189">
        <v>7</v>
      </c>
      <c r="L189">
        <v>5</v>
      </c>
      <c r="M189">
        <v>9</v>
      </c>
      <c r="N189">
        <v>12</v>
      </c>
      <c r="O189">
        <v>2</v>
      </c>
      <c r="P189">
        <v>10</v>
      </c>
      <c r="Q189">
        <v>2451</v>
      </c>
      <c r="R189">
        <v>81</v>
      </c>
      <c r="S189">
        <v>47</v>
      </c>
      <c r="T189" t="s">
        <v>58</v>
      </c>
      <c r="U189">
        <v>10531</v>
      </c>
      <c r="V189">
        <v>1</v>
      </c>
      <c r="W189">
        <v>1</v>
      </c>
      <c r="X189">
        <v>9533</v>
      </c>
      <c r="Y189">
        <v>9405</v>
      </c>
      <c r="Z189">
        <v>9592</v>
      </c>
      <c r="AC189">
        <f t="shared" si="6"/>
        <v>2</v>
      </c>
      <c r="AD189">
        <f t="shared" si="7"/>
        <v>1</v>
      </c>
      <c r="AE189">
        <f t="shared" si="8"/>
        <v>0</v>
      </c>
    </row>
    <row r="190" spans="1:31" x14ac:dyDescent="0.25">
      <c r="A190">
        <v>189</v>
      </c>
      <c r="B190">
        <v>1</v>
      </c>
      <c r="C190" s="1">
        <v>45265</v>
      </c>
      <c r="D190" s="2">
        <v>0.93055555555555547</v>
      </c>
      <c r="E190" s="2">
        <v>0.93055555555555547</v>
      </c>
      <c r="F190" t="s">
        <v>59</v>
      </c>
      <c r="G190" t="s">
        <v>97</v>
      </c>
      <c r="H190" t="s">
        <v>54</v>
      </c>
      <c r="I190" t="s">
        <v>61</v>
      </c>
      <c r="J190" t="s">
        <v>57</v>
      </c>
      <c r="K190">
        <v>8</v>
      </c>
      <c r="L190">
        <v>5</v>
      </c>
      <c r="M190">
        <v>11</v>
      </c>
      <c r="N190">
        <v>13</v>
      </c>
      <c r="O190">
        <v>1</v>
      </c>
      <c r="P190">
        <v>8</v>
      </c>
      <c r="Q190">
        <v>2070</v>
      </c>
      <c r="R190">
        <v>90</v>
      </c>
      <c r="S190">
        <v>28</v>
      </c>
      <c r="T190" t="s">
        <v>58</v>
      </c>
      <c r="U190">
        <v>10409</v>
      </c>
      <c r="V190">
        <v>1</v>
      </c>
      <c r="W190">
        <v>1.3</v>
      </c>
      <c r="X190">
        <v>9927</v>
      </c>
      <c r="Y190">
        <v>7493</v>
      </c>
      <c r="Z190">
        <v>8914</v>
      </c>
      <c r="AC190">
        <f t="shared" si="6"/>
        <v>3</v>
      </c>
      <c r="AD190">
        <f t="shared" si="7"/>
        <v>2</v>
      </c>
      <c r="AE190">
        <f t="shared" si="8"/>
        <v>0</v>
      </c>
    </row>
    <row r="191" spans="1:31" x14ac:dyDescent="0.25">
      <c r="A191">
        <v>190</v>
      </c>
      <c r="B191">
        <v>1</v>
      </c>
      <c r="C191" s="1">
        <v>45265</v>
      </c>
      <c r="D191" s="2">
        <v>0.96527777777777779</v>
      </c>
      <c r="E191" s="2">
        <v>0.96527777777777779</v>
      </c>
      <c r="F191" t="s">
        <v>50</v>
      </c>
      <c r="G191" t="s">
        <v>97</v>
      </c>
      <c r="H191" t="s">
        <v>54</v>
      </c>
      <c r="I191" t="s">
        <v>52</v>
      </c>
      <c r="J191" t="s">
        <v>53</v>
      </c>
      <c r="K191">
        <v>8</v>
      </c>
      <c r="L191">
        <v>4</v>
      </c>
      <c r="M191">
        <v>10</v>
      </c>
      <c r="N191">
        <v>5</v>
      </c>
      <c r="O191">
        <v>3</v>
      </c>
      <c r="P191">
        <v>11</v>
      </c>
      <c r="Q191">
        <v>1876</v>
      </c>
      <c r="R191">
        <v>78</v>
      </c>
      <c r="S191">
        <v>46</v>
      </c>
      <c r="T191" t="s">
        <v>63</v>
      </c>
      <c r="U191">
        <v>10303</v>
      </c>
      <c r="V191">
        <v>1</v>
      </c>
      <c r="W191">
        <v>0.77</v>
      </c>
      <c r="X191">
        <v>9840</v>
      </c>
      <c r="Y191">
        <v>10838</v>
      </c>
      <c r="Z191">
        <v>10431</v>
      </c>
      <c r="AC191">
        <f t="shared" si="6"/>
        <v>4</v>
      </c>
      <c r="AD191">
        <f t="shared" si="7"/>
        <v>0</v>
      </c>
      <c r="AE191">
        <f t="shared" si="8"/>
        <v>1</v>
      </c>
    </row>
    <row r="192" spans="1:31" x14ac:dyDescent="0.25">
      <c r="A192">
        <v>191</v>
      </c>
      <c r="B192">
        <v>1</v>
      </c>
      <c r="C192" s="1">
        <v>45265</v>
      </c>
      <c r="D192" s="2">
        <v>0.99652777777777779</v>
      </c>
      <c r="E192" s="2">
        <v>0.99652777777777779</v>
      </c>
      <c r="F192" t="s">
        <v>50</v>
      </c>
      <c r="G192" t="s">
        <v>96</v>
      </c>
      <c r="H192" t="s">
        <v>54</v>
      </c>
      <c r="I192" t="s">
        <v>52</v>
      </c>
      <c r="J192" t="s">
        <v>53</v>
      </c>
      <c r="K192">
        <v>3</v>
      </c>
      <c r="L192">
        <v>0</v>
      </c>
      <c r="M192">
        <v>6</v>
      </c>
      <c r="N192">
        <v>6</v>
      </c>
      <c r="O192">
        <v>3</v>
      </c>
      <c r="P192">
        <v>10</v>
      </c>
      <c r="Q192">
        <v>1241</v>
      </c>
      <c r="R192">
        <v>65</v>
      </c>
      <c r="S192">
        <v>33</v>
      </c>
      <c r="T192" t="s">
        <v>58</v>
      </c>
      <c r="U192">
        <v>10673</v>
      </c>
      <c r="V192">
        <v>2</v>
      </c>
      <c r="W192">
        <v>0.63</v>
      </c>
      <c r="X192">
        <v>10421</v>
      </c>
      <c r="Y192">
        <v>11768</v>
      </c>
      <c r="Z192">
        <v>11070</v>
      </c>
      <c r="AC192">
        <f t="shared" si="6"/>
        <v>5</v>
      </c>
      <c r="AD192">
        <f t="shared" si="7"/>
        <v>1</v>
      </c>
      <c r="AE192">
        <f t="shared" si="8"/>
        <v>0</v>
      </c>
    </row>
    <row r="193" spans="1:31" x14ac:dyDescent="0.25">
      <c r="A193">
        <v>192</v>
      </c>
      <c r="B193">
        <v>1</v>
      </c>
      <c r="C193" s="1">
        <v>45265</v>
      </c>
      <c r="D193" s="2">
        <v>0.97986111111111107</v>
      </c>
      <c r="E193" s="2">
        <v>0.97986111111111107</v>
      </c>
      <c r="F193" t="s">
        <v>59</v>
      </c>
      <c r="G193" t="s">
        <v>97</v>
      </c>
      <c r="H193" t="s">
        <v>60</v>
      </c>
      <c r="I193" t="s">
        <v>55</v>
      </c>
      <c r="J193" t="s">
        <v>53</v>
      </c>
      <c r="K193">
        <v>5</v>
      </c>
      <c r="L193">
        <v>6</v>
      </c>
      <c r="M193">
        <v>10</v>
      </c>
      <c r="N193">
        <v>9</v>
      </c>
      <c r="O193">
        <v>3</v>
      </c>
      <c r="P193">
        <v>9</v>
      </c>
      <c r="Q193">
        <v>1726</v>
      </c>
      <c r="R193">
        <v>71</v>
      </c>
      <c r="S193">
        <v>21</v>
      </c>
      <c r="T193" t="s">
        <v>58</v>
      </c>
      <c r="U193">
        <v>10549</v>
      </c>
      <c r="V193">
        <v>1</v>
      </c>
      <c r="W193">
        <v>0.96</v>
      </c>
      <c r="X193">
        <v>10510</v>
      </c>
      <c r="Y193">
        <v>11866</v>
      </c>
      <c r="Z193">
        <v>11180</v>
      </c>
      <c r="AC193">
        <f t="shared" si="6"/>
        <v>6</v>
      </c>
      <c r="AD193">
        <f t="shared" si="7"/>
        <v>2</v>
      </c>
      <c r="AE193">
        <f t="shared" si="8"/>
        <v>0</v>
      </c>
    </row>
    <row r="194" spans="1:31" x14ac:dyDescent="0.25">
      <c r="A194">
        <v>193</v>
      </c>
      <c r="B194">
        <v>1</v>
      </c>
      <c r="C194" s="1">
        <v>45267</v>
      </c>
      <c r="D194" s="2">
        <v>0.90763888888888899</v>
      </c>
      <c r="E194" s="2">
        <v>0.90763888888888899</v>
      </c>
      <c r="F194" t="s">
        <v>59</v>
      </c>
      <c r="G194" t="s">
        <v>97</v>
      </c>
      <c r="H194" t="s">
        <v>54</v>
      </c>
      <c r="I194" t="s">
        <v>64</v>
      </c>
      <c r="J194" t="s">
        <v>53</v>
      </c>
      <c r="K194">
        <v>2</v>
      </c>
      <c r="L194">
        <v>3</v>
      </c>
      <c r="M194">
        <v>7</v>
      </c>
      <c r="N194">
        <v>8</v>
      </c>
      <c r="O194">
        <v>4</v>
      </c>
      <c r="P194">
        <v>6</v>
      </c>
      <c r="Q194">
        <v>1394</v>
      </c>
      <c r="R194">
        <v>63</v>
      </c>
      <c r="S194">
        <v>30</v>
      </c>
      <c r="T194" t="s">
        <v>58</v>
      </c>
      <c r="U194">
        <v>10442</v>
      </c>
      <c r="V194">
        <v>1</v>
      </c>
      <c r="W194">
        <v>0.87</v>
      </c>
      <c r="X194">
        <v>9043</v>
      </c>
      <c r="Y194">
        <v>8785</v>
      </c>
      <c r="Z194">
        <v>9027</v>
      </c>
      <c r="AC194">
        <f t="shared" ref="AC194:AC257" si="9">IF(C194=C193, AC193+1, 1)</f>
        <v>1</v>
      </c>
      <c r="AD194">
        <f t="shared" ref="AD194:AD257" si="10">IF(T194="Loss",AD193+1,0)</f>
        <v>3</v>
      </c>
      <c r="AE194">
        <f t="shared" si="8"/>
        <v>0</v>
      </c>
    </row>
    <row r="195" spans="1:31" x14ac:dyDescent="0.25">
      <c r="A195">
        <v>194</v>
      </c>
      <c r="B195">
        <v>1</v>
      </c>
      <c r="C195" s="1">
        <v>45267</v>
      </c>
      <c r="D195" s="2">
        <v>0.9458333333333333</v>
      </c>
      <c r="E195" s="2">
        <v>0.9458333333333333</v>
      </c>
      <c r="F195" t="s">
        <v>59</v>
      </c>
      <c r="G195" t="s">
        <v>97</v>
      </c>
      <c r="H195" t="s">
        <v>60</v>
      </c>
      <c r="I195" t="s">
        <v>61</v>
      </c>
      <c r="J195" t="s">
        <v>57</v>
      </c>
      <c r="K195">
        <v>10</v>
      </c>
      <c r="L195">
        <v>4</v>
      </c>
      <c r="M195">
        <v>12</v>
      </c>
      <c r="N195">
        <v>15</v>
      </c>
      <c r="O195">
        <v>4</v>
      </c>
      <c r="P195">
        <v>8</v>
      </c>
      <c r="Q195">
        <v>2364</v>
      </c>
      <c r="R195">
        <v>78</v>
      </c>
      <c r="S195">
        <v>32</v>
      </c>
      <c r="T195" t="s">
        <v>65</v>
      </c>
      <c r="U195">
        <v>10324</v>
      </c>
      <c r="V195">
        <v>1</v>
      </c>
      <c r="W195">
        <v>1.29</v>
      </c>
      <c r="X195">
        <v>9418</v>
      </c>
      <c r="Y195">
        <v>8272</v>
      </c>
      <c r="Z195">
        <v>8913</v>
      </c>
      <c r="AC195">
        <f t="shared" si="9"/>
        <v>2</v>
      </c>
      <c r="AD195">
        <f t="shared" si="10"/>
        <v>0</v>
      </c>
      <c r="AE195">
        <f t="shared" ref="AE195:AE258" si="11">IF(T195="Win", AE194+1, 0)</f>
        <v>0</v>
      </c>
    </row>
    <row r="196" spans="1:31" x14ac:dyDescent="0.25">
      <c r="A196">
        <v>195</v>
      </c>
      <c r="B196">
        <v>1</v>
      </c>
      <c r="C196" s="1">
        <v>45267</v>
      </c>
      <c r="D196" s="2">
        <v>0.98958333333333337</v>
      </c>
      <c r="E196" s="2">
        <v>0.98958333333333337</v>
      </c>
      <c r="F196" t="s">
        <v>59</v>
      </c>
      <c r="G196" t="s">
        <v>97</v>
      </c>
      <c r="H196" t="s">
        <v>60</v>
      </c>
      <c r="I196" t="s">
        <v>64</v>
      </c>
      <c r="J196" t="s">
        <v>57</v>
      </c>
      <c r="K196">
        <v>5</v>
      </c>
      <c r="L196">
        <v>3</v>
      </c>
      <c r="M196">
        <v>10</v>
      </c>
      <c r="N196">
        <v>12</v>
      </c>
      <c r="O196">
        <v>4</v>
      </c>
      <c r="P196">
        <v>10</v>
      </c>
      <c r="Q196">
        <v>1880</v>
      </c>
      <c r="R196">
        <v>78</v>
      </c>
      <c r="S196">
        <v>23</v>
      </c>
      <c r="T196" t="s">
        <v>58</v>
      </c>
      <c r="U196">
        <v>10383</v>
      </c>
      <c r="V196">
        <v>1</v>
      </c>
      <c r="W196">
        <v>0.97</v>
      </c>
      <c r="X196">
        <v>9008</v>
      </c>
      <c r="Y196">
        <v>10289</v>
      </c>
      <c r="Z196">
        <v>9568</v>
      </c>
      <c r="AC196">
        <f t="shared" si="9"/>
        <v>3</v>
      </c>
      <c r="AD196">
        <f t="shared" si="10"/>
        <v>1</v>
      </c>
      <c r="AE196">
        <f t="shared" si="11"/>
        <v>0</v>
      </c>
    </row>
    <row r="197" spans="1:31" x14ac:dyDescent="0.25">
      <c r="A197">
        <v>196</v>
      </c>
      <c r="B197">
        <v>1</v>
      </c>
      <c r="C197" s="1">
        <v>45268</v>
      </c>
      <c r="D197" s="2">
        <v>0.89861111111111114</v>
      </c>
      <c r="E197" s="2">
        <v>0.89861111111111114</v>
      </c>
      <c r="F197" t="s">
        <v>50</v>
      </c>
      <c r="G197" t="s">
        <v>96</v>
      </c>
      <c r="H197" t="s">
        <v>60</v>
      </c>
      <c r="I197" t="s">
        <v>64</v>
      </c>
      <c r="J197" t="s">
        <v>57</v>
      </c>
      <c r="K197">
        <v>7</v>
      </c>
      <c r="L197">
        <v>2</v>
      </c>
      <c r="M197">
        <v>6</v>
      </c>
      <c r="N197">
        <v>7</v>
      </c>
      <c r="O197">
        <v>0</v>
      </c>
      <c r="P197">
        <v>2</v>
      </c>
      <c r="Q197">
        <v>1368</v>
      </c>
      <c r="R197">
        <v>76</v>
      </c>
      <c r="S197">
        <v>28</v>
      </c>
      <c r="T197" t="s">
        <v>63</v>
      </c>
      <c r="U197">
        <v>10000</v>
      </c>
      <c r="V197">
        <v>2</v>
      </c>
      <c r="W197">
        <v>1.36</v>
      </c>
      <c r="X197">
        <v>7658</v>
      </c>
      <c r="Y197">
        <v>8741</v>
      </c>
      <c r="Z197">
        <v>8337</v>
      </c>
      <c r="AC197">
        <f t="shared" si="9"/>
        <v>1</v>
      </c>
      <c r="AD197">
        <f t="shared" si="10"/>
        <v>0</v>
      </c>
      <c r="AE197">
        <f t="shared" si="11"/>
        <v>1</v>
      </c>
    </row>
    <row r="198" spans="1:31" x14ac:dyDescent="0.25">
      <c r="A198">
        <v>197</v>
      </c>
      <c r="B198">
        <v>1</v>
      </c>
      <c r="C198" s="1">
        <v>45268</v>
      </c>
      <c r="D198" s="2">
        <v>0.92013888888888884</v>
      </c>
      <c r="E198" s="2">
        <v>0.92013888888888884</v>
      </c>
      <c r="F198" t="s">
        <v>50</v>
      </c>
      <c r="G198" t="s">
        <v>96</v>
      </c>
      <c r="H198" t="s">
        <v>60</v>
      </c>
      <c r="I198" t="s">
        <v>64</v>
      </c>
      <c r="J198" t="s">
        <v>53</v>
      </c>
      <c r="K198">
        <v>3</v>
      </c>
      <c r="L198">
        <v>1</v>
      </c>
      <c r="M198">
        <v>7</v>
      </c>
      <c r="N198">
        <v>14</v>
      </c>
      <c r="O198">
        <v>7</v>
      </c>
      <c r="P198">
        <v>9</v>
      </c>
      <c r="Q198">
        <v>1878</v>
      </c>
      <c r="R198">
        <v>93</v>
      </c>
      <c r="S198">
        <v>47</v>
      </c>
      <c r="T198" t="s">
        <v>58</v>
      </c>
      <c r="U198">
        <v>10123</v>
      </c>
      <c r="V198">
        <v>2</v>
      </c>
      <c r="W198">
        <v>1.3</v>
      </c>
      <c r="X198">
        <v>8380</v>
      </c>
      <c r="Y198">
        <v>8250</v>
      </c>
      <c r="Z198">
        <v>8373</v>
      </c>
      <c r="AA198" t="s">
        <v>40</v>
      </c>
      <c r="AC198">
        <f t="shared" si="9"/>
        <v>2</v>
      </c>
      <c r="AD198">
        <f t="shared" si="10"/>
        <v>1</v>
      </c>
      <c r="AE198">
        <f t="shared" si="11"/>
        <v>0</v>
      </c>
    </row>
    <row r="199" spans="1:31" x14ac:dyDescent="0.25">
      <c r="A199">
        <v>198</v>
      </c>
      <c r="B199">
        <v>1</v>
      </c>
      <c r="C199" s="1">
        <v>45268</v>
      </c>
      <c r="D199" s="2">
        <v>0.9458333333333333</v>
      </c>
      <c r="E199" s="2">
        <v>0.9458333333333333</v>
      </c>
      <c r="F199" t="s">
        <v>50</v>
      </c>
      <c r="G199" t="s">
        <v>96</v>
      </c>
      <c r="H199" t="s">
        <v>54</v>
      </c>
      <c r="I199" t="s">
        <v>62</v>
      </c>
      <c r="J199" t="s">
        <v>53</v>
      </c>
      <c r="K199">
        <v>9</v>
      </c>
      <c r="L199">
        <v>4</v>
      </c>
      <c r="M199">
        <v>2</v>
      </c>
      <c r="N199">
        <v>7</v>
      </c>
      <c r="O199">
        <v>3</v>
      </c>
      <c r="P199">
        <v>8</v>
      </c>
      <c r="Q199">
        <v>1897</v>
      </c>
      <c r="R199">
        <v>103</v>
      </c>
      <c r="S199">
        <v>43</v>
      </c>
      <c r="T199" t="s">
        <v>63</v>
      </c>
      <c r="U199">
        <v>10000</v>
      </c>
      <c r="V199">
        <v>1</v>
      </c>
      <c r="W199">
        <v>1.48</v>
      </c>
      <c r="X199">
        <v>8998</v>
      </c>
      <c r="Y199">
        <v>9325</v>
      </c>
      <c r="Z199">
        <v>9201</v>
      </c>
      <c r="AC199">
        <f t="shared" si="9"/>
        <v>3</v>
      </c>
      <c r="AD199">
        <f t="shared" si="10"/>
        <v>0</v>
      </c>
      <c r="AE199">
        <f t="shared" si="11"/>
        <v>1</v>
      </c>
    </row>
    <row r="200" spans="1:31" x14ac:dyDescent="0.25">
      <c r="A200">
        <v>199</v>
      </c>
      <c r="B200">
        <v>1</v>
      </c>
      <c r="C200" s="1">
        <v>45268</v>
      </c>
      <c r="D200" s="2">
        <v>0.96944444444444444</v>
      </c>
      <c r="E200" s="2">
        <v>0.96944444444444444</v>
      </c>
      <c r="F200" t="s">
        <v>50</v>
      </c>
      <c r="G200" t="s">
        <v>96</v>
      </c>
      <c r="H200" t="s">
        <v>60</v>
      </c>
      <c r="I200" t="s">
        <v>52</v>
      </c>
      <c r="J200" t="s">
        <v>57</v>
      </c>
      <c r="K200">
        <v>4</v>
      </c>
      <c r="L200">
        <v>8</v>
      </c>
      <c r="M200">
        <v>10</v>
      </c>
      <c r="N200">
        <v>6</v>
      </c>
      <c r="O200">
        <v>3</v>
      </c>
      <c r="P200">
        <v>8</v>
      </c>
      <c r="Q200">
        <v>1741</v>
      </c>
      <c r="R200">
        <v>79</v>
      </c>
      <c r="S200">
        <v>30</v>
      </c>
      <c r="T200" t="s">
        <v>58</v>
      </c>
      <c r="U200">
        <v>10116</v>
      </c>
      <c r="V200">
        <v>1</v>
      </c>
      <c r="W200">
        <v>0.75</v>
      </c>
      <c r="X200">
        <v>9154</v>
      </c>
      <c r="Y200">
        <v>8239</v>
      </c>
      <c r="Z200">
        <v>8763</v>
      </c>
      <c r="AC200">
        <f t="shared" si="9"/>
        <v>4</v>
      </c>
      <c r="AD200">
        <f t="shared" si="10"/>
        <v>1</v>
      </c>
      <c r="AE200">
        <f t="shared" si="11"/>
        <v>0</v>
      </c>
    </row>
    <row r="201" spans="1:31" x14ac:dyDescent="0.25">
      <c r="A201">
        <v>200</v>
      </c>
      <c r="B201">
        <v>1</v>
      </c>
      <c r="C201" s="1">
        <v>45269</v>
      </c>
      <c r="D201" s="2">
        <v>0.77986111111111101</v>
      </c>
      <c r="E201" s="2">
        <v>0.77986111111111101</v>
      </c>
      <c r="F201" t="s">
        <v>59</v>
      </c>
      <c r="G201" t="s">
        <v>96</v>
      </c>
      <c r="H201" t="s">
        <v>60</v>
      </c>
      <c r="I201" t="s">
        <v>55</v>
      </c>
      <c r="J201" t="s">
        <v>57</v>
      </c>
      <c r="K201">
        <v>8</v>
      </c>
      <c r="L201">
        <v>9</v>
      </c>
      <c r="M201">
        <v>5</v>
      </c>
      <c r="N201">
        <v>6</v>
      </c>
      <c r="O201">
        <v>0</v>
      </c>
      <c r="P201">
        <v>12</v>
      </c>
      <c r="Q201">
        <v>1799</v>
      </c>
      <c r="R201">
        <v>78</v>
      </c>
      <c r="S201">
        <v>14</v>
      </c>
      <c r="T201" t="s">
        <v>58</v>
      </c>
      <c r="U201">
        <v>10000</v>
      </c>
      <c r="V201">
        <v>1</v>
      </c>
      <c r="W201">
        <v>1.04</v>
      </c>
      <c r="X201">
        <v>9035</v>
      </c>
      <c r="Y201">
        <v>8052</v>
      </c>
      <c r="Z201">
        <v>8637</v>
      </c>
      <c r="AC201">
        <f t="shared" si="9"/>
        <v>1</v>
      </c>
      <c r="AD201">
        <f t="shared" si="10"/>
        <v>2</v>
      </c>
      <c r="AE201">
        <f t="shared" si="11"/>
        <v>0</v>
      </c>
    </row>
    <row r="202" spans="1:31" x14ac:dyDescent="0.25">
      <c r="A202">
        <v>201</v>
      </c>
      <c r="B202">
        <v>1</v>
      </c>
      <c r="C202" s="1">
        <v>45269</v>
      </c>
      <c r="D202" s="2">
        <v>0.86041666666666661</v>
      </c>
      <c r="E202" s="2">
        <v>0.86041666666666661</v>
      </c>
      <c r="F202" t="s">
        <v>50</v>
      </c>
      <c r="G202" t="s">
        <v>96</v>
      </c>
      <c r="H202" t="s">
        <v>54</v>
      </c>
      <c r="I202" t="s">
        <v>61</v>
      </c>
      <c r="J202" t="s">
        <v>53</v>
      </c>
      <c r="K202">
        <v>12</v>
      </c>
      <c r="L202">
        <v>3</v>
      </c>
      <c r="M202">
        <v>7</v>
      </c>
      <c r="N202">
        <v>19</v>
      </c>
      <c r="O202">
        <v>5</v>
      </c>
      <c r="P202">
        <v>7</v>
      </c>
      <c r="Q202">
        <v>2792</v>
      </c>
      <c r="R202">
        <v>116</v>
      </c>
      <c r="S202">
        <v>35</v>
      </c>
      <c r="T202" t="s">
        <v>63</v>
      </c>
      <c r="U202">
        <v>9887</v>
      </c>
      <c r="V202">
        <v>1</v>
      </c>
      <c r="W202">
        <v>1.91</v>
      </c>
      <c r="X202">
        <v>8968</v>
      </c>
      <c r="Y202">
        <v>10390</v>
      </c>
      <c r="Z202">
        <v>9562</v>
      </c>
      <c r="AC202">
        <f t="shared" si="9"/>
        <v>2</v>
      </c>
      <c r="AD202">
        <f t="shared" si="10"/>
        <v>0</v>
      </c>
      <c r="AE202">
        <f t="shared" si="11"/>
        <v>1</v>
      </c>
    </row>
    <row r="203" spans="1:31" x14ac:dyDescent="0.25">
      <c r="A203">
        <v>202</v>
      </c>
      <c r="B203">
        <v>1</v>
      </c>
      <c r="C203" s="1">
        <v>45269</v>
      </c>
      <c r="D203" s="2">
        <v>0.96944444444444444</v>
      </c>
      <c r="E203" s="2">
        <v>0.96944444444444444</v>
      </c>
      <c r="F203" t="s">
        <v>59</v>
      </c>
      <c r="G203" t="s">
        <v>96</v>
      </c>
      <c r="H203" t="s">
        <v>51</v>
      </c>
      <c r="I203" t="s">
        <v>62</v>
      </c>
      <c r="J203" t="s">
        <v>57</v>
      </c>
      <c r="K203">
        <v>17</v>
      </c>
      <c r="L203">
        <v>2</v>
      </c>
      <c r="M203">
        <v>9</v>
      </c>
      <c r="N203">
        <v>14</v>
      </c>
      <c r="O203">
        <v>1</v>
      </c>
      <c r="P203">
        <v>3</v>
      </c>
      <c r="Q203">
        <v>2758</v>
      </c>
      <c r="R203">
        <v>131</v>
      </c>
      <c r="S203">
        <v>32</v>
      </c>
      <c r="T203" t="s">
        <v>63</v>
      </c>
      <c r="U203">
        <v>9999</v>
      </c>
      <c r="V203">
        <v>5</v>
      </c>
      <c r="W203">
        <v>2.1</v>
      </c>
      <c r="X203">
        <v>7055</v>
      </c>
      <c r="Y203">
        <v>7330</v>
      </c>
      <c r="Z203">
        <v>7295</v>
      </c>
      <c r="AC203">
        <f t="shared" si="9"/>
        <v>3</v>
      </c>
      <c r="AD203">
        <f t="shared" si="10"/>
        <v>0</v>
      </c>
      <c r="AE203">
        <f t="shared" si="11"/>
        <v>2</v>
      </c>
    </row>
    <row r="204" spans="1:31" x14ac:dyDescent="0.25">
      <c r="A204">
        <v>203</v>
      </c>
      <c r="B204">
        <v>1</v>
      </c>
      <c r="C204" s="1">
        <v>45269</v>
      </c>
      <c r="D204" s="2">
        <v>0.99652777777777779</v>
      </c>
      <c r="E204" s="2">
        <v>0.99652777777777779</v>
      </c>
      <c r="F204" t="s">
        <v>59</v>
      </c>
      <c r="G204" t="s">
        <v>96</v>
      </c>
      <c r="H204" t="s">
        <v>54</v>
      </c>
      <c r="I204" t="s">
        <v>52</v>
      </c>
      <c r="J204" t="s">
        <v>57</v>
      </c>
      <c r="K204">
        <v>12</v>
      </c>
      <c r="L204">
        <v>2</v>
      </c>
      <c r="M204">
        <v>8</v>
      </c>
      <c r="N204">
        <v>2</v>
      </c>
      <c r="O204">
        <v>0</v>
      </c>
      <c r="P204">
        <v>5</v>
      </c>
      <c r="Q204">
        <v>1401</v>
      </c>
      <c r="R204">
        <v>73</v>
      </c>
      <c r="S204">
        <v>28</v>
      </c>
      <c r="T204" t="s">
        <v>63</v>
      </c>
      <c r="U204">
        <v>10110</v>
      </c>
      <c r="V204">
        <v>5</v>
      </c>
      <c r="W204">
        <v>1.1299999999999999</v>
      </c>
      <c r="X204">
        <v>7394</v>
      </c>
      <c r="Y204">
        <v>8015</v>
      </c>
      <c r="Z204">
        <v>7734</v>
      </c>
      <c r="AC204">
        <f t="shared" si="9"/>
        <v>4</v>
      </c>
      <c r="AD204">
        <f t="shared" si="10"/>
        <v>0</v>
      </c>
      <c r="AE204">
        <f t="shared" si="11"/>
        <v>3</v>
      </c>
    </row>
    <row r="205" spans="1:31" x14ac:dyDescent="0.25">
      <c r="A205">
        <v>204</v>
      </c>
      <c r="B205">
        <v>1</v>
      </c>
      <c r="C205" s="1">
        <v>45270</v>
      </c>
      <c r="D205" s="2">
        <v>0.87638888888888899</v>
      </c>
      <c r="E205" s="2">
        <v>0.87638888888888899</v>
      </c>
      <c r="F205" t="s">
        <v>50</v>
      </c>
      <c r="G205" t="s">
        <v>96</v>
      </c>
      <c r="H205" t="s">
        <v>54</v>
      </c>
      <c r="I205" t="s">
        <v>64</v>
      </c>
      <c r="J205" t="s">
        <v>57</v>
      </c>
      <c r="K205">
        <v>2</v>
      </c>
      <c r="L205">
        <v>0</v>
      </c>
      <c r="M205">
        <v>11</v>
      </c>
      <c r="N205">
        <v>0</v>
      </c>
      <c r="O205">
        <v>0</v>
      </c>
      <c r="P205">
        <v>2</v>
      </c>
      <c r="Q205">
        <v>618</v>
      </c>
      <c r="R205">
        <v>44</v>
      </c>
      <c r="S205">
        <v>0</v>
      </c>
      <c r="T205" t="s">
        <v>58</v>
      </c>
      <c r="U205">
        <v>10216</v>
      </c>
      <c r="V205">
        <v>2</v>
      </c>
      <c r="W205">
        <v>-0.06</v>
      </c>
      <c r="X205">
        <v>9152</v>
      </c>
      <c r="Y205">
        <v>14018</v>
      </c>
      <c r="Z205">
        <v>9925</v>
      </c>
      <c r="AA205" t="s">
        <v>71</v>
      </c>
      <c r="AC205">
        <f t="shared" si="9"/>
        <v>1</v>
      </c>
      <c r="AD205">
        <f t="shared" si="10"/>
        <v>1</v>
      </c>
      <c r="AE205">
        <f t="shared" si="11"/>
        <v>0</v>
      </c>
    </row>
    <row r="206" spans="1:31" x14ac:dyDescent="0.25">
      <c r="A206">
        <v>205</v>
      </c>
      <c r="B206">
        <v>1</v>
      </c>
      <c r="C206" s="1">
        <v>45270</v>
      </c>
      <c r="D206" s="2">
        <v>0.89097222222222217</v>
      </c>
      <c r="E206" s="2">
        <v>0.89097222222222217</v>
      </c>
      <c r="F206" t="s">
        <v>59</v>
      </c>
      <c r="G206" t="s">
        <v>96</v>
      </c>
      <c r="H206" t="s">
        <v>54</v>
      </c>
      <c r="I206" t="s">
        <v>52</v>
      </c>
      <c r="J206" t="s">
        <v>53</v>
      </c>
      <c r="K206">
        <v>8</v>
      </c>
      <c r="L206">
        <v>0</v>
      </c>
      <c r="M206">
        <v>5</v>
      </c>
      <c r="N206">
        <v>10</v>
      </c>
      <c r="O206">
        <v>2</v>
      </c>
      <c r="P206">
        <v>9</v>
      </c>
      <c r="Q206">
        <v>1761</v>
      </c>
      <c r="R206">
        <v>97</v>
      </c>
      <c r="S206">
        <v>27</v>
      </c>
      <c r="T206" t="s">
        <v>63</v>
      </c>
      <c r="U206">
        <v>10098</v>
      </c>
      <c r="V206">
        <v>1</v>
      </c>
      <c r="W206">
        <v>1.49</v>
      </c>
      <c r="X206">
        <v>9343</v>
      </c>
      <c r="Y206">
        <v>8268</v>
      </c>
      <c r="Z206">
        <v>8865</v>
      </c>
      <c r="AC206">
        <f t="shared" si="9"/>
        <v>2</v>
      </c>
      <c r="AD206">
        <f t="shared" si="10"/>
        <v>0</v>
      </c>
      <c r="AE206">
        <f t="shared" si="11"/>
        <v>1</v>
      </c>
    </row>
    <row r="207" spans="1:31" x14ac:dyDescent="0.25">
      <c r="A207">
        <v>206</v>
      </c>
      <c r="B207">
        <v>1</v>
      </c>
      <c r="C207" s="1">
        <v>45272</v>
      </c>
      <c r="D207" s="2">
        <v>9.0277777777777787E-3</v>
      </c>
      <c r="E207" s="2">
        <v>9.0277777777777787E-3</v>
      </c>
      <c r="F207" t="s">
        <v>50</v>
      </c>
      <c r="G207" t="s">
        <v>96</v>
      </c>
      <c r="H207" t="s">
        <v>54</v>
      </c>
      <c r="I207" t="s">
        <v>62</v>
      </c>
      <c r="J207" t="s">
        <v>53</v>
      </c>
      <c r="K207">
        <v>5</v>
      </c>
      <c r="L207">
        <v>3</v>
      </c>
      <c r="M207">
        <v>8</v>
      </c>
      <c r="N207">
        <v>17</v>
      </c>
      <c r="O207">
        <v>2</v>
      </c>
      <c r="P207">
        <v>9</v>
      </c>
      <c r="Q207">
        <v>2158</v>
      </c>
      <c r="R207">
        <v>98</v>
      </c>
      <c r="S207">
        <v>36</v>
      </c>
      <c r="T207" t="s">
        <v>58</v>
      </c>
      <c r="U207">
        <v>10216</v>
      </c>
      <c r="V207">
        <v>4</v>
      </c>
      <c r="W207">
        <v>1.39</v>
      </c>
      <c r="X207">
        <v>6906</v>
      </c>
      <c r="Y207">
        <v>8868</v>
      </c>
      <c r="Z207">
        <v>8016</v>
      </c>
      <c r="AC207">
        <f t="shared" si="9"/>
        <v>1</v>
      </c>
      <c r="AD207">
        <f t="shared" si="10"/>
        <v>1</v>
      </c>
      <c r="AE207">
        <f t="shared" si="11"/>
        <v>0</v>
      </c>
    </row>
    <row r="208" spans="1:31" x14ac:dyDescent="0.25">
      <c r="A208">
        <v>207</v>
      </c>
      <c r="B208">
        <v>1</v>
      </c>
      <c r="C208" s="1">
        <v>45272</v>
      </c>
      <c r="D208" s="2">
        <v>0.8534722222222223</v>
      </c>
      <c r="E208" s="2">
        <v>0.8534722222222223</v>
      </c>
      <c r="F208" t="s">
        <v>50</v>
      </c>
      <c r="G208" t="s">
        <v>96</v>
      </c>
      <c r="H208" t="s">
        <v>54</v>
      </c>
      <c r="I208" t="s">
        <v>62</v>
      </c>
      <c r="J208" t="s">
        <v>53</v>
      </c>
      <c r="K208">
        <v>2</v>
      </c>
      <c r="L208">
        <v>4</v>
      </c>
      <c r="M208">
        <v>5</v>
      </c>
      <c r="N208">
        <v>6</v>
      </c>
      <c r="O208">
        <v>0</v>
      </c>
      <c r="P208">
        <v>11</v>
      </c>
      <c r="Q208">
        <v>1263</v>
      </c>
      <c r="R208">
        <v>70</v>
      </c>
      <c r="S208">
        <v>25</v>
      </c>
      <c r="T208" t="s">
        <v>58</v>
      </c>
      <c r="U208">
        <v>10112</v>
      </c>
      <c r="V208">
        <v>3</v>
      </c>
      <c r="W208">
        <v>0.63</v>
      </c>
      <c r="X208">
        <v>8668</v>
      </c>
      <c r="Y208">
        <v>9992</v>
      </c>
      <c r="Z208">
        <v>9324</v>
      </c>
      <c r="AA208" t="s">
        <v>71</v>
      </c>
      <c r="AC208">
        <f t="shared" si="9"/>
        <v>2</v>
      </c>
      <c r="AD208">
        <f t="shared" si="10"/>
        <v>2</v>
      </c>
      <c r="AE208">
        <f t="shared" si="11"/>
        <v>0</v>
      </c>
    </row>
    <row r="209" spans="1:31" x14ac:dyDescent="0.25">
      <c r="A209">
        <v>208</v>
      </c>
      <c r="B209">
        <v>1</v>
      </c>
      <c r="C209" s="1">
        <v>45272</v>
      </c>
      <c r="D209" s="2">
        <v>0.8881944444444444</v>
      </c>
      <c r="E209" s="2">
        <v>0.8881944444444444</v>
      </c>
      <c r="F209" t="s">
        <v>50</v>
      </c>
      <c r="G209" t="s">
        <v>96</v>
      </c>
      <c r="H209" t="s">
        <v>54</v>
      </c>
      <c r="I209" t="s">
        <v>64</v>
      </c>
      <c r="J209" t="s">
        <v>57</v>
      </c>
      <c r="K209">
        <v>5</v>
      </c>
      <c r="L209">
        <v>3</v>
      </c>
      <c r="M209">
        <v>11</v>
      </c>
      <c r="N209">
        <v>3</v>
      </c>
      <c r="O209">
        <v>0</v>
      </c>
      <c r="P209">
        <v>5</v>
      </c>
      <c r="Q209">
        <v>1041</v>
      </c>
      <c r="R209">
        <v>57</v>
      </c>
      <c r="S209">
        <v>37</v>
      </c>
      <c r="T209" t="s">
        <v>58</v>
      </c>
      <c r="U209">
        <v>10000</v>
      </c>
      <c r="V209">
        <v>3</v>
      </c>
      <c r="W209">
        <v>0.56999999999999995</v>
      </c>
      <c r="X209">
        <v>8414</v>
      </c>
      <c r="Y209">
        <v>11053</v>
      </c>
      <c r="Z209">
        <v>9621</v>
      </c>
      <c r="AC209">
        <f t="shared" si="9"/>
        <v>3</v>
      </c>
      <c r="AD209">
        <f t="shared" si="10"/>
        <v>3</v>
      </c>
      <c r="AE209">
        <f t="shared" si="11"/>
        <v>0</v>
      </c>
    </row>
    <row r="210" spans="1:31" x14ac:dyDescent="0.25">
      <c r="A210">
        <v>209</v>
      </c>
      <c r="B210">
        <v>1</v>
      </c>
      <c r="C210" s="1">
        <v>45272</v>
      </c>
      <c r="D210" s="2">
        <v>0.93541666666666667</v>
      </c>
      <c r="E210" s="2">
        <v>0.93541666666666667</v>
      </c>
      <c r="F210" t="s">
        <v>50</v>
      </c>
      <c r="G210" t="s">
        <v>96</v>
      </c>
      <c r="H210" t="s">
        <v>54</v>
      </c>
      <c r="I210" t="s">
        <v>52</v>
      </c>
      <c r="J210" t="s">
        <v>53</v>
      </c>
      <c r="K210">
        <v>8</v>
      </c>
      <c r="M210">
        <v>6</v>
      </c>
      <c r="N210">
        <v>9</v>
      </c>
      <c r="P210">
        <v>9</v>
      </c>
      <c r="Q210">
        <v>1871</v>
      </c>
      <c r="R210">
        <v>93</v>
      </c>
      <c r="S210">
        <v>41</v>
      </c>
      <c r="T210" t="s">
        <v>58</v>
      </c>
      <c r="U210">
        <v>9880</v>
      </c>
      <c r="V210">
        <v>3</v>
      </c>
      <c r="W210">
        <v>1.19</v>
      </c>
      <c r="X210">
        <v>8086</v>
      </c>
      <c r="Y210">
        <v>8602</v>
      </c>
      <c r="Z210">
        <v>8476</v>
      </c>
      <c r="AC210">
        <f t="shared" si="9"/>
        <v>4</v>
      </c>
      <c r="AD210">
        <f t="shared" si="10"/>
        <v>4</v>
      </c>
      <c r="AE210">
        <f t="shared" si="11"/>
        <v>0</v>
      </c>
    </row>
    <row r="211" spans="1:31" x14ac:dyDescent="0.25">
      <c r="A211">
        <v>210</v>
      </c>
      <c r="B211">
        <v>1</v>
      </c>
      <c r="C211" s="1">
        <v>45272</v>
      </c>
      <c r="D211" s="2">
        <v>0.98611111111111116</v>
      </c>
      <c r="E211" s="2">
        <v>0.98611111111111116</v>
      </c>
      <c r="F211" t="s">
        <v>50</v>
      </c>
      <c r="G211" t="s">
        <v>96</v>
      </c>
      <c r="H211" t="s">
        <v>54</v>
      </c>
      <c r="I211" t="s">
        <v>52</v>
      </c>
      <c r="J211" t="s">
        <v>53</v>
      </c>
      <c r="K211">
        <v>2</v>
      </c>
      <c r="L211">
        <v>1</v>
      </c>
      <c r="M211">
        <v>0</v>
      </c>
      <c r="N211">
        <v>9</v>
      </c>
      <c r="O211">
        <v>6</v>
      </c>
      <c r="P211">
        <v>2</v>
      </c>
      <c r="Q211">
        <v>1294</v>
      </c>
      <c r="R211">
        <v>92</v>
      </c>
      <c r="S211">
        <v>12</v>
      </c>
      <c r="T211" t="s">
        <v>63</v>
      </c>
      <c r="U211">
        <v>9312</v>
      </c>
      <c r="V211">
        <v>5</v>
      </c>
      <c r="W211">
        <v>1.71</v>
      </c>
      <c r="X211">
        <v>7113</v>
      </c>
      <c r="Z211">
        <v>7941</v>
      </c>
      <c r="AC211">
        <f t="shared" si="9"/>
        <v>5</v>
      </c>
      <c r="AD211">
        <f t="shared" si="10"/>
        <v>0</v>
      </c>
      <c r="AE211">
        <f t="shared" si="11"/>
        <v>1</v>
      </c>
    </row>
    <row r="212" spans="1:31" x14ac:dyDescent="0.25">
      <c r="A212">
        <v>211</v>
      </c>
      <c r="B212">
        <v>1</v>
      </c>
      <c r="C212" s="1">
        <v>45273</v>
      </c>
      <c r="D212" s="2">
        <v>3.472222222222222E-3</v>
      </c>
      <c r="E212" s="2">
        <v>3.472222222222222E-3</v>
      </c>
      <c r="F212" t="s">
        <v>59</v>
      </c>
      <c r="G212" t="s">
        <v>96</v>
      </c>
      <c r="H212" t="s">
        <v>54</v>
      </c>
      <c r="I212" t="s">
        <v>104</v>
      </c>
      <c r="J212" t="s">
        <v>57</v>
      </c>
      <c r="K212">
        <v>4</v>
      </c>
      <c r="L212">
        <v>5</v>
      </c>
      <c r="M212">
        <v>8</v>
      </c>
      <c r="N212">
        <v>8</v>
      </c>
      <c r="O212">
        <v>1</v>
      </c>
      <c r="P212">
        <v>7</v>
      </c>
      <c r="Q212">
        <v>1796</v>
      </c>
      <c r="R212">
        <v>81</v>
      </c>
      <c r="S212">
        <v>16</v>
      </c>
      <c r="T212" t="s">
        <v>58</v>
      </c>
      <c r="U212">
        <v>9427</v>
      </c>
      <c r="V212">
        <v>4</v>
      </c>
      <c r="W212">
        <v>0.96</v>
      </c>
      <c r="X212">
        <v>8075</v>
      </c>
      <c r="Y212">
        <v>9542</v>
      </c>
      <c r="Z212">
        <v>8867</v>
      </c>
      <c r="AC212">
        <f t="shared" si="9"/>
        <v>1</v>
      </c>
      <c r="AD212">
        <f t="shared" si="10"/>
        <v>1</v>
      </c>
      <c r="AE212">
        <f t="shared" si="11"/>
        <v>0</v>
      </c>
    </row>
    <row r="213" spans="1:31" x14ac:dyDescent="0.25">
      <c r="A213">
        <v>212</v>
      </c>
      <c r="B213">
        <v>1</v>
      </c>
      <c r="C213" s="1">
        <v>45273</v>
      </c>
      <c r="D213" s="2">
        <v>0.89583333333333337</v>
      </c>
      <c r="E213" s="2">
        <v>0.89583333333333337</v>
      </c>
      <c r="F213" t="s">
        <v>59</v>
      </c>
      <c r="G213" t="s">
        <v>96</v>
      </c>
      <c r="H213" t="s">
        <v>54</v>
      </c>
      <c r="I213" t="s">
        <v>62</v>
      </c>
      <c r="J213" t="s">
        <v>57</v>
      </c>
      <c r="K213">
        <v>9</v>
      </c>
      <c r="L213">
        <v>7</v>
      </c>
      <c r="M213">
        <v>6</v>
      </c>
      <c r="N213">
        <v>12</v>
      </c>
      <c r="O213">
        <v>1</v>
      </c>
      <c r="P213">
        <v>9</v>
      </c>
      <c r="Q213">
        <v>2185</v>
      </c>
      <c r="R213">
        <v>95</v>
      </c>
      <c r="S213">
        <v>19</v>
      </c>
      <c r="T213" t="s">
        <v>58</v>
      </c>
      <c r="U213">
        <v>9057</v>
      </c>
      <c r="V213">
        <v>3</v>
      </c>
      <c r="W213">
        <v>1.41</v>
      </c>
      <c r="X213">
        <v>7670</v>
      </c>
      <c r="Y213">
        <v>8341</v>
      </c>
      <c r="Z213">
        <v>8018</v>
      </c>
      <c r="AC213">
        <f t="shared" si="9"/>
        <v>2</v>
      </c>
      <c r="AD213">
        <f t="shared" si="10"/>
        <v>2</v>
      </c>
      <c r="AE213">
        <f t="shared" si="11"/>
        <v>0</v>
      </c>
    </row>
    <row r="214" spans="1:31" x14ac:dyDescent="0.25">
      <c r="A214">
        <v>213</v>
      </c>
      <c r="B214">
        <v>1</v>
      </c>
      <c r="C214" s="1">
        <v>45273</v>
      </c>
      <c r="D214" s="2">
        <v>0.93055555555555547</v>
      </c>
      <c r="E214" s="2">
        <v>0.93055555555555547</v>
      </c>
      <c r="F214" t="s">
        <v>50</v>
      </c>
      <c r="G214" t="s">
        <v>96</v>
      </c>
      <c r="H214" t="s">
        <v>54</v>
      </c>
      <c r="I214" t="s">
        <v>64</v>
      </c>
      <c r="J214" t="s">
        <v>53</v>
      </c>
      <c r="K214">
        <v>7</v>
      </c>
      <c r="L214">
        <v>5</v>
      </c>
      <c r="M214">
        <v>12</v>
      </c>
      <c r="N214">
        <v>13</v>
      </c>
      <c r="O214">
        <v>7</v>
      </c>
      <c r="P214">
        <v>10</v>
      </c>
      <c r="Q214">
        <v>2243</v>
      </c>
      <c r="R214">
        <v>74</v>
      </c>
      <c r="S214">
        <v>15</v>
      </c>
      <c r="T214" t="s">
        <v>65</v>
      </c>
      <c r="U214">
        <v>8711</v>
      </c>
      <c r="V214">
        <v>3</v>
      </c>
      <c r="W214">
        <v>1.1100000000000001</v>
      </c>
      <c r="X214">
        <v>8238</v>
      </c>
      <c r="Y214">
        <v>8701</v>
      </c>
      <c r="Z214">
        <v>8426</v>
      </c>
      <c r="AC214">
        <f t="shared" si="9"/>
        <v>3</v>
      </c>
      <c r="AD214">
        <f t="shared" si="10"/>
        <v>0</v>
      </c>
      <c r="AE214">
        <f t="shared" si="11"/>
        <v>0</v>
      </c>
    </row>
    <row r="215" spans="1:31" x14ac:dyDescent="0.25">
      <c r="A215">
        <v>214</v>
      </c>
      <c r="B215">
        <v>1</v>
      </c>
      <c r="C215" s="1">
        <v>45273</v>
      </c>
      <c r="D215" s="2">
        <v>0.99722222222222223</v>
      </c>
      <c r="E215" s="2">
        <v>0.99722222222222223</v>
      </c>
      <c r="F215" t="s">
        <v>59</v>
      </c>
      <c r="G215" t="s">
        <v>96</v>
      </c>
      <c r="H215" t="s">
        <v>51</v>
      </c>
      <c r="I215" t="s">
        <v>56</v>
      </c>
      <c r="J215" t="s">
        <v>57</v>
      </c>
      <c r="K215">
        <v>9</v>
      </c>
      <c r="L215">
        <v>3</v>
      </c>
      <c r="M215">
        <v>10</v>
      </c>
      <c r="N215">
        <v>9</v>
      </c>
      <c r="O215">
        <v>1</v>
      </c>
      <c r="P215">
        <v>5</v>
      </c>
      <c r="Q215">
        <v>2074</v>
      </c>
      <c r="R215">
        <v>90</v>
      </c>
      <c r="S215">
        <v>33</v>
      </c>
      <c r="T215" t="s">
        <v>63</v>
      </c>
      <c r="U215">
        <v>8765</v>
      </c>
      <c r="V215">
        <v>2</v>
      </c>
      <c r="W215">
        <v>1.22</v>
      </c>
      <c r="X215">
        <v>7113</v>
      </c>
      <c r="Y215">
        <v>7991</v>
      </c>
      <c r="Z215">
        <v>7652</v>
      </c>
      <c r="AC215">
        <f t="shared" si="9"/>
        <v>4</v>
      </c>
      <c r="AD215">
        <f t="shared" si="10"/>
        <v>0</v>
      </c>
      <c r="AE215">
        <f t="shared" si="11"/>
        <v>1</v>
      </c>
    </row>
    <row r="216" spans="1:31" x14ac:dyDescent="0.25">
      <c r="A216">
        <v>215</v>
      </c>
      <c r="B216">
        <v>1</v>
      </c>
      <c r="C216" s="1">
        <v>45274</v>
      </c>
      <c r="D216" s="2">
        <v>0.86249999999999993</v>
      </c>
      <c r="E216" s="2">
        <v>0.86249999999999993</v>
      </c>
      <c r="F216" t="s">
        <v>59</v>
      </c>
      <c r="G216" t="s">
        <v>96</v>
      </c>
      <c r="H216" t="s">
        <v>54</v>
      </c>
      <c r="I216" t="s">
        <v>64</v>
      </c>
      <c r="J216" t="s">
        <v>57</v>
      </c>
      <c r="K216">
        <v>9</v>
      </c>
      <c r="L216">
        <v>3</v>
      </c>
      <c r="M216">
        <v>11</v>
      </c>
      <c r="N216">
        <v>7</v>
      </c>
      <c r="O216">
        <v>2</v>
      </c>
      <c r="P216">
        <v>5</v>
      </c>
      <c r="Q216">
        <v>1678</v>
      </c>
      <c r="R216">
        <v>72</v>
      </c>
      <c r="S216">
        <v>12</v>
      </c>
      <c r="T216" t="s">
        <v>58</v>
      </c>
      <c r="U216">
        <v>8879</v>
      </c>
      <c r="V216">
        <v>3</v>
      </c>
      <c r="W216">
        <v>1.1200000000000001</v>
      </c>
      <c r="X216">
        <v>7263</v>
      </c>
      <c r="Y216">
        <v>8458</v>
      </c>
      <c r="Z216">
        <v>7934</v>
      </c>
      <c r="AC216">
        <f t="shared" si="9"/>
        <v>1</v>
      </c>
      <c r="AD216">
        <f t="shared" si="10"/>
        <v>1</v>
      </c>
      <c r="AE216">
        <f t="shared" si="11"/>
        <v>0</v>
      </c>
    </row>
    <row r="217" spans="1:31" x14ac:dyDescent="0.25">
      <c r="A217">
        <v>216</v>
      </c>
      <c r="B217">
        <v>1</v>
      </c>
      <c r="C217" s="1">
        <v>45274</v>
      </c>
      <c r="D217" s="2">
        <v>0.89236111111111116</v>
      </c>
      <c r="E217" s="2">
        <v>0.89236111111111116</v>
      </c>
      <c r="F217" t="s">
        <v>59</v>
      </c>
      <c r="G217" t="s">
        <v>96</v>
      </c>
      <c r="H217" t="s">
        <v>54</v>
      </c>
      <c r="I217" t="s">
        <v>61</v>
      </c>
      <c r="J217" t="s">
        <v>57</v>
      </c>
      <c r="K217">
        <v>4</v>
      </c>
      <c r="L217">
        <v>2</v>
      </c>
      <c r="M217">
        <v>10</v>
      </c>
      <c r="N217">
        <v>4</v>
      </c>
      <c r="O217">
        <v>3</v>
      </c>
      <c r="P217">
        <v>8</v>
      </c>
      <c r="Q217">
        <v>1143</v>
      </c>
      <c r="R217">
        <v>57</v>
      </c>
      <c r="S217">
        <v>37</v>
      </c>
      <c r="T217" t="s">
        <v>58</v>
      </c>
      <c r="U217">
        <v>8741</v>
      </c>
      <c r="V217">
        <v>2</v>
      </c>
      <c r="W217">
        <v>0.57999999999999996</v>
      </c>
      <c r="X217">
        <v>7673</v>
      </c>
      <c r="Y217">
        <v>8777</v>
      </c>
      <c r="Z217">
        <v>8150</v>
      </c>
      <c r="AC217">
        <f t="shared" si="9"/>
        <v>2</v>
      </c>
      <c r="AD217">
        <f t="shared" si="10"/>
        <v>2</v>
      </c>
      <c r="AE217">
        <f t="shared" si="11"/>
        <v>0</v>
      </c>
    </row>
    <row r="218" spans="1:31" x14ac:dyDescent="0.25">
      <c r="A218">
        <v>217</v>
      </c>
      <c r="B218">
        <v>1</v>
      </c>
      <c r="C218" s="1">
        <v>45274</v>
      </c>
      <c r="D218" s="2">
        <v>0.92083333333333339</v>
      </c>
      <c r="E218" s="2">
        <v>0.92083333333333339</v>
      </c>
      <c r="F218" t="s">
        <v>59</v>
      </c>
      <c r="G218" t="s">
        <v>96</v>
      </c>
      <c r="H218" t="s">
        <v>54</v>
      </c>
      <c r="I218" t="s">
        <v>64</v>
      </c>
      <c r="J218" t="s">
        <v>53</v>
      </c>
      <c r="K218">
        <v>3</v>
      </c>
      <c r="L218">
        <v>2</v>
      </c>
      <c r="M218">
        <v>4</v>
      </c>
      <c r="N218">
        <v>0</v>
      </c>
      <c r="O218">
        <v>0</v>
      </c>
      <c r="P218">
        <v>0</v>
      </c>
      <c r="Q218">
        <v>576</v>
      </c>
      <c r="R218">
        <v>52</v>
      </c>
      <c r="S218">
        <v>33</v>
      </c>
      <c r="T218" t="s">
        <v>63</v>
      </c>
      <c r="U218">
        <v>8308</v>
      </c>
      <c r="V218">
        <v>2</v>
      </c>
      <c r="W218">
        <v>0.82</v>
      </c>
      <c r="X218">
        <v>7539</v>
      </c>
      <c r="Y218">
        <v>6444</v>
      </c>
      <c r="Z218">
        <v>7238</v>
      </c>
      <c r="AA218" t="s">
        <v>44</v>
      </c>
      <c r="AC218">
        <f t="shared" si="9"/>
        <v>3</v>
      </c>
      <c r="AD218">
        <f t="shared" si="10"/>
        <v>0</v>
      </c>
      <c r="AE218">
        <f t="shared" si="11"/>
        <v>1</v>
      </c>
    </row>
    <row r="219" spans="1:31" x14ac:dyDescent="0.25">
      <c r="A219">
        <v>218</v>
      </c>
      <c r="B219">
        <v>1</v>
      </c>
      <c r="C219" s="1">
        <v>45274</v>
      </c>
      <c r="D219" s="2">
        <v>0.93472222222222223</v>
      </c>
      <c r="E219" s="2">
        <v>0.93472222222222223</v>
      </c>
      <c r="F219" t="s">
        <v>50</v>
      </c>
      <c r="G219" t="s">
        <v>96</v>
      </c>
      <c r="H219" t="s">
        <v>54</v>
      </c>
      <c r="I219" t="s">
        <v>104</v>
      </c>
      <c r="J219" t="s">
        <v>57</v>
      </c>
      <c r="K219">
        <v>9</v>
      </c>
      <c r="L219">
        <v>4</v>
      </c>
      <c r="M219">
        <v>9</v>
      </c>
      <c r="N219">
        <v>9</v>
      </c>
      <c r="O219">
        <v>3</v>
      </c>
      <c r="P219">
        <v>6</v>
      </c>
      <c r="Q219">
        <v>2146</v>
      </c>
      <c r="R219">
        <v>102</v>
      </c>
      <c r="S219">
        <v>33</v>
      </c>
      <c r="T219" t="s">
        <v>63</v>
      </c>
      <c r="U219">
        <v>8410</v>
      </c>
      <c r="V219">
        <v>2</v>
      </c>
      <c r="W219">
        <v>1.31</v>
      </c>
      <c r="X219">
        <v>8643</v>
      </c>
      <c r="Y219">
        <v>8559</v>
      </c>
      <c r="Z219">
        <v>8628</v>
      </c>
      <c r="AC219">
        <f t="shared" si="9"/>
        <v>4</v>
      </c>
      <c r="AD219">
        <f t="shared" si="10"/>
        <v>0</v>
      </c>
      <c r="AE219">
        <f t="shared" si="11"/>
        <v>2</v>
      </c>
    </row>
    <row r="220" spans="1:31" x14ac:dyDescent="0.25">
      <c r="A220">
        <v>219</v>
      </c>
      <c r="B220">
        <v>1</v>
      </c>
      <c r="C220" s="1">
        <v>45274</v>
      </c>
      <c r="D220" s="2">
        <v>0.96666666666666667</v>
      </c>
      <c r="E220" s="2">
        <v>0.96666666666666667</v>
      </c>
      <c r="F220" t="s">
        <v>59</v>
      </c>
      <c r="G220" t="s">
        <v>96</v>
      </c>
      <c r="H220" t="s">
        <v>60</v>
      </c>
      <c r="I220" t="s">
        <v>64</v>
      </c>
      <c r="J220" t="s">
        <v>57</v>
      </c>
      <c r="K220">
        <v>3</v>
      </c>
      <c r="L220">
        <v>5</v>
      </c>
      <c r="M220">
        <v>9</v>
      </c>
      <c r="N220">
        <v>4</v>
      </c>
      <c r="O220">
        <v>5</v>
      </c>
      <c r="P220">
        <v>5</v>
      </c>
      <c r="Q220">
        <v>1315</v>
      </c>
      <c r="R220">
        <v>69</v>
      </c>
      <c r="S220">
        <v>14</v>
      </c>
      <c r="T220" t="s">
        <v>63</v>
      </c>
      <c r="U220">
        <v>8544</v>
      </c>
      <c r="V220">
        <v>2</v>
      </c>
      <c r="W220">
        <v>0.71</v>
      </c>
      <c r="X220">
        <v>7700</v>
      </c>
      <c r="Y220">
        <v>6937</v>
      </c>
      <c r="Z220">
        <v>7326</v>
      </c>
      <c r="AC220">
        <f t="shared" si="9"/>
        <v>5</v>
      </c>
      <c r="AD220">
        <f t="shared" si="10"/>
        <v>0</v>
      </c>
      <c r="AE220">
        <f t="shared" si="11"/>
        <v>3</v>
      </c>
    </row>
    <row r="221" spans="1:31" x14ac:dyDescent="0.25">
      <c r="A221">
        <v>220</v>
      </c>
      <c r="B221">
        <v>1</v>
      </c>
      <c r="C221" s="1">
        <v>45277</v>
      </c>
      <c r="D221" s="2">
        <v>0.68958333333333333</v>
      </c>
      <c r="E221" s="2">
        <v>0.68958333333333333</v>
      </c>
      <c r="F221" t="s">
        <v>50</v>
      </c>
      <c r="G221" t="s">
        <v>96</v>
      </c>
      <c r="H221" t="s">
        <v>54</v>
      </c>
      <c r="I221" t="s">
        <v>104</v>
      </c>
      <c r="J221" t="s">
        <v>53</v>
      </c>
      <c r="K221">
        <v>6</v>
      </c>
      <c r="L221">
        <v>1</v>
      </c>
      <c r="M221">
        <v>2</v>
      </c>
      <c r="N221">
        <v>8</v>
      </c>
      <c r="O221">
        <v>1</v>
      </c>
      <c r="P221">
        <v>6</v>
      </c>
      <c r="Q221">
        <v>1440</v>
      </c>
      <c r="R221">
        <v>75</v>
      </c>
      <c r="S221">
        <v>28</v>
      </c>
      <c r="T221" t="s">
        <v>63</v>
      </c>
      <c r="U221">
        <v>8900</v>
      </c>
      <c r="V221">
        <v>2</v>
      </c>
      <c r="W221">
        <v>1.38</v>
      </c>
      <c r="X221">
        <v>9249</v>
      </c>
      <c r="Y221">
        <v>7597</v>
      </c>
      <c r="Z221">
        <v>8670</v>
      </c>
      <c r="AC221">
        <f t="shared" si="9"/>
        <v>1</v>
      </c>
      <c r="AD221">
        <f t="shared" si="10"/>
        <v>0</v>
      </c>
      <c r="AE221">
        <f t="shared" si="11"/>
        <v>4</v>
      </c>
    </row>
    <row r="222" spans="1:31" x14ac:dyDescent="0.25">
      <c r="A222">
        <v>221</v>
      </c>
      <c r="B222">
        <v>1</v>
      </c>
      <c r="C222" s="1">
        <v>45277</v>
      </c>
      <c r="D222" s="2">
        <v>0.71805555555555556</v>
      </c>
      <c r="E222" s="2">
        <v>0.71805555555555556</v>
      </c>
      <c r="F222" t="s">
        <v>50</v>
      </c>
      <c r="G222" t="s">
        <v>96</v>
      </c>
      <c r="H222" t="s">
        <v>54</v>
      </c>
      <c r="I222" t="s">
        <v>52</v>
      </c>
      <c r="J222" t="s">
        <v>53</v>
      </c>
      <c r="K222">
        <v>6</v>
      </c>
      <c r="L222">
        <v>2</v>
      </c>
      <c r="M222">
        <v>9</v>
      </c>
      <c r="N222">
        <v>8</v>
      </c>
      <c r="O222">
        <v>1</v>
      </c>
      <c r="P222">
        <v>7</v>
      </c>
      <c r="Q222">
        <v>1363</v>
      </c>
      <c r="R222">
        <v>61</v>
      </c>
      <c r="S222">
        <v>16</v>
      </c>
      <c r="T222" t="s">
        <v>58</v>
      </c>
      <c r="U222">
        <v>9243</v>
      </c>
      <c r="V222">
        <v>2</v>
      </c>
      <c r="W222">
        <v>0.85</v>
      </c>
      <c r="X222">
        <v>9916</v>
      </c>
      <c r="Y222">
        <v>10093</v>
      </c>
      <c r="Z222">
        <v>10134</v>
      </c>
      <c r="AC222">
        <f t="shared" si="9"/>
        <v>2</v>
      </c>
      <c r="AD222">
        <f t="shared" si="10"/>
        <v>1</v>
      </c>
      <c r="AE222">
        <f t="shared" si="11"/>
        <v>0</v>
      </c>
    </row>
    <row r="223" spans="1:31" x14ac:dyDescent="0.25">
      <c r="A223">
        <v>222</v>
      </c>
      <c r="B223">
        <v>1</v>
      </c>
      <c r="C223" s="1">
        <v>45277</v>
      </c>
      <c r="D223" s="2">
        <v>0.78125</v>
      </c>
      <c r="E223" s="2">
        <v>0.78125</v>
      </c>
      <c r="F223" t="s">
        <v>59</v>
      </c>
      <c r="G223" t="s">
        <v>96</v>
      </c>
      <c r="H223" t="s">
        <v>54</v>
      </c>
      <c r="I223" t="s">
        <v>64</v>
      </c>
      <c r="J223" t="s">
        <v>53</v>
      </c>
      <c r="K223">
        <v>5</v>
      </c>
      <c r="L223">
        <v>3</v>
      </c>
      <c r="M223">
        <v>9</v>
      </c>
      <c r="N223">
        <v>8</v>
      </c>
      <c r="O223">
        <v>1</v>
      </c>
      <c r="P223">
        <v>9</v>
      </c>
      <c r="Q223">
        <v>1690</v>
      </c>
      <c r="R223">
        <v>80</v>
      </c>
      <c r="S223">
        <v>15</v>
      </c>
      <c r="T223" t="s">
        <v>58</v>
      </c>
      <c r="U223">
        <v>9124</v>
      </c>
      <c r="V223">
        <v>3</v>
      </c>
      <c r="W223">
        <v>0.84</v>
      </c>
      <c r="X223">
        <v>9048</v>
      </c>
      <c r="Y223">
        <v>7364</v>
      </c>
      <c r="Z223">
        <v>8907</v>
      </c>
      <c r="AC223">
        <f t="shared" si="9"/>
        <v>3</v>
      </c>
      <c r="AD223">
        <f t="shared" si="10"/>
        <v>2</v>
      </c>
      <c r="AE223">
        <f t="shared" si="11"/>
        <v>0</v>
      </c>
    </row>
    <row r="224" spans="1:31" x14ac:dyDescent="0.25">
      <c r="A224">
        <v>223</v>
      </c>
      <c r="B224">
        <v>1</v>
      </c>
      <c r="C224" s="1">
        <v>45277</v>
      </c>
      <c r="D224" s="2">
        <v>0.80763888888888891</v>
      </c>
      <c r="E224" s="2">
        <v>0.80763888888888891</v>
      </c>
      <c r="F224" t="s">
        <v>59</v>
      </c>
      <c r="G224" t="s">
        <v>96</v>
      </c>
      <c r="H224" t="s">
        <v>60</v>
      </c>
      <c r="I224" t="s">
        <v>52</v>
      </c>
      <c r="J224" t="s">
        <v>53</v>
      </c>
      <c r="K224">
        <v>3</v>
      </c>
      <c r="L224">
        <v>3</v>
      </c>
      <c r="M224">
        <v>4</v>
      </c>
      <c r="N224">
        <v>11</v>
      </c>
      <c r="O224">
        <v>0</v>
      </c>
      <c r="P224">
        <v>7</v>
      </c>
      <c r="Q224">
        <v>1185</v>
      </c>
      <c r="R224">
        <v>56</v>
      </c>
      <c r="S224">
        <v>42</v>
      </c>
      <c r="T224" t="s">
        <v>63</v>
      </c>
      <c r="U224">
        <v>9003</v>
      </c>
      <c r="V224">
        <v>1</v>
      </c>
      <c r="W224">
        <v>1.08</v>
      </c>
      <c r="X224">
        <v>8944</v>
      </c>
      <c r="Y224">
        <v>8457</v>
      </c>
      <c r="Z224">
        <v>8457</v>
      </c>
      <c r="AC224">
        <f t="shared" si="9"/>
        <v>4</v>
      </c>
      <c r="AD224">
        <f t="shared" si="10"/>
        <v>0</v>
      </c>
      <c r="AE224">
        <f t="shared" si="11"/>
        <v>1</v>
      </c>
    </row>
    <row r="225" spans="1:31" x14ac:dyDescent="0.25">
      <c r="A225">
        <v>224</v>
      </c>
      <c r="B225">
        <v>1</v>
      </c>
      <c r="C225" s="1">
        <v>45277</v>
      </c>
      <c r="D225" s="2">
        <v>0.83680555555555547</v>
      </c>
      <c r="E225" s="2">
        <v>0.83680555555555547</v>
      </c>
      <c r="F225" t="s">
        <v>59</v>
      </c>
      <c r="G225" t="s">
        <v>96</v>
      </c>
      <c r="H225" t="s">
        <v>54</v>
      </c>
      <c r="I225" t="s">
        <v>104</v>
      </c>
      <c r="J225" t="s">
        <v>53</v>
      </c>
      <c r="K225">
        <v>6</v>
      </c>
      <c r="L225">
        <v>3</v>
      </c>
      <c r="M225">
        <v>6</v>
      </c>
      <c r="N225">
        <v>10</v>
      </c>
      <c r="O225">
        <v>5</v>
      </c>
      <c r="P225">
        <v>10</v>
      </c>
      <c r="Q225">
        <v>1996</v>
      </c>
      <c r="R225">
        <v>99</v>
      </c>
      <c r="S225">
        <v>37</v>
      </c>
      <c r="T225" t="s">
        <v>58</v>
      </c>
      <c r="U225">
        <v>9107</v>
      </c>
      <c r="V225">
        <v>2</v>
      </c>
      <c r="W225">
        <v>1.28</v>
      </c>
      <c r="X225">
        <v>8328</v>
      </c>
      <c r="Y225">
        <v>8312</v>
      </c>
      <c r="Z225">
        <v>8363</v>
      </c>
      <c r="AC225">
        <f t="shared" si="9"/>
        <v>5</v>
      </c>
      <c r="AD225">
        <f t="shared" si="10"/>
        <v>1</v>
      </c>
      <c r="AE225">
        <f t="shared" si="11"/>
        <v>0</v>
      </c>
    </row>
    <row r="226" spans="1:31" x14ac:dyDescent="0.25">
      <c r="A226">
        <v>225</v>
      </c>
      <c r="B226">
        <v>1</v>
      </c>
      <c r="C226" s="1">
        <v>45277</v>
      </c>
      <c r="D226" s="2">
        <v>0.8666666666666667</v>
      </c>
      <c r="E226" s="2">
        <v>0.8666666666666667</v>
      </c>
      <c r="F226" t="s">
        <v>50</v>
      </c>
      <c r="G226" t="s">
        <v>96</v>
      </c>
      <c r="H226" t="s">
        <v>54</v>
      </c>
      <c r="I226" t="s">
        <v>62</v>
      </c>
      <c r="J226" t="s">
        <v>53</v>
      </c>
      <c r="K226">
        <v>9</v>
      </c>
      <c r="L226">
        <v>2</v>
      </c>
      <c r="M226">
        <v>9</v>
      </c>
      <c r="N226">
        <v>10</v>
      </c>
      <c r="O226">
        <v>3</v>
      </c>
      <c r="P226">
        <v>8</v>
      </c>
      <c r="Q226">
        <v>2199</v>
      </c>
      <c r="R226">
        <v>91</v>
      </c>
      <c r="S226">
        <v>36</v>
      </c>
      <c r="T226" t="s">
        <v>58</v>
      </c>
      <c r="U226">
        <v>8994</v>
      </c>
      <c r="V226">
        <v>2</v>
      </c>
      <c r="W226">
        <v>1.2</v>
      </c>
      <c r="X226">
        <v>8127</v>
      </c>
      <c r="Y226">
        <v>8563</v>
      </c>
      <c r="Z226">
        <v>8391</v>
      </c>
      <c r="AC226">
        <f t="shared" si="9"/>
        <v>6</v>
      </c>
      <c r="AD226">
        <f t="shared" si="10"/>
        <v>2</v>
      </c>
      <c r="AE226">
        <f t="shared" si="11"/>
        <v>0</v>
      </c>
    </row>
    <row r="227" spans="1:31" x14ac:dyDescent="0.25">
      <c r="A227">
        <v>226</v>
      </c>
      <c r="B227">
        <v>1</v>
      </c>
      <c r="C227" s="1">
        <v>45277</v>
      </c>
      <c r="D227" s="2">
        <v>0.9</v>
      </c>
      <c r="E227" s="2">
        <v>0.9</v>
      </c>
      <c r="F227" t="s">
        <v>59</v>
      </c>
      <c r="G227" t="s">
        <v>96</v>
      </c>
      <c r="H227" t="s">
        <v>60</v>
      </c>
      <c r="I227" t="s">
        <v>55</v>
      </c>
      <c r="J227" t="s">
        <v>57</v>
      </c>
      <c r="K227">
        <v>7</v>
      </c>
      <c r="L227">
        <v>5</v>
      </c>
      <c r="M227">
        <v>11</v>
      </c>
      <c r="N227">
        <v>4</v>
      </c>
      <c r="O227">
        <v>1</v>
      </c>
      <c r="P227">
        <v>7</v>
      </c>
      <c r="Q227">
        <v>1281</v>
      </c>
      <c r="R227">
        <v>67</v>
      </c>
      <c r="S227">
        <v>27</v>
      </c>
      <c r="T227" t="s">
        <v>58</v>
      </c>
      <c r="U227">
        <v>8763</v>
      </c>
      <c r="V227">
        <v>2</v>
      </c>
      <c r="W227">
        <v>0.81</v>
      </c>
      <c r="X227">
        <v>8020</v>
      </c>
      <c r="Y227">
        <v>8792</v>
      </c>
      <c r="Z227">
        <v>8406</v>
      </c>
      <c r="AC227">
        <f t="shared" si="9"/>
        <v>7</v>
      </c>
      <c r="AD227">
        <f t="shared" si="10"/>
        <v>3</v>
      </c>
      <c r="AE227">
        <f t="shared" si="11"/>
        <v>0</v>
      </c>
    </row>
    <row r="228" spans="1:31" x14ac:dyDescent="0.25">
      <c r="A228">
        <v>227</v>
      </c>
      <c r="B228">
        <v>1</v>
      </c>
      <c r="C228" s="1">
        <v>45278</v>
      </c>
      <c r="D228" s="2">
        <v>0.75416666666666676</v>
      </c>
      <c r="E228" s="2">
        <v>0.75416666666666676</v>
      </c>
      <c r="F228" t="s">
        <v>50</v>
      </c>
      <c r="G228" t="s">
        <v>97</v>
      </c>
      <c r="H228" t="s">
        <v>60</v>
      </c>
      <c r="I228" t="s">
        <v>61</v>
      </c>
      <c r="J228" t="s">
        <v>53</v>
      </c>
      <c r="K228">
        <v>9</v>
      </c>
      <c r="L228">
        <v>0</v>
      </c>
      <c r="M228">
        <v>9</v>
      </c>
      <c r="N228">
        <v>9</v>
      </c>
      <c r="O228">
        <v>2</v>
      </c>
      <c r="P228">
        <v>9</v>
      </c>
      <c r="Q228">
        <v>1795</v>
      </c>
      <c r="R228">
        <v>81</v>
      </c>
      <c r="S228">
        <v>27</v>
      </c>
      <c r="T228" t="s">
        <v>58</v>
      </c>
      <c r="U228">
        <v>8379</v>
      </c>
      <c r="V228">
        <v>1</v>
      </c>
      <c r="W228">
        <v>1.1399999999999999</v>
      </c>
      <c r="X228">
        <v>8719</v>
      </c>
      <c r="Y228">
        <v>8759</v>
      </c>
      <c r="Z228">
        <v>8793</v>
      </c>
      <c r="AC228">
        <f t="shared" si="9"/>
        <v>1</v>
      </c>
      <c r="AD228">
        <f t="shared" si="10"/>
        <v>4</v>
      </c>
      <c r="AE228">
        <f t="shared" si="11"/>
        <v>0</v>
      </c>
    </row>
    <row r="229" spans="1:31" x14ac:dyDescent="0.25">
      <c r="A229">
        <v>228</v>
      </c>
      <c r="B229">
        <v>1</v>
      </c>
      <c r="C229" s="1">
        <v>45278</v>
      </c>
      <c r="D229" s="2">
        <v>0.78680555555555554</v>
      </c>
      <c r="E229" s="2">
        <v>0.78680555555555554</v>
      </c>
      <c r="F229" t="s">
        <v>50</v>
      </c>
      <c r="G229" t="s">
        <v>96</v>
      </c>
      <c r="H229" t="s">
        <v>54</v>
      </c>
      <c r="I229" t="s">
        <v>62</v>
      </c>
      <c r="J229" t="s">
        <v>53</v>
      </c>
      <c r="K229">
        <v>6</v>
      </c>
      <c r="L229">
        <v>2</v>
      </c>
      <c r="M229">
        <v>4</v>
      </c>
      <c r="N229">
        <v>12</v>
      </c>
      <c r="O229">
        <v>2</v>
      </c>
      <c r="P229">
        <v>10</v>
      </c>
      <c r="Q229">
        <v>1635</v>
      </c>
      <c r="R229">
        <v>102</v>
      </c>
      <c r="S229">
        <v>25</v>
      </c>
      <c r="T229" t="s">
        <v>58</v>
      </c>
      <c r="U229">
        <v>8005</v>
      </c>
      <c r="V229">
        <v>1</v>
      </c>
      <c r="W229">
        <v>1.35</v>
      </c>
      <c r="X229">
        <v>6179</v>
      </c>
      <c r="Y229">
        <v>6921</v>
      </c>
      <c r="Z229">
        <v>6423</v>
      </c>
      <c r="AC229">
        <f t="shared" si="9"/>
        <v>2</v>
      </c>
      <c r="AD229">
        <f t="shared" si="10"/>
        <v>5</v>
      </c>
      <c r="AE229">
        <f t="shared" si="11"/>
        <v>0</v>
      </c>
    </row>
    <row r="230" spans="1:31" x14ac:dyDescent="0.25">
      <c r="A230">
        <v>229</v>
      </c>
      <c r="B230">
        <v>1</v>
      </c>
      <c r="C230" s="1">
        <v>45278</v>
      </c>
      <c r="D230" s="2">
        <v>0.81180555555555556</v>
      </c>
      <c r="E230" s="2">
        <v>0.81180555555555556</v>
      </c>
      <c r="F230" t="s">
        <v>59</v>
      </c>
      <c r="G230" t="s">
        <v>97</v>
      </c>
      <c r="H230" t="s">
        <v>51</v>
      </c>
      <c r="I230" t="s">
        <v>62</v>
      </c>
      <c r="J230" t="s">
        <v>57</v>
      </c>
      <c r="K230">
        <v>7</v>
      </c>
      <c r="L230">
        <v>3</v>
      </c>
      <c r="M230">
        <v>6</v>
      </c>
      <c r="N230">
        <v>3</v>
      </c>
      <c r="O230">
        <v>0</v>
      </c>
      <c r="P230">
        <v>2</v>
      </c>
      <c r="Q230">
        <v>1216</v>
      </c>
      <c r="R230">
        <v>71</v>
      </c>
      <c r="S230">
        <v>40</v>
      </c>
      <c r="T230" t="s">
        <v>63</v>
      </c>
      <c r="U230">
        <v>7750</v>
      </c>
      <c r="V230">
        <v>1</v>
      </c>
      <c r="W230">
        <v>1.21</v>
      </c>
      <c r="X230">
        <v>7250</v>
      </c>
      <c r="Y230">
        <v>5680</v>
      </c>
      <c r="Z230">
        <v>6325</v>
      </c>
      <c r="AC230">
        <f t="shared" si="9"/>
        <v>3</v>
      </c>
      <c r="AD230">
        <f t="shared" si="10"/>
        <v>0</v>
      </c>
      <c r="AE230">
        <f t="shared" si="11"/>
        <v>1</v>
      </c>
    </row>
    <row r="231" spans="1:31" x14ac:dyDescent="0.25">
      <c r="A231">
        <v>230</v>
      </c>
      <c r="B231">
        <v>1</v>
      </c>
      <c r="C231" s="1">
        <v>45278</v>
      </c>
      <c r="D231" s="2">
        <v>0.88888888888888884</v>
      </c>
      <c r="E231" s="2">
        <v>0.88888888888888884</v>
      </c>
      <c r="F231" t="s">
        <v>59</v>
      </c>
      <c r="G231" t="s">
        <v>97</v>
      </c>
      <c r="H231" t="s">
        <v>60</v>
      </c>
      <c r="I231" t="s">
        <v>64</v>
      </c>
      <c r="J231" t="s">
        <v>57</v>
      </c>
      <c r="K231">
        <v>6</v>
      </c>
      <c r="L231">
        <v>3</v>
      </c>
      <c r="M231">
        <v>11</v>
      </c>
      <c r="N231">
        <v>7</v>
      </c>
      <c r="O231">
        <v>3</v>
      </c>
      <c r="P231">
        <v>5</v>
      </c>
      <c r="Q231">
        <v>1317</v>
      </c>
      <c r="R231">
        <v>59</v>
      </c>
      <c r="S231">
        <v>30</v>
      </c>
      <c r="T231" t="s">
        <v>63</v>
      </c>
      <c r="U231">
        <v>7863</v>
      </c>
      <c r="V231">
        <v>1</v>
      </c>
      <c r="W231">
        <v>0.84</v>
      </c>
      <c r="X231">
        <v>7930</v>
      </c>
      <c r="Y231">
        <v>5951</v>
      </c>
      <c r="Z231">
        <v>6899</v>
      </c>
      <c r="AC231">
        <f t="shared" si="9"/>
        <v>4</v>
      </c>
      <c r="AD231">
        <f t="shared" si="10"/>
        <v>0</v>
      </c>
      <c r="AE231">
        <f t="shared" si="11"/>
        <v>2</v>
      </c>
    </row>
    <row r="232" spans="1:31" x14ac:dyDescent="0.25">
      <c r="A232">
        <v>231</v>
      </c>
      <c r="B232">
        <v>1</v>
      </c>
      <c r="C232" s="1">
        <v>45278</v>
      </c>
      <c r="D232" s="2">
        <v>0.9145833333333333</v>
      </c>
      <c r="E232" s="2">
        <v>0.9145833333333333</v>
      </c>
      <c r="F232" t="s">
        <v>50</v>
      </c>
      <c r="G232" t="s">
        <v>96</v>
      </c>
      <c r="H232" t="s">
        <v>54</v>
      </c>
      <c r="I232" t="s">
        <v>61</v>
      </c>
      <c r="J232" t="s">
        <v>53</v>
      </c>
      <c r="K232">
        <v>1</v>
      </c>
      <c r="L232">
        <v>1</v>
      </c>
      <c r="M232">
        <v>1</v>
      </c>
      <c r="N232">
        <v>13</v>
      </c>
      <c r="O232">
        <v>2</v>
      </c>
      <c r="P232">
        <v>8</v>
      </c>
      <c r="Q232">
        <v>1339</v>
      </c>
      <c r="R232">
        <v>83</v>
      </c>
      <c r="S232">
        <v>21</v>
      </c>
      <c r="T232" t="s">
        <v>63</v>
      </c>
      <c r="U232">
        <v>7976</v>
      </c>
      <c r="V232">
        <v>1</v>
      </c>
      <c r="W232">
        <v>1.36</v>
      </c>
      <c r="X232">
        <v>8412</v>
      </c>
      <c r="Y232">
        <v>8734</v>
      </c>
      <c r="Z232">
        <v>8621</v>
      </c>
      <c r="AC232">
        <f t="shared" si="9"/>
        <v>5</v>
      </c>
      <c r="AD232">
        <f t="shared" si="10"/>
        <v>0</v>
      </c>
      <c r="AE232">
        <f t="shared" si="11"/>
        <v>3</v>
      </c>
    </row>
    <row r="233" spans="1:31" x14ac:dyDescent="0.25">
      <c r="A233">
        <v>232</v>
      </c>
      <c r="B233">
        <v>1</v>
      </c>
      <c r="C233" s="1">
        <v>45279</v>
      </c>
      <c r="D233" s="2">
        <v>0.52013888888888882</v>
      </c>
      <c r="E233" s="2">
        <v>0.52013888888888882</v>
      </c>
      <c r="F233" t="s">
        <v>50</v>
      </c>
      <c r="G233" t="s">
        <v>97</v>
      </c>
      <c r="H233" t="s">
        <v>51</v>
      </c>
      <c r="I233" t="s">
        <v>64</v>
      </c>
      <c r="J233" t="s">
        <v>53</v>
      </c>
      <c r="K233">
        <v>10</v>
      </c>
      <c r="L233">
        <v>2</v>
      </c>
      <c r="M233">
        <v>4</v>
      </c>
      <c r="N233">
        <v>6</v>
      </c>
      <c r="O233">
        <v>6</v>
      </c>
      <c r="P233">
        <v>7</v>
      </c>
      <c r="Q233">
        <v>1479</v>
      </c>
      <c r="R233">
        <v>77</v>
      </c>
      <c r="S233">
        <v>31</v>
      </c>
      <c r="T233" t="s">
        <v>63</v>
      </c>
      <c r="U233">
        <v>8232</v>
      </c>
      <c r="V233">
        <v>1</v>
      </c>
      <c r="W233">
        <v>1.39</v>
      </c>
      <c r="X233">
        <v>7474</v>
      </c>
      <c r="Y233">
        <v>7443</v>
      </c>
      <c r="Z233">
        <v>7567</v>
      </c>
      <c r="AC233">
        <f t="shared" si="9"/>
        <v>1</v>
      </c>
      <c r="AD233">
        <f t="shared" si="10"/>
        <v>0</v>
      </c>
      <c r="AE233">
        <f t="shared" si="11"/>
        <v>4</v>
      </c>
    </row>
    <row r="234" spans="1:31" x14ac:dyDescent="0.25">
      <c r="A234">
        <v>233</v>
      </c>
      <c r="B234">
        <v>1</v>
      </c>
      <c r="C234" s="1">
        <v>45279</v>
      </c>
      <c r="D234" s="2">
        <v>0.55069444444444449</v>
      </c>
      <c r="E234" s="2">
        <v>0.55069444444444449</v>
      </c>
      <c r="F234" t="s">
        <v>50</v>
      </c>
      <c r="G234" t="s">
        <v>97</v>
      </c>
      <c r="H234" t="s">
        <v>54</v>
      </c>
      <c r="I234" t="s">
        <v>64</v>
      </c>
      <c r="J234" t="s">
        <v>53</v>
      </c>
      <c r="K234">
        <v>8</v>
      </c>
      <c r="L234">
        <v>2</v>
      </c>
      <c r="M234">
        <v>11</v>
      </c>
      <c r="N234">
        <v>16</v>
      </c>
      <c r="O234">
        <v>4</v>
      </c>
      <c r="P234">
        <v>8</v>
      </c>
      <c r="Q234">
        <v>2360</v>
      </c>
      <c r="R234">
        <v>98</v>
      </c>
      <c r="S234">
        <v>37</v>
      </c>
      <c r="T234" t="s">
        <v>58</v>
      </c>
      <c r="U234">
        <v>8593</v>
      </c>
      <c r="V234">
        <v>1</v>
      </c>
      <c r="W234">
        <v>1.39</v>
      </c>
      <c r="X234">
        <v>8581</v>
      </c>
      <c r="Y234">
        <v>9646</v>
      </c>
      <c r="Z234">
        <v>9018</v>
      </c>
      <c r="AC234">
        <f t="shared" si="9"/>
        <v>2</v>
      </c>
      <c r="AD234">
        <f t="shared" si="10"/>
        <v>1</v>
      </c>
      <c r="AE234">
        <f t="shared" si="11"/>
        <v>0</v>
      </c>
    </row>
    <row r="235" spans="1:31" x14ac:dyDescent="0.25">
      <c r="A235">
        <v>234</v>
      </c>
      <c r="B235">
        <v>1</v>
      </c>
      <c r="C235" s="1">
        <v>45279</v>
      </c>
      <c r="D235" s="2">
        <v>0.84791666666666676</v>
      </c>
      <c r="E235" s="2">
        <v>0.84791666666666676</v>
      </c>
      <c r="F235" t="s">
        <v>59</v>
      </c>
      <c r="G235" t="s">
        <v>96</v>
      </c>
      <c r="H235" t="s">
        <v>51</v>
      </c>
      <c r="I235" t="s">
        <v>55</v>
      </c>
      <c r="J235" t="s">
        <v>57</v>
      </c>
      <c r="K235">
        <v>8</v>
      </c>
      <c r="L235">
        <v>4</v>
      </c>
      <c r="M235">
        <v>6</v>
      </c>
      <c r="N235">
        <v>7</v>
      </c>
      <c r="O235">
        <v>1</v>
      </c>
      <c r="P235">
        <v>3</v>
      </c>
      <c r="Q235">
        <v>1566</v>
      </c>
      <c r="R235">
        <v>82</v>
      </c>
      <c r="S235">
        <v>33</v>
      </c>
      <c r="T235" t="s">
        <v>63</v>
      </c>
      <c r="U235">
        <v>8478</v>
      </c>
      <c r="V235">
        <v>1</v>
      </c>
      <c r="W235">
        <v>1.4</v>
      </c>
      <c r="X235">
        <v>8029</v>
      </c>
      <c r="Y235">
        <v>8403</v>
      </c>
      <c r="Z235">
        <v>8331</v>
      </c>
      <c r="AC235">
        <f t="shared" si="9"/>
        <v>3</v>
      </c>
      <c r="AD235">
        <f t="shared" si="10"/>
        <v>0</v>
      </c>
      <c r="AE235">
        <f t="shared" si="11"/>
        <v>1</v>
      </c>
    </row>
    <row r="236" spans="1:31" x14ac:dyDescent="0.25">
      <c r="A236">
        <v>235</v>
      </c>
      <c r="B236">
        <v>1</v>
      </c>
      <c r="C236" s="1">
        <v>45279</v>
      </c>
      <c r="D236" s="2">
        <v>0.87916666666666676</v>
      </c>
      <c r="E236" s="2">
        <v>0.87916666666666676</v>
      </c>
      <c r="F236" t="s">
        <v>50</v>
      </c>
      <c r="G236" t="s">
        <v>96</v>
      </c>
      <c r="H236" t="s">
        <v>54</v>
      </c>
      <c r="I236" t="s">
        <v>62</v>
      </c>
      <c r="J236" t="s">
        <v>53</v>
      </c>
      <c r="K236">
        <v>8</v>
      </c>
      <c r="L236">
        <v>0</v>
      </c>
      <c r="M236">
        <v>7</v>
      </c>
      <c r="N236">
        <v>8</v>
      </c>
      <c r="O236">
        <v>3</v>
      </c>
      <c r="P236">
        <v>10</v>
      </c>
      <c r="Q236">
        <v>1647</v>
      </c>
      <c r="R236">
        <v>82</v>
      </c>
      <c r="S236">
        <v>31</v>
      </c>
      <c r="T236" t="s">
        <v>58</v>
      </c>
      <c r="U236">
        <v>8628</v>
      </c>
      <c r="V236">
        <v>3</v>
      </c>
      <c r="W236">
        <v>1.06</v>
      </c>
      <c r="X236">
        <v>7881</v>
      </c>
      <c r="Y236">
        <v>8408</v>
      </c>
      <c r="Z236">
        <v>8220</v>
      </c>
      <c r="AC236">
        <f t="shared" si="9"/>
        <v>4</v>
      </c>
      <c r="AD236">
        <f t="shared" si="10"/>
        <v>1</v>
      </c>
      <c r="AE236">
        <f t="shared" si="11"/>
        <v>0</v>
      </c>
    </row>
    <row r="237" spans="1:31" x14ac:dyDescent="0.25">
      <c r="A237">
        <v>236</v>
      </c>
      <c r="B237">
        <v>1</v>
      </c>
      <c r="C237" s="1">
        <v>45279</v>
      </c>
      <c r="D237" s="2">
        <v>0.90416666666666667</v>
      </c>
      <c r="E237" s="2">
        <v>0.90416666666666667</v>
      </c>
      <c r="F237" t="s">
        <v>50</v>
      </c>
      <c r="G237" t="s">
        <v>96</v>
      </c>
      <c r="H237" t="s">
        <v>51</v>
      </c>
      <c r="I237" t="s">
        <v>61</v>
      </c>
      <c r="J237" t="s">
        <v>53</v>
      </c>
      <c r="K237">
        <v>9</v>
      </c>
      <c r="L237">
        <v>4</v>
      </c>
      <c r="M237">
        <v>10</v>
      </c>
      <c r="N237">
        <v>7</v>
      </c>
      <c r="O237">
        <v>3</v>
      </c>
      <c r="P237">
        <v>8</v>
      </c>
      <c r="Q237">
        <v>1988</v>
      </c>
      <c r="R237">
        <v>86</v>
      </c>
      <c r="S237">
        <v>43</v>
      </c>
      <c r="T237" t="s">
        <v>58</v>
      </c>
      <c r="U237">
        <v>8528</v>
      </c>
      <c r="V237">
        <v>3</v>
      </c>
      <c r="W237">
        <v>1.1200000000000001</v>
      </c>
      <c r="X237">
        <v>7181</v>
      </c>
      <c r="Y237">
        <v>8122</v>
      </c>
      <c r="Z237">
        <v>7563</v>
      </c>
      <c r="AC237">
        <f t="shared" si="9"/>
        <v>5</v>
      </c>
      <c r="AD237">
        <f t="shared" si="10"/>
        <v>2</v>
      </c>
      <c r="AE237">
        <f t="shared" si="11"/>
        <v>0</v>
      </c>
    </row>
    <row r="238" spans="1:31" x14ac:dyDescent="0.25">
      <c r="A238">
        <v>237</v>
      </c>
      <c r="B238">
        <v>1</v>
      </c>
      <c r="C238" s="1">
        <v>45280</v>
      </c>
      <c r="D238" s="2">
        <v>0.81180555555555556</v>
      </c>
      <c r="E238" s="2">
        <v>0.81180555555555556</v>
      </c>
      <c r="F238" t="s">
        <v>50</v>
      </c>
      <c r="G238" t="s">
        <v>97</v>
      </c>
      <c r="H238" t="s">
        <v>54</v>
      </c>
      <c r="I238" t="s">
        <v>55</v>
      </c>
      <c r="J238" t="s">
        <v>53</v>
      </c>
      <c r="K238">
        <v>6</v>
      </c>
      <c r="L238">
        <v>2</v>
      </c>
      <c r="M238">
        <v>1</v>
      </c>
      <c r="N238">
        <v>12</v>
      </c>
      <c r="O238">
        <v>3</v>
      </c>
      <c r="P238">
        <v>5</v>
      </c>
      <c r="Q238">
        <v>1945</v>
      </c>
      <c r="R238">
        <v>114</v>
      </c>
      <c r="S238">
        <v>22</v>
      </c>
      <c r="T238" t="s">
        <v>63</v>
      </c>
      <c r="U238">
        <v>8416</v>
      </c>
      <c r="V238">
        <v>1</v>
      </c>
      <c r="W238">
        <v>1.88</v>
      </c>
      <c r="X238">
        <v>9495</v>
      </c>
      <c r="Y238">
        <v>9381</v>
      </c>
      <c r="Z238">
        <v>9517</v>
      </c>
      <c r="AC238">
        <f t="shared" si="9"/>
        <v>1</v>
      </c>
      <c r="AD238">
        <f t="shared" si="10"/>
        <v>0</v>
      </c>
      <c r="AE238">
        <f t="shared" si="11"/>
        <v>1</v>
      </c>
    </row>
    <row r="239" spans="1:31" x14ac:dyDescent="0.25">
      <c r="A239">
        <v>238</v>
      </c>
      <c r="B239">
        <v>1</v>
      </c>
      <c r="C239" s="1">
        <v>45280</v>
      </c>
      <c r="D239" s="2">
        <v>0.85069444444444453</v>
      </c>
      <c r="E239" s="2">
        <v>0.85069444444444453</v>
      </c>
      <c r="F239" t="s">
        <v>50</v>
      </c>
      <c r="G239" t="s">
        <v>97</v>
      </c>
      <c r="H239" t="s">
        <v>54</v>
      </c>
      <c r="I239" t="s">
        <v>56</v>
      </c>
      <c r="J239" t="s">
        <v>53</v>
      </c>
      <c r="K239">
        <v>0</v>
      </c>
      <c r="L239">
        <v>0</v>
      </c>
      <c r="M239">
        <v>0</v>
      </c>
      <c r="N239">
        <v>11</v>
      </c>
      <c r="O239">
        <v>3</v>
      </c>
      <c r="P239">
        <v>2</v>
      </c>
      <c r="Q239">
        <v>1128</v>
      </c>
      <c r="R239">
        <v>86</v>
      </c>
      <c r="S239">
        <v>18</v>
      </c>
      <c r="T239" t="s">
        <v>63</v>
      </c>
      <c r="U239">
        <v>8523</v>
      </c>
      <c r="V239">
        <v>1</v>
      </c>
      <c r="W239">
        <v>1.64</v>
      </c>
      <c r="X239">
        <v>8444</v>
      </c>
      <c r="Y239">
        <v>7005</v>
      </c>
      <c r="Z239">
        <v>7890</v>
      </c>
      <c r="AC239">
        <f t="shared" si="9"/>
        <v>2</v>
      </c>
      <c r="AD239">
        <f t="shared" si="10"/>
        <v>0</v>
      </c>
      <c r="AE239">
        <f t="shared" si="11"/>
        <v>2</v>
      </c>
    </row>
    <row r="240" spans="1:31" x14ac:dyDescent="0.25">
      <c r="A240">
        <v>239</v>
      </c>
      <c r="B240">
        <v>1</v>
      </c>
      <c r="C240" s="1">
        <v>45282</v>
      </c>
      <c r="D240" s="2">
        <v>0.95694444444444438</v>
      </c>
      <c r="E240" s="2">
        <v>0.95694444444444438</v>
      </c>
      <c r="F240" t="s">
        <v>50</v>
      </c>
      <c r="G240" t="s">
        <v>96</v>
      </c>
      <c r="H240" t="s">
        <v>60</v>
      </c>
      <c r="I240" t="s">
        <v>62</v>
      </c>
      <c r="J240" t="s">
        <v>53</v>
      </c>
      <c r="K240">
        <v>6</v>
      </c>
      <c r="L240">
        <v>2</v>
      </c>
      <c r="M240">
        <v>9</v>
      </c>
      <c r="N240">
        <v>16</v>
      </c>
      <c r="O240">
        <v>3</v>
      </c>
      <c r="P240">
        <v>6</v>
      </c>
      <c r="Q240">
        <v>2174</v>
      </c>
      <c r="R240">
        <v>94</v>
      </c>
      <c r="S240">
        <v>31</v>
      </c>
      <c r="T240" t="s">
        <v>58</v>
      </c>
      <c r="U240">
        <v>8702</v>
      </c>
      <c r="V240">
        <v>3</v>
      </c>
      <c r="W240">
        <v>1.38</v>
      </c>
      <c r="X240">
        <v>7887</v>
      </c>
      <c r="Y240">
        <v>6443</v>
      </c>
      <c r="Z240">
        <v>7007</v>
      </c>
      <c r="AC240">
        <f t="shared" si="9"/>
        <v>1</v>
      </c>
      <c r="AD240">
        <f t="shared" si="10"/>
        <v>1</v>
      </c>
      <c r="AE240">
        <f t="shared" si="11"/>
        <v>0</v>
      </c>
    </row>
    <row r="241" spans="1:31" x14ac:dyDescent="0.25">
      <c r="A241">
        <v>240</v>
      </c>
      <c r="B241">
        <v>1</v>
      </c>
      <c r="C241" s="1">
        <v>45282</v>
      </c>
      <c r="D241" s="2">
        <v>0.98749999999999993</v>
      </c>
      <c r="E241" s="2">
        <v>0.98749999999999993</v>
      </c>
      <c r="F241" t="s">
        <v>50</v>
      </c>
      <c r="G241" t="s">
        <v>96</v>
      </c>
      <c r="H241" t="s">
        <v>60</v>
      </c>
      <c r="I241" t="s">
        <v>61</v>
      </c>
      <c r="J241" t="s">
        <v>53</v>
      </c>
      <c r="K241">
        <v>1</v>
      </c>
      <c r="L241">
        <v>0</v>
      </c>
      <c r="M241">
        <v>3</v>
      </c>
      <c r="N241">
        <v>5</v>
      </c>
      <c r="O241">
        <v>1</v>
      </c>
      <c r="P241">
        <v>10</v>
      </c>
      <c r="Q241">
        <v>713</v>
      </c>
      <c r="R241">
        <v>47</v>
      </c>
      <c r="S241">
        <v>50</v>
      </c>
      <c r="T241" t="s">
        <v>58</v>
      </c>
      <c r="U241">
        <v>8598</v>
      </c>
      <c r="V241">
        <v>4</v>
      </c>
      <c r="W241">
        <v>0.5</v>
      </c>
      <c r="X241">
        <v>6575</v>
      </c>
      <c r="Y241">
        <v>5758</v>
      </c>
      <c r="Z241">
        <v>6102</v>
      </c>
      <c r="AA241" t="s">
        <v>71</v>
      </c>
      <c r="AC241">
        <f t="shared" si="9"/>
        <v>2</v>
      </c>
      <c r="AD241">
        <f t="shared" si="10"/>
        <v>2</v>
      </c>
      <c r="AE241">
        <f t="shared" si="11"/>
        <v>0</v>
      </c>
    </row>
    <row r="242" spans="1:31" x14ac:dyDescent="0.25">
      <c r="A242">
        <v>241</v>
      </c>
      <c r="B242">
        <v>1</v>
      </c>
      <c r="C242" s="1">
        <v>45284</v>
      </c>
      <c r="D242" s="2">
        <v>0.94791666666666663</v>
      </c>
      <c r="E242" s="2">
        <v>0.94791666666666663</v>
      </c>
      <c r="F242" t="s">
        <v>59</v>
      </c>
      <c r="G242" t="s">
        <v>96</v>
      </c>
      <c r="H242" t="s">
        <v>54</v>
      </c>
      <c r="I242" t="s">
        <v>64</v>
      </c>
      <c r="J242" t="s">
        <v>57</v>
      </c>
      <c r="K242">
        <v>8</v>
      </c>
      <c r="L242">
        <v>3</v>
      </c>
      <c r="M242">
        <v>10</v>
      </c>
      <c r="N242">
        <v>1</v>
      </c>
      <c r="O242">
        <v>1</v>
      </c>
      <c r="P242">
        <v>4</v>
      </c>
      <c r="Q242">
        <v>834</v>
      </c>
      <c r="R242">
        <v>52</v>
      </c>
      <c r="S242">
        <v>33</v>
      </c>
      <c r="T242" t="s">
        <v>58</v>
      </c>
      <c r="U242">
        <v>8291</v>
      </c>
      <c r="V242">
        <v>4</v>
      </c>
      <c r="W242">
        <v>0.72</v>
      </c>
      <c r="X242">
        <v>7170</v>
      </c>
      <c r="Y242">
        <v>5163</v>
      </c>
      <c r="Z242">
        <v>6443</v>
      </c>
      <c r="AC242">
        <f t="shared" si="9"/>
        <v>1</v>
      </c>
      <c r="AD242">
        <f t="shared" si="10"/>
        <v>3</v>
      </c>
      <c r="AE242">
        <f t="shared" si="11"/>
        <v>0</v>
      </c>
    </row>
    <row r="243" spans="1:31" x14ac:dyDescent="0.25">
      <c r="A243">
        <v>242</v>
      </c>
      <c r="B243">
        <v>1</v>
      </c>
      <c r="C243" s="1">
        <v>45286</v>
      </c>
      <c r="D243" s="2">
        <v>0.81597222222222221</v>
      </c>
      <c r="E243" s="2">
        <v>0.81597222222222221</v>
      </c>
      <c r="F243" t="s">
        <v>59</v>
      </c>
      <c r="G243" t="s">
        <v>96</v>
      </c>
      <c r="H243" t="s">
        <v>54</v>
      </c>
      <c r="I243" t="s">
        <v>52</v>
      </c>
      <c r="J243" t="s">
        <v>57</v>
      </c>
      <c r="K243">
        <v>9</v>
      </c>
      <c r="L243">
        <v>5</v>
      </c>
      <c r="M243">
        <v>6</v>
      </c>
      <c r="N243">
        <v>12</v>
      </c>
      <c r="O243">
        <v>2</v>
      </c>
      <c r="P243">
        <v>8</v>
      </c>
      <c r="Q243">
        <v>2275</v>
      </c>
      <c r="R243">
        <v>98</v>
      </c>
      <c r="S243">
        <v>23</v>
      </c>
      <c r="T243" t="s">
        <v>63</v>
      </c>
      <c r="U243">
        <v>7719</v>
      </c>
      <c r="V243">
        <v>1</v>
      </c>
      <c r="W243">
        <v>1.45</v>
      </c>
      <c r="X243">
        <v>7001</v>
      </c>
      <c r="Y243">
        <v>8456</v>
      </c>
      <c r="Z243">
        <v>7479</v>
      </c>
      <c r="AC243">
        <f t="shared" si="9"/>
        <v>1</v>
      </c>
      <c r="AD243">
        <f t="shared" si="10"/>
        <v>0</v>
      </c>
      <c r="AE243">
        <f t="shared" si="11"/>
        <v>1</v>
      </c>
    </row>
    <row r="244" spans="1:31" x14ac:dyDescent="0.25">
      <c r="A244">
        <v>243</v>
      </c>
      <c r="B244">
        <v>1</v>
      </c>
      <c r="C244" s="1">
        <v>45286</v>
      </c>
      <c r="D244" s="2">
        <v>0.8618055555555556</v>
      </c>
      <c r="E244" s="2">
        <v>0.8618055555555556</v>
      </c>
      <c r="F244" t="s">
        <v>50</v>
      </c>
      <c r="G244" t="s">
        <v>97</v>
      </c>
      <c r="H244" t="s">
        <v>60</v>
      </c>
      <c r="I244" t="s">
        <v>64</v>
      </c>
      <c r="J244" t="s">
        <v>53</v>
      </c>
      <c r="K244">
        <v>3</v>
      </c>
      <c r="L244">
        <v>0</v>
      </c>
      <c r="M244">
        <v>1</v>
      </c>
      <c r="N244">
        <v>10</v>
      </c>
      <c r="O244">
        <v>4</v>
      </c>
      <c r="P244">
        <v>6</v>
      </c>
      <c r="Q244">
        <v>1610</v>
      </c>
      <c r="R244">
        <v>107</v>
      </c>
      <c r="S244">
        <v>30</v>
      </c>
      <c r="T244" t="s">
        <v>63</v>
      </c>
      <c r="U244">
        <v>7831</v>
      </c>
      <c r="V244">
        <v>1</v>
      </c>
      <c r="W244">
        <v>1.57</v>
      </c>
      <c r="X244">
        <v>8371</v>
      </c>
      <c r="Y244">
        <v>7493</v>
      </c>
      <c r="Z244">
        <v>7943</v>
      </c>
      <c r="AA244" t="s">
        <v>42</v>
      </c>
      <c r="AC244">
        <f t="shared" si="9"/>
        <v>2</v>
      </c>
      <c r="AD244">
        <f t="shared" si="10"/>
        <v>0</v>
      </c>
      <c r="AE244">
        <f t="shared" si="11"/>
        <v>2</v>
      </c>
    </row>
    <row r="245" spans="1:31" x14ac:dyDescent="0.25">
      <c r="A245">
        <v>244</v>
      </c>
      <c r="B245">
        <v>1</v>
      </c>
      <c r="C245" s="1">
        <v>45286</v>
      </c>
      <c r="D245" s="2">
        <v>0.88888888888888884</v>
      </c>
      <c r="E245" s="2">
        <v>0.88888888888888884</v>
      </c>
      <c r="F245" t="s">
        <v>59</v>
      </c>
      <c r="G245" t="s">
        <v>96</v>
      </c>
      <c r="H245" t="s">
        <v>60</v>
      </c>
      <c r="I245" t="s">
        <v>61</v>
      </c>
      <c r="J245" t="s">
        <v>57</v>
      </c>
      <c r="K245">
        <v>1</v>
      </c>
      <c r="L245">
        <v>2</v>
      </c>
      <c r="M245">
        <v>1</v>
      </c>
      <c r="N245">
        <v>4</v>
      </c>
      <c r="O245">
        <v>0</v>
      </c>
      <c r="P245">
        <v>12</v>
      </c>
      <c r="Q245">
        <v>636</v>
      </c>
      <c r="R245">
        <v>48</v>
      </c>
      <c r="S245">
        <v>60</v>
      </c>
      <c r="T245" t="s">
        <v>58</v>
      </c>
      <c r="U245">
        <v>7941</v>
      </c>
      <c r="V245">
        <v>3</v>
      </c>
      <c r="W245">
        <v>0.37</v>
      </c>
      <c r="X245">
        <v>6599</v>
      </c>
      <c r="Y245">
        <v>8945</v>
      </c>
      <c r="Z245">
        <v>7628</v>
      </c>
      <c r="AC245">
        <f t="shared" si="9"/>
        <v>3</v>
      </c>
      <c r="AD245">
        <f t="shared" si="10"/>
        <v>1</v>
      </c>
      <c r="AE245">
        <f t="shared" si="11"/>
        <v>0</v>
      </c>
    </row>
    <row r="246" spans="1:31" x14ac:dyDescent="0.25">
      <c r="A246">
        <v>245</v>
      </c>
      <c r="B246">
        <v>1</v>
      </c>
      <c r="C246" s="1">
        <v>45286</v>
      </c>
      <c r="D246" s="2">
        <v>0.91041666666666676</v>
      </c>
      <c r="E246" s="2">
        <v>0.91041666666666676</v>
      </c>
      <c r="F246" t="s">
        <v>50</v>
      </c>
      <c r="G246" t="s">
        <v>96</v>
      </c>
      <c r="H246" t="s">
        <v>60</v>
      </c>
      <c r="I246" t="s">
        <v>104</v>
      </c>
      <c r="J246" t="s">
        <v>53</v>
      </c>
      <c r="K246">
        <v>4</v>
      </c>
      <c r="L246">
        <v>1</v>
      </c>
      <c r="M246">
        <v>9</v>
      </c>
      <c r="N246">
        <v>9</v>
      </c>
      <c r="O246">
        <v>2</v>
      </c>
      <c r="P246">
        <v>6</v>
      </c>
      <c r="Q246">
        <v>1448</v>
      </c>
      <c r="R246">
        <v>60</v>
      </c>
      <c r="S246">
        <v>61</v>
      </c>
      <c r="T246" t="s">
        <v>63</v>
      </c>
      <c r="U246">
        <v>7845</v>
      </c>
      <c r="V246">
        <v>4</v>
      </c>
      <c r="W246">
        <v>0.86</v>
      </c>
      <c r="X246">
        <v>7310</v>
      </c>
      <c r="Y246">
        <v>7360</v>
      </c>
      <c r="Z246">
        <v>7327</v>
      </c>
      <c r="AC246">
        <f t="shared" si="9"/>
        <v>4</v>
      </c>
      <c r="AD246">
        <f t="shared" si="10"/>
        <v>0</v>
      </c>
      <c r="AE246">
        <f t="shared" si="11"/>
        <v>1</v>
      </c>
    </row>
    <row r="247" spans="1:31" x14ac:dyDescent="0.25">
      <c r="A247">
        <v>246</v>
      </c>
      <c r="B247">
        <v>1</v>
      </c>
      <c r="C247" s="1">
        <v>45287</v>
      </c>
      <c r="D247" s="2">
        <v>1.3888888888888888E-2</v>
      </c>
      <c r="E247" s="2">
        <v>1.3888888888888888E-2</v>
      </c>
      <c r="F247" t="s">
        <v>59</v>
      </c>
      <c r="G247" t="s">
        <v>96</v>
      </c>
      <c r="H247" t="s">
        <v>54</v>
      </c>
      <c r="I247" t="s">
        <v>64</v>
      </c>
      <c r="J247" t="s">
        <v>57</v>
      </c>
      <c r="K247">
        <v>5</v>
      </c>
      <c r="L247">
        <v>1</v>
      </c>
      <c r="M247">
        <v>12</v>
      </c>
      <c r="N247">
        <v>2</v>
      </c>
      <c r="O247">
        <v>1</v>
      </c>
      <c r="P247">
        <v>2</v>
      </c>
      <c r="Q247">
        <v>716</v>
      </c>
      <c r="R247">
        <v>51</v>
      </c>
      <c r="S247">
        <v>28</v>
      </c>
      <c r="T247" t="s">
        <v>58</v>
      </c>
      <c r="U247">
        <v>7962</v>
      </c>
      <c r="V247">
        <v>3</v>
      </c>
      <c r="W247">
        <v>0.51</v>
      </c>
      <c r="X247">
        <v>6579</v>
      </c>
      <c r="Y247">
        <v>5568</v>
      </c>
      <c r="Z247">
        <v>6157</v>
      </c>
      <c r="AA247" t="s">
        <v>71</v>
      </c>
      <c r="AC247">
        <f t="shared" si="9"/>
        <v>1</v>
      </c>
      <c r="AD247">
        <f t="shared" si="10"/>
        <v>1</v>
      </c>
      <c r="AE247">
        <f t="shared" si="11"/>
        <v>0</v>
      </c>
    </row>
    <row r="248" spans="1:31" x14ac:dyDescent="0.25">
      <c r="A248">
        <v>247</v>
      </c>
      <c r="B248">
        <v>1</v>
      </c>
      <c r="C248" s="1">
        <v>45288</v>
      </c>
      <c r="D248" s="2">
        <v>0.9472222222222223</v>
      </c>
      <c r="E248" s="2">
        <v>0.9472222222222223</v>
      </c>
      <c r="F248" t="s">
        <v>50</v>
      </c>
      <c r="G248" t="s">
        <v>96</v>
      </c>
      <c r="H248" t="s">
        <v>54</v>
      </c>
      <c r="I248" t="s">
        <v>56</v>
      </c>
      <c r="J248" t="s">
        <v>53</v>
      </c>
      <c r="K248">
        <v>2</v>
      </c>
      <c r="L248">
        <v>0</v>
      </c>
      <c r="M248">
        <v>1</v>
      </c>
      <c r="N248">
        <v>14</v>
      </c>
      <c r="O248">
        <v>3</v>
      </c>
      <c r="P248">
        <v>4</v>
      </c>
      <c r="Q248">
        <v>1342</v>
      </c>
      <c r="R248">
        <v>95</v>
      </c>
      <c r="S248">
        <v>31</v>
      </c>
      <c r="T248" t="s">
        <v>63</v>
      </c>
      <c r="U248">
        <v>7850</v>
      </c>
      <c r="V248">
        <v>5</v>
      </c>
      <c r="W248">
        <v>1.82</v>
      </c>
      <c r="X248">
        <v>7607</v>
      </c>
      <c r="Y248">
        <v>6585</v>
      </c>
      <c r="Z248">
        <v>7347</v>
      </c>
      <c r="AC248">
        <f t="shared" si="9"/>
        <v>1</v>
      </c>
      <c r="AD248">
        <f t="shared" si="10"/>
        <v>0</v>
      </c>
      <c r="AE248">
        <f t="shared" si="11"/>
        <v>1</v>
      </c>
    </row>
    <row r="249" spans="1:31" x14ac:dyDescent="0.25">
      <c r="A249">
        <v>248</v>
      </c>
      <c r="B249">
        <v>1</v>
      </c>
      <c r="C249" s="1">
        <v>45288</v>
      </c>
      <c r="D249" s="2">
        <v>0.96527777777777779</v>
      </c>
      <c r="E249" s="2">
        <v>0.96527777777777779</v>
      </c>
      <c r="F249" t="s">
        <v>59</v>
      </c>
      <c r="G249" t="s">
        <v>96</v>
      </c>
      <c r="H249" t="s">
        <v>54</v>
      </c>
      <c r="I249" t="s">
        <v>104</v>
      </c>
      <c r="J249" t="s">
        <v>57</v>
      </c>
      <c r="K249">
        <v>2</v>
      </c>
      <c r="L249">
        <v>1</v>
      </c>
      <c r="M249">
        <v>3</v>
      </c>
      <c r="N249">
        <v>8</v>
      </c>
      <c r="O249">
        <v>5</v>
      </c>
      <c r="P249">
        <v>7</v>
      </c>
      <c r="Q249">
        <v>1161</v>
      </c>
      <c r="R249">
        <v>64</v>
      </c>
      <c r="S249">
        <v>20</v>
      </c>
      <c r="T249" t="s">
        <v>63</v>
      </c>
      <c r="U249">
        <v>7950</v>
      </c>
      <c r="V249">
        <v>5</v>
      </c>
      <c r="W249">
        <v>0.97</v>
      </c>
      <c r="X249">
        <v>8246</v>
      </c>
      <c r="Y249">
        <v>6447</v>
      </c>
      <c r="Z249">
        <v>7370</v>
      </c>
      <c r="AC249">
        <f t="shared" si="9"/>
        <v>2</v>
      </c>
      <c r="AD249">
        <f t="shared" si="10"/>
        <v>0</v>
      </c>
      <c r="AE249">
        <f t="shared" si="11"/>
        <v>2</v>
      </c>
    </row>
    <row r="250" spans="1:31" x14ac:dyDescent="0.25">
      <c r="A250">
        <v>249</v>
      </c>
      <c r="B250">
        <v>1</v>
      </c>
      <c r="C250" s="1">
        <v>45288</v>
      </c>
      <c r="D250" s="2">
        <v>0.9916666666666667</v>
      </c>
      <c r="E250" s="2">
        <v>0.9916666666666667</v>
      </c>
      <c r="F250" t="s">
        <v>50</v>
      </c>
      <c r="G250" t="s">
        <v>96</v>
      </c>
      <c r="H250" t="s">
        <v>60</v>
      </c>
      <c r="I250" t="s">
        <v>64</v>
      </c>
      <c r="J250" t="s">
        <v>57</v>
      </c>
      <c r="K250">
        <v>5</v>
      </c>
      <c r="L250">
        <v>7</v>
      </c>
      <c r="M250">
        <v>7</v>
      </c>
      <c r="N250">
        <v>6</v>
      </c>
      <c r="O250">
        <v>4</v>
      </c>
      <c r="P250">
        <v>3</v>
      </c>
      <c r="Q250">
        <v>1594</v>
      </c>
      <c r="R250">
        <v>83</v>
      </c>
      <c r="S250">
        <v>36</v>
      </c>
      <c r="T250" t="s">
        <v>63</v>
      </c>
      <c r="U250">
        <v>8072</v>
      </c>
      <c r="V250">
        <v>5</v>
      </c>
      <c r="W250">
        <v>1.3</v>
      </c>
      <c r="X250">
        <v>8481</v>
      </c>
      <c r="Y250">
        <v>7859</v>
      </c>
      <c r="Z250">
        <v>8203</v>
      </c>
      <c r="AC250">
        <f t="shared" si="9"/>
        <v>3</v>
      </c>
      <c r="AD250">
        <f t="shared" si="10"/>
        <v>0</v>
      </c>
      <c r="AE250">
        <f t="shared" si="11"/>
        <v>3</v>
      </c>
    </row>
    <row r="251" spans="1:31" x14ac:dyDescent="0.25">
      <c r="A251">
        <v>250</v>
      </c>
      <c r="B251">
        <v>1</v>
      </c>
      <c r="C251" s="1">
        <v>45289</v>
      </c>
      <c r="D251" s="2">
        <v>1.3888888888888888E-2</v>
      </c>
      <c r="E251" s="2">
        <v>1.3888888888888888E-2</v>
      </c>
      <c r="F251" t="s">
        <v>59</v>
      </c>
      <c r="G251" t="s">
        <v>96</v>
      </c>
      <c r="I251" t="s">
        <v>62</v>
      </c>
      <c r="J251" t="s">
        <v>57</v>
      </c>
      <c r="K251">
        <v>11</v>
      </c>
      <c r="L251">
        <v>4</v>
      </c>
      <c r="M251">
        <v>8</v>
      </c>
      <c r="N251">
        <v>1</v>
      </c>
      <c r="O251">
        <v>0</v>
      </c>
      <c r="P251">
        <v>2</v>
      </c>
      <c r="Q251">
        <v>1343</v>
      </c>
      <c r="R251">
        <v>83</v>
      </c>
      <c r="S251">
        <v>66</v>
      </c>
      <c r="T251" t="s">
        <v>63</v>
      </c>
      <c r="U251">
        <v>8314</v>
      </c>
      <c r="V251">
        <v>5</v>
      </c>
      <c r="W251">
        <v>1.27</v>
      </c>
      <c r="X251">
        <v>8671</v>
      </c>
      <c r="Y251">
        <v>7885</v>
      </c>
      <c r="Z251">
        <v>7894</v>
      </c>
      <c r="AC251">
        <f t="shared" si="9"/>
        <v>1</v>
      </c>
      <c r="AD251">
        <f t="shared" si="10"/>
        <v>0</v>
      </c>
      <c r="AE251">
        <f t="shared" si="11"/>
        <v>4</v>
      </c>
    </row>
    <row r="252" spans="1:31" x14ac:dyDescent="0.25">
      <c r="A252">
        <v>251</v>
      </c>
      <c r="B252">
        <v>1</v>
      </c>
      <c r="C252" s="1">
        <v>45289</v>
      </c>
      <c r="D252" s="2">
        <v>0.94513888888888886</v>
      </c>
      <c r="E252" s="2">
        <v>0.94513888888888886</v>
      </c>
      <c r="F252" t="s">
        <v>59</v>
      </c>
      <c r="G252" t="s">
        <v>97</v>
      </c>
      <c r="H252" t="s">
        <v>60</v>
      </c>
      <c r="I252" t="s">
        <v>56</v>
      </c>
      <c r="J252" t="s">
        <v>57</v>
      </c>
      <c r="K252">
        <v>7</v>
      </c>
      <c r="L252">
        <v>8</v>
      </c>
      <c r="M252">
        <v>7</v>
      </c>
      <c r="N252">
        <v>11</v>
      </c>
      <c r="O252">
        <v>0</v>
      </c>
      <c r="P252">
        <v>10</v>
      </c>
      <c r="Q252">
        <v>1889</v>
      </c>
      <c r="R252">
        <v>78</v>
      </c>
      <c r="S252">
        <v>44</v>
      </c>
      <c r="T252" t="s">
        <v>58</v>
      </c>
      <c r="U252">
        <v>8662</v>
      </c>
      <c r="V252">
        <v>1</v>
      </c>
      <c r="W252">
        <v>1.23</v>
      </c>
      <c r="X252">
        <v>9466</v>
      </c>
      <c r="Y252">
        <v>8960</v>
      </c>
      <c r="Z252">
        <v>9249</v>
      </c>
      <c r="AC252">
        <f t="shared" si="9"/>
        <v>2</v>
      </c>
      <c r="AD252">
        <f t="shared" si="10"/>
        <v>1</v>
      </c>
      <c r="AE252">
        <f t="shared" si="11"/>
        <v>0</v>
      </c>
    </row>
    <row r="253" spans="1:31" x14ac:dyDescent="0.25">
      <c r="A253">
        <v>252</v>
      </c>
      <c r="B253">
        <v>1</v>
      </c>
      <c r="C253" s="1">
        <v>45289</v>
      </c>
      <c r="D253" s="2">
        <v>0.9784722222222223</v>
      </c>
      <c r="E253" s="2">
        <v>0.9784722222222223</v>
      </c>
      <c r="F253" t="s">
        <v>50</v>
      </c>
      <c r="G253" t="s">
        <v>97</v>
      </c>
      <c r="H253" t="s">
        <v>60</v>
      </c>
      <c r="I253" t="s">
        <v>64</v>
      </c>
      <c r="J253" t="s">
        <v>53</v>
      </c>
      <c r="K253">
        <v>2</v>
      </c>
      <c r="L253">
        <v>0</v>
      </c>
      <c r="M253">
        <v>5</v>
      </c>
      <c r="N253">
        <v>6</v>
      </c>
      <c r="O253">
        <v>3</v>
      </c>
      <c r="P253">
        <v>10</v>
      </c>
      <c r="Q253">
        <v>951</v>
      </c>
      <c r="R253">
        <v>55</v>
      </c>
      <c r="S253">
        <v>37</v>
      </c>
      <c r="T253" t="s">
        <v>58</v>
      </c>
      <c r="U253">
        <v>8549</v>
      </c>
      <c r="V253">
        <v>1</v>
      </c>
      <c r="W253">
        <v>0.57999999999999996</v>
      </c>
      <c r="X253">
        <v>8048</v>
      </c>
      <c r="Y253">
        <v>7639</v>
      </c>
      <c r="Z253">
        <v>7898</v>
      </c>
      <c r="AC253">
        <f t="shared" si="9"/>
        <v>3</v>
      </c>
      <c r="AD253">
        <f t="shared" si="10"/>
        <v>2</v>
      </c>
      <c r="AE253">
        <f t="shared" si="11"/>
        <v>0</v>
      </c>
    </row>
    <row r="254" spans="1:31" x14ac:dyDescent="0.25">
      <c r="A254">
        <v>253</v>
      </c>
      <c r="B254">
        <v>1</v>
      </c>
      <c r="C254" s="1">
        <v>45290</v>
      </c>
      <c r="D254" s="2">
        <v>0.77569444444444446</v>
      </c>
      <c r="E254" s="2">
        <v>0.77569444444444446</v>
      </c>
      <c r="F254" t="s">
        <v>59</v>
      </c>
      <c r="G254" t="s">
        <v>97</v>
      </c>
      <c r="H254" t="s">
        <v>60</v>
      </c>
      <c r="I254" t="s">
        <v>56</v>
      </c>
      <c r="J254" t="s">
        <v>57</v>
      </c>
      <c r="K254">
        <v>10</v>
      </c>
      <c r="L254">
        <v>2</v>
      </c>
      <c r="M254">
        <v>9</v>
      </c>
      <c r="N254">
        <v>4</v>
      </c>
      <c r="O254">
        <v>3</v>
      </c>
      <c r="P254">
        <v>7</v>
      </c>
      <c r="Q254">
        <v>1272</v>
      </c>
      <c r="R254">
        <v>63</v>
      </c>
      <c r="S254">
        <v>28</v>
      </c>
      <c r="T254" t="s">
        <v>58</v>
      </c>
      <c r="U254">
        <v>8428</v>
      </c>
      <c r="V254">
        <v>1</v>
      </c>
      <c r="W254">
        <v>0.95</v>
      </c>
      <c r="X254">
        <v>8881</v>
      </c>
      <c r="Y254">
        <v>7390</v>
      </c>
      <c r="Z254">
        <v>8172</v>
      </c>
      <c r="AC254">
        <f t="shared" si="9"/>
        <v>1</v>
      </c>
      <c r="AD254">
        <f t="shared" si="10"/>
        <v>3</v>
      </c>
      <c r="AE254">
        <f t="shared" si="11"/>
        <v>0</v>
      </c>
    </row>
    <row r="255" spans="1:31" x14ac:dyDescent="0.25">
      <c r="A255">
        <v>254</v>
      </c>
      <c r="B255">
        <v>1</v>
      </c>
      <c r="C255" s="1">
        <v>45290</v>
      </c>
      <c r="D255" s="2">
        <v>0.7993055555555556</v>
      </c>
      <c r="E255" s="2">
        <v>0.7993055555555556</v>
      </c>
      <c r="F255" t="s">
        <v>59</v>
      </c>
      <c r="G255" t="s">
        <v>96</v>
      </c>
      <c r="H255" t="s">
        <v>60</v>
      </c>
      <c r="I255" t="s">
        <v>61</v>
      </c>
      <c r="J255" t="s">
        <v>53</v>
      </c>
      <c r="K255">
        <v>7</v>
      </c>
      <c r="L255">
        <v>3</v>
      </c>
      <c r="M255">
        <v>7</v>
      </c>
      <c r="N255">
        <v>10</v>
      </c>
      <c r="O255">
        <v>4</v>
      </c>
      <c r="P255">
        <v>9</v>
      </c>
      <c r="Q255">
        <v>2524</v>
      </c>
      <c r="R255">
        <v>109</v>
      </c>
      <c r="S255">
        <v>17</v>
      </c>
      <c r="T255" t="s">
        <v>58</v>
      </c>
      <c r="U255">
        <v>8084</v>
      </c>
      <c r="V255">
        <v>1</v>
      </c>
      <c r="W255">
        <v>1.19</v>
      </c>
      <c r="X255">
        <v>7959</v>
      </c>
      <c r="Y255">
        <v>7719</v>
      </c>
      <c r="Z255">
        <v>7876</v>
      </c>
      <c r="AA255" t="s">
        <v>40</v>
      </c>
      <c r="AC255">
        <f t="shared" si="9"/>
        <v>2</v>
      </c>
      <c r="AD255">
        <f t="shared" si="10"/>
        <v>4</v>
      </c>
      <c r="AE255">
        <f t="shared" si="11"/>
        <v>0</v>
      </c>
    </row>
    <row r="256" spans="1:31" x14ac:dyDescent="0.25">
      <c r="A256">
        <v>255</v>
      </c>
      <c r="B256">
        <v>1</v>
      </c>
      <c r="C256" s="1">
        <v>45291</v>
      </c>
      <c r="D256" s="2">
        <v>0.87916666666666676</v>
      </c>
      <c r="E256" s="2">
        <v>0.87916666666666676</v>
      </c>
      <c r="F256" t="s">
        <v>59</v>
      </c>
      <c r="G256" t="s">
        <v>97</v>
      </c>
      <c r="H256" t="s">
        <v>54</v>
      </c>
      <c r="I256" t="s">
        <v>64</v>
      </c>
      <c r="J256" t="s">
        <v>53</v>
      </c>
      <c r="K256">
        <v>9</v>
      </c>
      <c r="L256">
        <v>2</v>
      </c>
      <c r="M256">
        <v>4</v>
      </c>
      <c r="N256">
        <v>17</v>
      </c>
      <c r="O256">
        <v>4</v>
      </c>
      <c r="P256">
        <v>6</v>
      </c>
      <c r="Q256">
        <v>2603</v>
      </c>
      <c r="R256">
        <v>130</v>
      </c>
      <c r="S256">
        <v>46</v>
      </c>
      <c r="T256" t="s">
        <v>63</v>
      </c>
      <c r="U256">
        <v>7729</v>
      </c>
      <c r="V256">
        <v>1</v>
      </c>
      <c r="W256">
        <v>1.99</v>
      </c>
      <c r="X256">
        <v>6634</v>
      </c>
      <c r="Y256">
        <v>6660</v>
      </c>
      <c r="Z256">
        <v>6705</v>
      </c>
      <c r="AC256">
        <f t="shared" si="9"/>
        <v>1</v>
      </c>
      <c r="AD256">
        <f t="shared" si="10"/>
        <v>0</v>
      </c>
      <c r="AE256">
        <f t="shared" si="11"/>
        <v>1</v>
      </c>
    </row>
    <row r="257" spans="1:31" x14ac:dyDescent="0.25">
      <c r="A257">
        <v>256</v>
      </c>
      <c r="B257">
        <v>1</v>
      </c>
      <c r="C257" s="1">
        <v>45291</v>
      </c>
      <c r="D257" s="2">
        <v>0.90347222222222223</v>
      </c>
      <c r="E257" s="2">
        <v>0.90347222222222223</v>
      </c>
      <c r="F257" t="s">
        <v>59</v>
      </c>
      <c r="G257" t="s">
        <v>96</v>
      </c>
      <c r="H257" t="s">
        <v>54</v>
      </c>
      <c r="I257" t="s">
        <v>104</v>
      </c>
      <c r="J257" t="s">
        <v>57</v>
      </c>
      <c r="K257">
        <v>7</v>
      </c>
      <c r="L257">
        <v>3</v>
      </c>
      <c r="M257">
        <v>11</v>
      </c>
      <c r="N257">
        <v>7</v>
      </c>
      <c r="O257">
        <v>1</v>
      </c>
      <c r="P257">
        <v>2</v>
      </c>
      <c r="Q257">
        <v>1398</v>
      </c>
      <c r="R257">
        <v>77</v>
      </c>
      <c r="S257">
        <v>42</v>
      </c>
      <c r="T257" t="s">
        <v>58</v>
      </c>
      <c r="U257">
        <v>7844</v>
      </c>
      <c r="V257">
        <v>1</v>
      </c>
      <c r="W257">
        <v>1.1499999999999999</v>
      </c>
      <c r="X257">
        <v>8366</v>
      </c>
      <c r="Y257">
        <v>6580</v>
      </c>
      <c r="Z257">
        <v>7264</v>
      </c>
      <c r="AA257" t="s">
        <v>44</v>
      </c>
      <c r="AC257">
        <f t="shared" si="9"/>
        <v>2</v>
      </c>
      <c r="AD257">
        <f t="shared" si="10"/>
        <v>1</v>
      </c>
      <c r="AE257">
        <f t="shared" si="11"/>
        <v>0</v>
      </c>
    </row>
    <row r="258" spans="1:31" x14ac:dyDescent="0.25">
      <c r="A258">
        <v>257</v>
      </c>
      <c r="B258">
        <v>1</v>
      </c>
      <c r="C258" s="1">
        <v>45291</v>
      </c>
      <c r="D258" s="2">
        <v>0.92847222222222225</v>
      </c>
      <c r="E258" s="2">
        <v>0.92847222222222225</v>
      </c>
      <c r="F258" t="s">
        <v>50</v>
      </c>
      <c r="G258" t="s">
        <v>96</v>
      </c>
      <c r="H258" t="s">
        <v>54</v>
      </c>
      <c r="I258" t="s">
        <v>56</v>
      </c>
      <c r="J258" t="s">
        <v>53</v>
      </c>
      <c r="K258">
        <v>13</v>
      </c>
      <c r="L258">
        <v>4</v>
      </c>
      <c r="M258">
        <v>9</v>
      </c>
      <c r="N258">
        <v>9</v>
      </c>
      <c r="O258">
        <v>2</v>
      </c>
      <c r="P258">
        <v>8</v>
      </c>
      <c r="Q258">
        <v>2301</v>
      </c>
      <c r="R258">
        <v>95</v>
      </c>
      <c r="S258">
        <v>36</v>
      </c>
      <c r="T258" t="s">
        <v>63</v>
      </c>
      <c r="U258">
        <v>7679</v>
      </c>
      <c r="V258">
        <v>1</v>
      </c>
      <c r="W258">
        <v>1.3</v>
      </c>
      <c r="X258">
        <v>7640</v>
      </c>
      <c r="Y258">
        <v>7129</v>
      </c>
      <c r="Z258">
        <v>7359</v>
      </c>
      <c r="AC258">
        <f t="shared" ref="AC258:AC321" si="12">IF(C258=C257, AC257+1, 1)</f>
        <v>3</v>
      </c>
      <c r="AD258">
        <f t="shared" ref="AD258:AD321" si="13">IF(T258="Loss",AD257+1,0)</f>
        <v>0</v>
      </c>
      <c r="AE258">
        <f t="shared" si="11"/>
        <v>1</v>
      </c>
    </row>
    <row r="259" spans="1:31" x14ac:dyDescent="0.25">
      <c r="A259">
        <v>258</v>
      </c>
      <c r="B259">
        <v>1</v>
      </c>
      <c r="C259" s="1">
        <v>45291</v>
      </c>
      <c r="D259" s="2">
        <v>0.96319444444444446</v>
      </c>
      <c r="E259" s="2">
        <v>0.96319444444444446</v>
      </c>
      <c r="F259" t="s">
        <v>50</v>
      </c>
      <c r="G259" t="s">
        <v>96</v>
      </c>
      <c r="H259" t="s">
        <v>60</v>
      </c>
      <c r="I259" t="s">
        <v>55</v>
      </c>
      <c r="J259" t="s">
        <v>57</v>
      </c>
      <c r="K259">
        <v>10</v>
      </c>
      <c r="L259">
        <v>10</v>
      </c>
      <c r="M259">
        <v>8</v>
      </c>
      <c r="N259">
        <v>6</v>
      </c>
      <c r="O259">
        <v>1</v>
      </c>
      <c r="P259">
        <v>2</v>
      </c>
      <c r="Q259">
        <v>2015</v>
      </c>
      <c r="R259">
        <v>111</v>
      </c>
      <c r="S259">
        <v>25</v>
      </c>
      <c r="T259" t="s">
        <v>63</v>
      </c>
      <c r="U259">
        <v>7798</v>
      </c>
      <c r="V259">
        <v>5</v>
      </c>
      <c r="W259">
        <v>1.69</v>
      </c>
      <c r="X259">
        <v>7772</v>
      </c>
      <c r="Y259">
        <v>7543</v>
      </c>
      <c r="Z259">
        <v>7486</v>
      </c>
      <c r="AC259">
        <f t="shared" si="12"/>
        <v>4</v>
      </c>
      <c r="AD259">
        <f t="shared" si="13"/>
        <v>0</v>
      </c>
      <c r="AE259">
        <f t="shared" ref="AE259:AE322" si="14">IF(T259="Win", AE258+1, 0)</f>
        <v>2</v>
      </c>
    </row>
    <row r="260" spans="1:31" x14ac:dyDescent="0.25">
      <c r="A260">
        <v>259</v>
      </c>
      <c r="B260">
        <v>1</v>
      </c>
      <c r="C260" s="1">
        <v>45292</v>
      </c>
      <c r="D260" s="2">
        <v>0.69027777777777777</v>
      </c>
      <c r="E260" s="2">
        <v>0.69027777777777777</v>
      </c>
      <c r="F260" t="s">
        <v>59</v>
      </c>
      <c r="G260" t="s">
        <v>96</v>
      </c>
      <c r="H260" t="s">
        <v>60</v>
      </c>
      <c r="I260" t="s">
        <v>62</v>
      </c>
      <c r="J260" t="s">
        <v>57</v>
      </c>
      <c r="K260">
        <v>8</v>
      </c>
      <c r="L260">
        <v>1</v>
      </c>
      <c r="M260">
        <v>7</v>
      </c>
      <c r="N260">
        <v>6</v>
      </c>
      <c r="O260">
        <v>1</v>
      </c>
      <c r="P260">
        <v>5</v>
      </c>
      <c r="Q260">
        <v>1294</v>
      </c>
      <c r="R260">
        <v>64</v>
      </c>
      <c r="S260">
        <v>21</v>
      </c>
      <c r="T260" t="s">
        <v>63</v>
      </c>
      <c r="U260">
        <v>7909</v>
      </c>
      <c r="V260">
        <v>4</v>
      </c>
      <c r="W260">
        <v>1.1499999999999999</v>
      </c>
      <c r="X260">
        <v>9184</v>
      </c>
      <c r="Y260">
        <v>9133</v>
      </c>
      <c r="Z260">
        <v>9162</v>
      </c>
      <c r="AC260">
        <f t="shared" si="12"/>
        <v>1</v>
      </c>
      <c r="AD260">
        <f t="shared" si="13"/>
        <v>0</v>
      </c>
      <c r="AE260">
        <f t="shared" si="14"/>
        <v>3</v>
      </c>
    </row>
    <row r="261" spans="1:31" x14ac:dyDescent="0.25">
      <c r="A261">
        <v>260</v>
      </c>
      <c r="B261">
        <v>1</v>
      </c>
      <c r="C261" s="1">
        <v>45292</v>
      </c>
      <c r="D261" s="2">
        <v>0.72013888888888899</v>
      </c>
      <c r="E261" s="2">
        <v>0.72013888888888899</v>
      </c>
      <c r="F261" t="s">
        <v>59</v>
      </c>
      <c r="G261" t="s">
        <v>96</v>
      </c>
      <c r="H261" t="s">
        <v>60</v>
      </c>
      <c r="I261" t="s">
        <v>52</v>
      </c>
      <c r="J261" t="s">
        <v>57</v>
      </c>
      <c r="K261">
        <v>12</v>
      </c>
      <c r="L261">
        <v>2</v>
      </c>
      <c r="M261">
        <v>9</v>
      </c>
      <c r="N261">
        <v>4</v>
      </c>
      <c r="O261">
        <v>3</v>
      </c>
      <c r="P261">
        <v>4</v>
      </c>
      <c r="Q261">
        <v>1757</v>
      </c>
      <c r="R261">
        <v>76</v>
      </c>
      <c r="S261">
        <v>50</v>
      </c>
      <c r="T261" t="s">
        <v>63</v>
      </c>
      <c r="U261">
        <v>8186</v>
      </c>
      <c r="V261">
        <v>5</v>
      </c>
      <c r="W261">
        <v>1.1499999999999999</v>
      </c>
      <c r="X261">
        <v>8305</v>
      </c>
      <c r="Y261">
        <v>10241</v>
      </c>
      <c r="Z261">
        <v>9240</v>
      </c>
      <c r="AC261">
        <f t="shared" si="12"/>
        <v>2</v>
      </c>
      <c r="AD261">
        <f t="shared" si="13"/>
        <v>0</v>
      </c>
      <c r="AE261">
        <f t="shared" si="14"/>
        <v>4</v>
      </c>
    </row>
    <row r="262" spans="1:31" x14ac:dyDescent="0.25">
      <c r="A262">
        <v>261</v>
      </c>
      <c r="B262">
        <v>1</v>
      </c>
      <c r="C262" s="1">
        <v>45292</v>
      </c>
      <c r="D262" s="2">
        <v>0.78749999999999998</v>
      </c>
      <c r="E262" s="2">
        <v>0.78749999999999998</v>
      </c>
      <c r="F262" t="s">
        <v>59</v>
      </c>
      <c r="G262" t="s">
        <v>96</v>
      </c>
      <c r="H262" t="s">
        <v>51</v>
      </c>
      <c r="I262" t="s">
        <v>61</v>
      </c>
      <c r="J262" t="s">
        <v>57</v>
      </c>
      <c r="K262">
        <v>2</v>
      </c>
      <c r="L262">
        <v>4</v>
      </c>
      <c r="M262">
        <v>10</v>
      </c>
      <c r="N262">
        <v>6</v>
      </c>
      <c r="O262">
        <v>3</v>
      </c>
      <c r="P262">
        <v>8</v>
      </c>
      <c r="Q262">
        <v>1325</v>
      </c>
      <c r="R262">
        <v>55</v>
      </c>
      <c r="S262">
        <v>25</v>
      </c>
      <c r="T262" t="s">
        <v>58</v>
      </c>
      <c r="U262">
        <v>8536</v>
      </c>
      <c r="V262">
        <v>3</v>
      </c>
      <c r="W262">
        <v>0.61</v>
      </c>
      <c r="X262">
        <v>6676</v>
      </c>
      <c r="Y262">
        <v>7836</v>
      </c>
      <c r="Z262">
        <v>7360</v>
      </c>
      <c r="AC262">
        <f t="shared" si="12"/>
        <v>3</v>
      </c>
      <c r="AD262">
        <f t="shared" si="13"/>
        <v>1</v>
      </c>
      <c r="AE262">
        <f t="shared" si="14"/>
        <v>0</v>
      </c>
    </row>
    <row r="263" spans="1:31" x14ac:dyDescent="0.25">
      <c r="A263">
        <v>262</v>
      </c>
      <c r="B263">
        <v>1</v>
      </c>
      <c r="C263" s="1">
        <v>45293</v>
      </c>
      <c r="D263" s="2">
        <v>0.83472222222222225</v>
      </c>
      <c r="E263" s="2">
        <v>0.83472222222222225</v>
      </c>
      <c r="F263" t="s">
        <v>50</v>
      </c>
      <c r="G263" t="s">
        <v>97</v>
      </c>
      <c r="H263" t="s">
        <v>60</v>
      </c>
      <c r="I263" t="s">
        <v>64</v>
      </c>
      <c r="J263" t="s">
        <v>57</v>
      </c>
      <c r="K263">
        <v>3</v>
      </c>
      <c r="L263">
        <v>1</v>
      </c>
      <c r="M263">
        <v>12</v>
      </c>
      <c r="N263">
        <v>2</v>
      </c>
      <c r="O263">
        <v>0</v>
      </c>
      <c r="P263">
        <v>1</v>
      </c>
      <c r="Q263">
        <v>788</v>
      </c>
      <c r="R263">
        <v>56</v>
      </c>
      <c r="S263">
        <v>20</v>
      </c>
      <c r="T263" t="s">
        <v>58</v>
      </c>
      <c r="U263">
        <v>8432</v>
      </c>
      <c r="V263">
        <v>1</v>
      </c>
      <c r="W263">
        <v>0.38</v>
      </c>
      <c r="X263">
        <v>8329</v>
      </c>
      <c r="Y263">
        <v>7965</v>
      </c>
      <c r="Z263">
        <v>8218</v>
      </c>
      <c r="AC263">
        <f t="shared" si="12"/>
        <v>1</v>
      </c>
      <c r="AD263">
        <f t="shared" si="13"/>
        <v>2</v>
      </c>
      <c r="AE263">
        <f t="shared" si="14"/>
        <v>0</v>
      </c>
    </row>
    <row r="264" spans="1:31" x14ac:dyDescent="0.25">
      <c r="A264">
        <v>263</v>
      </c>
      <c r="B264">
        <v>1</v>
      </c>
      <c r="C264" s="1">
        <v>45293</v>
      </c>
      <c r="D264" s="2">
        <v>0.85138888888888886</v>
      </c>
      <c r="E264" s="2">
        <v>0.85138888888888886</v>
      </c>
      <c r="F264" t="s">
        <v>50</v>
      </c>
      <c r="G264" t="s">
        <v>96</v>
      </c>
      <c r="H264" t="s">
        <v>54</v>
      </c>
      <c r="I264" t="s">
        <v>104</v>
      </c>
      <c r="J264" t="s">
        <v>53</v>
      </c>
      <c r="K264">
        <v>3</v>
      </c>
      <c r="L264">
        <v>2</v>
      </c>
      <c r="M264">
        <v>10</v>
      </c>
      <c r="N264">
        <v>12</v>
      </c>
      <c r="O264">
        <v>2</v>
      </c>
      <c r="P264">
        <v>9</v>
      </c>
      <c r="Q264">
        <v>1382</v>
      </c>
      <c r="R264">
        <v>57</v>
      </c>
      <c r="S264">
        <v>13</v>
      </c>
      <c r="T264" t="s">
        <v>58</v>
      </c>
      <c r="U264">
        <v>8319</v>
      </c>
      <c r="V264">
        <v>1</v>
      </c>
      <c r="W264">
        <v>0.87</v>
      </c>
      <c r="X264">
        <v>7840</v>
      </c>
      <c r="Y264">
        <v>6147</v>
      </c>
      <c r="Z264">
        <v>7186</v>
      </c>
      <c r="AC264">
        <f t="shared" si="12"/>
        <v>2</v>
      </c>
      <c r="AD264">
        <f t="shared" si="13"/>
        <v>3</v>
      </c>
      <c r="AE264">
        <f t="shared" si="14"/>
        <v>0</v>
      </c>
    </row>
    <row r="265" spans="1:31" x14ac:dyDescent="0.25">
      <c r="A265">
        <v>264</v>
      </c>
      <c r="B265">
        <v>1</v>
      </c>
      <c r="C265" s="1">
        <v>45294</v>
      </c>
      <c r="D265" s="2">
        <v>0.80208333333333337</v>
      </c>
      <c r="E265" s="2">
        <v>0.80208333333333337</v>
      </c>
      <c r="F265" t="s">
        <v>50</v>
      </c>
      <c r="G265" t="s">
        <v>97</v>
      </c>
      <c r="H265" t="s">
        <v>60</v>
      </c>
      <c r="I265" t="s">
        <v>64</v>
      </c>
      <c r="J265" t="s">
        <v>53</v>
      </c>
      <c r="K265">
        <v>2</v>
      </c>
      <c r="L265">
        <v>4</v>
      </c>
      <c r="M265">
        <v>3</v>
      </c>
      <c r="N265">
        <v>8</v>
      </c>
      <c r="O265">
        <v>1</v>
      </c>
      <c r="P265">
        <v>7</v>
      </c>
      <c r="Q265">
        <v>1366</v>
      </c>
      <c r="R265">
        <v>80</v>
      </c>
      <c r="S265">
        <v>30</v>
      </c>
      <c r="T265" t="s">
        <v>63</v>
      </c>
      <c r="U265">
        <v>8073</v>
      </c>
      <c r="V265">
        <v>1</v>
      </c>
      <c r="W265">
        <v>1.1499999999999999</v>
      </c>
      <c r="X265">
        <v>7025</v>
      </c>
      <c r="Y265">
        <v>6612</v>
      </c>
      <c r="Z265">
        <v>6836</v>
      </c>
      <c r="AC265">
        <f t="shared" si="12"/>
        <v>1</v>
      </c>
      <c r="AD265">
        <f t="shared" si="13"/>
        <v>0</v>
      </c>
      <c r="AE265">
        <f t="shared" si="14"/>
        <v>1</v>
      </c>
    </row>
    <row r="266" spans="1:31" x14ac:dyDescent="0.25">
      <c r="A266">
        <v>265</v>
      </c>
      <c r="B266">
        <v>1</v>
      </c>
      <c r="C266" s="1">
        <v>45294</v>
      </c>
      <c r="D266" s="2">
        <v>0.94027777777777777</v>
      </c>
      <c r="E266" s="2">
        <v>0.94027777777777777</v>
      </c>
      <c r="F266" t="s">
        <v>50</v>
      </c>
      <c r="G266" t="s">
        <v>96</v>
      </c>
      <c r="H266" t="s">
        <v>54</v>
      </c>
      <c r="I266" t="s">
        <v>104</v>
      </c>
      <c r="J266" t="s">
        <v>53</v>
      </c>
      <c r="K266">
        <v>1</v>
      </c>
      <c r="L266">
        <v>2</v>
      </c>
      <c r="M266">
        <v>2</v>
      </c>
      <c r="N266">
        <v>4</v>
      </c>
      <c r="O266">
        <v>5</v>
      </c>
      <c r="P266">
        <v>7</v>
      </c>
      <c r="Q266">
        <v>981</v>
      </c>
      <c r="R266">
        <v>65</v>
      </c>
      <c r="S266">
        <v>40</v>
      </c>
      <c r="T266" t="s">
        <v>63</v>
      </c>
      <c r="U266">
        <v>8193</v>
      </c>
      <c r="V266">
        <v>2</v>
      </c>
      <c r="W266">
        <v>0.82</v>
      </c>
      <c r="X266">
        <v>10089</v>
      </c>
      <c r="Y266">
        <v>9521</v>
      </c>
      <c r="Z266">
        <v>9740</v>
      </c>
      <c r="AC266">
        <f t="shared" si="12"/>
        <v>2</v>
      </c>
      <c r="AD266">
        <f t="shared" si="13"/>
        <v>0</v>
      </c>
      <c r="AE266">
        <f t="shared" si="14"/>
        <v>2</v>
      </c>
    </row>
    <row r="267" spans="1:31" x14ac:dyDescent="0.25">
      <c r="A267">
        <v>266</v>
      </c>
      <c r="B267">
        <v>1</v>
      </c>
      <c r="C267" s="1">
        <v>45294</v>
      </c>
      <c r="D267" s="2">
        <v>0.96944444444444444</v>
      </c>
      <c r="E267" s="2">
        <v>0.96944444444444444</v>
      </c>
      <c r="F267" t="s">
        <v>50</v>
      </c>
      <c r="G267" t="s">
        <v>96</v>
      </c>
      <c r="H267" t="s">
        <v>60</v>
      </c>
      <c r="I267" t="s">
        <v>52</v>
      </c>
      <c r="J267" t="s">
        <v>53</v>
      </c>
      <c r="K267">
        <v>4</v>
      </c>
      <c r="L267">
        <v>4</v>
      </c>
      <c r="M267">
        <v>8</v>
      </c>
      <c r="N267">
        <v>9</v>
      </c>
      <c r="O267">
        <v>0</v>
      </c>
      <c r="P267">
        <v>10</v>
      </c>
      <c r="Q267">
        <v>1381</v>
      </c>
      <c r="R267">
        <v>64</v>
      </c>
      <c r="S267">
        <v>23</v>
      </c>
      <c r="T267" t="s">
        <v>58</v>
      </c>
      <c r="U267">
        <v>8310</v>
      </c>
      <c r="V267">
        <v>2</v>
      </c>
      <c r="W267">
        <v>0.9</v>
      </c>
      <c r="X267">
        <v>10046</v>
      </c>
      <c r="Y267">
        <v>11189</v>
      </c>
      <c r="Z267">
        <v>10108</v>
      </c>
      <c r="AC267">
        <f t="shared" si="12"/>
        <v>3</v>
      </c>
      <c r="AD267">
        <f t="shared" si="13"/>
        <v>1</v>
      </c>
      <c r="AE267">
        <f t="shared" si="14"/>
        <v>0</v>
      </c>
    </row>
    <row r="268" spans="1:31" x14ac:dyDescent="0.25">
      <c r="A268">
        <v>267</v>
      </c>
      <c r="B268">
        <v>1</v>
      </c>
      <c r="C268" s="1">
        <v>45295</v>
      </c>
      <c r="D268" s="2">
        <v>0.9784722222222223</v>
      </c>
      <c r="E268" s="2">
        <v>0.9784722222222223</v>
      </c>
      <c r="F268" t="s">
        <v>50</v>
      </c>
      <c r="G268" t="s">
        <v>96</v>
      </c>
      <c r="H268" t="s">
        <v>51</v>
      </c>
      <c r="I268" t="s">
        <v>104</v>
      </c>
      <c r="J268" t="s">
        <v>53</v>
      </c>
      <c r="K268">
        <v>6</v>
      </c>
      <c r="L268">
        <v>2</v>
      </c>
      <c r="M268">
        <v>7</v>
      </c>
      <c r="N268">
        <v>12</v>
      </c>
      <c r="O268">
        <v>2</v>
      </c>
      <c r="P268">
        <v>4</v>
      </c>
      <c r="Q268">
        <v>1720</v>
      </c>
      <c r="R268">
        <v>81</v>
      </c>
      <c r="S268">
        <v>22</v>
      </c>
      <c r="T268" t="s">
        <v>63</v>
      </c>
      <c r="U268">
        <v>8197</v>
      </c>
      <c r="V268">
        <v>5</v>
      </c>
      <c r="W268">
        <v>1.4</v>
      </c>
      <c r="X268">
        <v>7297</v>
      </c>
      <c r="Y268">
        <v>6559</v>
      </c>
      <c r="Z268">
        <v>6947</v>
      </c>
      <c r="AC268">
        <f t="shared" si="12"/>
        <v>1</v>
      </c>
      <c r="AD268">
        <f t="shared" si="13"/>
        <v>0</v>
      </c>
      <c r="AE268">
        <f t="shared" si="14"/>
        <v>1</v>
      </c>
    </row>
    <row r="269" spans="1:31" x14ac:dyDescent="0.25">
      <c r="A269">
        <v>268</v>
      </c>
      <c r="B269">
        <v>1</v>
      </c>
      <c r="C269" s="1">
        <v>45296</v>
      </c>
      <c r="D269" s="2">
        <v>6.9444444444444441E-3</v>
      </c>
      <c r="E269" s="2">
        <v>6.9444444444444441E-3</v>
      </c>
      <c r="F269" t="s">
        <v>50</v>
      </c>
      <c r="G269" t="s">
        <v>96</v>
      </c>
      <c r="H269" t="s">
        <v>54</v>
      </c>
      <c r="I269" t="s">
        <v>61</v>
      </c>
      <c r="J269" t="s">
        <v>53</v>
      </c>
      <c r="K269">
        <v>9</v>
      </c>
      <c r="L269">
        <v>0</v>
      </c>
      <c r="M269">
        <v>6</v>
      </c>
      <c r="N269">
        <v>8</v>
      </c>
      <c r="O269">
        <v>1</v>
      </c>
      <c r="P269">
        <v>6</v>
      </c>
      <c r="Q269">
        <v>1539</v>
      </c>
      <c r="R269">
        <v>69</v>
      </c>
      <c r="S269">
        <v>23</v>
      </c>
      <c r="T269" t="s">
        <v>58</v>
      </c>
      <c r="U269">
        <v>8452</v>
      </c>
      <c r="V269">
        <v>5</v>
      </c>
      <c r="W269">
        <v>1.21</v>
      </c>
      <c r="X269">
        <v>7486</v>
      </c>
      <c r="Y269">
        <v>8456</v>
      </c>
      <c r="Z269">
        <v>7975</v>
      </c>
      <c r="AC269">
        <f t="shared" si="12"/>
        <v>1</v>
      </c>
      <c r="AD269">
        <f t="shared" si="13"/>
        <v>1</v>
      </c>
      <c r="AE269">
        <f t="shared" si="14"/>
        <v>0</v>
      </c>
    </row>
    <row r="270" spans="1:31" x14ac:dyDescent="0.25">
      <c r="A270">
        <v>269</v>
      </c>
      <c r="B270">
        <v>1</v>
      </c>
      <c r="C270" s="1">
        <v>45299</v>
      </c>
      <c r="D270" s="2">
        <v>0.93055555555555547</v>
      </c>
      <c r="E270" s="2">
        <v>0.93055555555555547</v>
      </c>
      <c r="G270" t="s">
        <v>96</v>
      </c>
      <c r="H270" t="s">
        <v>51</v>
      </c>
      <c r="I270" t="s">
        <v>104</v>
      </c>
      <c r="J270" t="s">
        <v>53</v>
      </c>
      <c r="K270">
        <v>7</v>
      </c>
      <c r="L270">
        <v>2</v>
      </c>
      <c r="M270">
        <v>9</v>
      </c>
      <c r="N270">
        <v>7</v>
      </c>
      <c r="O270">
        <v>1</v>
      </c>
      <c r="P270">
        <v>4</v>
      </c>
      <c r="R270">
        <v>59</v>
      </c>
      <c r="S270">
        <v>28</v>
      </c>
      <c r="T270" t="s">
        <v>58</v>
      </c>
      <c r="U270">
        <v>8351</v>
      </c>
      <c r="V270">
        <v>4</v>
      </c>
      <c r="W270">
        <v>1.03</v>
      </c>
      <c r="X270">
        <v>7817</v>
      </c>
      <c r="Y270">
        <v>7767</v>
      </c>
      <c r="Z270">
        <v>7830</v>
      </c>
      <c r="AC270">
        <f t="shared" si="12"/>
        <v>1</v>
      </c>
      <c r="AD270">
        <f t="shared" si="13"/>
        <v>2</v>
      </c>
      <c r="AE270">
        <f t="shared" si="14"/>
        <v>0</v>
      </c>
    </row>
    <row r="271" spans="1:31" x14ac:dyDescent="0.25">
      <c r="A271">
        <v>270</v>
      </c>
      <c r="B271">
        <v>1</v>
      </c>
      <c r="C271" s="1">
        <v>45303</v>
      </c>
      <c r="D271" s="2">
        <v>0.90416666666666667</v>
      </c>
      <c r="E271" s="2">
        <v>0.90416666666666667</v>
      </c>
      <c r="F271" t="s">
        <v>50</v>
      </c>
      <c r="G271" t="s">
        <v>96</v>
      </c>
      <c r="H271" t="s">
        <v>54</v>
      </c>
      <c r="I271" t="s">
        <v>52</v>
      </c>
      <c r="J271" t="s">
        <v>53</v>
      </c>
      <c r="K271">
        <v>9</v>
      </c>
      <c r="L271">
        <v>4</v>
      </c>
      <c r="M271">
        <v>5</v>
      </c>
      <c r="N271">
        <v>12</v>
      </c>
      <c r="O271">
        <v>1</v>
      </c>
      <c r="P271">
        <v>10</v>
      </c>
      <c r="Q271">
        <v>2303</v>
      </c>
      <c r="R271">
        <v>100</v>
      </c>
      <c r="S271">
        <v>21</v>
      </c>
      <c r="T271" t="s">
        <v>58</v>
      </c>
      <c r="U271">
        <v>8227</v>
      </c>
      <c r="V271">
        <v>5</v>
      </c>
      <c r="W271">
        <v>1.38</v>
      </c>
      <c r="X271">
        <v>8204</v>
      </c>
      <c r="Y271">
        <v>8170</v>
      </c>
      <c r="Z271">
        <v>8143</v>
      </c>
      <c r="AC271">
        <f t="shared" si="12"/>
        <v>1</v>
      </c>
      <c r="AD271">
        <f t="shared" si="13"/>
        <v>3</v>
      </c>
      <c r="AE271">
        <f t="shared" si="14"/>
        <v>0</v>
      </c>
    </row>
    <row r="272" spans="1:31" x14ac:dyDescent="0.25">
      <c r="A272">
        <v>271</v>
      </c>
      <c r="B272">
        <v>1</v>
      </c>
      <c r="C272" s="1">
        <v>45303</v>
      </c>
      <c r="D272" s="2">
        <v>0.93125000000000002</v>
      </c>
      <c r="E272" s="2">
        <v>0.93125000000000002</v>
      </c>
      <c r="F272" t="s">
        <v>50</v>
      </c>
      <c r="G272" t="s">
        <v>96</v>
      </c>
      <c r="H272" t="s">
        <v>51</v>
      </c>
      <c r="I272" t="s">
        <v>62</v>
      </c>
      <c r="J272" t="s">
        <v>53</v>
      </c>
      <c r="K272">
        <v>5</v>
      </c>
      <c r="L272">
        <v>1</v>
      </c>
      <c r="M272">
        <v>7</v>
      </c>
      <c r="N272">
        <v>13</v>
      </c>
      <c r="O272">
        <v>1</v>
      </c>
      <c r="P272">
        <v>9</v>
      </c>
      <c r="Q272">
        <v>1676</v>
      </c>
      <c r="R272">
        <v>83</v>
      </c>
      <c r="S272">
        <v>27</v>
      </c>
      <c r="T272" t="s">
        <v>58</v>
      </c>
      <c r="U272">
        <v>8115</v>
      </c>
      <c r="V272">
        <v>5</v>
      </c>
      <c r="W272">
        <v>1.24</v>
      </c>
      <c r="X272">
        <v>7945</v>
      </c>
      <c r="Y272">
        <v>8787</v>
      </c>
      <c r="Z272">
        <v>8307</v>
      </c>
      <c r="AC272">
        <f t="shared" si="12"/>
        <v>2</v>
      </c>
      <c r="AD272">
        <f t="shared" si="13"/>
        <v>4</v>
      </c>
      <c r="AE272">
        <f t="shared" si="14"/>
        <v>0</v>
      </c>
    </row>
    <row r="273" spans="1:31" x14ac:dyDescent="0.25">
      <c r="A273">
        <v>272</v>
      </c>
      <c r="B273">
        <v>1</v>
      </c>
      <c r="C273" s="1">
        <v>45303</v>
      </c>
      <c r="D273" s="2">
        <v>0.95624999999999993</v>
      </c>
      <c r="E273" s="2">
        <v>0.95624999999999993</v>
      </c>
      <c r="F273" t="s">
        <v>50</v>
      </c>
      <c r="G273" t="s">
        <v>96</v>
      </c>
      <c r="H273" t="s">
        <v>54</v>
      </c>
      <c r="I273" t="s">
        <v>62</v>
      </c>
      <c r="J273" t="s">
        <v>53</v>
      </c>
      <c r="K273">
        <v>10</v>
      </c>
      <c r="L273">
        <v>2</v>
      </c>
      <c r="M273">
        <v>5</v>
      </c>
      <c r="N273">
        <v>10</v>
      </c>
      <c r="O273">
        <v>3</v>
      </c>
      <c r="P273">
        <v>7</v>
      </c>
      <c r="Q273">
        <v>2221</v>
      </c>
      <c r="R273">
        <v>116</v>
      </c>
      <c r="S273">
        <v>20</v>
      </c>
      <c r="T273" t="s">
        <v>63</v>
      </c>
      <c r="U273">
        <v>7928</v>
      </c>
      <c r="V273">
        <v>5</v>
      </c>
      <c r="W273">
        <v>1.69</v>
      </c>
      <c r="X273">
        <v>7714</v>
      </c>
      <c r="Y273">
        <v>6893</v>
      </c>
      <c r="Z273">
        <v>7392</v>
      </c>
      <c r="AC273">
        <f t="shared" si="12"/>
        <v>3</v>
      </c>
      <c r="AD273">
        <f t="shared" si="13"/>
        <v>0</v>
      </c>
      <c r="AE273">
        <f t="shared" si="14"/>
        <v>1</v>
      </c>
    </row>
    <row r="274" spans="1:31" x14ac:dyDescent="0.25">
      <c r="A274">
        <v>273</v>
      </c>
      <c r="B274">
        <v>1</v>
      </c>
      <c r="C274" s="1">
        <v>45304</v>
      </c>
      <c r="D274" s="2">
        <v>0.81736111111111109</v>
      </c>
      <c r="E274" s="2">
        <v>0.81736111111111109</v>
      </c>
      <c r="F274" t="s">
        <v>59</v>
      </c>
      <c r="G274" t="s">
        <v>96</v>
      </c>
      <c r="H274" t="s">
        <v>60</v>
      </c>
      <c r="I274" t="s">
        <v>104</v>
      </c>
      <c r="J274" t="s">
        <v>57</v>
      </c>
      <c r="K274">
        <v>12</v>
      </c>
      <c r="L274">
        <v>7</v>
      </c>
      <c r="M274">
        <v>7</v>
      </c>
      <c r="N274">
        <v>1</v>
      </c>
      <c r="O274">
        <v>2</v>
      </c>
      <c r="P274">
        <v>3</v>
      </c>
      <c r="Q274">
        <v>1467</v>
      </c>
      <c r="R274">
        <v>86</v>
      </c>
      <c r="S274">
        <v>23</v>
      </c>
      <c r="T274" t="s">
        <v>63</v>
      </c>
      <c r="U274">
        <v>8037</v>
      </c>
      <c r="V274">
        <v>2</v>
      </c>
      <c r="W274">
        <v>1.27</v>
      </c>
      <c r="X274">
        <v>8997</v>
      </c>
      <c r="Y274">
        <v>9679</v>
      </c>
      <c r="Z274">
        <v>9287</v>
      </c>
      <c r="AC274">
        <f t="shared" si="12"/>
        <v>1</v>
      </c>
      <c r="AD274">
        <f t="shared" si="13"/>
        <v>0</v>
      </c>
      <c r="AE274">
        <f t="shared" si="14"/>
        <v>2</v>
      </c>
    </row>
    <row r="275" spans="1:31" x14ac:dyDescent="0.25">
      <c r="A275">
        <v>274</v>
      </c>
      <c r="B275">
        <v>1</v>
      </c>
      <c r="C275" s="1">
        <v>45304</v>
      </c>
      <c r="D275" s="2">
        <v>0.84722222222222221</v>
      </c>
      <c r="E275" s="2">
        <v>0.84722222222222221</v>
      </c>
      <c r="F275" t="s">
        <v>59</v>
      </c>
      <c r="G275" t="s">
        <v>96</v>
      </c>
      <c r="H275" t="s">
        <v>54</v>
      </c>
      <c r="I275" t="s">
        <v>104</v>
      </c>
      <c r="J275" t="s">
        <v>57</v>
      </c>
      <c r="K275">
        <v>8</v>
      </c>
      <c r="L275">
        <v>2</v>
      </c>
      <c r="M275">
        <v>10</v>
      </c>
      <c r="N275">
        <v>6</v>
      </c>
      <c r="O275">
        <v>3</v>
      </c>
      <c r="P275">
        <v>6</v>
      </c>
      <c r="Q275">
        <v>1729</v>
      </c>
      <c r="R275">
        <v>78</v>
      </c>
      <c r="S275">
        <v>50</v>
      </c>
      <c r="T275" t="s">
        <v>58</v>
      </c>
      <c r="U275">
        <v>8143</v>
      </c>
      <c r="V275">
        <v>4</v>
      </c>
      <c r="W275">
        <v>1.03</v>
      </c>
      <c r="X275">
        <v>8146</v>
      </c>
      <c r="Y275">
        <v>8278</v>
      </c>
      <c r="Z275">
        <v>8301</v>
      </c>
      <c r="AC275">
        <f t="shared" si="12"/>
        <v>2</v>
      </c>
      <c r="AD275">
        <f t="shared" si="13"/>
        <v>1</v>
      </c>
      <c r="AE275">
        <f t="shared" si="14"/>
        <v>0</v>
      </c>
    </row>
    <row r="276" spans="1:31" x14ac:dyDescent="0.25">
      <c r="A276">
        <v>275</v>
      </c>
      <c r="B276">
        <v>1</v>
      </c>
      <c r="C276" s="1">
        <v>45304</v>
      </c>
      <c r="D276" s="2">
        <v>0.875</v>
      </c>
      <c r="E276" s="2">
        <v>0.875</v>
      </c>
      <c r="F276" t="s">
        <v>59</v>
      </c>
      <c r="G276" t="s">
        <v>96</v>
      </c>
      <c r="H276" t="s">
        <v>51</v>
      </c>
      <c r="I276" t="s">
        <v>52</v>
      </c>
      <c r="J276" t="s">
        <v>57</v>
      </c>
      <c r="K276">
        <v>12</v>
      </c>
      <c r="L276">
        <v>3</v>
      </c>
      <c r="M276">
        <v>8</v>
      </c>
      <c r="N276">
        <v>7</v>
      </c>
      <c r="O276">
        <v>3</v>
      </c>
      <c r="P276">
        <v>8</v>
      </c>
      <c r="Q276">
        <v>2034</v>
      </c>
      <c r="R276">
        <v>92</v>
      </c>
      <c r="S276">
        <v>26</v>
      </c>
      <c r="T276" t="s">
        <v>63</v>
      </c>
      <c r="U276">
        <v>8026</v>
      </c>
      <c r="V276">
        <v>5</v>
      </c>
      <c r="W276">
        <v>1.28</v>
      </c>
      <c r="X276">
        <v>8087</v>
      </c>
      <c r="Y276">
        <v>7663</v>
      </c>
      <c r="Z276">
        <v>7882</v>
      </c>
      <c r="AC276">
        <f t="shared" si="12"/>
        <v>3</v>
      </c>
      <c r="AD276">
        <f t="shared" si="13"/>
        <v>0</v>
      </c>
      <c r="AE276">
        <f t="shared" si="14"/>
        <v>1</v>
      </c>
    </row>
    <row r="277" spans="1:31" x14ac:dyDescent="0.25">
      <c r="A277">
        <v>276</v>
      </c>
      <c r="B277">
        <v>1</v>
      </c>
      <c r="C277" s="1">
        <v>45306</v>
      </c>
      <c r="D277" s="2">
        <v>0.83333333333333337</v>
      </c>
      <c r="E277" s="2">
        <v>0.83333333333333337</v>
      </c>
      <c r="F277" t="s">
        <v>50</v>
      </c>
      <c r="G277" t="s">
        <v>97</v>
      </c>
      <c r="H277" t="s">
        <v>60</v>
      </c>
      <c r="I277" t="s">
        <v>52</v>
      </c>
      <c r="J277" t="s">
        <v>53</v>
      </c>
      <c r="K277">
        <v>13</v>
      </c>
      <c r="M277">
        <v>13</v>
      </c>
      <c r="N277">
        <v>23</v>
      </c>
      <c r="P277">
        <v>8</v>
      </c>
      <c r="Q277">
        <v>3756</v>
      </c>
      <c r="R277">
        <v>125</v>
      </c>
      <c r="S277">
        <v>47</v>
      </c>
      <c r="T277" t="s">
        <v>63</v>
      </c>
      <c r="U277">
        <v>8396</v>
      </c>
      <c r="V277">
        <v>1</v>
      </c>
      <c r="W277">
        <v>1.79</v>
      </c>
      <c r="X277">
        <v>9215</v>
      </c>
      <c r="Y277">
        <v>9273</v>
      </c>
      <c r="Z277">
        <v>9164</v>
      </c>
      <c r="AC277">
        <f t="shared" si="12"/>
        <v>1</v>
      </c>
      <c r="AD277">
        <f t="shared" si="13"/>
        <v>0</v>
      </c>
      <c r="AE277">
        <f t="shared" si="14"/>
        <v>2</v>
      </c>
    </row>
    <row r="278" spans="1:31" x14ac:dyDescent="0.25">
      <c r="A278">
        <v>277</v>
      </c>
      <c r="B278">
        <v>1</v>
      </c>
      <c r="C278" s="1">
        <v>45306</v>
      </c>
      <c r="D278" s="2">
        <v>0.97291666666666676</v>
      </c>
      <c r="E278" s="2">
        <v>0.97291666666666676</v>
      </c>
      <c r="F278" t="s">
        <v>50</v>
      </c>
      <c r="G278" t="s">
        <v>96</v>
      </c>
      <c r="H278" t="s">
        <v>60</v>
      </c>
      <c r="I278" t="s">
        <v>62</v>
      </c>
      <c r="J278" t="s">
        <v>53</v>
      </c>
      <c r="K278">
        <v>7</v>
      </c>
      <c r="L278">
        <v>5</v>
      </c>
      <c r="M278">
        <v>6</v>
      </c>
      <c r="N278">
        <v>11</v>
      </c>
      <c r="O278">
        <v>4</v>
      </c>
      <c r="P278">
        <v>9</v>
      </c>
      <c r="Q278">
        <v>2064</v>
      </c>
      <c r="R278">
        <v>98</v>
      </c>
      <c r="S278">
        <v>33</v>
      </c>
      <c r="T278" t="s">
        <v>63</v>
      </c>
      <c r="U278">
        <v>8750</v>
      </c>
      <c r="V278">
        <v>3</v>
      </c>
      <c r="W278">
        <v>1.41</v>
      </c>
      <c r="X278">
        <v>9019</v>
      </c>
      <c r="Y278">
        <v>8691</v>
      </c>
      <c r="Z278">
        <v>8892</v>
      </c>
      <c r="AC278">
        <f t="shared" si="12"/>
        <v>2</v>
      </c>
      <c r="AD278">
        <f t="shared" si="13"/>
        <v>0</v>
      </c>
      <c r="AE278">
        <f t="shared" si="14"/>
        <v>3</v>
      </c>
    </row>
    <row r="279" spans="1:31" x14ac:dyDescent="0.25">
      <c r="A279">
        <v>278</v>
      </c>
      <c r="B279">
        <v>1</v>
      </c>
      <c r="C279" s="1">
        <v>45307</v>
      </c>
      <c r="D279" s="2">
        <v>2.0833333333333333E-3</v>
      </c>
      <c r="E279" s="2">
        <v>2.0833333333333333E-3</v>
      </c>
      <c r="F279" t="s">
        <v>50</v>
      </c>
      <c r="G279" t="s">
        <v>96</v>
      </c>
      <c r="H279" t="s">
        <v>51</v>
      </c>
      <c r="I279" t="s">
        <v>61</v>
      </c>
      <c r="J279" t="s">
        <v>53</v>
      </c>
      <c r="K279">
        <v>10</v>
      </c>
      <c r="L279">
        <v>0</v>
      </c>
      <c r="M279">
        <v>4</v>
      </c>
      <c r="N279">
        <v>9</v>
      </c>
      <c r="O279">
        <v>3</v>
      </c>
      <c r="P279">
        <v>11</v>
      </c>
      <c r="Q279">
        <v>1990</v>
      </c>
      <c r="R279">
        <v>104</v>
      </c>
      <c r="S279">
        <v>47</v>
      </c>
      <c r="T279" t="s">
        <v>58</v>
      </c>
      <c r="U279">
        <v>9100</v>
      </c>
      <c r="V279">
        <v>5</v>
      </c>
      <c r="W279">
        <v>1.37</v>
      </c>
      <c r="X279">
        <v>7273</v>
      </c>
      <c r="Y279">
        <v>9046</v>
      </c>
      <c r="Z279">
        <v>8102</v>
      </c>
      <c r="AC279">
        <f t="shared" si="12"/>
        <v>1</v>
      </c>
      <c r="AD279">
        <f t="shared" si="13"/>
        <v>1</v>
      </c>
      <c r="AE279">
        <f t="shared" si="14"/>
        <v>0</v>
      </c>
    </row>
    <row r="280" spans="1:31" x14ac:dyDescent="0.25">
      <c r="A280">
        <v>279</v>
      </c>
      <c r="B280">
        <v>1</v>
      </c>
      <c r="C280" s="1">
        <v>45310</v>
      </c>
      <c r="D280" s="2">
        <v>0.92499999999999993</v>
      </c>
      <c r="E280" s="2">
        <v>0.92499999999999993</v>
      </c>
      <c r="F280" t="s">
        <v>50</v>
      </c>
      <c r="G280" t="s">
        <v>96</v>
      </c>
      <c r="H280" t="s">
        <v>51</v>
      </c>
      <c r="I280" t="s">
        <v>64</v>
      </c>
      <c r="J280" t="s">
        <v>53</v>
      </c>
      <c r="K280">
        <v>8</v>
      </c>
      <c r="L280">
        <v>5</v>
      </c>
      <c r="M280">
        <v>10</v>
      </c>
      <c r="N280">
        <v>12</v>
      </c>
      <c r="O280">
        <v>1</v>
      </c>
      <c r="P280">
        <v>8</v>
      </c>
      <c r="Q280">
        <v>2073</v>
      </c>
      <c r="R280">
        <v>90</v>
      </c>
      <c r="S280">
        <v>35</v>
      </c>
      <c r="T280" t="s">
        <v>58</v>
      </c>
      <c r="U280">
        <v>8981</v>
      </c>
      <c r="V280">
        <v>5</v>
      </c>
      <c r="W280">
        <v>1.28</v>
      </c>
      <c r="X280">
        <v>8725</v>
      </c>
      <c r="Y280">
        <v>9628</v>
      </c>
      <c r="Z280">
        <v>9273</v>
      </c>
      <c r="AC280">
        <f t="shared" si="12"/>
        <v>1</v>
      </c>
      <c r="AD280">
        <f t="shared" si="13"/>
        <v>2</v>
      </c>
      <c r="AE280">
        <f t="shared" si="14"/>
        <v>0</v>
      </c>
    </row>
    <row r="281" spans="1:31" x14ac:dyDescent="0.25">
      <c r="A281">
        <v>280</v>
      </c>
      <c r="B281">
        <v>1</v>
      </c>
      <c r="C281" s="1">
        <v>45310</v>
      </c>
      <c r="D281" s="2">
        <v>0.91666666666666663</v>
      </c>
      <c r="E281" s="2">
        <v>0.91666666666666663</v>
      </c>
      <c r="F281" t="s">
        <v>59</v>
      </c>
      <c r="G281" t="s">
        <v>96</v>
      </c>
      <c r="H281" t="s">
        <v>54</v>
      </c>
      <c r="I281" t="s">
        <v>62</v>
      </c>
      <c r="J281" t="s">
        <v>57</v>
      </c>
      <c r="K281">
        <v>4</v>
      </c>
      <c r="L281">
        <v>6</v>
      </c>
      <c r="M281">
        <v>10</v>
      </c>
      <c r="N281">
        <v>2</v>
      </c>
      <c r="O281">
        <v>3</v>
      </c>
      <c r="P281">
        <v>5</v>
      </c>
      <c r="Q281">
        <v>918</v>
      </c>
      <c r="R281">
        <v>54</v>
      </c>
      <c r="S281">
        <v>83</v>
      </c>
      <c r="T281" t="s">
        <v>58</v>
      </c>
      <c r="U281">
        <v>8876</v>
      </c>
      <c r="V281">
        <v>5</v>
      </c>
      <c r="W281">
        <v>0.55000000000000004</v>
      </c>
      <c r="X281">
        <v>8614</v>
      </c>
      <c r="Y281">
        <v>8778</v>
      </c>
      <c r="Z281">
        <v>8740</v>
      </c>
      <c r="AA281" t="s">
        <v>71</v>
      </c>
      <c r="AC281">
        <f t="shared" si="12"/>
        <v>2</v>
      </c>
      <c r="AD281">
        <f t="shared" si="13"/>
        <v>3</v>
      </c>
      <c r="AE281">
        <f t="shared" si="14"/>
        <v>0</v>
      </c>
    </row>
    <row r="282" spans="1:31" x14ac:dyDescent="0.25">
      <c r="A282">
        <v>281</v>
      </c>
      <c r="B282">
        <v>1</v>
      </c>
      <c r="C282" s="1">
        <v>45310</v>
      </c>
      <c r="D282" s="2">
        <v>0.97777777777777775</v>
      </c>
      <c r="E282" s="2">
        <v>0.97777777777777775</v>
      </c>
      <c r="F282" t="s">
        <v>59</v>
      </c>
      <c r="G282" t="s">
        <v>96</v>
      </c>
      <c r="H282" t="s">
        <v>60</v>
      </c>
      <c r="I282" t="s">
        <v>61</v>
      </c>
      <c r="J282" t="s">
        <v>57</v>
      </c>
      <c r="K282">
        <v>10</v>
      </c>
      <c r="L282">
        <v>3</v>
      </c>
      <c r="M282">
        <v>9</v>
      </c>
      <c r="N282">
        <v>5</v>
      </c>
      <c r="O282">
        <v>3</v>
      </c>
      <c r="P282">
        <v>6</v>
      </c>
      <c r="Q282">
        <v>1639</v>
      </c>
      <c r="R282">
        <v>86</v>
      </c>
      <c r="S282">
        <v>33</v>
      </c>
      <c r="T282" t="s">
        <v>58</v>
      </c>
      <c r="U282">
        <v>8710</v>
      </c>
      <c r="V282">
        <v>5</v>
      </c>
      <c r="W282">
        <v>1.1299999999999999</v>
      </c>
      <c r="X282">
        <v>8460</v>
      </c>
      <c r="Y282">
        <v>7742</v>
      </c>
      <c r="Z282">
        <v>8073</v>
      </c>
      <c r="AC282">
        <f t="shared" si="12"/>
        <v>3</v>
      </c>
      <c r="AD282">
        <f t="shared" si="13"/>
        <v>4</v>
      </c>
      <c r="AE282">
        <f t="shared" si="14"/>
        <v>0</v>
      </c>
    </row>
    <row r="283" spans="1:31" x14ac:dyDescent="0.25">
      <c r="A283">
        <v>282</v>
      </c>
      <c r="B283">
        <v>1</v>
      </c>
      <c r="C283" s="1">
        <v>45319</v>
      </c>
      <c r="D283" s="2">
        <v>0.82986111111111116</v>
      </c>
      <c r="E283" s="2">
        <v>0.82986111111111116</v>
      </c>
      <c r="F283" t="s">
        <v>59</v>
      </c>
      <c r="G283" t="s">
        <v>96</v>
      </c>
      <c r="H283" t="s">
        <v>60</v>
      </c>
      <c r="I283" t="s">
        <v>64</v>
      </c>
      <c r="J283" t="s">
        <v>57</v>
      </c>
      <c r="K283">
        <v>10</v>
      </c>
      <c r="L283">
        <v>1</v>
      </c>
      <c r="M283">
        <v>5</v>
      </c>
      <c r="N283">
        <v>7</v>
      </c>
      <c r="O283">
        <v>1</v>
      </c>
      <c r="P283">
        <v>6</v>
      </c>
      <c r="Q283">
        <v>1590</v>
      </c>
      <c r="R283">
        <v>79</v>
      </c>
      <c r="S283">
        <v>29</v>
      </c>
      <c r="T283" t="s">
        <v>63</v>
      </c>
      <c r="U283">
        <v>8361</v>
      </c>
      <c r="V283">
        <v>1</v>
      </c>
      <c r="W283">
        <v>1.2</v>
      </c>
      <c r="X283">
        <v>8599</v>
      </c>
      <c r="Y283">
        <v>8658</v>
      </c>
      <c r="Z283">
        <v>8591</v>
      </c>
      <c r="AC283">
        <f t="shared" si="12"/>
        <v>1</v>
      </c>
      <c r="AD283">
        <f t="shared" si="13"/>
        <v>0</v>
      </c>
      <c r="AE283">
        <f t="shared" si="14"/>
        <v>1</v>
      </c>
    </row>
    <row r="284" spans="1:31" x14ac:dyDescent="0.25">
      <c r="A284">
        <v>283</v>
      </c>
      <c r="B284">
        <v>1</v>
      </c>
      <c r="C284" s="1">
        <v>45319</v>
      </c>
      <c r="D284" s="2">
        <v>0.85972222222222217</v>
      </c>
      <c r="E284" s="2">
        <v>0.85972222222222217</v>
      </c>
      <c r="F284" t="s">
        <v>50</v>
      </c>
      <c r="G284" t="s">
        <v>96</v>
      </c>
      <c r="H284" t="s">
        <v>60</v>
      </c>
      <c r="I284" t="s">
        <v>104</v>
      </c>
      <c r="J284" t="s">
        <v>53</v>
      </c>
      <c r="K284">
        <v>10</v>
      </c>
      <c r="L284">
        <v>3</v>
      </c>
      <c r="M284">
        <v>14</v>
      </c>
      <c r="N284">
        <v>16</v>
      </c>
      <c r="O284">
        <v>2</v>
      </c>
      <c r="P284">
        <v>9</v>
      </c>
      <c r="Q284">
        <v>2554</v>
      </c>
      <c r="R284">
        <v>85</v>
      </c>
      <c r="S284">
        <v>26</v>
      </c>
      <c r="T284" t="s">
        <v>65</v>
      </c>
      <c r="U284">
        <v>8484</v>
      </c>
      <c r="V284">
        <v>1</v>
      </c>
      <c r="W284">
        <v>1.23</v>
      </c>
      <c r="X284">
        <v>7386</v>
      </c>
      <c r="Y284">
        <v>7470</v>
      </c>
      <c r="Z284">
        <v>7429</v>
      </c>
      <c r="AC284">
        <f t="shared" si="12"/>
        <v>2</v>
      </c>
      <c r="AD284">
        <f t="shared" si="13"/>
        <v>0</v>
      </c>
      <c r="AE284">
        <f t="shared" si="14"/>
        <v>0</v>
      </c>
    </row>
    <row r="285" spans="1:31" x14ac:dyDescent="0.25">
      <c r="A285">
        <v>284</v>
      </c>
      <c r="B285">
        <v>1</v>
      </c>
      <c r="C285" s="1">
        <v>45320</v>
      </c>
      <c r="D285" s="2">
        <v>0.8666666666666667</v>
      </c>
      <c r="E285" s="2">
        <v>0.8666666666666667</v>
      </c>
      <c r="F285" t="s">
        <v>50</v>
      </c>
      <c r="G285" t="s">
        <v>96</v>
      </c>
      <c r="H285" t="s">
        <v>54</v>
      </c>
      <c r="I285" t="s">
        <v>62</v>
      </c>
      <c r="J285" t="s">
        <v>53</v>
      </c>
      <c r="K285">
        <v>2</v>
      </c>
      <c r="L285">
        <v>0</v>
      </c>
      <c r="M285">
        <v>0</v>
      </c>
      <c r="N285">
        <v>11</v>
      </c>
      <c r="O285">
        <v>3</v>
      </c>
      <c r="P285">
        <v>4</v>
      </c>
      <c r="Q285">
        <v>1405</v>
      </c>
      <c r="R285">
        <v>93</v>
      </c>
      <c r="S285">
        <v>30</v>
      </c>
      <c r="T285" t="s">
        <v>63</v>
      </c>
      <c r="U285">
        <v>8431</v>
      </c>
      <c r="V285">
        <v>1</v>
      </c>
      <c r="W285">
        <v>1.67</v>
      </c>
      <c r="X285">
        <v>7986</v>
      </c>
      <c r="Y285">
        <v>7838</v>
      </c>
      <c r="Z285">
        <v>7919</v>
      </c>
      <c r="AC285">
        <f t="shared" si="12"/>
        <v>1</v>
      </c>
      <c r="AD285">
        <f t="shared" si="13"/>
        <v>0</v>
      </c>
      <c r="AE285">
        <f t="shared" si="14"/>
        <v>1</v>
      </c>
    </row>
    <row r="286" spans="1:31" x14ac:dyDescent="0.25">
      <c r="A286">
        <v>285</v>
      </c>
      <c r="B286">
        <v>1</v>
      </c>
      <c r="C286" s="1">
        <v>45320</v>
      </c>
      <c r="D286" s="2">
        <v>0.93888888888888899</v>
      </c>
      <c r="E286" s="2">
        <v>0.93888888888888899</v>
      </c>
      <c r="F286" t="s">
        <v>50</v>
      </c>
      <c r="G286" t="s">
        <v>96</v>
      </c>
      <c r="H286" t="s">
        <v>54</v>
      </c>
      <c r="I286" t="s">
        <v>61</v>
      </c>
      <c r="J286" t="s">
        <v>53</v>
      </c>
      <c r="K286">
        <v>6</v>
      </c>
      <c r="L286">
        <v>3</v>
      </c>
      <c r="M286">
        <v>10</v>
      </c>
      <c r="N286">
        <v>9</v>
      </c>
      <c r="O286">
        <v>4</v>
      </c>
      <c r="P286">
        <v>10</v>
      </c>
      <c r="Q286">
        <v>1848</v>
      </c>
      <c r="R286">
        <v>80</v>
      </c>
      <c r="S286">
        <v>26</v>
      </c>
      <c r="T286" t="s">
        <v>58</v>
      </c>
      <c r="U286">
        <v>8535</v>
      </c>
      <c r="V286">
        <v>3</v>
      </c>
      <c r="W286">
        <v>0.99</v>
      </c>
      <c r="X286">
        <v>7267</v>
      </c>
      <c r="Y286">
        <v>7028</v>
      </c>
      <c r="Z286">
        <v>7174</v>
      </c>
      <c r="AC286">
        <f t="shared" si="12"/>
        <v>2</v>
      </c>
      <c r="AD286">
        <f t="shared" si="13"/>
        <v>1</v>
      </c>
      <c r="AE286">
        <f t="shared" si="14"/>
        <v>0</v>
      </c>
    </row>
    <row r="287" spans="1:31" x14ac:dyDescent="0.25">
      <c r="A287">
        <v>286</v>
      </c>
      <c r="B287">
        <v>1</v>
      </c>
      <c r="C287" s="1">
        <v>45320</v>
      </c>
      <c r="D287" s="2">
        <v>0.97361111111111109</v>
      </c>
      <c r="E287" s="2">
        <v>0.97361111111111109</v>
      </c>
      <c r="F287" t="s">
        <v>50</v>
      </c>
      <c r="G287" t="s">
        <v>96</v>
      </c>
      <c r="H287" t="s">
        <v>54</v>
      </c>
      <c r="I287" t="s">
        <v>61</v>
      </c>
      <c r="J287" t="s">
        <v>53</v>
      </c>
      <c r="K287">
        <v>10</v>
      </c>
      <c r="L287">
        <v>2</v>
      </c>
      <c r="M287">
        <v>5</v>
      </c>
      <c r="N287">
        <v>11</v>
      </c>
      <c r="O287">
        <v>1</v>
      </c>
      <c r="P287">
        <v>5</v>
      </c>
      <c r="Q287">
        <v>2076</v>
      </c>
      <c r="R287">
        <v>103</v>
      </c>
      <c r="S287">
        <v>28</v>
      </c>
      <c r="T287" t="s">
        <v>63</v>
      </c>
      <c r="U287">
        <v>8431</v>
      </c>
      <c r="V287">
        <v>3</v>
      </c>
      <c r="W287">
        <v>1.6</v>
      </c>
      <c r="X287">
        <v>7057</v>
      </c>
      <c r="Y287">
        <v>7827</v>
      </c>
      <c r="Z287">
        <v>7428</v>
      </c>
      <c r="AC287">
        <f t="shared" si="12"/>
        <v>3</v>
      </c>
      <c r="AD287">
        <f t="shared" si="13"/>
        <v>0</v>
      </c>
      <c r="AE287">
        <f t="shared" si="14"/>
        <v>1</v>
      </c>
    </row>
    <row r="288" spans="1:31" x14ac:dyDescent="0.25">
      <c r="A288">
        <v>287</v>
      </c>
      <c r="B288">
        <v>1</v>
      </c>
      <c r="C288" s="1">
        <v>45320</v>
      </c>
      <c r="D288" s="2">
        <v>0.49861111111111112</v>
      </c>
      <c r="E288" s="2">
        <v>0.49861111111111112</v>
      </c>
      <c r="F288" t="s">
        <v>59</v>
      </c>
      <c r="G288" t="s">
        <v>96</v>
      </c>
      <c r="H288" t="s">
        <v>60</v>
      </c>
      <c r="I288" t="s">
        <v>52</v>
      </c>
      <c r="J288" t="s">
        <v>57</v>
      </c>
      <c r="K288">
        <v>7</v>
      </c>
      <c r="L288">
        <v>3</v>
      </c>
      <c r="M288">
        <v>7</v>
      </c>
      <c r="N288">
        <v>3</v>
      </c>
      <c r="O288">
        <v>0</v>
      </c>
      <c r="P288">
        <v>1</v>
      </c>
      <c r="Q288">
        <v>1145</v>
      </c>
      <c r="R288">
        <v>71</v>
      </c>
      <c r="S288">
        <v>40</v>
      </c>
      <c r="T288" t="s">
        <v>63</v>
      </c>
      <c r="U288">
        <v>8546</v>
      </c>
      <c r="V288">
        <v>3</v>
      </c>
      <c r="W288">
        <v>1.18</v>
      </c>
      <c r="X288">
        <v>7344</v>
      </c>
      <c r="Y288">
        <v>7004</v>
      </c>
      <c r="Z288">
        <v>7152</v>
      </c>
      <c r="AC288">
        <f t="shared" si="12"/>
        <v>4</v>
      </c>
      <c r="AD288">
        <f t="shared" si="13"/>
        <v>0</v>
      </c>
      <c r="AE288">
        <f t="shared" si="14"/>
        <v>2</v>
      </c>
    </row>
    <row r="289" spans="1:31" x14ac:dyDescent="0.25">
      <c r="A289">
        <v>288</v>
      </c>
      <c r="B289">
        <v>1</v>
      </c>
      <c r="C289" s="1">
        <v>45321</v>
      </c>
      <c r="D289" s="2">
        <v>0.95208333333333339</v>
      </c>
      <c r="E289" s="2">
        <v>0.95208333333333339</v>
      </c>
      <c r="F289" t="s">
        <v>50</v>
      </c>
      <c r="G289" t="s">
        <v>97</v>
      </c>
      <c r="H289" t="s">
        <v>54</v>
      </c>
      <c r="I289" t="s">
        <v>104</v>
      </c>
      <c r="J289" t="s">
        <v>53</v>
      </c>
      <c r="K289">
        <v>7</v>
      </c>
      <c r="L289">
        <v>0</v>
      </c>
      <c r="M289">
        <v>2</v>
      </c>
      <c r="N289">
        <v>9</v>
      </c>
      <c r="O289">
        <v>2</v>
      </c>
      <c r="P289">
        <v>7</v>
      </c>
      <c r="Q289">
        <v>1306</v>
      </c>
      <c r="R289">
        <v>76</v>
      </c>
      <c r="S289">
        <v>37</v>
      </c>
      <c r="T289" t="s">
        <v>63</v>
      </c>
      <c r="U289">
        <v>8666</v>
      </c>
      <c r="V289">
        <v>1</v>
      </c>
      <c r="W289">
        <v>1.41</v>
      </c>
      <c r="X289">
        <v>8908</v>
      </c>
      <c r="Y289">
        <v>9189</v>
      </c>
      <c r="Z289">
        <v>9015</v>
      </c>
      <c r="AA289" t="s">
        <v>42</v>
      </c>
      <c r="AC289">
        <f t="shared" si="12"/>
        <v>1</v>
      </c>
      <c r="AD289">
        <f t="shared" si="13"/>
        <v>0</v>
      </c>
      <c r="AE289">
        <f t="shared" si="14"/>
        <v>3</v>
      </c>
    </row>
    <row r="290" spans="1:31" x14ac:dyDescent="0.25">
      <c r="A290">
        <v>289</v>
      </c>
      <c r="B290">
        <v>1</v>
      </c>
      <c r="C290" s="1">
        <v>45321</v>
      </c>
      <c r="D290" s="2">
        <v>0.97499999999999998</v>
      </c>
      <c r="E290" s="2">
        <v>0.97499999999999998</v>
      </c>
      <c r="F290" t="s">
        <v>59</v>
      </c>
      <c r="G290" t="s">
        <v>96</v>
      </c>
      <c r="H290" t="s">
        <v>54</v>
      </c>
      <c r="I290" t="s">
        <v>55</v>
      </c>
      <c r="J290" t="s">
        <v>57</v>
      </c>
      <c r="K290">
        <v>7</v>
      </c>
      <c r="L290">
        <v>3</v>
      </c>
      <c r="M290">
        <v>7</v>
      </c>
      <c r="N290">
        <v>3</v>
      </c>
      <c r="O290">
        <v>1</v>
      </c>
      <c r="P290">
        <v>2</v>
      </c>
      <c r="Q290">
        <v>818</v>
      </c>
      <c r="R290">
        <v>45</v>
      </c>
      <c r="S290">
        <v>30</v>
      </c>
      <c r="T290" t="s">
        <v>63</v>
      </c>
      <c r="U290">
        <v>8940</v>
      </c>
      <c r="V290">
        <v>1</v>
      </c>
      <c r="W290">
        <v>1.1399999999999999</v>
      </c>
      <c r="X290">
        <v>8590</v>
      </c>
      <c r="Y290">
        <v>8725</v>
      </c>
      <c r="Z290">
        <v>8643</v>
      </c>
      <c r="AA290" t="s">
        <v>42</v>
      </c>
      <c r="AC290">
        <f t="shared" si="12"/>
        <v>2</v>
      </c>
      <c r="AD290">
        <f t="shared" si="13"/>
        <v>0</v>
      </c>
      <c r="AE290">
        <f t="shared" si="14"/>
        <v>4</v>
      </c>
    </row>
    <row r="291" spans="1:31" x14ac:dyDescent="0.25">
      <c r="A291">
        <v>290</v>
      </c>
      <c r="B291">
        <v>1</v>
      </c>
      <c r="C291" s="1">
        <v>45327</v>
      </c>
      <c r="D291" s="2">
        <v>0.93125000000000002</v>
      </c>
      <c r="E291" s="2">
        <v>0.93125000000000002</v>
      </c>
      <c r="F291" t="s">
        <v>59</v>
      </c>
      <c r="G291" t="s">
        <v>96</v>
      </c>
      <c r="H291" t="s">
        <v>51</v>
      </c>
      <c r="I291" t="s">
        <v>61</v>
      </c>
      <c r="J291" t="s">
        <v>57</v>
      </c>
      <c r="K291">
        <v>5</v>
      </c>
      <c r="L291">
        <v>4</v>
      </c>
      <c r="M291">
        <v>3</v>
      </c>
      <c r="N291">
        <v>6</v>
      </c>
      <c r="O291">
        <v>3</v>
      </c>
      <c r="P291">
        <v>4</v>
      </c>
      <c r="Q291">
        <v>1280</v>
      </c>
      <c r="R291">
        <v>67</v>
      </c>
      <c r="S291">
        <v>45</v>
      </c>
      <c r="T291" t="s">
        <v>63</v>
      </c>
      <c r="U291">
        <v>9304</v>
      </c>
      <c r="V291">
        <v>1</v>
      </c>
      <c r="W291">
        <v>1.1499999999999999</v>
      </c>
      <c r="X291">
        <v>11106</v>
      </c>
      <c r="Y291">
        <v>8500</v>
      </c>
      <c r="Z291">
        <v>9632</v>
      </c>
      <c r="AC291">
        <f t="shared" si="12"/>
        <v>1</v>
      </c>
      <c r="AD291">
        <f t="shared" si="13"/>
        <v>0</v>
      </c>
      <c r="AE291">
        <f t="shared" si="14"/>
        <v>5</v>
      </c>
    </row>
    <row r="292" spans="1:31" x14ac:dyDescent="0.25">
      <c r="A292">
        <v>291</v>
      </c>
      <c r="B292">
        <v>1</v>
      </c>
      <c r="C292" s="1">
        <v>45329</v>
      </c>
      <c r="D292" s="2">
        <v>0.9243055555555556</v>
      </c>
      <c r="E292" s="2">
        <v>0.9243055555555556</v>
      </c>
      <c r="F292" t="s">
        <v>59</v>
      </c>
      <c r="G292" t="s">
        <v>96</v>
      </c>
      <c r="H292" t="s">
        <v>54</v>
      </c>
      <c r="I292" t="s">
        <v>52</v>
      </c>
      <c r="J292" t="s">
        <v>57</v>
      </c>
      <c r="K292">
        <v>7</v>
      </c>
      <c r="L292">
        <v>3</v>
      </c>
      <c r="M292">
        <v>8</v>
      </c>
      <c r="N292">
        <v>13</v>
      </c>
      <c r="O292">
        <v>3</v>
      </c>
      <c r="P292">
        <v>3</v>
      </c>
      <c r="Q292">
        <v>2232</v>
      </c>
      <c r="R292">
        <v>111</v>
      </c>
      <c r="S292">
        <v>20</v>
      </c>
      <c r="T292" t="s">
        <v>63</v>
      </c>
      <c r="U292">
        <v>9671</v>
      </c>
      <c r="V292">
        <v>5</v>
      </c>
      <c r="W292">
        <v>1.68</v>
      </c>
      <c r="X292">
        <v>8941</v>
      </c>
      <c r="Y292">
        <v>8385</v>
      </c>
      <c r="Z292">
        <v>8796</v>
      </c>
      <c r="AC292">
        <f t="shared" si="12"/>
        <v>1</v>
      </c>
      <c r="AD292">
        <f t="shared" si="13"/>
        <v>0</v>
      </c>
      <c r="AE292">
        <f t="shared" si="14"/>
        <v>6</v>
      </c>
    </row>
    <row r="293" spans="1:31" x14ac:dyDescent="0.25">
      <c r="A293">
        <v>292</v>
      </c>
      <c r="B293">
        <v>1</v>
      </c>
      <c r="C293" s="1">
        <v>45329</v>
      </c>
      <c r="D293" s="2">
        <v>0.95277777777777783</v>
      </c>
      <c r="E293" s="2">
        <v>0.95277777777777783</v>
      </c>
      <c r="G293" t="s">
        <v>96</v>
      </c>
      <c r="I293" t="s">
        <v>52</v>
      </c>
      <c r="J293" t="s">
        <v>57</v>
      </c>
      <c r="K293">
        <v>6</v>
      </c>
      <c r="L293">
        <v>2</v>
      </c>
      <c r="M293">
        <v>11</v>
      </c>
      <c r="N293">
        <v>12</v>
      </c>
      <c r="O293">
        <v>3</v>
      </c>
      <c r="P293">
        <v>4</v>
      </c>
      <c r="Q293">
        <v>2050</v>
      </c>
      <c r="R293">
        <v>85</v>
      </c>
      <c r="S293">
        <v>38</v>
      </c>
      <c r="T293" t="s">
        <v>63</v>
      </c>
      <c r="U293">
        <v>9999</v>
      </c>
      <c r="V293">
        <v>5</v>
      </c>
      <c r="W293">
        <v>1.1599999999999999</v>
      </c>
      <c r="X293">
        <v>9365</v>
      </c>
      <c r="Y293">
        <v>10124</v>
      </c>
      <c r="Z293">
        <v>9810</v>
      </c>
      <c r="AC293">
        <f t="shared" si="12"/>
        <v>2</v>
      </c>
      <c r="AD293">
        <f t="shared" si="13"/>
        <v>0</v>
      </c>
      <c r="AE293">
        <f t="shared" si="14"/>
        <v>7</v>
      </c>
    </row>
    <row r="294" spans="1:31" x14ac:dyDescent="0.25">
      <c r="A294">
        <v>293</v>
      </c>
      <c r="B294">
        <v>1</v>
      </c>
      <c r="C294" s="1">
        <v>45335</v>
      </c>
      <c r="D294" s="2">
        <v>0.9145833333333333</v>
      </c>
      <c r="E294" s="2">
        <v>0.9145833333333333</v>
      </c>
      <c r="F294" t="s">
        <v>59</v>
      </c>
      <c r="G294" t="s">
        <v>96</v>
      </c>
      <c r="H294" t="s">
        <v>60</v>
      </c>
      <c r="I294" t="s">
        <v>56</v>
      </c>
      <c r="J294" t="s">
        <v>57</v>
      </c>
      <c r="K294">
        <v>7</v>
      </c>
      <c r="L294">
        <v>4</v>
      </c>
      <c r="M294">
        <v>4</v>
      </c>
      <c r="N294">
        <v>0</v>
      </c>
      <c r="O294">
        <v>0</v>
      </c>
      <c r="P294">
        <v>0</v>
      </c>
      <c r="Q294">
        <v>589</v>
      </c>
      <c r="R294">
        <v>45</v>
      </c>
      <c r="S294">
        <v>28</v>
      </c>
      <c r="T294" t="s">
        <v>63</v>
      </c>
      <c r="U294">
        <v>10114</v>
      </c>
      <c r="V294">
        <v>2</v>
      </c>
      <c r="W294">
        <v>1.28</v>
      </c>
      <c r="X294">
        <v>10057</v>
      </c>
      <c r="Y294">
        <v>7343</v>
      </c>
      <c r="Z294">
        <v>7974</v>
      </c>
      <c r="AA294" t="s">
        <v>44</v>
      </c>
      <c r="AC294">
        <f t="shared" si="12"/>
        <v>1</v>
      </c>
      <c r="AD294">
        <f t="shared" si="13"/>
        <v>0</v>
      </c>
      <c r="AE294">
        <f t="shared" si="14"/>
        <v>8</v>
      </c>
    </row>
    <row r="295" spans="1:31" x14ac:dyDescent="0.25">
      <c r="A295">
        <v>294</v>
      </c>
      <c r="B295">
        <v>1</v>
      </c>
      <c r="C295" s="1">
        <v>45335</v>
      </c>
      <c r="D295" s="2">
        <v>0.93472222222222223</v>
      </c>
      <c r="E295" s="2">
        <v>0.93472222222222223</v>
      </c>
      <c r="F295" t="s">
        <v>59</v>
      </c>
      <c r="G295" t="s">
        <v>96</v>
      </c>
      <c r="H295" t="s">
        <v>54</v>
      </c>
      <c r="I295" t="s">
        <v>64</v>
      </c>
      <c r="J295" t="s">
        <v>57</v>
      </c>
      <c r="K295">
        <v>5</v>
      </c>
      <c r="L295">
        <v>2</v>
      </c>
      <c r="M295">
        <v>11</v>
      </c>
      <c r="N295">
        <v>9</v>
      </c>
      <c r="O295">
        <v>3</v>
      </c>
      <c r="P295">
        <v>6</v>
      </c>
      <c r="Q295">
        <v>1608</v>
      </c>
      <c r="R295">
        <v>80</v>
      </c>
      <c r="S295">
        <v>28</v>
      </c>
      <c r="T295" t="s">
        <v>58</v>
      </c>
      <c r="U295">
        <v>10482</v>
      </c>
      <c r="V295">
        <v>2</v>
      </c>
      <c r="W295">
        <v>0.94</v>
      </c>
      <c r="X295">
        <v>10020</v>
      </c>
      <c r="Y295">
        <v>13667</v>
      </c>
      <c r="Z295">
        <v>11897</v>
      </c>
      <c r="AC295">
        <f t="shared" si="12"/>
        <v>2</v>
      </c>
      <c r="AD295">
        <f t="shared" si="13"/>
        <v>1</v>
      </c>
      <c r="AE295">
        <f t="shared" si="14"/>
        <v>0</v>
      </c>
    </row>
    <row r="296" spans="1:31" x14ac:dyDescent="0.25">
      <c r="A296">
        <v>295</v>
      </c>
      <c r="B296">
        <v>1</v>
      </c>
      <c r="C296" s="1">
        <v>45337</v>
      </c>
      <c r="D296" s="2">
        <v>0.94305555555555554</v>
      </c>
      <c r="E296" s="2">
        <v>0.94305555555555554</v>
      </c>
      <c r="F296" t="s">
        <v>59</v>
      </c>
      <c r="G296" t="s">
        <v>96</v>
      </c>
      <c r="H296" t="s">
        <v>54</v>
      </c>
      <c r="I296" t="s">
        <v>55</v>
      </c>
      <c r="J296" t="s">
        <v>57</v>
      </c>
      <c r="K296">
        <v>5</v>
      </c>
      <c r="L296">
        <v>2</v>
      </c>
      <c r="M296">
        <v>10</v>
      </c>
      <c r="N296">
        <v>4</v>
      </c>
      <c r="O296">
        <v>1</v>
      </c>
      <c r="P296">
        <v>5</v>
      </c>
      <c r="Q296">
        <v>1246</v>
      </c>
      <c r="R296">
        <v>62</v>
      </c>
      <c r="S296">
        <v>44</v>
      </c>
      <c r="T296" t="s">
        <v>58</v>
      </c>
      <c r="U296">
        <v>10359</v>
      </c>
      <c r="V296">
        <v>3</v>
      </c>
      <c r="W296">
        <v>0.67</v>
      </c>
      <c r="X296">
        <v>10092</v>
      </c>
      <c r="Y296">
        <v>10013</v>
      </c>
      <c r="Z296">
        <v>10095</v>
      </c>
      <c r="AC296">
        <f t="shared" si="12"/>
        <v>1</v>
      </c>
      <c r="AD296">
        <f t="shared" si="13"/>
        <v>2</v>
      </c>
      <c r="AE296">
        <f t="shared" si="14"/>
        <v>0</v>
      </c>
    </row>
    <row r="297" spans="1:31" x14ac:dyDescent="0.25">
      <c r="A297">
        <v>296</v>
      </c>
      <c r="B297">
        <v>1</v>
      </c>
      <c r="C297" s="1">
        <v>45337</v>
      </c>
      <c r="D297" s="2">
        <v>0.96944444444444444</v>
      </c>
      <c r="E297" s="2">
        <v>0.96944444444444444</v>
      </c>
      <c r="F297" t="s">
        <v>50</v>
      </c>
      <c r="G297" t="s">
        <v>96</v>
      </c>
      <c r="H297" t="s">
        <v>51</v>
      </c>
      <c r="I297" t="s">
        <v>62</v>
      </c>
      <c r="J297" t="s">
        <v>53</v>
      </c>
      <c r="K297">
        <v>5</v>
      </c>
      <c r="L297">
        <v>4</v>
      </c>
      <c r="M297">
        <v>10</v>
      </c>
      <c r="N297">
        <v>5</v>
      </c>
      <c r="O297">
        <v>2</v>
      </c>
      <c r="P297">
        <v>8</v>
      </c>
      <c r="Q297">
        <v>1360</v>
      </c>
      <c r="R297">
        <v>59</v>
      </c>
      <c r="S297">
        <v>40</v>
      </c>
      <c r="T297" t="s">
        <v>63</v>
      </c>
      <c r="U297">
        <v>10244</v>
      </c>
      <c r="V297">
        <v>3</v>
      </c>
      <c r="W297">
        <v>0.62</v>
      </c>
      <c r="X297">
        <v>9955</v>
      </c>
      <c r="Y297">
        <v>9650</v>
      </c>
      <c r="Z297">
        <v>9784</v>
      </c>
      <c r="AC297">
        <f t="shared" si="12"/>
        <v>2</v>
      </c>
      <c r="AD297">
        <f t="shared" si="13"/>
        <v>0</v>
      </c>
      <c r="AE297">
        <f t="shared" si="14"/>
        <v>1</v>
      </c>
    </row>
    <row r="298" spans="1:31" x14ac:dyDescent="0.25">
      <c r="A298">
        <v>297</v>
      </c>
      <c r="B298">
        <v>1</v>
      </c>
      <c r="C298" s="1">
        <v>45340</v>
      </c>
      <c r="D298" s="2">
        <v>0.9819444444444444</v>
      </c>
      <c r="E298" s="2">
        <v>0.9819444444444444</v>
      </c>
      <c r="F298" t="s">
        <v>50</v>
      </c>
      <c r="G298" t="s">
        <v>97</v>
      </c>
      <c r="H298" t="s">
        <v>60</v>
      </c>
      <c r="I298" t="s">
        <v>104</v>
      </c>
      <c r="J298" t="s">
        <v>53</v>
      </c>
      <c r="K298">
        <v>2</v>
      </c>
      <c r="L298">
        <v>2</v>
      </c>
      <c r="M298">
        <v>5</v>
      </c>
      <c r="N298">
        <v>12</v>
      </c>
      <c r="O298">
        <v>1</v>
      </c>
      <c r="P298">
        <v>10</v>
      </c>
      <c r="Q298">
        <v>1468</v>
      </c>
      <c r="R298">
        <v>86</v>
      </c>
      <c r="S298">
        <v>50</v>
      </c>
      <c r="T298" t="s">
        <v>58</v>
      </c>
      <c r="U298">
        <v>10352</v>
      </c>
      <c r="V298">
        <v>1</v>
      </c>
      <c r="W298">
        <v>1.1200000000000001</v>
      </c>
      <c r="X298">
        <v>10808</v>
      </c>
      <c r="Y298">
        <v>11051</v>
      </c>
      <c r="Z298">
        <v>10977</v>
      </c>
      <c r="AC298">
        <f t="shared" si="12"/>
        <v>1</v>
      </c>
      <c r="AD298">
        <f t="shared" si="13"/>
        <v>1</v>
      </c>
      <c r="AE298">
        <f t="shared" si="14"/>
        <v>0</v>
      </c>
    </row>
    <row r="299" spans="1:31" x14ac:dyDescent="0.25">
      <c r="A299">
        <v>298</v>
      </c>
      <c r="B299">
        <v>1</v>
      </c>
      <c r="C299" s="1">
        <v>45341</v>
      </c>
      <c r="D299" s="2">
        <v>1.0416666666666666E-2</v>
      </c>
      <c r="E299" s="2">
        <v>1.0416666666666666E-2</v>
      </c>
      <c r="F299" t="s">
        <v>50</v>
      </c>
      <c r="G299" t="s">
        <v>97</v>
      </c>
      <c r="H299" t="s">
        <v>54</v>
      </c>
      <c r="I299" t="s">
        <v>64</v>
      </c>
      <c r="J299" t="s">
        <v>53</v>
      </c>
      <c r="K299">
        <v>5</v>
      </c>
      <c r="L299">
        <v>6</v>
      </c>
      <c r="M299">
        <v>8</v>
      </c>
      <c r="N299">
        <v>8</v>
      </c>
      <c r="O299">
        <v>4</v>
      </c>
      <c r="P299">
        <v>9</v>
      </c>
      <c r="Q299">
        <v>1837</v>
      </c>
      <c r="R299">
        <v>83</v>
      </c>
      <c r="S299">
        <v>30</v>
      </c>
      <c r="T299" t="s">
        <v>58</v>
      </c>
      <c r="U299">
        <v>10250</v>
      </c>
      <c r="V299">
        <v>1</v>
      </c>
      <c r="W299">
        <v>1.02</v>
      </c>
      <c r="X299">
        <v>9502</v>
      </c>
      <c r="Y299">
        <v>9757</v>
      </c>
      <c r="Z299">
        <v>9640</v>
      </c>
      <c r="AC299">
        <f t="shared" si="12"/>
        <v>1</v>
      </c>
      <c r="AD299">
        <f t="shared" si="13"/>
        <v>2</v>
      </c>
      <c r="AE299">
        <f t="shared" si="14"/>
        <v>0</v>
      </c>
    </row>
    <row r="300" spans="1:31" x14ac:dyDescent="0.25">
      <c r="A300">
        <v>299</v>
      </c>
      <c r="B300">
        <v>1</v>
      </c>
      <c r="C300" s="1">
        <v>45341</v>
      </c>
      <c r="D300" s="2">
        <v>0.97569444444444453</v>
      </c>
      <c r="E300" s="2">
        <v>0.97569444444444453</v>
      </c>
      <c r="F300" t="s">
        <v>59</v>
      </c>
      <c r="G300" t="s">
        <v>96</v>
      </c>
      <c r="H300" t="s">
        <v>54</v>
      </c>
      <c r="I300" t="s">
        <v>62</v>
      </c>
      <c r="J300" t="s">
        <v>57</v>
      </c>
      <c r="K300">
        <v>11</v>
      </c>
      <c r="L300">
        <v>4</v>
      </c>
      <c r="M300">
        <v>6</v>
      </c>
      <c r="N300">
        <v>9</v>
      </c>
      <c r="O300">
        <v>0</v>
      </c>
      <c r="P300">
        <v>8</v>
      </c>
      <c r="Q300">
        <v>2098</v>
      </c>
      <c r="R300">
        <v>91</v>
      </c>
      <c r="S300">
        <v>65</v>
      </c>
      <c r="T300" t="s">
        <v>63</v>
      </c>
      <c r="U300">
        <v>10147</v>
      </c>
      <c r="V300">
        <v>3</v>
      </c>
      <c r="W300">
        <v>1.42</v>
      </c>
      <c r="X300">
        <v>8942</v>
      </c>
      <c r="Y300">
        <v>8068</v>
      </c>
      <c r="Z300">
        <v>8451</v>
      </c>
      <c r="AC300">
        <f t="shared" si="12"/>
        <v>2</v>
      </c>
      <c r="AD300">
        <f t="shared" si="13"/>
        <v>0</v>
      </c>
      <c r="AE300">
        <f t="shared" si="14"/>
        <v>1</v>
      </c>
    </row>
    <row r="301" spans="1:31" x14ac:dyDescent="0.25">
      <c r="A301">
        <v>300</v>
      </c>
      <c r="B301">
        <v>1</v>
      </c>
      <c r="C301" s="1">
        <v>45342</v>
      </c>
      <c r="D301" s="2">
        <v>6.9444444444444441E-3</v>
      </c>
      <c r="E301" s="2">
        <v>6.9444444444444441E-3</v>
      </c>
      <c r="F301" t="s">
        <v>59</v>
      </c>
      <c r="G301" t="s">
        <v>96</v>
      </c>
      <c r="H301" t="s">
        <v>54</v>
      </c>
      <c r="I301" t="s">
        <v>64</v>
      </c>
      <c r="J301" t="s">
        <v>53</v>
      </c>
      <c r="K301">
        <v>9</v>
      </c>
      <c r="L301">
        <v>3</v>
      </c>
      <c r="M301">
        <v>9</v>
      </c>
      <c r="N301">
        <v>8</v>
      </c>
      <c r="O301">
        <v>0</v>
      </c>
      <c r="P301">
        <v>10</v>
      </c>
      <c r="Q301">
        <v>2159</v>
      </c>
      <c r="R301">
        <v>89</v>
      </c>
      <c r="S301">
        <v>52</v>
      </c>
      <c r="T301" t="s">
        <v>58</v>
      </c>
      <c r="U301">
        <v>10262</v>
      </c>
      <c r="V301">
        <v>3</v>
      </c>
      <c r="W301">
        <v>1.04</v>
      </c>
      <c r="X301">
        <v>8870</v>
      </c>
      <c r="Y301">
        <v>9841</v>
      </c>
      <c r="Z301">
        <v>9345</v>
      </c>
      <c r="AC301">
        <f t="shared" si="12"/>
        <v>1</v>
      </c>
      <c r="AD301">
        <f t="shared" si="13"/>
        <v>1</v>
      </c>
      <c r="AE301">
        <f t="shared" si="14"/>
        <v>0</v>
      </c>
    </row>
    <row r="302" spans="1:31" x14ac:dyDescent="0.25">
      <c r="A302">
        <v>301</v>
      </c>
      <c r="B302">
        <v>1</v>
      </c>
      <c r="C302" s="1">
        <v>45347</v>
      </c>
      <c r="D302" s="2">
        <v>0.78472222222222221</v>
      </c>
      <c r="E302" s="2">
        <v>0.78472222222222221</v>
      </c>
      <c r="F302" t="s">
        <v>50</v>
      </c>
      <c r="G302" t="s">
        <v>96</v>
      </c>
      <c r="H302" t="s">
        <v>60</v>
      </c>
      <c r="I302" t="s">
        <v>56</v>
      </c>
      <c r="J302" t="s">
        <v>53</v>
      </c>
      <c r="K302">
        <v>2</v>
      </c>
      <c r="L302">
        <v>2</v>
      </c>
      <c r="M302">
        <v>5</v>
      </c>
      <c r="N302">
        <v>16</v>
      </c>
      <c r="O302">
        <v>2</v>
      </c>
      <c r="P302">
        <v>6</v>
      </c>
      <c r="Q302">
        <v>1750</v>
      </c>
      <c r="R302">
        <v>97</v>
      </c>
      <c r="S302">
        <v>44</v>
      </c>
      <c r="T302" t="s">
        <v>63</v>
      </c>
      <c r="U302">
        <v>10024</v>
      </c>
      <c r="V302">
        <v>2</v>
      </c>
      <c r="W302">
        <v>1.47</v>
      </c>
      <c r="X302">
        <v>10008</v>
      </c>
      <c r="Y302">
        <v>10013</v>
      </c>
      <c r="Z302">
        <v>10009</v>
      </c>
      <c r="AC302">
        <f t="shared" si="12"/>
        <v>1</v>
      </c>
      <c r="AD302">
        <f t="shared" si="13"/>
        <v>0</v>
      </c>
      <c r="AE302">
        <f t="shared" si="14"/>
        <v>1</v>
      </c>
    </row>
    <row r="303" spans="1:31" x14ac:dyDescent="0.25">
      <c r="A303">
        <v>302</v>
      </c>
      <c r="B303">
        <v>1</v>
      </c>
      <c r="C303" s="1">
        <v>45347</v>
      </c>
      <c r="D303" s="2">
        <v>0.80833333333333324</v>
      </c>
      <c r="E303" s="2">
        <v>0.80833333333333324</v>
      </c>
      <c r="F303" t="s">
        <v>59</v>
      </c>
      <c r="G303" t="s">
        <v>96</v>
      </c>
      <c r="H303" t="s">
        <v>60</v>
      </c>
      <c r="I303" t="s">
        <v>64</v>
      </c>
      <c r="J303" t="s">
        <v>57</v>
      </c>
      <c r="K303">
        <v>6</v>
      </c>
      <c r="L303">
        <v>6</v>
      </c>
      <c r="M303">
        <v>10</v>
      </c>
      <c r="N303">
        <v>8</v>
      </c>
      <c r="O303">
        <v>1</v>
      </c>
      <c r="P303">
        <v>7</v>
      </c>
      <c r="Q303">
        <v>1842</v>
      </c>
      <c r="R303">
        <v>76</v>
      </c>
      <c r="S303">
        <v>35</v>
      </c>
      <c r="T303" t="s">
        <v>63</v>
      </c>
      <c r="U303">
        <v>10134</v>
      </c>
      <c r="V303">
        <v>2</v>
      </c>
      <c r="W303">
        <v>1.01</v>
      </c>
      <c r="X303">
        <v>11066</v>
      </c>
      <c r="Y303">
        <v>10218</v>
      </c>
      <c r="Z303">
        <v>10759</v>
      </c>
      <c r="AC303">
        <f t="shared" si="12"/>
        <v>2</v>
      </c>
      <c r="AD303">
        <f t="shared" si="13"/>
        <v>0</v>
      </c>
      <c r="AE303">
        <f t="shared" si="14"/>
        <v>2</v>
      </c>
    </row>
    <row r="304" spans="1:31" x14ac:dyDescent="0.25">
      <c r="A304">
        <v>303</v>
      </c>
      <c r="B304">
        <v>1</v>
      </c>
      <c r="C304" s="1">
        <v>45360</v>
      </c>
      <c r="D304" s="2">
        <v>0.80555555555555558</v>
      </c>
      <c r="E304" s="2">
        <v>0.80555555555555558</v>
      </c>
      <c r="F304" t="s">
        <v>59</v>
      </c>
      <c r="G304" t="s">
        <v>96</v>
      </c>
      <c r="H304" t="s">
        <v>54</v>
      </c>
      <c r="I304" t="s">
        <v>61</v>
      </c>
      <c r="J304" t="s">
        <v>57</v>
      </c>
      <c r="K304">
        <v>11</v>
      </c>
      <c r="M304">
        <v>10</v>
      </c>
      <c r="N304">
        <v>7</v>
      </c>
      <c r="P304">
        <v>7</v>
      </c>
      <c r="Q304">
        <v>1816</v>
      </c>
      <c r="R304">
        <v>90</v>
      </c>
      <c r="S304">
        <v>33</v>
      </c>
      <c r="T304" t="s">
        <v>58</v>
      </c>
      <c r="U304">
        <v>10254</v>
      </c>
      <c r="V304">
        <v>1</v>
      </c>
      <c r="W304">
        <v>1.17</v>
      </c>
      <c r="X304">
        <v>9998</v>
      </c>
      <c r="Y304">
        <v>9696</v>
      </c>
      <c r="Z304">
        <v>9941</v>
      </c>
      <c r="AC304">
        <f t="shared" si="12"/>
        <v>1</v>
      </c>
      <c r="AD304">
        <f t="shared" si="13"/>
        <v>1</v>
      </c>
      <c r="AE304">
        <f t="shared" si="14"/>
        <v>0</v>
      </c>
    </row>
    <row r="305" spans="1:31" x14ac:dyDescent="0.25">
      <c r="A305">
        <v>304</v>
      </c>
      <c r="B305">
        <v>1</v>
      </c>
      <c r="C305" s="1">
        <v>45360</v>
      </c>
      <c r="D305" s="2">
        <v>0.82847222222222228</v>
      </c>
      <c r="E305" s="2">
        <v>0.82847222222222228</v>
      </c>
      <c r="F305" t="s">
        <v>50</v>
      </c>
      <c r="G305" t="s">
        <v>96</v>
      </c>
      <c r="H305" t="s">
        <v>54</v>
      </c>
      <c r="I305" t="s">
        <v>61</v>
      </c>
      <c r="J305" t="s">
        <v>53</v>
      </c>
      <c r="K305">
        <v>8</v>
      </c>
      <c r="L305">
        <v>2</v>
      </c>
      <c r="M305">
        <v>2</v>
      </c>
      <c r="N305">
        <v>8</v>
      </c>
      <c r="O305">
        <v>2</v>
      </c>
      <c r="P305">
        <v>7</v>
      </c>
      <c r="Q305">
        <v>1784</v>
      </c>
      <c r="R305">
        <v>84</v>
      </c>
      <c r="S305">
        <v>37</v>
      </c>
      <c r="T305" t="s">
        <v>63</v>
      </c>
      <c r="U305">
        <v>10130</v>
      </c>
      <c r="V305">
        <v>3</v>
      </c>
      <c r="W305">
        <v>1.38</v>
      </c>
      <c r="X305">
        <v>9658</v>
      </c>
      <c r="Y305">
        <v>8724</v>
      </c>
      <c r="Z305">
        <v>9334</v>
      </c>
      <c r="AC305">
        <f t="shared" si="12"/>
        <v>2</v>
      </c>
      <c r="AD305">
        <f t="shared" si="13"/>
        <v>0</v>
      </c>
      <c r="AE305">
        <f t="shared" si="14"/>
        <v>1</v>
      </c>
    </row>
    <row r="306" spans="1:31" x14ac:dyDescent="0.25">
      <c r="A306">
        <v>305</v>
      </c>
      <c r="B306">
        <v>1</v>
      </c>
      <c r="C306" s="1">
        <v>45360</v>
      </c>
      <c r="D306" s="2">
        <v>0.94166666666666665</v>
      </c>
      <c r="E306" s="2">
        <v>0.94166666666666665</v>
      </c>
      <c r="F306" t="s">
        <v>50</v>
      </c>
      <c r="G306" t="s">
        <v>96</v>
      </c>
      <c r="H306" t="s">
        <v>60</v>
      </c>
      <c r="I306" t="s">
        <v>52</v>
      </c>
      <c r="J306" t="s">
        <v>53</v>
      </c>
      <c r="K306">
        <v>6</v>
      </c>
      <c r="L306">
        <v>4</v>
      </c>
      <c r="M306">
        <v>8</v>
      </c>
      <c r="N306">
        <v>6</v>
      </c>
      <c r="O306">
        <v>5</v>
      </c>
      <c r="P306">
        <v>6</v>
      </c>
      <c r="Q306">
        <v>1567</v>
      </c>
      <c r="R306">
        <v>71</v>
      </c>
      <c r="S306">
        <v>25</v>
      </c>
      <c r="T306" t="s">
        <v>63</v>
      </c>
      <c r="U306">
        <v>10243</v>
      </c>
      <c r="V306">
        <v>4</v>
      </c>
      <c r="W306">
        <v>1</v>
      </c>
      <c r="X306">
        <v>8254</v>
      </c>
      <c r="Y306">
        <v>7390</v>
      </c>
      <c r="Z306">
        <v>7793</v>
      </c>
      <c r="AC306">
        <f t="shared" si="12"/>
        <v>3</v>
      </c>
      <c r="AD306">
        <f t="shared" si="13"/>
        <v>0</v>
      </c>
      <c r="AE306">
        <f t="shared" si="14"/>
        <v>2</v>
      </c>
    </row>
    <row r="307" spans="1:31" x14ac:dyDescent="0.25">
      <c r="A307">
        <v>306</v>
      </c>
      <c r="B307">
        <v>1</v>
      </c>
      <c r="C307" s="1">
        <v>45360</v>
      </c>
      <c r="D307" s="2">
        <v>0.96805555555555556</v>
      </c>
      <c r="E307" s="2">
        <v>0.96805555555555556</v>
      </c>
      <c r="F307" t="s">
        <v>50</v>
      </c>
      <c r="G307" t="s">
        <v>96</v>
      </c>
      <c r="H307" t="s">
        <v>54</v>
      </c>
      <c r="I307" t="s">
        <v>62</v>
      </c>
      <c r="J307" t="s">
        <v>53</v>
      </c>
      <c r="K307">
        <v>4</v>
      </c>
      <c r="L307">
        <v>0</v>
      </c>
      <c r="M307">
        <v>3</v>
      </c>
      <c r="N307">
        <v>15</v>
      </c>
      <c r="O307">
        <v>3</v>
      </c>
      <c r="P307">
        <v>8</v>
      </c>
      <c r="Q307">
        <v>1791</v>
      </c>
      <c r="R307">
        <v>99</v>
      </c>
      <c r="S307">
        <v>36</v>
      </c>
      <c r="T307" t="s">
        <v>63</v>
      </c>
      <c r="U307">
        <v>10493</v>
      </c>
      <c r="V307">
        <v>5</v>
      </c>
      <c r="W307">
        <v>1.61</v>
      </c>
      <c r="X307">
        <v>8350</v>
      </c>
      <c r="Y307">
        <v>8097</v>
      </c>
      <c r="Z307">
        <v>7982</v>
      </c>
      <c r="AC307">
        <f t="shared" si="12"/>
        <v>4</v>
      </c>
      <c r="AD307">
        <f t="shared" si="13"/>
        <v>0</v>
      </c>
      <c r="AE307">
        <f t="shared" si="14"/>
        <v>3</v>
      </c>
    </row>
    <row r="308" spans="1:31" x14ac:dyDescent="0.25">
      <c r="A308">
        <v>307</v>
      </c>
      <c r="B308">
        <v>1</v>
      </c>
      <c r="C308" s="1">
        <v>45363</v>
      </c>
      <c r="D308" s="2">
        <v>0.97638888888888886</v>
      </c>
      <c r="E308" s="2">
        <v>0.97638888888888886</v>
      </c>
      <c r="F308" t="s">
        <v>50</v>
      </c>
      <c r="G308" t="s">
        <v>96</v>
      </c>
      <c r="H308" t="s">
        <v>54</v>
      </c>
      <c r="I308" t="s">
        <v>64</v>
      </c>
      <c r="J308" t="s">
        <v>53</v>
      </c>
      <c r="K308">
        <v>3</v>
      </c>
      <c r="L308">
        <v>2</v>
      </c>
      <c r="M308">
        <v>8</v>
      </c>
      <c r="N308">
        <v>9</v>
      </c>
      <c r="O308">
        <v>1</v>
      </c>
      <c r="P308">
        <v>5</v>
      </c>
      <c r="Q308">
        <v>1378</v>
      </c>
      <c r="R308">
        <v>65</v>
      </c>
      <c r="S308">
        <v>58</v>
      </c>
      <c r="T308" t="s">
        <v>63</v>
      </c>
      <c r="U308">
        <v>10736</v>
      </c>
      <c r="V308">
        <v>1</v>
      </c>
      <c r="W308">
        <v>0.94</v>
      </c>
      <c r="X308">
        <v>10688</v>
      </c>
      <c r="Y308">
        <v>8219</v>
      </c>
      <c r="Z308">
        <v>10452</v>
      </c>
      <c r="AC308">
        <f t="shared" si="12"/>
        <v>1</v>
      </c>
      <c r="AD308">
        <f t="shared" si="13"/>
        <v>0</v>
      </c>
      <c r="AE308">
        <f t="shared" si="14"/>
        <v>4</v>
      </c>
    </row>
    <row r="309" spans="1:31" x14ac:dyDescent="0.25">
      <c r="A309">
        <v>308</v>
      </c>
      <c r="B309">
        <v>1</v>
      </c>
      <c r="C309" s="1">
        <v>45368</v>
      </c>
      <c r="D309" s="2">
        <v>0.84583333333333333</v>
      </c>
      <c r="E309" s="2">
        <v>0.84583333333333333</v>
      </c>
      <c r="F309" t="s">
        <v>50</v>
      </c>
      <c r="G309" t="s">
        <v>97</v>
      </c>
      <c r="H309" t="s">
        <v>54</v>
      </c>
      <c r="I309" t="s">
        <v>62</v>
      </c>
      <c r="J309" t="s">
        <v>53</v>
      </c>
      <c r="K309">
        <v>5</v>
      </c>
      <c r="L309">
        <v>4</v>
      </c>
      <c r="M309">
        <v>9</v>
      </c>
      <c r="N309">
        <v>5</v>
      </c>
      <c r="O309">
        <v>4</v>
      </c>
      <c r="P309">
        <v>10</v>
      </c>
      <c r="Q309">
        <v>1442</v>
      </c>
      <c r="R309">
        <v>65</v>
      </c>
      <c r="S309">
        <v>60</v>
      </c>
      <c r="T309" t="s">
        <v>63</v>
      </c>
      <c r="U309">
        <v>10973</v>
      </c>
      <c r="V309">
        <v>1</v>
      </c>
      <c r="W309">
        <v>0.74</v>
      </c>
      <c r="X309">
        <v>11109</v>
      </c>
      <c r="Y309">
        <v>11112</v>
      </c>
      <c r="Z309">
        <v>11131</v>
      </c>
      <c r="AC309">
        <f t="shared" si="12"/>
        <v>1</v>
      </c>
      <c r="AD309">
        <f t="shared" si="13"/>
        <v>0</v>
      </c>
      <c r="AE309">
        <f t="shared" si="14"/>
        <v>5</v>
      </c>
    </row>
    <row r="310" spans="1:31" x14ac:dyDescent="0.25">
      <c r="A310">
        <v>309</v>
      </c>
      <c r="B310">
        <v>1</v>
      </c>
      <c r="C310" s="1">
        <v>45368</v>
      </c>
      <c r="D310" s="2">
        <v>0.87430555555555556</v>
      </c>
      <c r="E310" s="2">
        <v>0.87430555555555556</v>
      </c>
      <c r="F310" t="s">
        <v>59</v>
      </c>
      <c r="G310" t="s">
        <v>96</v>
      </c>
      <c r="H310" t="s">
        <v>51</v>
      </c>
      <c r="I310" t="s">
        <v>64</v>
      </c>
      <c r="J310" t="s">
        <v>57</v>
      </c>
      <c r="K310">
        <v>10</v>
      </c>
      <c r="L310">
        <v>1</v>
      </c>
      <c r="M310">
        <v>12</v>
      </c>
      <c r="N310">
        <v>7</v>
      </c>
      <c r="O310">
        <v>1</v>
      </c>
      <c r="P310">
        <v>10</v>
      </c>
      <c r="Q310">
        <v>1807</v>
      </c>
      <c r="R310">
        <v>60</v>
      </c>
      <c r="S310">
        <v>41</v>
      </c>
      <c r="T310" t="s">
        <v>58</v>
      </c>
      <c r="U310">
        <v>11334</v>
      </c>
      <c r="V310">
        <v>1</v>
      </c>
      <c r="W310">
        <v>0.78</v>
      </c>
      <c r="X310">
        <v>11211</v>
      </c>
      <c r="Y310">
        <v>11502</v>
      </c>
      <c r="Z310">
        <v>11363</v>
      </c>
      <c r="AC310">
        <f t="shared" si="12"/>
        <v>2</v>
      </c>
      <c r="AD310">
        <f t="shared" si="13"/>
        <v>1</v>
      </c>
      <c r="AE310">
        <f t="shared" si="14"/>
        <v>0</v>
      </c>
    </row>
    <row r="311" spans="1:31" x14ac:dyDescent="0.25">
      <c r="A311">
        <v>310</v>
      </c>
      <c r="B311">
        <v>1</v>
      </c>
      <c r="C311" s="1">
        <v>45368</v>
      </c>
      <c r="D311" s="2">
        <v>0.91388888888888886</v>
      </c>
      <c r="E311" s="2">
        <v>0.91388888888888886</v>
      </c>
      <c r="F311" t="s">
        <v>59</v>
      </c>
      <c r="G311" t="s">
        <v>96</v>
      </c>
      <c r="H311" t="s">
        <v>51</v>
      </c>
      <c r="I311" t="s">
        <v>61</v>
      </c>
      <c r="J311" t="s">
        <v>57</v>
      </c>
      <c r="K311">
        <v>5</v>
      </c>
      <c r="L311">
        <v>3</v>
      </c>
      <c r="M311">
        <v>9</v>
      </c>
      <c r="N311">
        <v>13</v>
      </c>
      <c r="O311">
        <v>6</v>
      </c>
      <c r="P311">
        <v>9</v>
      </c>
      <c r="Q311">
        <v>1929</v>
      </c>
      <c r="R311">
        <v>80</v>
      </c>
      <c r="S311">
        <v>44</v>
      </c>
      <c r="T311" t="s">
        <v>58</v>
      </c>
      <c r="U311">
        <v>11229</v>
      </c>
      <c r="V311">
        <v>1</v>
      </c>
      <c r="W311">
        <v>1.23</v>
      </c>
      <c r="X311">
        <v>11826</v>
      </c>
      <c r="Y311">
        <v>11847</v>
      </c>
      <c r="Z311">
        <v>11902</v>
      </c>
      <c r="AC311">
        <f t="shared" si="12"/>
        <v>3</v>
      </c>
      <c r="AD311">
        <f t="shared" si="13"/>
        <v>2</v>
      </c>
      <c r="AE311">
        <f t="shared" si="14"/>
        <v>0</v>
      </c>
    </row>
    <row r="312" spans="1:31" x14ac:dyDescent="0.25">
      <c r="A312">
        <v>311</v>
      </c>
      <c r="B312">
        <v>1</v>
      </c>
      <c r="C312" s="1">
        <v>45368</v>
      </c>
      <c r="D312" s="2">
        <v>0.94444444444444442</v>
      </c>
      <c r="E312" s="2">
        <v>0.94444444444444442</v>
      </c>
      <c r="F312" t="s">
        <v>50</v>
      </c>
      <c r="G312" t="s">
        <v>96</v>
      </c>
      <c r="H312" t="s">
        <v>54</v>
      </c>
      <c r="I312" t="s">
        <v>62</v>
      </c>
      <c r="J312" t="s">
        <v>53</v>
      </c>
      <c r="K312">
        <v>8</v>
      </c>
      <c r="L312">
        <v>5</v>
      </c>
      <c r="M312">
        <v>10</v>
      </c>
      <c r="N312">
        <v>9</v>
      </c>
      <c r="O312">
        <v>4</v>
      </c>
      <c r="P312">
        <v>8</v>
      </c>
      <c r="Q312">
        <v>2043</v>
      </c>
      <c r="R312">
        <v>88</v>
      </c>
      <c r="S312">
        <v>29</v>
      </c>
      <c r="T312" t="s">
        <v>58</v>
      </c>
      <c r="U312">
        <v>11108</v>
      </c>
      <c r="V312">
        <v>1</v>
      </c>
      <c r="W312">
        <v>1.19</v>
      </c>
      <c r="X312">
        <v>10299</v>
      </c>
      <c r="Y312">
        <v>10960</v>
      </c>
      <c r="Z312">
        <v>10614</v>
      </c>
      <c r="AC312">
        <f t="shared" si="12"/>
        <v>4</v>
      </c>
      <c r="AD312">
        <f t="shared" si="13"/>
        <v>3</v>
      </c>
      <c r="AE312">
        <f t="shared" si="14"/>
        <v>0</v>
      </c>
    </row>
    <row r="313" spans="1:31" x14ac:dyDescent="0.25">
      <c r="A313">
        <v>312</v>
      </c>
      <c r="B313">
        <v>1</v>
      </c>
      <c r="C313" s="1">
        <v>45368</v>
      </c>
      <c r="D313" s="2">
        <v>0.98055555555555551</v>
      </c>
      <c r="E313" s="2">
        <v>0.98055555555555551</v>
      </c>
      <c r="F313" t="s">
        <v>50</v>
      </c>
      <c r="G313" t="s">
        <v>97</v>
      </c>
      <c r="H313" t="s">
        <v>60</v>
      </c>
      <c r="I313" t="s">
        <v>52</v>
      </c>
      <c r="J313" t="s">
        <v>53</v>
      </c>
      <c r="K313">
        <v>0</v>
      </c>
      <c r="L313">
        <v>1</v>
      </c>
      <c r="M313">
        <v>0</v>
      </c>
      <c r="N313">
        <v>7</v>
      </c>
      <c r="O313">
        <v>4</v>
      </c>
      <c r="P313">
        <v>6</v>
      </c>
      <c r="Q313">
        <v>804</v>
      </c>
      <c r="R313">
        <v>61</v>
      </c>
      <c r="S313">
        <v>28</v>
      </c>
      <c r="T313" t="s">
        <v>63</v>
      </c>
      <c r="U313">
        <v>10842</v>
      </c>
      <c r="V313">
        <v>1</v>
      </c>
      <c r="W313">
        <v>1.1399999999999999</v>
      </c>
      <c r="X313">
        <v>11420</v>
      </c>
      <c r="Y313">
        <v>10995</v>
      </c>
      <c r="Z313">
        <v>11254</v>
      </c>
      <c r="AA313" t="s">
        <v>42</v>
      </c>
      <c r="AC313">
        <f t="shared" si="12"/>
        <v>5</v>
      </c>
      <c r="AD313">
        <f t="shared" si="13"/>
        <v>0</v>
      </c>
      <c r="AE313">
        <f t="shared" si="14"/>
        <v>1</v>
      </c>
    </row>
    <row r="314" spans="1:31" x14ac:dyDescent="0.25">
      <c r="A314">
        <v>313</v>
      </c>
      <c r="B314">
        <v>1</v>
      </c>
      <c r="C314" s="1">
        <v>45369</v>
      </c>
      <c r="D314" s="2">
        <v>0.88680555555555551</v>
      </c>
      <c r="E314" s="2">
        <v>0.88680555555555551</v>
      </c>
      <c r="F314" t="s">
        <v>50</v>
      </c>
      <c r="G314" t="s">
        <v>96</v>
      </c>
      <c r="H314" t="s">
        <v>60</v>
      </c>
      <c r="I314" t="s">
        <v>52</v>
      </c>
      <c r="J314" t="s">
        <v>53</v>
      </c>
      <c r="K314">
        <v>5</v>
      </c>
      <c r="L314">
        <v>0</v>
      </c>
      <c r="M314">
        <v>3</v>
      </c>
      <c r="N314">
        <v>11</v>
      </c>
      <c r="O314">
        <v>3</v>
      </c>
      <c r="P314">
        <v>8</v>
      </c>
      <c r="Q314">
        <v>1508</v>
      </c>
      <c r="R314">
        <v>94</v>
      </c>
      <c r="S314">
        <v>18</v>
      </c>
      <c r="T314" t="s">
        <v>63</v>
      </c>
      <c r="U314">
        <v>10957</v>
      </c>
      <c r="V314">
        <v>1</v>
      </c>
      <c r="W314">
        <v>1.53</v>
      </c>
      <c r="X314">
        <v>10789</v>
      </c>
      <c r="Y314">
        <v>11290</v>
      </c>
      <c r="Z314">
        <v>11075</v>
      </c>
      <c r="AC314">
        <f t="shared" si="12"/>
        <v>1</v>
      </c>
      <c r="AD314">
        <f t="shared" si="13"/>
        <v>0</v>
      </c>
      <c r="AE314">
        <f t="shared" si="14"/>
        <v>2</v>
      </c>
    </row>
    <row r="315" spans="1:31" x14ac:dyDescent="0.25">
      <c r="A315">
        <v>314</v>
      </c>
      <c r="B315">
        <v>1</v>
      </c>
      <c r="C315" s="1">
        <v>45369</v>
      </c>
      <c r="D315" s="2">
        <v>0.90972222222222221</v>
      </c>
      <c r="E315" s="2">
        <v>0.90972222222222221</v>
      </c>
      <c r="F315" t="s">
        <v>59</v>
      </c>
      <c r="G315" t="s">
        <v>96</v>
      </c>
      <c r="H315" t="s">
        <v>54</v>
      </c>
      <c r="I315" t="s">
        <v>55</v>
      </c>
      <c r="J315" t="s">
        <v>53</v>
      </c>
      <c r="K315">
        <v>10</v>
      </c>
      <c r="L315">
        <v>4</v>
      </c>
      <c r="M315">
        <v>4</v>
      </c>
      <c r="N315">
        <v>3</v>
      </c>
      <c r="O315">
        <v>3</v>
      </c>
      <c r="P315">
        <v>9</v>
      </c>
      <c r="Q315">
        <v>1688</v>
      </c>
      <c r="R315">
        <v>73</v>
      </c>
      <c r="S315">
        <v>46</v>
      </c>
      <c r="T315" t="s">
        <v>63</v>
      </c>
      <c r="U315">
        <v>11113</v>
      </c>
      <c r="V315">
        <v>1</v>
      </c>
      <c r="W315">
        <v>1.0900000000000001</v>
      </c>
      <c r="X315">
        <v>10749</v>
      </c>
      <c r="Y315">
        <v>10927</v>
      </c>
      <c r="Z315">
        <v>10840</v>
      </c>
      <c r="AC315">
        <f t="shared" si="12"/>
        <v>2</v>
      </c>
      <c r="AD315">
        <f t="shared" si="13"/>
        <v>0</v>
      </c>
      <c r="AE315">
        <f t="shared" si="14"/>
        <v>3</v>
      </c>
    </row>
    <row r="316" spans="1:31" x14ac:dyDescent="0.25">
      <c r="A316">
        <v>315</v>
      </c>
      <c r="B316">
        <v>1</v>
      </c>
      <c r="C316" s="1">
        <v>45369</v>
      </c>
      <c r="D316" s="2">
        <v>0.94305555555555554</v>
      </c>
      <c r="E316" s="2">
        <v>0.94305555555555554</v>
      </c>
      <c r="F316" t="s">
        <v>50</v>
      </c>
      <c r="G316" t="s">
        <v>96</v>
      </c>
      <c r="H316" t="s">
        <v>60</v>
      </c>
      <c r="I316" t="s">
        <v>64</v>
      </c>
      <c r="J316" t="s">
        <v>53</v>
      </c>
      <c r="K316">
        <v>10</v>
      </c>
      <c r="L316">
        <v>2</v>
      </c>
      <c r="M316">
        <v>2</v>
      </c>
      <c r="N316">
        <v>10</v>
      </c>
      <c r="O316">
        <v>1</v>
      </c>
      <c r="P316">
        <v>6</v>
      </c>
      <c r="Q316">
        <v>1762</v>
      </c>
      <c r="R316">
        <v>88</v>
      </c>
      <c r="S316">
        <v>30</v>
      </c>
      <c r="T316" t="s">
        <v>63</v>
      </c>
      <c r="U316">
        <v>11486</v>
      </c>
      <c r="V316">
        <v>1</v>
      </c>
      <c r="W316">
        <v>1.57</v>
      </c>
      <c r="X316">
        <v>11620</v>
      </c>
      <c r="Y316">
        <v>11597</v>
      </c>
      <c r="Z316">
        <v>11694</v>
      </c>
      <c r="AC316">
        <f t="shared" si="12"/>
        <v>3</v>
      </c>
      <c r="AD316">
        <f t="shared" si="13"/>
        <v>0</v>
      </c>
      <c r="AE316">
        <f t="shared" si="14"/>
        <v>4</v>
      </c>
    </row>
    <row r="317" spans="1:31" x14ac:dyDescent="0.25">
      <c r="A317">
        <v>316</v>
      </c>
      <c r="B317">
        <v>1</v>
      </c>
      <c r="C317" s="1">
        <v>45369</v>
      </c>
      <c r="D317" s="2">
        <v>0.97499999999999998</v>
      </c>
      <c r="E317" s="2">
        <v>0.97499999999999998</v>
      </c>
      <c r="F317" t="s">
        <v>50</v>
      </c>
      <c r="G317" t="s">
        <v>97</v>
      </c>
      <c r="H317" t="s">
        <v>54</v>
      </c>
      <c r="I317" t="s">
        <v>104</v>
      </c>
      <c r="J317" t="s">
        <v>53</v>
      </c>
      <c r="K317">
        <v>3</v>
      </c>
      <c r="L317">
        <v>1</v>
      </c>
      <c r="M317">
        <v>5</v>
      </c>
      <c r="N317">
        <v>7</v>
      </c>
      <c r="O317">
        <v>4</v>
      </c>
      <c r="P317">
        <v>10</v>
      </c>
      <c r="Q317">
        <v>1368</v>
      </c>
      <c r="R317">
        <v>62</v>
      </c>
      <c r="S317">
        <v>40</v>
      </c>
      <c r="T317" t="s">
        <v>58</v>
      </c>
      <c r="U317">
        <v>11846</v>
      </c>
      <c r="V317">
        <v>1</v>
      </c>
      <c r="W317">
        <v>0.82</v>
      </c>
      <c r="X317">
        <v>12457</v>
      </c>
      <c r="Y317">
        <v>12441</v>
      </c>
      <c r="Z317">
        <v>12466</v>
      </c>
      <c r="AC317">
        <f t="shared" si="12"/>
        <v>4</v>
      </c>
      <c r="AD317">
        <f t="shared" si="13"/>
        <v>1</v>
      </c>
      <c r="AE317">
        <f t="shared" si="14"/>
        <v>0</v>
      </c>
    </row>
    <row r="318" spans="1:31" x14ac:dyDescent="0.25">
      <c r="A318">
        <v>317</v>
      </c>
      <c r="B318">
        <v>1</v>
      </c>
      <c r="C318" s="1">
        <v>45370</v>
      </c>
      <c r="D318" s="2">
        <v>0.89722222222222225</v>
      </c>
      <c r="E318" s="2">
        <v>0.89722222222222225</v>
      </c>
      <c r="F318" t="s">
        <v>59</v>
      </c>
      <c r="G318" t="s">
        <v>97</v>
      </c>
      <c r="H318" t="s">
        <v>54</v>
      </c>
      <c r="I318" t="s">
        <v>52</v>
      </c>
      <c r="J318" t="s">
        <v>53</v>
      </c>
      <c r="K318">
        <v>7</v>
      </c>
      <c r="L318">
        <v>2</v>
      </c>
      <c r="M318">
        <v>6</v>
      </c>
      <c r="N318">
        <v>10</v>
      </c>
      <c r="O318">
        <v>3</v>
      </c>
      <c r="P318">
        <v>5</v>
      </c>
      <c r="Q318">
        <v>1734</v>
      </c>
      <c r="R318">
        <v>86</v>
      </c>
      <c r="S318">
        <v>41</v>
      </c>
      <c r="T318" t="s">
        <v>63</v>
      </c>
      <c r="U318">
        <v>11722</v>
      </c>
      <c r="V318">
        <v>1</v>
      </c>
      <c r="W318">
        <v>1.4</v>
      </c>
      <c r="X318">
        <v>11535</v>
      </c>
      <c r="Y318">
        <v>11219</v>
      </c>
      <c r="Z318">
        <v>11456</v>
      </c>
      <c r="AC318">
        <f t="shared" si="12"/>
        <v>1</v>
      </c>
      <c r="AD318">
        <f t="shared" si="13"/>
        <v>0</v>
      </c>
      <c r="AE318">
        <f t="shared" si="14"/>
        <v>1</v>
      </c>
    </row>
    <row r="319" spans="1:31" x14ac:dyDescent="0.25">
      <c r="A319">
        <v>318</v>
      </c>
      <c r="B319">
        <v>1</v>
      </c>
      <c r="C319" s="1">
        <v>45370</v>
      </c>
      <c r="D319" s="2">
        <v>0.93333333333333335</v>
      </c>
      <c r="E319" s="2">
        <v>0.93333333333333335</v>
      </c>
      <c r="F319" t="s">
        <v>59</v>
      </c>
      <c r="G319" t="s">
        <v>97</v>
      </c>
      <c r="H319" t="s">
        <v>54</v>
      </c>
      <c r="I319" t="s">
        <v>52</v>
      </c>
      <c r="J319" t="s">
        <v>57</v>
      </c>
      <c r="K319">
        <v>6</v>
      </c>
      <c r="L319">
        <v>1</v>
      </c>
      <c r="M319">
        <v>11</v>
      </c>
      <c r="N319">
        <v>5</v>
      </c>
      <c r="O319">
        <v>6</v>
      </c>
      <c r="P319">
        <v>7</v>
      </c>
      <c r="Q319">
        <v>1445</v>
      </c>
      <c r="R319">
        <v>72</v>
      </c>
      <c r="S319">
        <v>45</v>
      </c>
      <c r="T319" t="s">
        <v>58</v>
      </c>
      <c r="U319">
        <v>11873</v>
      </c>
      <c r="V319">
        <v>1</v>
      </c>
      <c r="W319">
        <v>0.88</v>
      </c>
      <c r="X319">
        <v>12232</v>
      </c>
      <c r="Y319">
        <v>12507</v>
      </c>
      <c r="Z319">
        <v>12369</v>
      </c>
      <c r="AC319">
        <f t="shared" si="12"/>
        <v>2</v>
      </c>
      <c r="AD319">
        <f t="shared" si="13"/>
        <v>1</v>
      </c>
      <c r="AE319">
        <f t="shared" si="14"/>
        <v>0</v>
      </c>
    </row>
    <row r="320" spans="1:31" x14ac:dyDescent="0.25">
      <c r="A320">
        <v>319</v>
      </c>
      <c r="B320">
        <v>1</v>
      </c>
      <c r="C320" s="1">
        <v>45370</v>
      </c>
      <c r="D320" s="2">
        <v>0.97013888888888888</v>
      </c>
      <c r="E320" s="2">
        <v>0.97013888888888888</v>
      </c>
      <c r="F320" t="s">
        <v>59</v>
      </c>
      <c r="G320" t="s">
        <v>97</v>
      </c>
      <c r="H320" t="s">
        <v>60</v>
      </c>
      <c r="I320" t="s">
        <v>104</v>
      </c>
      <c r="J320" t="s">
        <v>57</v>
      </c>
      <c r="K320">
        <v>13</v>
      </c>
      <c r="L320">
        <v>2</v>
      </c>
      <c r="M320">
        <v>7</v>
      </c>
      <c r="N320">
        <v>5</v>
      </c>
      <c r="O320">
        <v>2</v>
      </c>
      <c r="P320">
        <v>7</v>
      </c>
      <c r="Q320">
        <v>1761</v>
      </c>
      <c r="R320">
        <v>83</v>
      </c>
      <c r="S320">
        <v>38</v>
      </c>
      <c r="T320" t="s">
        <v>58</v>
      </c>
      <c r="U320">
        <v>11755</v>
      </c>
      <c r="V320">
        <v>1</v>
      </c>
      <c r="W320">
        <v>1.3</v>
      </c>
      <c r="X320">
        <v>10950</v>
      </c>
      <c r="Y320">
        <v>11202</v>
      </c>
      <c r="Z320">
        <v>10978</v>
      </c>
      <c r="AA320" t="s">
        <v>42</v>
      </c>
      <c r="AC320">
        <f t="shared" si="12"/>
        <v>3</v>
      </c>
      <c r="AD320">
        <f t="shared" si="13"/>
        <v>2</v>
      </c>
      <c r="AE320">
        <f t="shared" si="14"/>
        <v>0</v>
      </c>
    </row>
    <row r="321" spans="1:31" x14ac:dyDescent="0.25">
      <c r="A321">
        <v>320</v>
      </c>
      <c r="B321">
        <v>1</v>
      </c>
      <c r="C321" s="1">
        <v>45371</v>
      </c>
      <c r="D321" s="2">
        <v>0.91666666666666663</v>
      </c>
      <c r="E321" s="2">
        <v>0.91666666666666663</v>
      </c>
      <c r="F321" t="s">
        <v>59</v>
      </c>
      <c r="G321" t="s">
        <v>96</v>
      </c>
      <c r="H321" t="s">
        <v>51</v>
      </c>
      <c r="I321" t="s">
        <v>52</v>
      </c>
      <c r="J321" t="s">
        <v>57</v>
      </c>
      <c r="K321">
        <v>10</v>
      </c>
      <c r="L321">
        <v>4</v>
      </c>
      <c r="M321">
        <v>9</v>
      </c>
      <c r="N321">
        <v>10</v>
      </c>
      <c r="O321">
        <v>0</v>
      </c>
      <c r="P321">
        <v>7</v>
      </c>
      <c r="Q321">
        <v>2170</v>
      </c>
      <c r="R321">
        <v>103</v>
      </c>
      <c r="S321">
        <v>45</v>
      </c>
      <c r="T321" t="s">
        <v>58</v>
      </c>
      <c r="U321">
        <v>11650</v>
      </c>
      <c r="V321">
        <v>1</v>
      </c>
      <c r="W321">
        <v>1.43</v>
      </c>
      <c r="X321">
        <v>11172</v>
      </c>
      <c r="Y321">
        <v>10721</v>
      </c>
      <c r="Z321">
        <v>10954</v>
      </c>
      <c r="AA321" t="s">
        <v>40</v>
      </c>
      <c r="AC321">
        <f t="shared" si="12"/>
        <v>1</v>
      </c>
      <c r="AD321">
        <f t="shared" si="13"/>
        <v>3</v>
      </c>
      <c r="AE321">
        <f t="shared" si="14"/>
        <v>0</v>
      </c>
    </row>
    <row r="322" spans="1:31" x14ac:dyDescent="0.25">
      <c r="A322">
        <v>321</v>
      </c>
      <c r="B322">
        <v>1</v>
      </c>
      <c r="C322" s="1">
        <v>45371</v>
      </c>
      <c r="D322" s="2">
        <v>0.94513888888888886</v>
      </c>
      <c r="E322" s="2">
        <v>0.94513888888888886</v>
      </c>
      <c r="F322" t="s">
        <v>59</v>
      </c>
      <c r="G322" t="s">
        <v>96</v>
      </c>
      <c r="H322" t="s">
        <v>60</v>
      </c>
      <c r="I322" t="s">
        <v>104</v>
      </c>
      <c r="J322" t="s">
        <v>53</v>
      </c>
      <c r="K322">
        <v>14</v>
      </c>
      <c r="L322">
        <v>2</v>
      </c>
      <c r="M322">
        <v>13</v>
      </c>
      <c r="N322">
        <v>12</v>
      </c>
      <c r="O322">
        <v>2</v>
      </c>
      <c r="P322">
        <v>8</v>
      </c>
      <c r="Q322">
        <v>2379</v>
      </c>
      <c r="R322">
        <v>82</v>
      </c>
      <c r="S322">
        <v>26</v>
      </c>
      <c r="T322" t="s">
        <v>58</v>
      </c>
      <c r="U322">
        <v>11297</v>
      </c>
      <c r="V322">
        <v>1</v>
      </c>
      <c r="W322">
        <v>1.34</v>
      </c>
      <c r="X322">
        <v>10992</v>
      </c>
      <c r="Y322">
        <v>10800</v>
      </c>
      <c r="Z322">
        <v>10782</v>
      </c>
      <c r="AC322">
        <f t="shared" ref="AC322:AC385" si="15">IF(C322=C321, AC321+1, 1)</f>
        <v>2</v>
      </c>
      <c r="AD322">
        <f t="shared" ref="AD322:AD385" si="16">IF(T322="Loss",AD321+1,0)</f>
        <v>4</v>
      </c>
      <c r="AE322">
        <f t="shared" si="14"/>
        <v>0</v>
      </c>
    </row>
    <row r="323" spans="1:31" x14ac:dyDescent="0.25">
      <c r="A323">
        <v>322</v>
      </c>
      <c r="B323">
        <v>1</v>
      </c>
      <c r="C323" s="1">
        <v>45375</v>
      </c>
      <c r="D323" s="2">
        <v>0.84444444444444444</v>
      </c>
      <c r="E323" s="2">
        <v>0.84444444444444444</v>
      </c>
      <c r="F323" t="s">
        <v>59</v>
      </c>
      <c r="G323" t="s">
        <v>96</v>
      </c>
      <c r="H323" t="s">
        <v>60</v>
      </c>
      <c r="I323" t="s">
        <v>62</v>
      </c>
      <c r="J323" t="s">
        <v>57</v>
      </c>
      <c r="K323">
        <v>11</v>
      </c>
      <c r="L323">
        <v>3</v>
      </c>
      <c r="M323">
        <v>10</v>
      </c>
      <c r="N323">
        <v>6</v>
      </c>
      <c r="O323">
        <v>2</v>
      </c>
      <c r="P323">
        <v>4</v>
      </c>
      <c r="Q323">
        <v>1933</v>
      </c>
      <c r="R323">
        <v>107</v>
      </c>
      <c r="S323">
        <v>29</v>
      </c>
      <c r="T323" t="s">
        <v>58</v>
      </c>
      <c r="U323">
        <v>10875</v>
      </c>
      <c r="V323">
        <v>1</v>
      </c>
      <c r="W323">
        <v>1.33</v>
      </c>
      <c r="X323">
        <v>10152</v>
      </c>
      <c r="Y323">
        <v>10182</v>
      </c>
      <c r="Z323">
        <v>10163</v>
      </c>
      <c r="AA323" t="s">
        <v>40</v>
      </c>
      <c r="AC323">
        <f t="shared" si="15"/>
        <v>1</v>
      </c>
      <c r="AD323">
        <f t="shared" si="16"/>
        <v>5</v>
      </c>
      <c r="AE323">
        <f t="shared" ref="AE323:AE386" si="17">IF(T323="Win", AE322+1, 0)</f>
        <v>0</v>
      </c>
    </row>
    <row r="324" spans="1:31" x14ac:dyDescent="0.25">
      <c r="A324">
        <v>323</v>
      </c>
      <c r="B324">
        <v>1</v>
      </c>
      <c r="C324" s="1">
        <v>45375</v>
      </c>
      <c r="D324" s="2">
        <v>0.86805555555555558</v>
      </c>
      <c r="E324" s="2">
        <v>0.86805555555555558</v>
      </c>
      <c r="F324" t="s">
        <v>50</v>
      </c>
      <c r="G324" t="s">
        <v>96</v>
      </c>
      <c r="H324" t="s">
        <v>54</v>
      </c>
      <c r="I324" t="s">
        <v>52</v>
      </c>
      <c r="J324" t="s">
        <v>53</v>
      </c>
      <c r="K324">
        <v>3</v>
      </c>
      <c r="L324">
        <v>2</v>
      </c>
      <c r="M324">
        <v>3</v>
      </c>
      <c r="N324">
        <v>13</v>
      </c>
      <c r="O324">
        <v>3</v>
      </c>
      <c r="P324">
        <v>8</v>
      </c>
      <c r="Q324">
        <v>1493</v>
      </c>
      <c r="R324">
        <v>93</v>
      </c>
      <c r="S324">
        <v>25</v>
      </c>
      <c r="T324" t="s">
        <v>63</v>
      </c>
      <c r="U324">
        <v>10499</v>
      </c>
      <c r="V324">
        <v>1</v>
      </c>
      <c r="W324">
        <v>1.54</v>
      </c>
      <c r="X324">
        <v>10693</v>
      </c>
      <c r="Y324">
        <v>11527</v>
      </c>
      <c r="Z324">
        <v>10956</v>
      </c>
      <c r="AC324">
        <f t="shared" si="15"/>
        <v>2</v>
      </c>
      <c r="AD324">
        <f t="shared" si="16"/>
        <v>0</v>
      </c>
      <c r="AE324">
        <f t="shared" si="17"/>
        <v>1</v>
      </c>
    </row>
    <row r="325" spans="1:31" x14ac:dyDescent="0.25">
      <c r="A325">
        <v>324</v>
      </c>
      <c r="B325">
        <v>1</v>
      </c>
      <c r="C325" s="1">
        <v>45375</v>
      </c>
      <c r="D325" s="2">
        <v>0.9291666666666667</v>
      </c>
      <c r="E325" s="2">
        <v>0.9291666666666667</v>
      </c>
      <c r="F325" t="s">
        <v>59</v>
      </c>
      <c r="G325" t="s">
        <v>96</v>
      </c>
      <c r="H325" t="s">
        <v>54</v>
      </c>
      <c r="I325" t="s">
        <v>64</v>
      </c>
      <c r="J325" t="s">
        <v>57</v>
      </c>
      <c r="K325">
        <v>10</v>
      </c>
      <c r="L325">
        <v>3</v>
      </c>
      <c r="M325">
        <v>9</v>
      </c>
      <c r="N325">
        <v>17</v>
      </c>
      <c r="O325">
        <v>3</v>
      </c>
      <c r="P325">
        <v>5</v>
      </c>
      <c r="Q325">
        <v>2680</v>
      </c>
      <c r="R325">
        <v>121</v>
      </c>
      <c r="S325">
        <v>44</v>
      </c>
      <c r="T325" t="s">
        <v>58</v>
      </c>
      <c r="U325">
        <v>10599</v>
      </c>
      <c r="V325">
        <v>4</v>
      </c>
      <c r="W325">
        <v>1.74</v>
      </c>
      <c r="X325">
        <v>8027</v>
      </c>
      <c r="Y325">
        <v>8399</v>
      </c>
      <c r="Z325">
        <v>8189</v>
      </c>
      <c r="AC325">
        <f t="shared" si="15"/>
        <v>3</v>
      </c>
      <c r="AD325">
        <f t="shared" si="16"/>
        <v>1</v>
      </c>
      <c r="AE325">
        <f t="shared" si="17"/>
        <v>0</v>
      </c>
    </row>
    <row r="326" spans="1:31" x14ac:dyDescent="0.25">
      <c r="A326">
        <v>325</v>
      </c>
      <c r="B326">
        <v>1</v>
      </c>
      <c r="C326" s="1">
        <v>45375</v>
      </c>
      <c r="D326" s="2">
        <v>0.99444444444444446</v>
      </c>
      <c r="E326" s="2">
        <v>0.99444444444444446</v>
      </c>
      <c r="F326" t="s">
        <v>50</v>
      </c>
      <c r="G326" t="s">
        <v>96</v>
      </c>
      <c r="H326" t="s">
        <v>60</v>
      </c>
      <c r="I326" t="s">
        <v>56</v>
      </c>
      <c r="J326" t="s">
        <v>53</v>
      </c>
      <c r="K326">
        <v>6</v>
      </c>
      <c r="L326">
        <v>5</v>
      </c>
      <c r="M326">
        <v>11</v>
      </c>
      <c r="N326">
        <v>11</v>
      </c>
      <c r="O326">
        <v>1</v>
      </c>
      <c r="P326">
        <v>5</v>
      </c>
      <c r="Q326">
        <v>1859</v>
      </c>
      <c r="R326">
        <v>77</v>
      </c>
      <c r="S326">
        <v>17</v>
      </c>
      <c r="T326" t="s">
        <v>63</v>
      </c>
      <c r="U326">
        <v>10496</v>
      </c>
      <c r="V326">
        <v>3</v>
      </c>
      <c r="W326">
        <v>1.2</v>
      </c>
      <c r="X326">
        <v>8565</v>
      </c>
      <c r="Y326">
        <v>8297</v>
      </c>
      <c r="Z326">
        <v>8351</v>
      </c>
      <c r="AC326">
        <f t="shared" si="15"/>
        <v>4</v>
      </c>
      <c r="AD326">
        <f t="shared" si="16"/>
        <v>0</v>
      </c>
      <c r="AE326">
        <f t="shared" si="17"/>
        <v>1</v>
      </c>
    </row>
    <row r="327" spans="1:31" x14ac:dyDescent="0.25">
      <c r="A327">
        <v>326</v>
      </c>
      <c r="B327">
        <v>1</v>
      </c>
      <c r="C327" s="1">
        <v>45377</v>
      </c>
      <c r="D327" s="2">
        <v>0.97291666666666665</v>
      </c>
      <c r="E327" s="2">
        <v>0.97291666666666665</v>
      </c>
      <c r="F327" t="s">
        <v>50</v>
      </c>
      <c r="G327" t="s">
        <v>96</v>
      </c>
      <c r="H327" t="s">
        <v>54</v>
      </c>
      <c r="I327" t="s">
        <v>52</v>
      </c>
      <c r="J327" t="s">
        <v>53</v>
      </c>
      <c r="K327">
        <v>6</v>
      </c>
      <c r="L327">
        <v>1</v>
      </c>
      <c r="M327">
        <v>3</v>
      </c>
      <c r="N327">
        <v>13</v>
      </c>
      <c r="O327">
        <v>3</v>
      </c>
      <c r="P327">
        <v>6</v>
      </c>
      <c r="Q327">
        <v>1817</v>
      </c>
      <c r="R327">
        <v>95</v>
      </c>
      <c r="S327">
        <v>21</v>
      </c>
      <c r="T327" t="s">
        <v>63</v>
      </c>
      <c r="U327">
        <v>10617</v>
      </c>
      <c r="V327">
        <v>1</v>
      </c>
      <c r="W327">
        <v>1.54</v>
      </c>
      <c r="X327">
        <v>9773</v>
      </c>
      <c r="Y327">
        <v>9580</v>
      </c>
      <c r="Z327">
        <v>9758</v>
      </c>
      <c r="AC327">
        <f t="shared" si="15"/>
        <v>1</v>
      </c>
      <c r="AD327">
        <f t="shared" si="16"/>
        <v>0</v>
      </c>
      <c r="AE327">
        <f t="shared" si="17"/>
        <v>2</v>
      </c>
    </row>
    <row r="328" spans="1:31" x14ac:dyDescent="0.25">
      <c r="A328">
        <v>327</v>
      </c>
      <c r="B328">
        <v>1</v>
      </c>
      <c r="C328" s="1">
        <v>45381</v>
      </c>
      <c r="D328" s="2">
        <v>0.94722222222222219</v>
      </c>
      <c r="E328" s="2">
        <v>0.94722222222222219</v>
      </c>
      <c r="F328" t="s">
        <v>59</v>
      </c>
      <c r="G328" t="s">
        <v>96</v>
      </c>
      <c r="H328" t="s">
        <v>54</v>
      </c>
      <c r="I328" t="s">
        <v>62</v>
      </c>
      <c r="J328" t="s">
        <v>57</v>
      </c>
      <c r="K328">
        <v>9</v>
      </c>
      <c r="L328">
        <v>4</v>
      </c>
      <c r="M328">
        <v>11</v>
      </c>
      <c r="N328">
        <v>6</v>
      </c>
      <c r="O328">
        <v>3</v>
      </c>
      <c r="P328">
        <v>5</v>
      </c>
      <c r="Q328">
        <v>1829</v>
      </c>
      <c r="R328">
        <v>96</v>
      </c>
      <c r="S328">
        <v>26</v>
      </c>
      <c r="T328" t="s">
        <v>58</v>
      </c>
      <c r="U328">
        <v>10733</v>
      </c>
      <c r="V328">
        <v>1</v>
      </c>
      <c r="W328">
        <v>1.1499999999999999</v>
      </c>
      <c r="X328">
        <v>10085</v>
      </c>
      <c r="Y328">
        <v>9832</v>
      </c>
      <c r="Z328">
        <v>10052</v>
      </c>
      <c r="AC328">
        <f t="shared" si="15"/>
        <v>1</v>
      </c>
      <c r="AD328">
        <f t="shared" si="16"/>
        <v>1</v>
      </c>
      <c r="AE328">
        <f t="shared" si="17"/>
        <v>0</v>
      </c>
    </row>
    <row r="329" spans="1:31" x14ac:dyDescent="0.25">
      <c r="A329">
        <v>328</v>
      </c>
      <c r="B329">
        <v>1</v>
      </c>
      <c r="C329" s="1">
        <v>45381</v>
      </c>
      <c r="D329" s="2">
        <v>0.97847222222222219</v>
      </c>
      <c r="E329" s="2">
        <v>0.97847222222222219</v>
      </c>
      <c r="F329" t="s">
        <v>50</v>
      </c>
      <c r="G329" t="s">
        <v>97</v>
      </c>
      <c r="H329" t="s">
        <v>54</v>
      </c>
      <c r="I329" t="s">
        <v>64</v>
      </c>
      <c r="J329" t="s">
        <v>53</v>
      </c>
      <c r="K329">
        <v>4</v>
      </c>
      <c r="L329">
        <v>3</v>
      </c>
      <c r="M329">
        <v>5</v>
      </c>
      <c r="N329">
        <v>6</v>
      </c>
      <c r="O329">
        <v>2</v>
      </c>
      <c r="P329">
        <v>10</v>
      </c>
      <c r="Q329">
        <v>1133</v>
      </c>
      <c r="R329">
        <v>56</v>
      </c>
      <c r="S329">
        <v>40</v>
      </c>
      <c r="T329" t="s">
        <v>58</v>
      </c>
      <c r="U329">
        <v>10612</v>
      </c>
      <c r="V329">
        <v>1</v>
      </c>
      <c r="W329">
        <v>0.78</v>
      </c>
      <c r="X329">
        <v>9798</v>
      </c>
      <c r="Y329">
        <v>10169</v>
      </c>
      <c r="Z329">
        <v>10028</v>
      </c>
      <c r="AA329" t="s">
        <v>40</v>
      </c>
      <c r="AC329">
        <f t="shared" si="15"/>
        <v>2</v>
      </c>
      <c r="AD329">
        <f t="shared" si="16"/>
        <v>2</v>
      </c>
      <c r="AE329">
        <f t="shared" si="17"/>
        <v>0</v>
      </c>
    </row>
    <row r="330" spans="1:31" x14ac:dyDescent="0.25">
      <c r="A330">
        <v>329</v>
      </c>
      <c r="B330">
        <v>1</v>
      </c>
      <c r="C330" s="1">
        <v>45389</v>
      </c>
      <c r="D330" s="2">
        <v>0.79652777777777772</v>
      </c>
      <c r="E330" s="2">
        <v>0.79652777777777772</v>
      </c>
      <c r="F330" t="s">
        <v>50</v>
      </c>
      <c r="G330" t="s">
        <v>96</v>
      </c>
      <c r="H330" t="s">
        <v>51</v>
      </c>
      <c r="I330" t="s">
        <v>104</v>
      </c>
      <c r="J330" t="s">
        <v>53</v>
      </c>
      <c r="K330">
        <v>7</v>
      </c>
      <c r="L330">
        <v>3</v>
      </c>
      <c r="M330">
        <v>4</v>
      </c>
      <c r="N330">
        <v>6</v>
      </c>
      <c r="O330">
        <v>0</v>
      </c>
      <c r="P330">
        <v>10</v>
      </c>
      <c r="Q330">
        <v>1313</v>
      </c>
      <c r="R330">
        <v>57</v>
      </c>
      <c r="S330">
        <v>30</v>
      </c>
      <c r="T330" t="s">
        <v>58</v>
      </c>
      <c r="U330">
        <v>10282</v>
      </c>
      <c r="V330">
        <v>5</v>
      </c>
      <c r="W330">
        <v>0.93</v>
      </c>
      <c r="X330">
        <v>9240</v>
      </c>
      <c r="Y330">
        <v>9968</v>
      </c>
      <c r="Z330">
        <v>9613</v>
      </c>
      <c r="AC330">
        <f t="shared" si="15"/>
        <v>1</v>
      </c>
      <c r="AD330">
        <f t="shared" si="16"/>
        <v>3</v>
      </c>
      <c r="AE330">
        <f t="shared" si="17"/>
        <v>0</v>
      </c>
    </row>
    <row r="331" spans="1:31" x14ac:dyDescent="0.25">
      <c r="A331">
        <v>330</v>
      </c>
      <c r="B331">
        <v>1</v>
      </c>
      <c r="C331" s="1">
        <v>45389</v>
      </c>
      <c r="D331" s="2">
        <v>0.82847222222222228</v>
      </c>
      <c r="E331" s="2">
        <v>0.82847222222222228</v>
      </c>
      <c r="F331" t="s">
        <v>50</v>
      </c>
      <c r="G331" t="s">
        <v>96</v>
      </c>
      <c r="H331" t="s">
        <v>60</v>
      </c>
      <c r="I331" t="s">
        <v>61</v>
      </c>
      <c r="J331" t="s">
        <v>53</v>
      </c>
      <c r="K331">
        <v>5</v>
      </c>
      <c r="L331">
        <v>1</v>
      </c>
      <c r="M331">
        <v>6</v>
      </c>
      <c r="N331">
        <v>15</v>
      </c>
      <c r="O331">
        <v>8</v>
      </c>
      <c r="P331">
        <v>9</v>
      </c>
      <c r="Q331">
        <v>1985</v>
      </c>
      <c r="R331">
        <v>94</v>
      </c>
      <c r="S331">
        <v>30</v>
      </c>
      <c r="T331" t="s">
        <v>63</v>
      </c>
      <c r="U331">
        <v>10000</v>
      </c>
      <c r="V331">
        <v>5</v>
      </c>
      <c r="W331">
        <v>1.34</v>
      </c>
      <c r="X331">
        <v>8995</v>
      </c>
      <c r="Y331">
        <v>9312</v>
      </c>
      <c r="Z331">
        <v>9133</v>
      </c>
      <c r="AC331">
        <f t="shared" si="15"/>
        <v>2</v>
      </c>
      <c r="AD331">
        <f t="shared" si="16"/>
        <v>0</v>
      </c>
      <c r="AE331">
        <f t="shared" si="17"/>
        <v>1</v>
      </c>
    </row>
    <row r="332" spans="1:31" x14ac:dyDescent="0.25">
      <c r="A332">
        <v>331</v>
      </c>
      <c r="B332">
        <v>1</v>
      </c>
      <c r="C332" s="1">
        <v>45389</v>
      </c>
      <c r="D332" s="2">
        <v>0.96319444444444446</v>
      </c>
      <c r="E332" s="2">
        <v>0.96319444444444446</v>
      </c>
      <c r="F332" t="s">
        <v>59</v>
      </c>
      <c r="G332" t="s">
        <v>97</v>
      </c>
      <c r="H332" t="s">
        <v>60</v>
      </c>
      <c r="I332" t="s">
        <v>62</v>
      </c>
      <c r="J332" t="s">
        <v>57</v>
      </c>
      <c r="K332">
        <v>7</v>
      </c>
      <c r="L332">
        <v>2</v>
      </c>
      <c r="M332">
        <v>9</v>
      </c>
      <c r="N332">
        <v>5</v>
      </c>
      <c r="O332">
        <v>4</v>
      </c>
      <c r="P332">
        <v>5</v>
      </c>
      <c r="Q332">
        <v>1415</v>
      </c>
      <c r="R332">
        <v>70</v>
      </c>
      <c r="S332">
        <v>16</v>
      </c>
      <c r="T332" t="s">
        <v>63</v>
      </c>
      <c r="U332">
        <v>10110</v>
      </c>
      <c r="V332">
        <v>1</v>
      </c>
      <c r="W332">
        <v>0.94</v>
      </c>
      <c r="X332">
        <v>10192</v>
      </c>
      <c r="Y332">
        <v>9691</v>
      </c>
      <c r="Z332">
        <v>9940</v>
      </c>
      <c r="AC332">
        <f t="shared" si="15"/>
        <v>3</v>
      </c>
      <c r="AD332">
        <f t="shared" si="16"/>
        <v>0</v>
      </c>
      <c r="AE332">
        <f t="shared" si="17"/>
        <v>2</v>
      </c>
    </row>
    <row r="333" spans="1:31" x14ac:dyDescent="0.25">
      <c r="A333">
        <v>332</v>
      </c>
      <c r="B333">
        <v>1</v>
      </c>
      <c r="C333" s="1">
        <v>45390</v>
      </c>
      <c r="D333" s="2">
        <v>0.98750000000000004</v>
      </c>
      <c r="E333" s="2">
        <v>0.98750000000000004</v>
      </c>
      <c r="F333" t="s">
        <v>50</v>
      </c>
      <c r="G333" t="s">
        <v>97</v>
      </c>
      <c r="H333" t="s">
        <v>54</v>
      </c>
      <c r="I333" t="s">
        <v>52</v>
      </c>
      <c r="J333" t="s">
        <v>53</v>
      </c>
      <c r="K333">
        <v>4</v>
      </c>
      <c r="L333">
        <v>3</v>
      </c>
      <c r="M333">
        <v>4</v>
      </c>
      <c r="N333">
        <v>11</v>
      </c>
      <c r="O333">
        <v>6</v>
      </c>
      <c r="P333">
        <v>7</v>
      </c>
      <c r="Q333">
        <v>1861</v>
      </c>
      <c r="R333">
        <v>103</v>
      </c>
      <c r="S333">
        <v>13</v>
      </c>
      <c r="T333" t="s">
        <v>63</v>
      </c>
      <c r="U333">
        <v>10216</v>
      </c>
      <c r="V333">
        <v>1</v>
      </c>
      <c r="W333">
        <v>1.45</v>
      </c>
      <c r="X333">
        <v>9878</v>
      </c>
      <c r="Y333">
        <v>10162</v>
      </c>
      <c r="Z333">
        <v>10036</v>
      </c>
      <c r="AC333">
        <f t="shared" si="15"/>
        <v>1</v>
      </c>
      <c r="AD333">
        <f t="shared" si="16"/>
        <v>0</v>
      </c>
      <c r="AE333">
        <f t="shared" si="17"/>
        <v>3</v>
      </c>
    </row>
    <row r="334" spans="1:31" x14ac:dyDescent="0.25">
      <c r="A334">
        <v>333</v>
      </c>
      <c r="B334">
        <v>1</v>
      </c>
      <c r="C334" s="1">
        <v>45397</v>
      </c>
      <c r="D334" s="2">
        <v>0.97569444444444442</v>
      </c>
      <c r="E334" s="2">
        <v>0.97569444444444442</v>
      </c>
      <c r="F334" t="s">
        <v>50</v>
      </c>
      <c r="G334" t="s">
        <v>97</v>
      </c>
      <c r="H334" t="s">
        <v>60</v>
      </c>
      <c r="I334" t="s">
        <v>64</v>
      </c>
      <c r="J334" t="s">
        <v>53</v>
      </c>
      <c r="K334">
        <v>5</v>
      </c>
      <c r="L334">
        <v>0</v>
      </c>
      <c r="M334">
        <v>2</v>
      </c>
      <c r="N334">
        <v>10</v>
      </c>
      <c r="O334">
        <v>2</v>
      </c>
      <c r="P334">
        <v>2</v>
      </c>
      <c r="Q334">
        <v>1341</v>
      </c>
      <c r="R334">
        <v>83</v>
      </c>
      <c r="S334">
        <v>26</v>
      </c>
      <c r="T334" t="s">
        <v>63</v>
      </c>
      <c r="U334">
        <v>10496</v>
      </c>
      <c r="V334">
        <v>1</v>
      </c>
      <c r="W334">
        <v>1.63</v>
      </c>
      <c r="X334">
        <v>10375</v>
      </c>
      <c r="Y334">
        <v>9772</v>
      </c>
      <c r="Z334">
        <v>10090</v>
      </c>
      <c r="AC334">
        <f t="shared" si="15"/>
        <v>1</v>
      </c>
      <c r="AD334">
        <f t="shared" si="16"/>
        <v>0</v>
      </c>
      <c r="AE334">
        <f t="shared" si="17"/>
        <v>4</v>
      </c>
    </row>
    <row r="335" spans="1:31" x14ac:dyDescent="0.25">
      <c r="A335">
        <v>334</v>
      </c>
      <c r="B335">
        <v>1</v>
      </c>
      <c r="C335" s="1">
        <v>45398</v>
      </c>
      <c r="D335" s="2">
        <v>0.88888888888888884</v>
      </c>
      <c r="E335" s="2">
        <v>0.88888888888888884</v>
      </c>
      <c r="F335" t="s">
        <v>50</v>
      </c>
      <c r="G335" t="s">
        <v>97</v>
      </c>
      <c r="H335" t="s">
        <v>54</v>
      </c>
      <c r="I335" t="s">
        <v>56</v>
      </c>
      <c r="J335" t="s">
        <v>53</v>
      </c>
      <c r="K335">
        <v>9</v>
      </c>
      <c r="L335">
        <v>3</v>
      </c>
      <c r="M335">
        <v>8</v>
      </c>
      <c r="N335">
        <v>11</v>
      </c>
      <c r="O335">
        <v>3</v>
      </c>
      <c r="P335">
        <v>6</v>
      </c>
      <c r="Q335">
        <v>1957</v>
      </c>
      <c r="R335">
        <v>81</v>
      </c>
      <c r="S335">
        <v>35</v>
      </c>
      <c r="T335" t="s">
        <v>58</v>
      </c>
      <c r="U335">
        <v>10855</v>
      </c>
      <c r="V335">
        <v>1</v>
      </c>
      <c r="W335">
        <v>1.32</v>
      </c>
      <c r="X335">
        <v>11317</v>
      </c>
      <c r="Y335">
        <v>11949</v>
      </c>
      <c r="Z335">
        <v>11693</v>
      </c>
      <c r="AC335">
        <f t="shared" si="15"/>
        <v>1</v>
      </c>
      <c r="AD335">
        <f t="shared" si="16"/>
        <v>1</v>
      </c>
      <c r="AE335">
        <f t="shared" si="17"/>
        <v>0</v>
      </c>
    </row>
    <row r="336" spans="1:31" x14ac:dyDescent="0.25">
      <c r="A336">
        <v>335</v>
      </c>
      <c r="B336">
        <v>1</v>
      </c>
      <c r="C336" s="1">
        <v>45398</v>
      </c>
      <c r="D336" s="2">
        <v>0.9375</v>
      </c>
      <c r="E336" s="2">
        <v>0.9375</v>
      </c>
      <c r="F336" t="s">
        <v>59</v>
      </c>
      <c r="G336" t="s">
        <v>97</v>
      </c>
      <c r="H336" t="s">
        <v>54</v>
      </c>
      <c r="I336" t="s">
        <v>56</v>
      </c>
      <c r="J336" t="s">
        <v>57</v>
      </c>
      <c r="K336">
        <v>9</v>
      </c>
      <c r="L336">
        <v>4</v>
      </c>
      <c r="M336">
        <v>8</v>
      </c>
      <c r="N336">
        <v>5</v>
      </c>
      <c r="O336">
        <v>3</v>
      </c>
      <c r="P336">
        <v>3</v>
      </c>
      <c r="Q336">
        <v>1439</v>
      </c>
      <c r="R336">
        <v>71</v>
      </c>
      <c r="S336">
        <v>28</v>
      </c>
      <c r="T336" t="s">
        <v>63</v>
      </c>
      <c r="U336">
        <v>10745</v>
      </c>
      <c r="V336">
        <v>1</v>
      </c>
      <c r="W336">
        <v>1.25</v>
      </c>
      <c r="X336">
        <v>10312</v>
      </c>
      <c r="Y336">
        <v>9472</v>
      </c>
      <c r="Z336">
        <v>10050</v>
      </c>
      <c r="AC336">
        <f t="shared" si="15"/>
        <v>2</v>
      </c>
      <c r="AD336">
        <f t="shared" si="16"/>
        <v>0</v>
      </c>
      <c r="AE336">
        <f t="shared" si="17"/>
        <v>1</v>
      </c>
    </row>
    <row r="337" spans="1:31" x14ac:dyDescent="0.25">
      <c r="A337">
        <v>336</v>
      </c>
      <c r="B337">
        <v>1</v>
      </c>
      <c r="C337" s="1">
        <v>45401</v>
      </c>
      <c r="D337" s="2">
        <v>0.86736111111111114</v>
      </c>
      <c r="E337" s="2">
        <v>0.86736111111111114</v>
      </c>
      <c r="F337" t="s">
        <v>50</v>
      </c>
      <c r="G337" t="s">
        <v>97</v>
      </c>
      <c r="H337" t="s">
        <v>54</v>
      </c>
      <c r="I337" t="s">
        <v>61</v>
      </c>
      <c r="J337" t="s">
        <v>53</v>
      </c>
      <c r="K337">
        <v>3</v>
      </c>
      <c r="L337">
        <v>2</v>
      </c>
      <c r="M337">
        <v>1</v>
      </c>
      <c r="N337">
        <v>14</v>
      </c>
      <c r="O337">
        <v>3</v>
      </c>
      <c r="P337">
        <v>7</v>
      </c>
      <c r="Q337">
        <v>1724</v>
      </c>
      <c r="R337">
        <v>101</v>
      </c>
      <c r="S337">
        <v>35</v>
      </c>
      <c r="T337" t="s">
        <v>63</v>
      </c>
      <c r="U337">
        <v>10871</v>
      </c>
      <c r="V337">
        <v>1</v>
      </c>
      <c r="W337">
        <v>1.63</v>
      </c>
      <c r="X337">
        <v>10770</v>
      </c>
      <c r="Y337">
        <v>10420</v>
      </c>
      <c r="Z337">
        <v>10607</v>
      </c>
      <c r="AC337">
        <f t="shared" si="15"/>
        <v>1</v>
      </c>
      <c r="AD337">
        <f t="shared" si="16"/>
        <v>0</v>
      </c>
      <c r="AE337">
        <f t="shared" si="17"/>
        <v>2</v>
      </c>
    </row>
    <row r="338" spans="1:31" x14ac:dyDescent="0.25">
      <c r="A338">
        <v>337</v>
      </c>
      <c r="B338">
        <v>1</v>
      </c>
      <c r="C338" s="1">
        <v>45401</v>
      </c>
      <c r="D338" s="2">
        <v>0.89444444444444449</v>
      </c>
      <c r="E338" s="2">
        <v>0.89444444444444449</v>
      </c>
      <c r="F338" t="s">
        <v>50</v>
      </c>
      <c r="G338" t="s">
        <v>96</v>
      </c>
      <c r="H338" t="s">
        <v>60</v>
      </c>
      <c r="I338" t="s">
        <v>104</v>
      </c>
      <c r="J338" t="s">
        <v>53</v>
      </c>
      <c r="K338">
        <v>3</v>
      </c>
      <c r="L338">
        <v>1</v>
      </c>
      <c r="M338">
        <v>5</v>
      </c>
      <c r="N338">
        <v>8</v>
      </c>
      <c r="O338">
        <v>4</v>
      </c>
      <c r="P338">
        <v>8</v>
      </c>
      <c r="Q338">
        <v>1529</v>
      </c>
      <c r="R338">
        <v>84</v>
      </c>
      <c r="S338">
        <v>27</v>
      </c>
      <c r="T338" t="s">
        <v>58</v>
      </c>
      <c r="U338">
        <v>11212</v>
      </c>
      <c r="V338">
        <v>1</v>
      </c>
      <c r="W338">
        <v>1.08</v>
      </c>
      <c r="X338">
        <v>11141</v>
      </c>
      <c r="Y338">
        <v>10621</v>
      </c>
      <c r="Z338">
        <v>10923</v>
      </c>
      <c r="AC338">
        <f t="shared" si="15"/>
        <v>2</v>
      </c>
      <c r="AD338">
        <f t="shared" si="16"/>
        <v>1</v>
      </c>
      <c r="AE338">
        <f t="shared" si="17"/>
        <v>0</v>
      </c>
    </row>
    <row r="339" spans="1:31" x14ac:dyDescent="0.25">
      <c r="A339">
        <v>338</v>
      </c>
      <c r="B339">
        <v>1</v>
      </c>
      <c r="C339" s="1">
        <v>45401</v>
      </c>
      <c r="D339" s="2">
        <v>0.91666666666666663</v>
      </c>
      <c r="E339" s="2">
        <v>0.91666666666666663</v>
      </c>
      <c r="F339" t="s">
        <v>50</v>
      </c>
      <c r="G339" t="s">
        <v>96</v>
      </c>
      <c r="H339" t="s">
        <v>51</v>
      </c>
      <c r="I339" t="s">
        <v>52</v>
      </c>
      <c r="J339" t="s">
        <v>53</v>
      </c>
      <c r="K339">
        <v>9</v>
      </c>
      <c r="L339">
        <v>3</v>
      </c>
      <c r="M339">
        <v>6</v>
      </c>
      <c r="N339">
        <v>17</v>
      </c>
      <c r="O339">
        <v>1</v>
      </c>
      <c r="P339">
        <v>6</v>
      </c>
      <c r="Q339">
        <v>2480</v>
      </c>
      <c r="R339">
        <v>118</v>
      </c>
      <c r="S339">
        <v>34</v>
      </c>
      <c r="T339" t="s">
        <v>63</v>
      </c>
      <c r="U339">
        <v>11111</v>
      </c>
      <c r="V339">
        <v>1</v>
      </c>
      <c r="W339">
        <v>1.97</v>
      </c>
      <c r="X339">
        <v>11175</v>
      </c>
      <c r="Y339">
        <v>11279</v>
      </c>
      <c r="Z339">
        <v>11163</v>
      </c>
      <c r="AC339">
        <f t="shared" si="15"/>
        <v>3</v>
      </c>
      <c r="AD339">
        <f t="shared" si="16"/>
        <v>0</v>
      </c>
      <c r="AE339">
        <f t="shared" si="17"/>
        <v>1</v>
      </c>
    </row>
    <row r="340" spans="1:31" x14ac:dyDescent="0.25">
      <c r="A340">
        <v>339</v>
      </c>
      <c r="B340">
        <v>1</v>
      </c>
      <c r="C340" s="1">
        <v>45401</v>
      </c>
      <c r="D340" s="2">
        <v>0.85902777777777772</v>
      </c>
      <c r="E340" s="2">
        <v>0.85902777777777772</v>
      </c>
      <c r="F340" t="s">
        <v>59</v>
      </c>
      <c r="G340" t="s">
        <v>96</v>
      </c>
      <c r="H340" t="s">
        <v>54</v>
      </c>
      <c r="I340" t="s">
        <v>52</v>
      </c>
      <c r="J340" t="s">
        <v>57</v>
      </c>
      <c r="K340">
        <v>11</v>
      </c>
      <c r="L340">
        <v>8</v>
      </c>
      <c r="M340">
        <v>6</v>
      </c>
      <c r="N340">
        <v>0</v>
      </c>
      <c r="O340">
        <v>2</v>
      </c>
      <c r="P340">
        <v>2</v>
      </c>
      <c r="Q340">
        <v>1477</v>
      </c>
      <c r="R340">
        <v>105</v>
      </c>
      <c r="S340">
        <v>45</v>
      </c>
      <c r="T340" t="s">
        <v>63</v>
      </c>
      <c r="U340">
        <v>11222</v>
      </c>
      <c r="V340">
        <v>1</v>
      </c>
      <c r="W340">
        <v>1.59</v>
      </c>
      <c r="X340">
        <v>11161</v>
      </c>
      <c r="Y340">
        <v>11373</v>
      </c>
      <c r="Z340">
        <v>11311</v>
      </c>
      <c r="AC340">
        <f t="shared" si="15"/>
        <v>4</v>
      </c>
      <c r="AD340">
        <f t="shared" si="16"/>
        <v>0</v>
      </c>
      <c r="AE340">
        <f t="shared" si="17"/>
        <v>2</v>
      </c>
    </row>
    <row r="341" spans="1:31" x14ac:dyDescent="0.25">
      <c r="A341">
        <v>340</v>
      </c>
      <c r="B341">
        <v>1</v>
      </c>
      <c r="C341" s="1">
        <v>45401</v>
      </c>
      <c r="D341" s="2">
        <v>0.89166666666666672</v>
      </c>
      <c r="E341" s="2">
        <v>0.89166666666666672</v>
      </c>
      <c r="F341" t="s">
        <v>59</v>
      </c>
      <c r="G341" t="s">
        <v>97</v>
      </c>
      <c r="H341" t="s">
        <v>54</v>
      </c>
      <c r="I341" t="s">
        <v>55</v>
      </c>
      <c r="J341" t="s">
        <v>57</v>
      </c>
      <c r="K341">
        <v>6</v>
      </c>
      <c r="L341">
        <v>5</v>
      </c>
      <c r="M341">
        <v>10</v>
      </c>
      <c r="N341">
        <v>13</v>
      </c>
      <c r="O341">
        <v>5</v>
      </c>
      <c r="P341">
        <v>6</v>
      </c>
      <c r="Q341">
        <v>2352</v>
      </c>
      <c r="R341">
        <v>98</v>
      </c>
      <c r="S341">
        <v>21</v>
      </c>
      <c r="T341" t="s">
        <v>63</v>
      </c>
      <c r="U341">
        <v>11577</v>
      </c>
      <c r="V341">
        <v>1</v>
      </c>
      <c r="W341">
        <v>1.39</v>
      </c>
      <c r="X341">
        <v>11212</v>
      </c>
      <c r="Y341">
        <v>10484</v>
      </c>
      <c r="Z341">
        <v>10877</v>
      </c>
      <c r="AC341">
        <f t="shared" si="15"/>
        <v>5</v>
      </c>
      <c r="AD341">
        <f t="shared" si="16"/>
        <v>0</v>
      </c>
      <c r="AE341">
        <f t="shared" si="17"/>
        <v>3</v>
      </c>
    </row>
    <row r="342" spans="1:31" x14ac:dyDescent="0.25">
      <c r="A342">
        <v>341</v>
      </c>
      <c r="B342">
        <v>1</v>
      </c>
      <c r="C342" s="1">
        <v>45403</v>
      </c>
      <c r="D342" s="2">
        <v>3.4027777777777775E-2</v>
      </c>
      <c r="E342" s="2">
        <v>3.4027777777777775E-2</v>
      </c>
      <c r="F342" t="s">
        <v>59</v>
      </c>
      <c r="G342" t="s">
        <v>96</v>
      </c>
      <c r="H342" t="s">
        <v>60</v>
      </c>
      <c r="I342" t="s">
        <v>62</v>
      </c>
      <c r="J342" t="s">
        <v>57</v>
      </c>
      <c r="K342">
        <v>11</v>
      </c>
      <c r="L342">
        <v>4</v>
      </c>
      <c r="M342">
        <v>12</v>
      </c>
      <c r="N342">
        <v>12</v>
      </c>
      <c r="O342">
        <v>3</v>
      </c>
      <c r="P342">
        <v>10</v>
      </c>
      <c r="Q342">
        <v>2294</v>
      </c>
      <c r="R342">
        <v>76</v>
      </c>
      <c r="S342">
        <v>30</v>
      </c>
      <c r="T342" t="s">
        <v>65</v>
      </c>
      <c r="U342">
        <v>11944</v>
      </c>
      <c r="V342">
        <v>4</v>
      </c>
      <c r="W342">
        <v>1.1399999999999999</v>
      </c>
      <c r="X342">
        <v>7203</v>
      </c>
      <c r="Y342">
        <v>7329</v>
      </c>
      <c r="Z342">
        <v>7266</v>
      </c>
      <c r="AC342">
        <f t="shared" si="15"/>
        <v>1</v>
      </c>
      <c r="AD342">
        <f t="shared" si="16"/>
        <v>0</v>
      </c>
      <c r="AE342">
        <f t="shared" si="17"/>
        <v>0</v>
      </c>
    </row>
    <row r="343" spans="1:31" x14ac:dyDescent="0.25">
      <c r="A343">
        <v>342</v>
      </c>
      <c r="B343">
        <v>1</v>
      </c>
      <c r="C343" s="1">
        <v>45403</v>
      </c>
      <c r="D343" s="2">
        <v>0.81597222222222221</v>
      </c>
      <c r="E343" s="2">
        <v>0.81597222222222221</v>
      </c>
      <c r="F343" t="s">
        <v>59</v>
      </c>
      <c r="G343" t="s">
        <v>97</v>
      </c>
      <c r="H343" t="s">
        <v>54</v>
      </c>
      <c r="I343" t="s">
        <v>56</v>
      </c>
      <c r="J343" t="s">
        <v>57</v>
      </c>
      <c r="K343">
        <v>10</v>
      </c>
      <c r="L343">
        <v>0</v>
      </c>
      <c r="M343">
        <v>10</v>
      </c>
      <c r="N343">
        <v>15</v>
      </c>
      <c r="O343">
        <v>2</v>
      </c>
      <c r="P343">
        <v>7</v>
      </c>
      <c r="Q343">
        <v>1919</v>
      </c>
      <c r="R343">
        <v>79</v>
      </c>
      <c r="S343">
        <v>32</v>
      </c>
      <c r="T343" t="s">
        <v>63</v>
      </c>
      <c r="U343">
        <v>11899</v>
      </c>
      <c r="V343">
        <v>1</v>
      </c>
      <c r="W343">
        <v>1.4</v>
      </c>
      <c r="X343">
        <v>11566</v>
      </c>
      <c r="Y343">
        <v>10337</v>
      </c>
      <c r="Z343">
        <v>11122</v>
      </c>
      <c r="AC343">
        <f t="shared" si="15"/>
        <v>2</v>
      </c>
      <c r="AD343">
        <f t="shared" si="16"/>
        <v>0</v>
      </c>
      <c r="AE343">
        <f t="shared" si="17"/>
        <v>1</v>
      </c>
    </row>
    <row r="344" spans="1:31" x14ac:dyDescent="0.25">
      <c r="A344">
        <v>343</v>
      </c>
      <c r="B344">
        <v>1</v>
      </c>
      <c r="C344" s="1">
        <v>45403</v>
      </c>
      <c r="D344" s="2">
        <v>0.85972222222222228</v>
      </c>
      <c r="E344" s="2">
        <v>0.85972222222222228</v>
      </c>
      <c r="F344" t="s">
        <v>50</v>
      </c>
      <c r="G344" t="s">
        <v>97</v>
      </c>
      <c r="H344" t="s">
        <v>54</v>
      </c>
      <c r="I344" t="s">
        <v>104</v>
      </c>
      <c r="J344" t="s">
        <v>53</v>
      </c>
      <c r="K344">
        <v>6</v>
      </c>
      <c r="L344">
        <v>0</v>
      </c>
      <c r="M344">
        <v>3</v>
      </c>
      <c r="N344">
        <v>13</v>
      </c>
      <c r="O344">
        <v>4</v>
      </c>
      <c r="P344">
        <v>5</v>
      </c>
      <c r="Q344">
        <v>2063</v>
      </c>
      <c r="R344">
        <v>114</v>
      </c>
      <c r="S344">
        <v>47</v>
      </c>
      <c r="T344" t="s">
        <v>63</v>
      </c>
      <c r="U344">
        <v>11993</v>
      </c>
      <c r="V344">
        <v>1</v>
      </c>
      <c r="W344">
        <v>1.7</v>
      </c>
      <c r="X344">
        <v>11738</v>
      </c>
      <c r="Y344">
        <v>10676</v>
      </c>
      <c r="Z344">
        <v>11249</v>
      </c>
      <c r="AC344">
        <f t="shared" si="15"/>
        <v>3</v>
      </c>
      <c r="AD344">
        <f t="shared" si="16"/>
        <v>0</v>
      </c>
      <c r="AE344">
        <f t="shared" si="17"/>
        <v>2</v>
      </c>
    </row>
    <row r="345" spans="1:31" x14ac:dyDescent="0.25">
      <c r="A345">
        <v>344</v>
      </c>
      <c r="B345">
        <v>1</v>
      </c>
      <c r="C345" s="1">
        <v>45403</v>
      </c>
      <c r="D345" s="2">
        <v>0.89027777777777772</v>
      </c>
      <c r="E345" s="2">
        <v>0.89027777777777772</v>
      </c>
      <c r="F345" t="s">
        <v>59</v>
      </c>
      <c r="G345" t="s">
        <v>97</v>
      </c>
      <c r="H345" t="s">
        <v>60</v>
      </c>
      <c r="I345" t="s">
        <v>64</v>
      </c>
      <c r="J345" t="s">
        <v>57</v>
      </c>
      <c r="K345">
        <v>11</v>
      </c>
      <c r="L345">
        <v>3</v>
      </c>
      <c r="M345">
        <v>7</v>
      </c>
      <c r="N345">
        <v>4</v>
      </c>
      <c r="O345">
        <v>2</v>
      </c>
      <c r="P345">
        <v>2</v>
      </c>
      <c r="Q345">
        <v>1448</v>
      </c>
      <c r="R345">
        <v>85</v>
      </c>
      <c r="S345">
        <v>46</v>
      </c>
      <c r="T345" t="s">
        <v>63</v>
      </c>
      <c r="U345">
        <v>12282</v>
      </c>
      <c r="V345">
        <v>1</v>
      </c>
      <c r="W345">
        <v>1.49</v>
      </c>
      <c r="X345">
        <v>10157</v>
      </c>
      <c r="Y345">
        <v>10523</v>
      </c>
      <c r="Z345">
        <v>10383</v>
      </c>
      <c r="AC345">
        <f t="shared" si="15"/>
        <v>4</v>
      </c>
      <c r="AD345">
        <f t="shared" si="16"/>
        <v>0</v>
      </c>
      <c r="AE345">
        <f t="shared" si="17"/>
        <v>3</v>
      </c>
    </row>
    <row r="346" spans="1:31" x14ac:dyDescent="0.25">
      <c r="A346">
        <v>345</v>
      </c>
      <c r="B346">
        <v>1</v>
      </c>
      <c r="C346" s="1">
        <v>45403</v>
      </c>
      <c r="D346" s="2">
        <v>0.90833333333333333</v>
      </c>
      <c r="E346" s="2">
        <v>0.90833333333333333</v>
      </c>
      <c r="F346" t="s">
        <v>59</v>
      </c>
      <c r="G346" t="s">
        <v>96</v>
      </c>
      <c r="H346" t="s">
        <v>54</v>
      </c>
      <c r="I346" t="s">
        <v>52</v>
      </c>
      <c r="J346" t="s">
        <v>53</v>
      </c>
      <c r="K346">
        <v>8</v>
      </c>
      <c r="L346">
        <v>2</v>
      </c>
      <c r="M346">
        <v>10</v>
      </c>
      <c r="N346">
        <v>8</v>
      </c>
      <c r="O346">
        <v>1</v>
      </c>
      <c r="P346">
        <v>9</v>
      </c>
      <c r="Q346">
        <v>1596</v>
      </c>
      <c r="R346">
        <v>69</v>
      </c>
      <c r="S346">
        <v>31</v>
      </c>
      <c r="T346" t="s">
        <v>58</v>
      </c>
      <c r="U346">
        <v>12581</v>
      </c>
      <c r="V346">
        <v>1</v>
      </c>
      <c r="W346">
        <v>0.88</v>
      </c>
      <c r="X346">
        <v>12922</v>
      </c>
      <c r="Y346">
        <v>12931</v>
      </c>
      <c r="Z346">
        <v>12893</v>
      </c>
      <c r="AC346">
        <f t="shared" si="15"/>
        <v>5</v>
      </c>
      <c r="AD346">
        <f t="shared" si="16"/>
        <v>1</v>
      </c>
      <c r="AE346">
        <f t="shared" si="17"/>
        <v>0</v>
      </c>
    </row>
    <row r="347" spans="1:31" x14ac:dyDescent="0.25">
      <c r="A347">
        <v>346</v>
      </c>
      <c r="B347">
        <v>1</v>
      </c>
      <c r="C347" s="1">
        <v>45403</v>
      </c>
      <c r="D347" s="2">
        <v>0.94374999999999998</v>
      </c>
      <c r="E347" s="2">
        <v>0.94374999999999998</v>
      </c>
      <c r="F347" t="s">
        <v>50</v>
      </c>
      <c r="G347" t="s">
        <v>97</v>
      </c>
      <c r="H347" t="s">
        <v>51</v>
      </c>
      <c r="I347" t="s">
        <v>56</v>
      </c>
      <c r="J347" t="s">
        <v>53</v>
      </c>
      <c r="K347">
        <v>1</v>
      </c>
      <c r="L347">
        <v>2</v>
      </c>
      <c r="M347">
        <v>4</v>
      </c>
      <c r="N347">
        <v>5</v>
      </c>
      <c r="O347">
        <v>2</v>
      </c>
      <c r="P347">
        <v>10</v>
      </c>
      <c r="Q347">
        <v>1014</v>
      </c>
      <c r="R347">
        <v>63</v>
      </c>
      <c r="S347">
        <v>0</v>
      </c>
      <c r="T347" t="s">
        <v>58</v>
      </c>
      <c r="U347">
        <v>12476</v>
      </c>
      <c r="V347">
        <v>1</v>
      </c>
      <c r="W347">
        <v>0.61</v>
      </c>
      <c r="X347">
        <v>12449</v>
      </c>
      <c r="Y347">
        <v>11441</v>
      </c>
      <c r="Z347">
        <v>12009</v>
      </c>
      <c r="AC347">
        <f t="shared" si="15"/>
        <v>6</v>
      </c>
      <c r="AD347">
        <f t="shared" si="16"/>
        <v>2</v>
      </c>
      <c r="AE347">
        <f t="shared" si="17"/>
        <v>0</v>
      </c>
    </row>
    <row r="348" spans="1:31" x14ac:dyDescent="0.25">
      <c r="A348">
        <v>347</v>
      </c>
      <c r="B348">
        <v>1</v>
      </c>
      <c r="C348" s="1">
        <v>45403</v>
      </c>
      <c r="D348" s="2">
        <v>0.97222222222222221</v>
      </c>
      <c r="E348" s="2">
        <v>0.97222222222222221</v>
      </c>
      <c r="F348" t="s">
        <v>59</v>
      </c>
      <c r="G348" t="s">
        <v>96</v>
      </c>
      <c r="H348" t="s">
        <v>60</v>
      </c>
      <c r="I348" t="s">
        <v>62</v>
      </c>
      <c r="J348" t="s">
        <v>57</v>
      </c>
      <c r="K348">
        <v>10</v>
      </c>
      <c r="L348">
        <v>1</v>
      </c>
      <c r="M348">
        <v>6</v>
      </c>
      <c r="N348">
        <v>5</v>
      </c>
      <c r="O348">
        <v>4</v>
      </c>
      <c r="P348">
        <v>4</v>
      </c>
      <c r="Q348">
        <v>1352</v>
      </c>
      <c r="R348">
        <v>71</v>
      </c>
      <c r="S348">
        <v>33</v>
      </c>
      <c r="T348" t="s">
        <v>63</v>
      </c>
      <c r="U348">
        <v>12277</v>
      </c>
      <c r="V348">
        <v>1</v>
      </c>
      <c r="W348">
        <v>1.22</v>
      </c>
      <c r="X348">
        <v>10084</v>
      </c>
      <c r="Y348">
        <v>10071</v>
      </c>
      <c r="Z348">
        <v>10110</v>
      </c>
      <c r="AC348">
        <f t="shared" si="15"/>
        <v>7</v>
      </c>
      <c r="AD348">
        <f t="shared" si="16"/>
        <v>0</v>
      </c>
      <c r="AE348">
        <f t="shared" si="17"/>
        <v>1</v>
      </c>
    </row>
    <row r="349" spans="1:31" x14ac:dyDescent="0.25">
      <c r="A349">
        <v>348</v>
      </c>
      <c r="B349">
        <v>1</v>
      </c>
      <c r="C349" s="1">
        <v>45404</v>
      </c>
      <c r="D349" s="2">
        <v>0</v>
      </c>
      <c r="E349" s="2">
        <v>0</v>
      </c>
      <c r="F349" t="s">
        <v>50</v>
      </c>
      <c r="G349" t="s">
        <v>97</v>
      </c>
      <c r="H349" t="s">
        <v>54</v>
      </c>
      <c r="I349" t="s">
        <v>55</v>
      </c>
      <c r="J349" t="s">
        <v>53</v>
      </c>
      <c r="K349">
        <v>9</v>
      </c>
      <c r="L349">
        <v>4</v>
      </c>
      <c r="M349">
        <v>7</v>
      </c>
      <c r="N349">
        <v>7</v>
      </c>
      <c r="O349">
        <v>3</v>
      </c>
      <c r="P349">
        <v>9</v>
      </c>
      <c r="Q349">
        <v>1793</v>
      </c>
      <c r="R349">
        <v>74</v>
      </c>
      <c r="S349">
        <v>43</v>
      </c>
      <c r="T349" t="s">
        <v>58</v>
      </c>
      <c r="U349">
        <v>12384</v>
      </c>
      <c r="V349">
        <v>1</v>
      </c>
      <c r="W349">
        <v>1.04</v>
      </c>
      <c r="X349">
        <v>12292</v>
      </c>
      <c r="Y349">
        <v>12141</v>
      </c>
      <c r="Z349">
        <v>12274</v>
      </c>
      <c r="AC349">
        <f t="shared" si="15"/>
        <v>1</v>
      </c>
      <c r="AD349">
        <f t="shared" si="16"/>
        <v>1</v>
      </c>
      <c r="AE349">
        <f t="shared" si="17"/>
        <v>0</v>
      </c>
    </row>
    <row r="350" spans="1:31" x14ac:dyDescent="0.25">
      <c r="A350">
        <v>349</v>
      </c>
      <c r="B350">
        <v>1</v>
      </c>
      <c r="C350" s="1">
        <v>45404</v>
      </c>
      <c r="D350" s="2">
        <v>0.85555555555555551</v>
      </c>
      <c r="E350" s="2">
        <v>0.85555555555555551</v>
      </c>
      <c r="F350" t="s">
        <v>59</v>
      </c>
      <c r="G350" t="s">
        <v>97</v>
      </c>
      <c r="H350" t="s">
        <v>54</v>
      </c>
      <c r="I350" t="s">
        <v>64</v>
      </c>
      <c r="J350" t="s">
        <v>57</v>
      </c>
      <c r="K350">
        <v>6</v>
      </c>
      <c r="L350">
        <v>3</v>
      </c>
      <c r="M350">
        <v>9</v>
      </c>
      <c r="N350">
        <v>6</v>
      </c>
      <c r="O350">
        <v>2</v>
      </c>
      <c r="P350">
        <v>8</v>
      </c>
      <c r="Q350">
        <v>1285</v>
      </c>
      <c r="R350">
        <v>53</v>
      </c>
      <c r="S350">
        <v>8</v>
      </c>
      <c r="T350" t="s">
        <v>58</v>
      </c>
      <c r="U350">
        <v>12129</v>
      </c>
      <c r="V350">
        <v>1</v>
      </c>
      <c r="W350">
        <v>0.8</v>
      </c>
      <c r="X350">
        <v>11539</v>
      </c>
      <c r="Y350">
        <v>11334</v>
      </c>
      <c r="Z350">
        <v>11392</v>
      </c>
      <c r="AC350">
        <f t="shared" si="15"/>
        <v>2</v>
      </c>
      <c r="AD350">
        <f t="shared" si="16"/>
        <v>2</v>
      </c>
      <c r="AE350">
        <f t="shared" si="17"/>
        <v>0</v>
      </c>
    </row>
    <row r="351" spans="1:31" x14ac:dyDescent="0.25">
      <c r="A351">
        <v>350</v>
      </c>
      <c r="B351">
        <v>1</v>
      </c>
      <c r="C351" s="1">
        <v>45404</v>
      </c>
      <c r="D351" s="2">
        <v>0.91111111111111109</v>
      </c>
      <c r="E351" s="2">
        <v>0.91111111111111109</v>
      </c>
      <c r="F351" t="s">
        <v>59</v>
      </c>
      <c r="G351" t="s">
        <v>97</v>
      </c>
      <c r="H351" t="s">
        <v>60</v>
      </c>
      <c r="I351" t="s">
        <v>62</v>
      </c>
      <c r="J351" t="s">
        <v>57</v>
      </c>
      <c r="K351">
        <v>11</v>
      </c>
      <c r="L351">
        <v>3</v>
      </c>
      <c r="M351">
        <v>9</v>
      </c>
      <c r="N351">
        <v>11</v>
      </c>
      <c r="O351">
        <v>4</v>
      </c>
      <c r="P351">
        <v>6</v>
      </c>
      <c r="Q351">
        <v>2330</v>
      </c>
      <c r="R351">
        <v>105</v>
      </c>
      <c r="S351">
        <v>18</v>
      </c>
      <c r="T351" t="s">
        <v>63</v>
      </c>
      <c r="U351">
        <v>11778</v>
      </c>
      <c r="V351">
        <v>1</v>
      </c>
      <c r="W351">
        <v>1.54</v>
      </c>
      <c r="X351">
        <v>10996</v>
      </c>
      <c r="Y351">
        <v>11003</v>
      </c>
      <c r="Z351">
        <v>11015</v>
      </c>
      <c r="AC351">
        <f t="shared" si="15"/>
        <v>3</v>
      </c>
      <c r="AD351">
        <f t="shared" si="16"/>
        <v>0</v>
      </c>
      <c r="AE351">
        <f t="shared" si="17"/>
        <v>1</v>
      </c>
    </row>
    <row r="352" spans="1:31" x14ac:dyDescent="0.25">
      <c r="A352">
        <v>351</v>
      </c>
      <c r="B352">
        <v>1</v>
      </c>
      <c r="C352" s="1">
        <v>45404</v>
      </c>
      <c r="D352" s="2">
        <v>0.93819444444444444</v>
      </c>
      <c r="E352" s="2">
        <v>0.93819444444444444</v>
      </c>
      <c r="F352" t="s">
        <v>50</v>
      </c>
      <c r="G352" t="s">
        <v>96</v>
      </c>
      <c r="H352" t="s">
        <v>60</v>
      </c>
      <c r="I352" t="s">
        <v>55</v>
      </c>
      <c r="J352" t="s">
        <v>53</v>
      </c>
      <c r="K352">
        <v>8</v>
      </c>
      <c r="L352">
        <v>1</v>
      </c>
      <c r="M352">
        <v>6</v>
      </c>
      <c r="N352">
        <v>6</v>
      </c>
      <c r="O352">
        <v>4</v>
      </c>
      <c r="P352">
        <v>8</v>
      </c>
      <c r="Q352">
        <v>1445</v>
      </c>
      <c r="R352">
        <v>62</v>
      </c>
      <c r="S352">
        <v>14</v>
      </c>
      <c r="T352" t="s">
        <v>63</v>
      </c>
      <c r="U352">
        <v>11885</v>
      </c>
      <c r="V352">
        <v>1</v>
      </c>
      <c r="W352">
        <v>1.06</v>
      </c>
      <c r="X352">
        <v>11614</v>
      </c>
      <c r="Y352">
        <v>12049</v>
      </c>
      <c r="Z352">
        <v>11889</v>
      </c>
      <c r="AC352">
        <f t="shared" si="15"/>
        <v>4</v>
      </c>
      <c r="AD352">
        <f t="shared" si="16"/>
        <v>0</v>
      </c>
      <c r="AE352">
        <f t="shared" si="17"/>
        <v>2</v>
      </c>
    </row>
    <row r="353" spans="1:31" x14ac:dyDescent="0.25">
      <c r="A353">
        <v>352</v>
      </c>
      <c r="B353">
        <v>1</v>
      </c>
      <c r="C353" s="1">
        <v>45404</v>
      </c>
      <c r="D353" s="2">
        <v>0.97430555555555554</v>
      </c>
      <c r="E353" s="2">
        <v>0.97430555555555554</v>
      </c>
      <c r="F353" t="s">
        <v>59</v>
      </c>
      <c r="G353" t="s">
        <v>97</v>
      </c>
      <c r="H353" t="s">
        <v>54</v>
      </c>
      <c r="I353" t="s">
        <v>52</v>
      </c>
      <c r="J353" t="s">
        <v>57</v>
      </c>
      <c r="K353">
        <v>9</v>
      </c>
      <c r="L353">
        <v>3</v>
      </c>
      <c r="M353">
        <v>10</v>
      </c>
      <c r="N353">
        <v>17</v>
      </c>
      <c r="O353">
        <v>1</v>
      </c>
      <c r="P353">
        <v>9</v>
      </c>
      <c r="Q353">
        <v>2589</v>
      </c>
      <c r="R353">
        <v>89</v>
      </c>
      <c r="S353">
        <v>15</v>
      </c>
      <c r="T353" t="s">
        <v>63</v>
      </c>
      <c r="U353">
        <v>11997</v>
      </c>
      <c r="V353">
        <v>1</v>
      </c>
      <c r="W353">
        <v>1.4</v>
      </c>
      <c r="X353">
        <v>13161</v>
      </c>
      <c r="Y353">
        <v>12657</v>
      </c>
      <c r="Z353">
        <v>12912</v>
      </c>
      <c r="AC353">
        <f t="shared" si="15"/>
        <v>5</v>
      </c>
      <c r="AD353">
        <f t="shared" si="16"/>
        <v>0</v>
      </c>
      <c r="AE353">
        <f t="shared" si="17"/>
        <v>3</v>
      </c>
    </row>
    <row r="354" spans="1:31" x14ac:dyDescent="0.25">
      <c r="A354">
        <v>353</v>
      </c>
      <c r="B354">
        <v>1</v>
      </c>
      <c r="C354" s="1">
        <v>45405</v>
      </c>
      <c r="D354" s="2">
        <v>0.98750000000000004</v>
      </c>
      <c r="E354" s="2">
        <v>0.98750000000000004</v>
      </c>
      <c r="F354" t="s">
        <v>59</v>
      </c>
      <c r="G354" t="s">
        <v>97</v>
      </c>
      <c r="H354" t="s">
        <v>60</v>
      </c>
      <c r="I354" t="s">
        <v>64</v>
      </c>
      <c r="J354" t="s">
        <v>57</v>
      </c>
      <c r="K354">
        <v>5</v>
      </c>
      <c r="L354">
        <v>1</v>
      </c>
      <c r="M354">
        <v>8</v>
      </c>
      <c r="N354">
        <v>0</v>
      </c>
      <c r="O354">
        <v>0</v>
      </c>
      <c r="P354">
        <v>0</v>
      </c>
      <c r="Q354">
        <v>504</v>
      </c>
      <c r="R354">
        <v>39</v>
      </c>
      <c r="S354">
        <v>60</v>
      </c>
      <c r="T354" t="s">
        <v>58</v>
      </c>
      <c r="U354">
        <v>12357</v>
      </c>
      <c r="V354">
        <v>1</v>
      </c>
      <c r="W354">
        <v>0.37</v>
      </c>
      <c r="X354">
        <v>11626</v>
      </c>
      <c r="Y354">
        <v>12266</v>
      </c>
      <c r="Z354">
        <v>11771</v>
      </c>
      <c r="AA354" t="s">
        <v>85</v>
      </c>
      <c r="AC354">
        <f t="shared" si="15"/>
        <v>1</v>
      </c>
      <c r="AD354">
        <f t="shared" si="16"/>
        <v>1</v>
      </c>
      <c r="AE354">
        <f t="shared" si="17"/>
        <v>0</v>
      </c>
    </row>
    <row r="355" spans="1:31" x14ac:dyDescent="0.25">
      <c r="A355">
        <v>354</v>
      </c>
      <c r="B355">
        <v>1</v>
      </c>
      <c r="C355" s="1">
        <v>45406</v>
      </c>
      <c r="D355" s="2">
        <v>0</v>
      </c>
      <c r="E355" s="2">
        <v>0</v>
      </c>
      <c r="F355" t="s">
        <v>59</v>
      </c>
      <c r="G355" t="s">
        <v>97</v>
      </c>
      <c r="H355" t="s">
        <v>54</v>
      </c>
      <c r="I355" t="s">
        <v>55</v>
      </c>
      <c r="J355" t="s">
        <v>53</v>
      </c>
      <c r="K355">
        <v>4</v>
      </c>
      <c r="L355">
        <v>0</v>
      </c>
      <c r="M355">
        <v>3</v>
      </c>
      <c r="N355">
        <v>13</v>
      </c>
      <c r="O355">
        <v>6</v>
      </c>
      <c r="P355">
        <v>9</v>
      </c>
      <c r="Q355">
        <v>1770</v>
      </c>
      <c r="R355">
        <v>98</v>
      </c>
      <c r="S355">
        <v>23</v>
      </c>
      <c r="T355" t="s">
        <v>63</v>
      </c>
      <c r="U355">
        <v>12254</v>
      </c>
      <c r="V355">
        <v>1</v>
      </c>
      <c r="W355">
        <v>1.45</v>
      </c>
      <c r="X355">
        <v>11343</v>
      </c>
      <c r="Y355">
        <v>10200</v>
      </c>
      <c r="Z355">
        <v>11041</v>
      </c>
      <c r="AC355">
        <f t="shared" si="15"/>
        <v>1</v>
      </c>
      <c r="AD355">
        <f t="shared" si="16"/>
        <v>0</v>
      </c>
      <c r="AE355">
        <f t="shared" si="17"/>
        <v>1</v>
      </c>
    </row>
    <row r="356" spans="1:31" x14ac:dyDescent="0.25">
      <c r="A356">
        <v>355</v>
      </c>
      <c r="B356">
        <v>1</v>
      </c>
      <c r="C356" s="1">
        <v>45406</v>
      </c>
      <c r="D356" s="2">
        <v>0.87708333333333333</v>
      </c>
      <c r="E356" s="2">
        <v>0.87708333333333333</v>
      </c>
      <c r="F356" t="s">
        <v>50</v>
      </c>
      <c r="G356" t="s">
        <v>96</v>
      </c>
      <c r="H356" t="s">
        <v>54</v>
      </c>
      <c r="I356" t="s">
        <v>62</v>
      </c>
      <c r="J356" t="s">
        <v>53</v>
      </c>
      <c r="K356">
        <v>1</v>
      </c>
      <c r="L356">
        <v>3</v>
      </c>
      <c r="M356">
        <v>6</v>
      </c>
      <c r="N356">
        <v>11</v>
      </c>
      <c r="O356">
        <v>2</v>
      </c>
      <c r="P356">
        <v>9</v>
      </c>
      <c r="Q356">
        <v>1389</v>
      </c>
      <c r="R356">
        <v>77</v>
      </c>
      <c r="S356">
        <v>16</v>
      </c>
      <c r="T356" t="s">
        <v>58</v>
      </c>
      <c r="U356">
        <v>12356</v>
      </c>
      <c r="V356">
        <v>3</v>
      </c>
      <c r="W356">
        <v>0.95</v>
      </c>
      <c r="X356">
        <v>8910</v>
      </c>
      <c r="Y356">
        <v>8709</v>
      </c>
      <c r="Z356">
        <v>8839</v>
      </c>
      <c r="AC356">
        <f t="shared" si="15"/>
        <v>2</v>
      </c>
      <c r="AD356">
        <f t="shared" si="16"/>
        <v>1</v>
      </c>
      <c r="AE356">
        <f t="shared" si="17"/>
        <v>0</v>
      </c>
    </row>
    <row r="357" spans="1:31" x14ac:dyDescent="0.25">
      <c r="A357">
        <v>356</v>
      </c>
      <c r="B357">
        <v>1</v>
      </c>
      <c r="C357" s="1">
        <v>45406</v>
      </c>
      <c r="D357" s="2">
        <v>0.89583333333333337</v>
      </c>
      <c r="E357" s="2">
        <v>0.89583333333333337</v>
      </c>
      <c r="F357" t="s">
        <v>50</v>
      </c>
      <c r="G357" t="s">
        <v>96</v>
      </c>
      <c r="H357" t="s">
        <v>54</v>
      </c>
      <c r="I357" t="s">
        <v>104</v>
      </c>
      <c r="J357" t="s">
        <v>53</v>
      </c>
      <c r="K357">
        <v>11</v>
      </c>
      <c r="L357">
        <v>3</v>
      </c>
      <c r="M357">
        <v>5</v>
      </c>
      <c r="N357">
        <v>16</v>
      </c>
      <c r="O357">
        <v>5</v>
      </c>
      <c r="P357">
        <v>8</v>
      </c>
      <c r="Q357">
        <v>2456</v>
      </c>
      <c r="R357">
        <v>111</v>
      </c>
      <c r="S357">
        <v>37</v>
      </c>
      <c r="T357" t="s">
        <v>63</v>
      </c>
      <c r="U357">
        <v>12240</v>
      </c>
      <c r="V357">
        <v>4</v>
      </c>
      <c r="W357">
        <v>1.84</v>
      </c>
      <c r="X357">
        <v>7940</v>
      </c>
      <c r="Y357">
        <v>8753</v>
      </c>
      <c r="Z357">
        <v>8257</v>
      </c>
      <c r="AC357">
        <f t="shared" si="15"/>
        <v>3</v>
      </c>
      <c r="AD357">
        <f t="shared" si="16"/>
        <v>0</v>
      </c>
      <c r="AE357">
        <f t="shared" si="17"/>
        <v>1</v>
      </c>
    </row>
    <row r="358" spans="1:31" x14ac:dyDescent="0.25">
      <c r="A358">
        <v>357</v>
      </c>
      <c r="B358">
        <v>1</v>
      </c>
      <c r="C358" s="1">
        <v>45407</v>
      </c>
      <c r="D358" s="2">
        <v>0.93263888888888891</v>
      </c>
      <c r="E358" s="2">
        <v>0.93263888888888891</v>
      </c>
      <c r="F358" t="s">
        <v>59</v>
      </c>
      <c r="G358" t="s">
        <v>97</v>
      </c>
      <c r="H358" t="s">
        <v>60</v>
      </c>
      <c r="I358" t="s">
        <v>87</v>
      </c>
      <c r="J358" t="s">
        <v>57</v>
      </c>
      <c r="K358">
        <v>10</v>
      </c>
      <c r="L358">
        <v>0</v>
      </c>
      <c r="M358">
        <v>9</v>
      </c>
      <c r="N358">
        <v>5</v>
      </c>
      <c r="O358">
        <v>2</v>
      </c>
      <c r="P358">
        <v>11</v>
      </c>
      <c r="Q358">
        <v>1631</v>
      </c>
      <c r="R358">
        <v>70</v>
      </c>
      <c r="S358">
        <v>26</v>
      </c>
      <c r="T358" t="s">
        <v>58</v>
      </c>
      <c r="U358">
        <v>12353</v>
      </c>
      <c r="V358">
        <v>1</v>
      </c>
      <c r="W358">
        <v>0.75</v>
      </c>
      <c r="X358">
        <v>11909</v>
      </c>
      <c r="Y358">
        <v>10932</v>
      </c>
      <c r="Z358">
        <v>11494</v>
      </c>
      <c r="AC358">
        <f t="shared" si="15"/>
        <v>1</v>
      </c>
      <c r="AD358">
        <f t="shared" si="16"/>
        <v>1</v>
      </c>
      <c r="AE358">
        <f t="shared" si="17"/>
        <v>0</v>
      </c>
    </row>
    <row r="359" spans="1:31" x14ac:dyDescent="0.25">
      <c r="A359">
        <v>358</v>
      </c>
      <c r="B359">
        <v>1</v>
      </c>
      <c r="C359" s="1">
        <v>45407</v>
      </c>
      <c r="D359" s="2">
        <v>0.9604166666666667</v>
      </c>
      <c r="E359" s="2">
        <v>0.9604166666666667</v>
      </c>
      <c r="F359" t="s">
        <v>50</v>
      </c>
      <c r="G359" t="s">
        <v>96</v>
      </c>
      <c r="H359" t="s">
        <v>60</v>
      </c>
      <c r="I359" t="s">
        <v>87</v>
      </c>
      <c r="J359" t="s">
        <v>53</v>
      </c>
      <c r="K359">
        <v>7</v>
      </c>
      <c r="L359">
        <v>3</v>
      </c>
      <c r="M359">
        <v>4</v>
      </c>
      <c r="N359">
        <v>4</v>
      </c>
      <c r="O359">
        <v>3</v>
      </c>
      <c r="P359">
        <v>5</v>
      </c>
      <c r="Q359">
        <v>1494</v>
      </c>
      <c r="R359">
        <v>83</v>
      </c>
      <c r="S359">
        <v>36</v>
      </c>
      <c r="T359" t="s">
        <v>63</v>
      </c>
      <c r="U359">
        <v>12012</v>
      </c>
      <c r="V359">
        <v>1</v>
      </c>
      <c r="W359">
        <v>1.24</v>
      </c>
      <c r="X359">
        <v>11702</v>
      </c>
      <c r="Y359">
        <v>11474</v>
      </c>
      <c r="Z359">
        <v>11372</v>
      </c>
      <c r="AC359">
        <f t="shared" si="15"/>
        <v>2</v>
      </c>
      <c r="AD359">
        <f t="shared" si="16"/>
        <v>0</v>
      </c>
      <c r="AE359">
        <f t="shared" si="17"/>
        <v>1</v>
      </c>
    </row>
    <row r="360" spans="1:31" x14ac:dyDescent="0.25">
      <c r="A360">
        <v>359</v>
      </c>
      <c r="B360">
        <v>1</v>
      </c>
      <c r="C360" s="1">
        <v>45407</v>
      </c>
      <c r="D360" s="2">
        <v>0.99305555555555558</v>
      </c>
      <c r="E360" s="2">
        <v>0.99305555555555558</v>
      </c>
      <c r="F360" t="s">
        <v>59</v>
      </c>
      <c r="G360" t="s">
        <v>97</v>
      </c>
      <c r="H360" t="s">
        <v>60</v>
      </c>
      <c r="I360" t="s">
        <v>62</v>
      </c>
      <c r="J360" t="s">
        <v>57</v>
      </c>
      <c r="K360">
        <v>8</v>
      </c>
      <c r="L360">
        <v>4</v>
      </c>
      <c r="M360">
        <v>9</v>
      </c>
      <c r="N360">
        <v>8</v>
      </c>
      <c r="O360">
        <v>2</v>
      </c>
      <c r="P360">
        <v>7</v>
      </c>
      <c r="Q360">
        <v>2088</v>
      </c>
      <c r="R360">
        <v>90</v>
      </c>
      <c r="S360">
        <v>43</v>
      </c>
      <c r="T360" t="s">
        <v>58</v>
      </c>
      <c r="U360">
        <v>12132</v>
      </c>
      <c r="V360">
        <v>1</v>
      </c>
      <c r="W360">
        <v>1.1000000000000001</v>
      </c>
      <c r="X360">
        <v>12605</v>
      </c>
      <c r="Y360">
        <v>10298</v>
      </c>
      <c r="Z360">
        <v>11471</v>
      </c>
      <c r="AC360">
        <f t="shared" si="15"/>
        <v>3</v>
      </c>
      <c r="AD360">
        <f t="shared" si="16"/>
        <v>1</v>
      </c>
      <c r="AE360">
        <f t="shared" si="17"/>
        <v>0</v>
      </c>
    </row>
    <row r="361" spans="1:31" x14ac:dyDescent="0.25">
      <c r="A361">
        <v>360</v>
      </c>
      <c r="B361">
        <v>1</v>
      </c>
      <c r="C361" s="1">
        <v>45408</v>
      </c>
      <c r="D361" s="2">
        <v>2.7777777777777776E-2</v>
      </c>
      <c r="E361" s="2">
        <v>2.7777777777777776E-2</v>
      </c>
      <c r="F361" t="s">
        <v>59</v>
      </c>
      <c r="G361" t="s">
        <v>97</v>
      </c>
      <c r="H361" t="s">
        <v>60</v>
      </c>
      <c r="I361" t="s">
        <v>64</v>
      </c>
      <c r="J361" t="s">
        <v>57</v>
      </c>
      <c r="K361">
        <v>7</v>
      </c>
      <c r="L361">
        <v>4</v>
      </c>
      <c r="M361">
        <v>8</v>
      </c>
      <c r="N361">
        <v>8</v>
      </c>
      <c r="O361">
        <v>2</v>
      </c>
      <c r="P361">
        <v>9</v>
      </c>
      <c r="Q361">
        <v>1604</v>
      </c>
      <c r="R361">
        <v>72</v>
      </c>
      <c r="S361">
        <v>33</v>
      </c>
      <c r="T361" t="s">
        <v>58</v>
      </c>
      <c r="U361">
        <v>11990</v>
      </c>
      <c r="V361">
        <v>1</v>
      </c>
      <c r="W361">
        <v>1</v>
      </c>
      <c r="X361">
        <v>12615</v>
      </c>
      <c r="Y361">
        <v>12251</v>
      </c>
      <c r="Z361">
        <v>12528</v>
      </c>
      <c r="AC361">
        <f t="shared" si="15"/>
        <v>1</v>
      </c>
      <c r="AD361">
        <f t="shared" si="16"/>
        <v>2</v>
      </c>
      <c r="AE361">
        <f t="shared" si="17"/>
        <v>0</v>
      </c>
    </row>
    <row r="362" spans="1:31" x14ac:dyDescent="0.25">
      <c r="A362">
        <v>361</v>
      </c>
      <c r="B362">
        <v>1</v>
      </c>
      <c r="C362" s="1">
        <v>45408</v>
      </c>
      <c r="D362" s="2">
        <v>0.85486111111111107</v>
      </c>
      <c r="E362" s="2">
        <v>0.85486111111111107</v>
      </c>
      <c r="F362" t="s">
        <v>59</v>
      </c>
      <c r="G362" t="s">
        <v>97</v>
      </c>
      <c r="H362" t="s">
        <v>54</v>
      </c>
      <c r="I362" t="s">
        <v>62</v>
      </c>
      <c r="J362" t="s">
        <v>57</v>
      </c>
      <c r="K362">
        <v>7</v>
      </c>
      <c r="L362">
        <v>3</v>
      </c>
      <c r="M362">
        <v>11</v>
      </c>
      <c r="N362">
        <v>7</v>
      </c>
      <c r="O362">
        <v>2</v>
      </c>
      <c r="P362">
        <v>3</v>
      </c>
      <c r="Q362">
        <v>1479</v>
      </c>
      <c r="R362">
        <v>82</v>
      </c>
      <c r="S362">
        <v>14</v>
      </c>
      <c r="T362" t="s">
        <v>58</v>
      </c>
      <c r="U362">
        <v>11640</v>
      </c>
      <c r="V362">
        <v>1</v>
      </c>
      <c r="W362">
        <v>1.19</v>
      </c>
      <c r="X362">
        <v>10973</v>
      </c>
      <c r="Y362">
        <v>11135</v>
      </c>
      <c r="Z362">
        <v>10985</v>
      </c>
      <c r="AC362">
        <f t="shared" si="15"/>
        <v>2</v>
      </c>
      <c r="AD362">
        <f t="shared" si="16"/>
        <v>3</v>
      </c>
      <c r="AE362">
        <f t="shared" si="17"/>
        <v>0</v>
      </c>
    </row>
    <row r="363" spans="1:31" x14ac:dyDescent="0.25">
      <c r="A363">
        <v>362</v>
      </c>
      <c r="B363">
        <v>1</v>
      </c>
      <c r="C363" s="1">
        <v>45408</v>
      </c>
      <c r="D363" s="2">
        <v>0.88472222222222219</v>
      </c>
      <c r="E363" s="2">
        <v>0.88472222222222219</v>
      </c>
      <c r="F363" t="s">
        <v>59</v>
      </c>
      <c r="G363" t="s">
        <v>97</v>
      </c>
      <c r="H363" t="s">
        <v>51</v>
      </c>
      <c r="I363" t="s">
        <v>87</v>
      </c>
      <c r="J363" t="s">
        <v>57</v>
      </c>
      <c r="K363">
        <v>3</v>
      </c>
      <c r="L363">
        <v>6</v>
      </c>
      <c r="M363">
        <v>10</v>
      </c>
      <c r="N363">
        <v>5</v>
      </c>
      <c r="O363">
        <v>1</v>
      </c>
      <c r="P363">
        <v>2</v>
      </c>
      <c r="Q363">
        <v>1184</v>
      </c>
      <c r="R363">
        <v>69</v>
      </c>
      <c r="S363">
        <v>37</v>
      </c>
      <c r="T363" t="s">
        <v>63</v>
      </c>
      <c r="U363">
        <v>11369</v>
      </c>
      <c r="V363">
        <v>1</v>
      </c>
      <c r="W363">
        <v>1.01</v>
      </c>
      <c r="X363">
        <v>11728</v>
      </c>
      <c r="Y363">
        <v>11708</v>
      </c>
      <c r="Z363">
        <v>11777</v>
      </c>
      <c r="AC363">
        <f t="shared" si="15"/>
        <v>3</v>
      </c>
      <c r="AD363">
        <f t="shared" si="16"/>
        <v>0</v>
      </c>
      <c r="AE363">
        <f t="shared" si="17"/>
        <v>1</v>
      </c>
    </row>
    <row r="364" spans="1:31" x14ac:dyDescent="0.25">
      <c r="A364">
        <v>363</v>
      </c>
      <c r="B364">
        <v>1</v>
      </c>
      <c r="C364" s="1">
        <v>45408</v>
      </c>
      <c r="D364" s="2">
        <v>0.91180555555555554</v>
      </c>
      <c r="E364" s="2">
        <v>0.91180555555555554</v>
      </c>
      <c r="F364" t="s">
        <v>50</v>
      </c>
      <c r="G364" t="s">
        <v>96</v>
      </c>
      <c r="H364" t="s">
        <v>60</v>
      </c>
      <c r="I364" t="s">
        <v>52</v>
      </c>
      <c r="J364" t="s">
        <v>53</v>
      </c>
      <c r="K364">
        <v>6</v>
      </c>
      <c r="L364">
        <v>2</v>
      </c>
      <c r="M364">
        <v>6</v>
      </c>
      <c r="N364">
        <v>9</v>
      </c>
      <c r="O364">
        <v>5</v>
      </c>
      <c r="P364">
        <v>8</v>
      </c>
      <c r="Q364">
        <v>1845</v>
      </c>
      <c r="R364">
        <v>87</v>
      </c>
      <c r="S364">
        <v>46</v>
      </c>
      <c r="T364" t="s">
        <v>63</v>
      </c>
      <c r="U364">
        <v>11473</v>
      </c>
      <c r="V364">
        <v>1</v>
      </c>
      <c r="W364">
        <v>1.2</v>
      </c>
      <c r="X364">
        <v>10873</v>
      </c>
      <c r="Y364">
        <v>10513</v>
      </c>
      <c r="Z364">
        <v>10705</v>
      </c>
      <c r="AC364">
        <f t="shared" si="15"/>
        <v>4</v>
      </c>
      <c r="AD364">
        <f t="shared" si="16"/>
        <v>0</v>
      </c>
      <c r="AE364">
        <f t="shared" si="17"/>
        <v>2</v>
      </c>
    </row>
    <row r="365" spans="1:31" x14ac:dyDescent="0.25">
      <c r="A365">
        <v>364</v>
      </c>
      <c r="B365">
        <v>1</v>
      </c>
      <c r="C365" s="1">
        <v>45408</v>
      </c>
      <c r="D365" s="2">
        <v>0.96180555555555558</v>
      </c>
      <c r="E365" s="2">
        <v>0.96180555555555558</v>
      </c>
      <c r="F365" t="s">
        <v>50</v>
      </c>
      <c r="G365" t="s">
        <v>97</v>
      </c>
      <c r="H365" t="s">
        <v>54</v>
      </c>
      <c r="I365" t="s">
        <v>62</v>
      </c>
      <c r="J365" t="s">
        <v>53</v>
      </c>
      <c r="K365">
        <v>5</v>
      </c>
      <c r="L365">
        <v>4</v>
      </c>
      <c r="M365">
        <v>9</v>
      </c>
      <c r="N365">
        <v>9</v>
      </c>
      <c r="O365">
        <v>3</v>
      </c>
      <c r="P365">
        <v>8</v>
      </c>
      <c r="Q365">
        <v>1518</v>
      </c>
      <c r="R365">
        <v>63</v>
      </c>
      <c r="S365">
        <v>14</v>
      </c>
      <c r="T365" t="s">
        <v>58</v>
      </c>
      <c r="U365">
        <v>11599</v>
      </c>
      <c r="V365">
        <v>1</v>
      </c>
      <c r="W365">
        <v>0.88</v>
      </c>
      <c r="X365">
        <v>11570</v>
      </c>
      <c r="Y365">
        <v>10885</v>
      </c>
      <c r="Z365">
        <v>11337</v>
      </c>
      <c r="AC365">
        <f t="shared" si="15"/>
        <v>5</v>
      </c>
      <c r="AD365">
        <f t="shared" si="16"/>
        <v>1</v>
      </c>
      <c r="AE365">
        <f t="shared" si="17"/>
        <v>0</v>
      </c>
    </row>
    <row r="366" spans="1:31" x14ac:dyDescent="0.25">
      <c r="A366">
        <v>365</v>
      </c>
      <c r="B366">
        <v>1</v>
      </c>
      <c r="C366" s="1">
        <v>45408</v>
      </c>
      <c r="D366" s="2">
        <v>0.9916666666666667</v>
      </c>
      <c r="E366" s="2">
        <v>0.9916666666666667</v>
      </c>
      <c r="F366" t="s">
        <v>59</v>
      </c>
      <c r="G366" s="2" t="s">
        <v>96</v>
      </c>
      <c r="H366" t="s">
        <v>60</v>
      </c>
      <c r="I366" t="s">
        <v>87</v>
      </c>
      <c r="J366" t="s">
        <v>57</v>
      </c>
      <c r="K366">
        <v>11</v>
      </c>
      <c r="L366">
        <v>2</v>
      </c>
      <c r="M366">
        <v>9</v>
      </c>
      <c r="N366">
        <v>10</v>
      </c>
      <c r="O366">
        <v>2</v>
      </c>
      <c r="P366">
        <v>5</v>
      </c>
      <c r="Q366">
        <v>2003</v>
      </c>
      <c r="R366">
        <v>91</v>
      </c>
      <c r="S366">
        <v>38</v>
      </c>
      <c r="T366" t="s">
        <v>58</v>
      </c>
      <c r="U366">
        <v>11493</v>
      </c>
      <c r="V366">
        <v>1</v>
      </c>
      <c r="W366">
        <v>1.43</v>
      </c>
      <c r="X366">
        <v>11804</v>
      </c>
      <c r="Y366">
        <v>11881</v>
      </c>
      <c r="Z366">
        <v>11849</v>
      </c>
      <c r="AC366">
        <f t="shared" si="15"/>
        <v>6</v>
      </c>
      <c r="AD366">
        <f t="shared" si="16"/>
        <v>2</v>
      </c>
      <c r="AE366">
        <f t="shared" si="17"/>
        <v>0</v>
      </c>
    </row>
    <row r="367" spans="1:31" x14ac:dyDescent="0.25">
      <c r="A367">
        <v>366</v>
      </c>
      <c r="B367">
        <v>1</v>
      </c>
      <c r="C367" s="1">
        <v>45409</v>
      </c>
      <c r="D367" s="2">
        <v>0.66319444444444442</v>
      </c>
      <c r="E367" s="2">
        <v>0.66319444444444442</v>
      </c>
      <c r="F367" t="s">
        <v>59</v>
      </c>
      <c r="G367" t="s">
        <v>96</v>
      </c>
      <c r="H367" t="s">
        <v>51</v>
      </c>
      <c r="I367" t="s">
        <v>104</v>
      </c>
      <c r="J367" t="s">
        <v>57</v>
      </c>
      <c r="K367">
        <v>9</v>
      </c>
      <c r="L367">
        <v>0</v>
      </c>
      <c r="M367">
        <v>12</v>
      </c>
      <c r="N367">
        <v>8</v>
      </c>
      <c r="O367">
        <v>3</v>
      </c>
      <c r="P367">
        <v>10</v>
      </c>
      <c r="Q367">
        <v>2052</v>
      </c>
      <c r="R367">
        <v>70</v>
      </c>
      <c r="S367">
        <v>29</v>
      </c>
      <c r="T367" t="s">
        <v>58</v>
      </c>
      <c r="U367">
        <v>11342</v>
      </c>
      <c r="V367">
        <v>1</v>
      </c>
      <c r="W367">
        <v>0.83</v>
      </c>
      <c r="X367">
        <v>10388</v>
      </c>
      <c r="Y367">
        <v>10276</v>
      </c>
      <c r="Z367">
        <v>10358</v>
      </c>
      <c r="AC367">
        <f t="shared" si="15"/>
        <v>1</v>
      </c>
      <c r="AD367">
        <f t="shared" si="16"/>
        <v>3</v>
      </c>
      <c r="AE367">
        <f t="shared" si="17"/>
        <v>0</v>
      </c>
    </row>
    <row r="368" spans="1:31" x14ac:dyDescent="0.25">
      <c r="A368">
        <v>367</v>
      </c>
      <c r="B368">
        <v>1</v>
      </c>
      <c r="C368" s="1">
        <v>45410</v>
      </c>
      <c r="D368" s="2">
        <v>0.84861111111111109</v>
      </c>
      <c r="E368" s="2">
        <v>0.84861111111111109</v>
      </c>
      <c r="F368" t="s">
        <v>59</v>
      </c>
      <c r="G368" t="s">
        <v>97</v>
      </c>
      <c r="H368" t="s">
        <v>54</v>
      </c>
      <c r="I368" t="s">
        <v>87</v>
      </c>
      <c r="J368" t="s">
        <v>57</v>
      </c>
      <c r="K368">
        <v>7</v>
      </c>
      <c r="L368">
        <v>3</v>
      </c>
      <c r="M368">
        <v>8</v>
      </c>
      <c r="N368">
        <v>6</v>
      </c>
      <c r="O368">
        <v>1</v>
      </c>
      <c r="P368">
        <v>6</v>
      </c>
      <c r="Q368">
        <v>1621</v>
      </c>
      <c r="R368">
        <v>77</v>
      </c>
      <c r="S368">
        <v>46</v>
      </c>
      <c r="T368" t="s">
        <v>58</v>
      </c>
      <c r="U368">
        <v>11021</v>
      </c>
      <c r="V368">
        <v>1</v>
      </c>
      <c r="W368">
        <v>0.97</v>
      </c>
      <c r="X368">
        <v>10320</v>
      </c>
      <c r="Y368">
        <v>10826</v>
      </c>
      <c r="Z368">
        <v>10540</v>
      </c>
      <c r="AC368">
        <f t="shared" si="15"/>
        <v>1</v>
      </c>
      <c r="AD368">
        <f t="shared" si="16"/>
        <v>4</v>
      </c>
      <c r="AE368">
        <f t="shared" si="17"/>
        <v>0</v>
      </c>
    </row>
    <row r="369" spans="1:31" x14ac:dyDescent="0.25">
      <c r="A369">
        <v>368</v>
      </c>
      <c r="B369">
        <v>1</v>
      </c>
      <c r="C369" s="1">
        <v>45410</v>
      </c>
      <c r="D369" s="2">
        <v>0.88263888888888886</v>
      </c>
      <c r="E369" s="2">
        <v>0.88263888888888886</v>
      </c>
      <c r="F369" t="s">
        <v>59</v>
      </c>
      <c r="G369" t="s">
        <v>97</v>
      </c>
      <c r="H369" t="s">
        <v>54</v>
      </c>
      <c r="I369" t="s">
        <v>87</v>
      </c>
      <c r="J369" t="s">
        <v>57</v>
      </c>
      <c r="K369">
        <v>3</v>
      </c>
      <c r="L369">
        <v>4</v>
      </c>
      <c r="M369">
        <v>10</v>
      </c>
      <c r="N369">
        <v>4</v>
      </c>
      <c r="O369">
        <v>1</v>
      </c>
      <c r="P369">
        <v>6</v>
      </c>
      <c r="Q369">
        <v>1138</v>
      </c>
      <c r="R369">
        <v>59</v>
      </c>
      <c r="S369">
        <v>57</v>
      </c>
      <c r="T369" t="s">
        <v>58</v>
      </c>
      <c r="U369">
        <v>10579</v>
      </c>
      <c r="V369">
        <v>1</v>
      </c>
      <c r="W369">
        <v>0.73</v>
      </c>
      <c r="X369">
        <v>9729</v>
      </c>
      <c r="Y369">
        <v>10066</v>
      </c>
      <c r="Z369">
        <v>9891</v>
      </c>
      <c r="AC369">
        <f t="shared" si="15"/>
        <v>2</v>
      </c>
      <c r="AD369">
        <f t="shared" si="16"/>
        <v>5</v>
      </c>
      <c r="AE369">
        <f t="shared" si="17"/>
        <v>0</v>
      </c>
    </row>
    <row r="370" spans="1:31" x14ac:dyDescent="0.25">
      <c r="A370">
        <v>369</v>
      </c>
      <c r="B370">
        <v>1</v>
      </c>
      <c r="C370" s="1">
        <v>45410</v>
      </c>
      <c r="D370" s="2">
        <v>0.91388888888888886</v>
      </c>
      <c r="E370" s="2">
        <v>0.91388888888888886</v>
      </c>
      <c r="F370" t="s">
        <v>50</v>
      </c>
      <c r="G370" t="s">
        <v>96</v>
      </c>
      <c r="H370" t="s">
        <v>54</v>
      </c>
      <c r="I370" t="s">
        <v>87</v>
      </c>
      <c r="J370" t="s">
        <v>53</v>
      </c>
      <c r="K370">
        <v>1</v>
      </c>
      <c r="L370">
        <v>2</v>
      </c>
      <c r="M370">
        <v>3</v>
      </c>
      <c r="N370">
        <v>10</v>
      </c>
      <c r="O370">
        <v>1</v>
      </c>
      <c r="P370">
        <v>10</v>
      </c>
      <c r="Q370">
        <v>1290</v>
      </c>
      <c r="R370">
        <v>86</v>
      </c>
      <c r="S370">
        <v>54</v>
      </c>
      <c r="T370" t="s">
        <v>58</v>
      </c>
      <c r="U370">
        <v>10200</v>
      </c>
      <c r="V370">
        <v>1</v>
      </c>
      <c r="W370">
        <v>1.02</v>
      </c>
      <c r="X370">
        <v>10002</v>
      </c>
      <c r="Y370">
        <v>9946</v>
      </c>
      <c r="Z370">
        <v>10006</v>
      </c>
      <c r="AC370">
        <f t="shared" si="15"/>
        <v>3</v>
      </c>
      <c r="AD370">
        <f t="shared" si="16"/>
        <v>6</v>
      </c>
      <c r="AE370">
        <f t="shared" si="17"/>
        <v>0</v>
      </c>
    </row>
    <row r="371" spans="1:31" x14ac:dyDescent="0.25">
      <c r="A371">
        <v>370</v>
      </c>
      <c r="B371">
        <v>1</v>
      </c>
      <c r="C371" s="1">
        <v>45410</v>
      </c>
      <c r="D371" s="2">
        <v>0.93194444444444446</v>
      </c>
      <c r="E371" s="2">
        <v>0.93194444444444446</v>
      </c>
      <c r="F371" t="s">
        <v>50</v>
      </c>
      <c r="G371" t="s">
        <v>96</v>
      </c>
      <c r="H371" t="s">
        <v>60</v>
      </c>
      <c r="I371" t="s">
        <v>62</v>
      </c>
      <c r="J371" t="s">
        <v>53</v>
      </c>
      <c r="K371">
        <v>1</v>
      </c>
      <c r="L371">
        <v>1</v>
      </c>
      <c r="M371">
        <v>6</v>
      </c>
      <c r="N371">
        <v>9</v>
      </c>
      <c r="O371">
        <v>2</v>
      </c>
      <c r="P371">
        <v>10</v>
      </c>
      <c r="Q371">
        <v>1117</v>
      </c>
      <c r="R371">
        <v>62</v>
      </c>
      <c r="S371">
        <v>50</v>
      </c>
      <c r="T371" t="s">
        <v>58</v>
      </c>
      <c r="U371">
        <v>10000</v>
      </c>
      <c r="V371">
        <v>1</v>
      </c>
      <c r="W371">
        <v>0.69</v>
      </c>
      <c r="X371">
        <v>9705</v>
      </c>
      <c r="Y371">
        <v>9700</v>
      </c>
      <c r="Z371">
        <v>8930</v>
      </c>
      <c r="AC371">
        <f t="shared" si="15"/>
        <v>4</v>
      </c>
      <c r="AD371">
        <f t="shared" si="16"/>
        <v>7</v>
      </c>
      <c r="AE371">
        <f t="shared" si="17"/>
        <v>0</v>
      </c>
    </row>
    <row r="372" spans="1:31" x14ac:dyDescent="0.25">
      <c r="A372">
        <v>371</v>
      </c>
      <c r="B372">
        <v>1</v>
      </c>
      <c r="C372" s="1">
        <v>45410</v>
      </c>
      <c r="D372" s="2">
        <v>0.9555555555555556</v>
      </c>
      <c r="E372" s="2">
        <v>0.9555555555555556</v>
      </c>
      <c r="F372" t="s">
        <v>50</v>
      </c>
      <c r="G372" t="s">
        <v>96</v>
      </c>
      <c r="H372" t="s">
        <v>54</v>
      </c>
      <c r="I372" t="s">
        <v>87</v>
      </c>
      <c r="J372" t="s">
        <v>57</v>
      </c>
      <c r="K372">
        <v>6</v>
      </c>
      <c r="L372">
        <v>2</v>
      </c>
      <c r="M372">
        <v>12</v>
      </c>
      <c r="N372">
        <v>4</v>
      </c>
      <c r="O372">
        <v>1</v>
      </c>
      <c r="P372">
        <v>3</v>
      </c>
      <c r="Q372">
        <v>1135</v>
      </c>
      <c r="R372">
        <v>75</v>
      </c>
      <c r="S372">
        <v>50</v>
      </c>
      <c r="T372" t="s">
        <v>58</v>
      </c>
      <c r="U372">
        <v>9882</v>
      </c>
      <c r="V372">
        <v>1</v>
      </c>
      <c r="W372">
        <v>0.86</v>
      </c>
      <c r="X372">
        <v>8586</v>
      </c>
      <c r="Y372">
        <v>8831</v>
      </c>
      <c r="Z372">
        <v>8696</v>
      </c>
      <c r="AC372">
        <f t="shared" si="15"/>
        <v>5</v>
      </c>
      <c r="AD372">
        <f t="shared" si="16"/>
        <v>8</v>
      </c>
      <c r="AE372">
        <f t="shared" si="17"/>
        <v>0</v>
      </c>
    </row>
    <row r="373" spans="1:31" x14ac:dyDescent="0.25">
      <c r="A373">
        <v>372</v>
      </c>
      <c r="B373">
        <v>1</v>
      </c>
      <c r="C373" s="1">
        <v>45410</v>
      </c>
      <c r="D373" s="2">
        <v>0.97638888888888886</v>
      </c>
      <c r="E373" s="2">
        <v>0.97638888888888886</v>
      </c>
      <c r="F373" t="s">
        <v>50</v>
      </c>
      <c r="G373" t="s">
        <v>96</v>
      </c>
      <c r="H373" t="s">
        <v>60</v>
      </c>
      <c r="I373" t="s">
        <v>62</v>
      </c>
      <c r="J373" t="s">
        <v>53</v>
      </c>
      <c r="K373">
        <v>6</v>
      </c>
      <c r="L373">
        <v>1</v>
      </c>
      <c r="M373">
        <v>8</v>
      </c>
      <c r="N373">
        <v>13</v>
      </c>
      <c r="O373">
        <v>2</v>
      </c>
      <c r="P373">
        <v>7</v>
      </c>
      <c r="Q373">
        <v>1993</v>
      </c>
      <c r="R373">
        <v>90</v>
      </c>
      <c r="S373">
        <v>21</v>
      </c>
      <c r="T373" t="s">
        <v>58</v>
      </c>
      <c r="U373">
        <v>9324</v>
      </c>
      <c r="V373">
        <v>1</v>
      </c>
      <c r="W373">
        <v>1.29</v>
      </c>
      <c r="X373">
        <v>8988</v>
      </c>
      <c r="Y373">
        <v>8467</v>
      </c>
      <c r="Z373">
        <v>8673</v>
      </c>
      <c r="AC373">
        <f t="shared" si="15"/>
        <v>6</v>
      </c>
      <c r="AD373">
        <f t="shared" si="16"/>
        <v>9</v>
      </c>
      <c r="AE373">
        <f t="shared" si="17"/>
        <v>0</v>
      </c>
    </row>
    <row r="374" spans="1:31" x14ac:dyDescent="0.25">
      <c r="A374">
        <v>373</v>
      </c>
      <c r="B374">
        <v>1</v>
      </c>
      <c r="C374" s="1">
        <v>45411</v>
      </c>
      <c r="D374" s="2">
        <v>1.3888888888888888E-2</v>
      </c>
      <c r="E374" s="2">
        <v>1.3888888888888888E-2</v>
      </c>
      <c r="F374" t="s">
        <v>50</v>
      </c>
      <c r="G374" t="s">
        <v>97</v>
      </c>
      <c r="H374" t="s">
        <v>54</v>
      </c>
      <c r="I374" t="s">
        <v>62</v>
      </c>
      <c r="J374" t="s">
        <v>53</v>
      </c>
      <c r="K374">
        <v>10</v>
      </c>
      <c r="L374">
        <v>2</v>
      </c>
      <c r="M374">
        <v>3</v>
      </c>
      <c r="N374">
        <v>10</v>
      </c>
      <c r="O374">
        <v>5</v>
      </c>
      <c r="P374">
        <v>9</v>
      </c>
      <c r="Q374">
        <v>2331</v>
      </c>
      <c r="R374">
        <v>122</v>
      </c>
      <c r="S374">
        <v>30</v>
      </c>
      <c r="T374" t="s">
        <v>63</v>
      </c>
      <c r="U374">
        <v>8767</v>
      </c>
      <c r="V374">
        <v>1</v>
      </c>
      <c r="W374">
        <v>1.69</v>
      </c>
      <c r="X374">
        <v>8477</v>
      </c>
      <c r="Y374">
        <v>7575</v>
      </c>
      <c r="Z374">
        <v>7965</v>
      </c>
      <c r="AC374">
        <f t="shared" si="15"/>
        <v>1</v>
      </c>
      <c r="AD374">
        <f t="shared" si="16"/>
        <v>0</v>
      </c>
      <c r="AE374">
        <f t="shared" si="17"/>
        <v>1</v>
      </c>
    </row>
    <row r="375" spans="1:31" x14ac:dyDescent="0.25">
      <c r="A375">
        <v>374</v>
      </c>
      <c r="B375">
        <v>1</v>
      </c>
      <c r="C375" s="1">
        <v>45411</v>
      </c>
      <c r="D375" s="2">
        <v>0.8833333333333333</v>
      </c>
      <c r="E375" s="2">
        <v>0.8833333333333333</v>
      </c>
      <c r="F375" t="s">
        <v>50</v>
      </c>
      <c r="G375" t="s">
        <v>96</v>
      </c>
      <c r="H375" t="s">
        <v>54</v>
      </c>
      <c r="I375" t="s">
        <v>62</v>
      </c>
      <c r="J375" t="s">
        <v>53</v>
      </c>
      <c r="K375">
        <v>3</v>
      </c>
      <c r="L375">
        <v>1</v>
      </c>
      <c r="M375">
        <v>1</v>
      </c>
      <c r="N375">
        <v>13</v>
      </c>
      <c r="O375">
        <v>4</v>
      </c>
      <c r="P375">
        <v>5</v>
      </c>
      <c r="Q375">
        <v>1624</v>
      </c>
      <c r="R375">
        <v>108</v>
      </c>
      <c r="S375">
        <v>12</v>
      </c>
      <c r="T375" t="s">
        <v>63</v>
      </c>
      <c r="U375">
        <v>8889</v>
      </c>
      <c r="V375">
        <v>1</v>
      </c>
      <c r="W375">
        <v>1.79</v>
      </c>
      <c r="X375">
        <v>7880</v>
      </c>
      <c r="Y375">
        <v>8491</v>
      </c>
      <c r="Z375">
        <v>8499</v>
      </c>
      <c r="AC375">
        <f t="shared" si="15"/>
        <v>2</v>
      </c>
      <c r="AD375">
        <f t="shared" si="16"/>
        <v>0</v>
      </c>
      <c r="AE375">
        <f t="shared" si="17"/>
        <v>2</v>
      </c>
    </row>
    <row r="376" spans="1:31" x14ac:dyDescent="0.25">
      <c r="A376">
        <v>375</v>
      </c>
      <c r="B376">
        <v>1</v>
      </c>
      <c r="C376" s="1">
        <v>45411</v>
      </c>
      <c r="D376" s="2">
        <v>0.90902777777777777</v>
      </c>
      <c r="E376" s="2">
        <v>0.90902777777777777</v>
      </c>
      <c r="F376" t="s">
        <v>59</v>
      </c>
      <c r="G376" t="s">
        <v>96</v>
      </c>
      <c r="H376" t="s">
        <v>60</v>
      </c>
      <c r="I376" t="s">
        <v>61</v>
      </c>
      <c r="J376" t="s">
        <v>57</v>
      </c>
      <c r="K376">
        <v>11</v>
      </c>
      <c r="L376">
        <v>2</v>
      </c>
      <c r="M376">
        <v>7</v>
      </c>
      <c r="N376">
        <v>11</v>
      </c>
      <c r="O376">
        <v>8</v>
      </c>
      <c r="P376">
        <v>8</v>
      </c>
      <c r="Q376">
        <v>2594</v>
      </c>
      <c r="R376">
        <v>108</v>
      </c>
      <c r="S376">
        <v>29</v>
      </c>
      <c r="T376" t="s">
        <v>58</v>
      </c>
      <c r="U376">
        <v>9010</v>
      </c>
      <c r="V376">
        <v>4</v>
      </c>
      <c r="W376">
        <v>1.57</v>
      </c>
      <c r="X376">
        <v>6816</v>
      </c>
      <c r="Y376">
        <v>5638</v>
      </c>
      <c r="Z376">
        <v>6214</v>
      </c>
      <c r="AC376">
        <f t="shared" si="15"/>
        <v>3</v>
      </c>
      <c r="AD376">
        <f t="shared" si="16"/>
        <v>1</v>
      </c>
      <c r="AE376">
        <f t="shared" si="17"/>
        <v>0</v>
      </c>
    </row>
    <row r="377" spans="1:31" x14ac:dyDescent="0.25">
      <c r="A377">
        <v>376</v>
      </c>
      <c r="B377">
        <v>1</v>
      </c>
      <c r="C377" s="1">
        <v>45411</v>
      </c>
      <c r="D377" s="2">
        <v>0.94513888888888886</v>
      </c>
      <c r="E377" s="2">
        <v>0.94513888888888886</v>
      </c>
      <c r="F377" t="s">
        <v>59</v>
      </c>
      <c r="G377" t="s">
        <v>96</v>
      </c>
      <c r="H377" t="s">
        <v>54</v>
      </c>
      <c r="I377" t="s">
        <v>87</v>
      </c>
      <c r="J377" t="s">
        <v>57</v>
      </c>
      <c r="K377">
        <v>8</v>
      </c>
      <c r="L377">
        <v>4</v>
      </c>
      <c r="M377">
        <v>8</v>
      </c>
      <c r="N377">
        <v>10</v>
      </c>
      <c r="O377">
        <v>4</v>
      </c>
      <c r="P377">
        <v>7</v>
      </c>
      <c r="Q377">
        <v>1917</v>
      </c>
      <c r="R377">
        <v>83</v>
      </c>
      <c r="S377">
        <v>33</v>
      </c>
      <c r="T377" t="s">
        <v>63</v>
      </c>
      <c r="U377">
        <v>8901</v>
      </c>
      <c r="V377">
        <v>3</v>
      </c>
      <c r="W377">
        <v>1.43</v>
      </c>
      <c r="X377">
        <v>6722</v>
      </c>
      <c r="Y377">
        <v>6913</v>
      </c>
      <c r="Z377">
        <v>6803</v>
      </c>
      <c r="AC377">
        <f t="shared" si="15"/>
        <v>4</v>
      </c>
      <c r="AD377">
        <f t="shared" si="16"/>
        <v>0</v>
      </c>
      <c r="AE377">
        <f t="shared" si="17"/>
        <v>1</v>
      </c>
    </row>
    <row r="378" spans="1:31" x14ac:dyDescent="0.25">
      <c r="A378">
        <v>377</v>
      </c>
      <c r="B378">
        <v>1</v>
      </c>
      <c r="C378" s="1">
        <v>45411</v>
      </c>
      <c r="D378" s="2">
        <v>0.97986111111111107</v>
      </c>
      <c r="E378" s="2">
        <v>0.97986111111111107</v>
      </c>
      <c r="F378" t="s">
        <v>50</v>
      </c>
      <c r="G378" t="s">
        <v>96</v>
      </c>
      <c r="H378" t="s">
        <v>54</v>
      </c>
      <c r="I378" t="s">
        <v>52</v>
      </c>
      <c r="J378" t="s">
        <v>53</v>
      </c>
      <c r="K378">
        <v>4</v>
      </c>
      <c r="L378">
        <v>0</v>
      </c>
      <c r="M378">
        <v>0</v>
      </c>
      <c r="N378">
        <v>9</v>
      </c>
      <c r="O378">
        <v>3</v>
      </c>
      <c r="P378">
        <v>3</v>
      </c>
      <c r="Q378">
        <v>1340</v>
      </c>
      <c r="R378">
        <v>95</v>
      </c>
      <c r="S378">
        <v>30</v>
      </c>
      <c r="T378" t="s">
        <v>63</v>
      </c>
      <c r="U378">
        <v>9005</v>
      </c>
      <c r="V378">
        <v>3</v>
      </c>
      <c r="W378">
        <v>1.77</v>
      </c>
      <c r="X378">
        <v>7927</v>
      </c>
      <c r="Y378">
        <v>7941</v>
      </c>
      <c r="Z378">
        <v>7854</v>
      </c>
      <c r="AC378">
        <f t="shared" si="15"/>
        <v>5</v>
      </c>
      <c r="AD378">
        <f t="shared" si="16"/>
        <v>0</v>
      </c>
      <c r="AE378">
        <f t="shared" si="17"/>
        <v>2</v>
      </c>
    </row>
    <row r="379" spans="1:31" x14ac:dyDescent="0.25">
      <c r="A379">
        <v>378</v>
      </c>
      <c r="B379">
        <v>1</v>
      </c>
      <c r="C379" s="1">
        <v>45411</v>
      </c>
      <c r="D379" s="2">
        <v>0.99861111111111112</v>
      </c>
      <c r="E379" s="2">
        <v>0.99861111111111112</v>
      </c>
      <c r="F379" t="s">
        <v>59</v>
      </c>
      <c r="G379" t="s">
        <v>96</v>
      </c>
      <c r="H379" t="s">
        <v>54</v>
      </c>
      <c r="I379" t="s">
        <v>64</v>
      </c>
      <c r="J379" t="s">
        <v>57</v>
      </c>
      <c r="K379">
        <v>6</v>
      </c>
      <c r="L379">
        <v>6</v>
      </c>
      <c r="M379">
        <v>7</v>
      </c>
      <c r="N379">
        <v>6</v>
      </c>
      <c r="O379">
        <v>4</v>
      </c>
      <c r="P379">
        <v>3</v>
      </c>
      <c r="Q379">
        <v>1608</v>
      </c>
      <c r="R379">
        <v>84</v>
      </c>
      <c r="S379">
        <v>16</v>
      </c>
      <c r="T379" t="s">
        <v>63</v>
      </c>
      <c r="U379">
        <v>9129</v>
      </c>
      <c r="V379">
        <v>3</v>
      </c>
      <c r="W379">
        <v>1.35</v>
      </c>
      <c r="X379">
        <v>7694</v>
      </c>
      <c r="Y379">
        <v>8120</v>
      </c>
      <c r="Z379">
        <v>7894</v>
      </c>
      <c r="AC379">
        <f t="shared" si="15"/>
        <v>6</v>
      </c>
      <c r="AD379">
        <f t="shared" si="16"/>
        <v>0</v>
      </c>
      <c r="AE379">
        <f t="shared" si="17"/>
        <v>3</v>
      </c>
    </row>
    <row r="380" spans="1:31" x14ac:dyDescent="0.25">
      <c r="A380">
        <v>379</v>
      </c>
      <c r="B380">
        <v>1</v>
      </c>
      <c r="C380" s="1">
        <v>45412</v>
      </c>
      <c r="D380" s="2">
        <v>0.6020833333333333</v>
      </c>
      <c r="E380" s="2">
        <v>0.6020833333333333</v>
      </c>
      <c r="F380" t="s">
        <v>50</v>
      </c>
      <c r="G380" t="s">
        <v>96</v>
      </c>
      <c r="H380" t="s">
        <v>54</v>
      </c>
      <c r="I380" t="s">
        <v>52</v>
      </c>
      <c r="J380" t="s">
        <v>53</v>
      </c>
      <c r="K380">
        <v>7</v>
      </c>
      <c r="L380">
        <v>0</v>
      </c>
      <c r="M380">
        <v>11</v>
      </c>
      <c r="N380">
        <v>15</v>
      </c>
      <c r="O380">
        <v>4</v>
      </c>
      <c r="P380">
        <v>5</v>
      </c>
      <c r="Q380">
        <v>2355</v>
      </c>
      <c r="R380">
        <v>98</v>
      </c>
      <c r="S380">
        <v>45</v>
      </c>
      <c r="T380" t="s">
        <v>58</v>
      </c>
      <c r="U380">
        <v>9236</v>
      </c>
      <c r="V380">
        <v>1</v>
      </c>
      <c r="W380">
        <v>1.35</v>
      </c>
      <c r="X380">
        <v>9215</v>
      </c>
      <c r="Y380">
        <v>8993</v>
      </c>
      <c r="Z380">
        <v>9124</v>
      </c>
      <c r="AA380" t="s">
        <v>40</v>
      </c>
      <c r="AC380">
        <f t="shared" si="15"/>
        <v>1</v>
      </c>
      <c r="AD380">
        <f t="shared" si="16"/>
        <v>1</v>
      </c>
      <c r="AE380">
        <f t="shared" si="17"/>
        <v>0</v>
      </c>
    </row>
    <row r="381" spans="1:31" x14ac:dyDescent="0.25">
      <c r="A381">
        <v>380</v>
      </c>
      <c r="B381">
        <v>1</v>
      </c>
      <c r="C381" s="1">
        <v>45412</v>
      </c>
      <c r="D381" s="2">
        <v>0.64375000000000004</v>
      </c>
      <c r="E381" s="2">
        <v>0.64375000000000004</v>
      </c>
      <c r="F381" t="s">
        <v>59</v>
      </c>
      <c r="G381" t="s">
        <v>97</v>
      </c>
      <c r="H381" t="s">
        <v>60</v>
      </c>
      <c r="I381" t="s">
        <v>52</v>
      </c>
      <c r="J381" t="s">
        <v>57</v>
      </c>
      <c r="K381">
        <v>6</v>
      </c>
      <c r="L381">
        <v>4</v>
      </c>
      <c r="M381">
        <v>8</v>
      </c>
      <c r="N381">
        <v>11</v>
      </c>
      <c r="O381">
        <v>3</v>
      </c>
      <c r="P381">
        <v>9</v>
      </c>
      <c r="Q381">
        <v>1793</v>
      </c>
      <c r="R381">
        <v>81</v>
      </c>
      <c r="S381">
        <v>41</v>
      </c>
      <c r="T381" t="s">
        <v>63</v>
      </c>
      <c r="U381">
        <v>9122</v>
      </c>
      <c r="V381">
        <v>1</v>
      </c>
      <c r="W381">
        <v>1.22</v>
      </c>
      <c r="X381">
        <v>8336</v>
      </c>
      <c r="Y381">
        <v>8213</v>
      </c>
      <c r="Z381">
        <v>8260</v>
      </c>
      <c r="AC381">
        <f t="shared" si="15"/>
        <v>2</v>
      </c>
      <c r="AD381">
        <f t="shared" si="16"/>
        <v>0</v>
      </c>
      <c r="AE381">
        <f t="shared" si="17"/>
        <v>1</v>
      </c>
    </row>
    <row r="382" spans="1:31" x14ac:dyDescent="0.25">
      <c r="A382">
        <v>381</v>
      </c>
      <c r="B382">
        <v>1</v>
      </c>
      <c r="C382" s="1">
        <v>45412</v>
      </c>
      <c r="D382" s="2">
        <v>0.67083333333333328</v>
      </c>
      <c r="E382" s="2">
        <v>0.67083333333333328</v>
      </c>
      <c r="F382" t="s">
        <v>59</v>
      </c>
      <c r="G382" t="s">
        <v>96</v>
      </c>
      <c r="H382" t="s">
        <v>60</v>
      </c>
      <c r="I382" t="s">
        <v>52</v>
      </c>
      <c r="J382" t="s">
        <v>53</v>
      </c>
      <c r="K382">
        <v>7</v>
      </c>
      <c r="L382">
        <v>4</v>
      </c>
      <c r="M382">
        <v>11</v>
      </c>
      <c r="N382">
        <v>9</v>
      </c>
      <c r="O382">
        <v>4</v>
      </c>
      <c r="P382">
        <v>8</v>
      </c>
      <c r="Q382">
        <v>2123</v>
      </c>
      <c r="R382">
        <v>88</v>
      </c>
      <c r="S382">
        <v>50</v>
      </c>
      <c r="T382" t="s">
        <v>58</v>
      </c>
      <c r="U382">
        <v>9245</v>
      </c>
      <c r="V382">
        <v>1</v>
      </c>
      <c r="W382">
        <v>1.06</v>
      </c>
      <c r="X382">
        <v>10023</v>
      </c>
      <c r="Y382">
        <v>11106</v>
      </c>
      <c r="Z382">
        <v>10440</v>
      </c>
      <c r="AC382">
        <f t="shared" si="15"/>
        <v>3</v>
      </c>
      <c r="AD382">
        <f t="shared" si="16"/>
        <v>1</v>
      </c>
      <c r="AE382">
        <f t="shared" si="17"/>
        <v>0</v>
      </c>
    </row>
    <row r="383" spans="1:31" x14ac:dyDescent="0.25">
      <c r="A383">
        <v>382</v>
      </c>
      <c r="B383">
        <v>1</v>
      </c>
      <c r="C383" s="1">
        <v>45412</v>
      </c>
      <c r="D383" s="2">
        <v>0.88194444444444442</v>
      </c>
      <c r="E383" s="2">
        <v>0.88194444444444442</v>
      </c>
      <c r="F383" t="s">
        <v>50</v>
      </c>
      <c r="G383" t="s">
        <v>97</v>
      </c>
      <c r="H383" t="s">
        <v>60</v>
      </c>
      <c r="I383" t="s">
        <v>64</v>
      </c>
      <c r="J383" t="s">
        <v>53</v>
      </c>
      <c r="K383">
        <v>2</v>
      </c>
      <c r="L383">
        <v>4</v>
      </c>
      <c r="M383">
        <v>11</v>
      </c>
      <c r="N383">
        <v>11</v>
      </c>
      <c r="O383">
        <v>5</v>
      </c>
      <c r="P383">
        <v>6</v>
      </c>
      <c r="Q383">
        <v>1611</v>
      </c>
      <c r="R383">
        <v>83</v>
      </c>
      <c r="S383">
        <v>15</v>
      </c>
      <c r="T383" t="s">
        <v>58</v>
      </c>
      <c r="U383">
        <v>9134</v>
      </c>
      <c r="V383">
        <v>1</v>
      </c>
      <c r="W383">
        <v>1.07</v>
      </c>
      <c r="X383">
        <v>9612</v>
      </c>
      <c r="Y383">
        <v>9000</v>
      </c>
      <c r="Z383">
        <v>9385</v>
      </c>
      <c r="AC383">
        <f t="shared" si="15"/>
        <v>4</v>
      </c>
      <c r="AD383">
        <f t="shared" si="16"/>
        <v>2</v>
      </c>
      <c r="AE383">
        <f t="shared" si="17"/>
        <v>0</v>
      </c>
    </row>
    <row r="384" spans="1:31" x14ac:dyDescent="0.25">
      <c r="A384">
        <v>383</v>
      </c>
      <c r="B384">
        <v>1</v>
      </c>
      <c r="C384" s="1">
        <v>45412</v>
      </c>
      <c r="D384" s="2">
        <v>0.91736111111111107</v>
      </c>
      <c r="E384" s="2">
        <v>0.91736111111111107</v>
      </c>
      <c r="F384" t="s">
        <v>50</v>
      </c>
      <c r="G384" t="s">
        <v>97</v>
      </c>
      <c r="H384" t="s">
        <v>54</v>
      </c>
      <c r="I384" t="s">
        <v>87</v>
      </c>
      <c r="J384" t="s">
        <v>53</v>
      </c>
      <c r="K384">
        <v>9</v>
      </c>
      <c r="L384">
        <v>3</v>
      </c>
      <c r="M384">
        <v>6</v>
      </c>
      <c r="N384">
        <v>8</v>
      </c>
      <c r="O384">
        <v>3</v>
      </c>
      <c r="P384">
        <v>8</v>
      </c>
      <c r="Q384">
        <v>1686</v>
      </c>
      <c r="R384">
        <v>73</v>
      </c>
      <c r="S384">
        <v>41</v>
      </c>
      <c r="T384" t="s">
        <v>63</v>
      </c>
      <c r="U384">
        <v>8986</v>
      </c>
      <c r="V384">
        <v>1</v>
      </c>
      <c r="W384">
        <v>1.18</v>
      </c>
      <c r="X384">
        <v>9372</v>
      </c>
      <c r="Y384">
        <v>9111</v>
      </c>
      <c r="Z384">
        <v>9244</v>
      </c>
      <c r="AC384">
        <f t="shared" si="15"/>
        <v>5</v>
      </c>
      <c r="AD384">
        <f t="shared" si="16"/>
        <v>0</v>
      </c>
      <c r="AE384">
        <f t="shared" si="17"/>
        <v>1</v>
      </c>
    </row>
    <row r="385" spans="1:31" x14ac:dyDescent="0.25">
      <c r="A385">
        <v>384</v>
      </c>
      <c r="B385">
        <v>1</v>
      </c>
      <c r="C385" s="1">
        <v>45412</v>
      </c>
      <c r="D385" s="2">
        <v>0.96111111111111114</v>
      </c>
      <c r="E385" s="2">
        <v>0.96111111111111114</v>
      </c>
      <c r="F385" t="s">
        <v>50</v>
      </c>
      <c r="G385" t="s">
        <v>97</v>
      </c>
      <c r="H385" t="s">
        <v>60</v>
      </c>
      <c r="I385" t="s">
        <v>104</v>
      </c>
      <c r="J385" t="s">
        <v>57</v>
      </c>
      <c r="K385">
        <v>8</v>
      </c>
      <c r="L385">
        <v>5</v>
      </c>
      <c r="M385">
        <v>6</v>
      </c>
      <c r="N385">
        <v>4</v>
      </c>
      <c r="O385">
        <v>3</v>
      </c>
      <c r="P385">
        <v>11</v>
      </c>
      <c r="Q385">
        <v>1691</v>
      </c>
      <c r="R385">
        <v>70</v>
      </c>
      <c r="S385">
        <v>25</v>
      </c>
      <c r="T385" t="s">
        <v>63</v>
      </c>
      <c r="U385">
        <v>9102</v>
      </c>
      <c r="V385">
        <v>1</v>
      </c>
      <c r="W385">
        <v>0.84</v>
      </c>
      <c r="X385">
        <v>9716</v>
      </c>
      <c r="Y385">
        <v>9030</v>
      </c>
      <c r="Z385">
        <v>9418</v>
      </c>
      <c r="AC385">
        <f t="shared" si="15"/>
        <v>6</v>
      </c>
      <c r="AD385">
        <f t="shared" si="16"/>
        <v>0</v>
      </c>
      <c r="AE385">
        <f t="shared" si="17"/>
        <v>2</v>
      </c>
    </row>
    <row r="386" spans="1:31" x14ac:dyDescent="0.25">
      <c r="A386">
        <v>385</v>
      </c>
      <c r="B386">
        <v>1</v>
      </c>
      <c r="C386" s="1">
        <v>45412</v>
      </c>
      <c r="D386" s="2">
        <v>0.9916666666666667</v>
      </c>
      <c r="E386" s="2">
        <v>0.9916666666666667</v>
      </c>
      <c r="F386" t="s">
        <v>50</v>
      </c>
      <c r="G386" t="s">
        <v>96</v>
      </c>
      <c r="H386" t="s">
        <v>54</v>
      </c>
      <c r="I386" t="s">
        <v>52</v>
      </c>
      <c r="J386" t="s">
        <v>53</v>
      </c>
      <c r="K386">
        <v>6</v>
      </c>
      <c r="L386">
        <v>1</v>
      </c>
      <c r="M386">
        <v>4</v>
      </c>
      <c r="N386">
        <v>13</v>
      </c>
      <c r="O386">
        <v>5</v>
      </c>
      <c r="P386">
        <v>8</v>
      </c>
      <c r="Q386">
        <v>2051</v>
      </c>
      <c r="R386">
        <v>102</v>
      </c>
      <c r="S386">
        <v>26</v>
      </c>
      <c r="T386" t="s">
        <v>63</v>
      </c>
      <c r="U386">
        <v>9252</v>
      </c>
      <c r="V386">
        <v>1</v>
      </c>
      <c r="W386">
        <v>1.55</v>
      </c>
      <c r="X386">
        <v>9719</v>
      </c>
      <c r="Y386">
        <v>8843</v>
      </c>
      <c r="Z386">
        <v>9259</v>
      </c>
      <c r="AC386">
        <f t="shared" ref="AC386:AC449" si="18">IF(C386=C385, AC385+1, 1)</f>
        <v>7</v>
      </c>
      <c r="AD386">
        <f t="shared" ref="AD386:AD449" si="19">IF(T386="Loss",AD385+1,0)</f>
        <v>0</v>
      </c>
      <c r="AE386">
        <f t="shared" si="17"/>
        <v>3</v>
      </c>
    </row>
    <row r="387" spans="1:31" x14ac:dyDescent="0.25">
      <c r="A387">
        <v>386</v>
      </c>
      <c r="B387">
        <v>1</v>
      </c>
      <c r="C387" s="1">
        <v>45413</v>
      </c>
      <c r="D387" s="2">
        <v>0.88888888888888884</v>
      </c>
      <c r="E387" s="2">
        <v>0.88888888888888884</v>
      </c>
      <c r="F387" t="s">
        <v>50</v>
      </c>
      <c r="G387" t="s">
        <v>97</v>
      </c>
      <c r="H387" t="s">
        <v>60</v>
      </c>
      <c r="I387" t="s">
        <v>104</v>
      </c>
      <c r="J387" t="s">
        <v>57</v>
      </c>
      <c r="K387">
        <v>2</v>
      </c>
      <c r="L387">
        <v>2</v>
      </c>
      <c r="M387">
        <v>5</v>
      </c>
      <c r="N387">
        <v>0</v>
      </c>
      <c r="O387">
        <v>0</v>
      </c>
      <c r="P387">
        <v>0</v>
      </c>
      <c r="R387">
        <v>66</v>
      </c>
      <c r="S387">
        <v>0</v>
      </c>
      <c r="T387" t="s">
        <v>58</v>
      </c>
      <c r="U387">
        <v>9612</v>
      </c>
      <c r="V387">
        <v>1</v>
      </c>
      <c r="W387">
        <v>0.64</v>
      </c>
      <c r="X387">
        <v>8372</v>
      </c>
      <c r="Y387">
        <v>9123</v>
      </c>
      <c r="Z387">
        <v>8652</v>
      </c>
      <c r="AA387" t="s">
        <v>44</v>
      </c>
      <c r="AC387">
        <f t="shared" si="18"/>
        <v>1</v>
      </c>
      <c r="AD387">
        <f t="shared" si="19"/>
        <v>1</v>
      </c>
      <c r="AE387">
        <f t="shared" ref="AE387:AE450" si="20">IF(T387="Win", AE386+1, 0)</f>
        <v>0</v>
      </c>
    </row>
    <row r="388" spans="1:31" x14ac:dyDescent="0.25">
      <c r="A388">
        <v>387</v>
      </c>
      <c r="B388">
        <v>1</v>
      </c>
      <c r="C388" s="1">
        <v>45413</v>
      </c>
      <c r="D388" s="2">
        <v>0.90069444444444446</v>
      </c>
      <c r="E388" s="2">
        <v>0.90069444444444446</v>
      </c>
      <c r="F388" t="s">
        <v>50</v>
      </c>
      <c r="G388" t="s">
        <v>96</v>
      </c>
      <c r="H388" t="s">
        <v>54</v>
      </c>
      <c r="I388" t="s">
        <v>55</v>
      </c>
      <c r="J388" t="s">
        <v>53</v>
      </c>
      <c r="K388">
        <v>3</v>
      </c>
      <c r="L388">
        <v>3</v>
      </c>
      <c r="M388">
        <v>6</v>
      </c>
      <c r="N388">
        <v>9</v>
      </c>
      <c r="O388">
        <v>4</v>
      </c>
      <c r="P388">
        <v>7</v>
      </c>
      <c r="Q388">
        <v>1495</v>
      </c>
      <c r="R388">
        <v>74</v>
      </c>
      <c r="S388">
        <v>33</v>
      </c>
      <c r="T388" t="s">
        <v>63</v>
      </c>
      <c r="U388">
        <v>9512</v>
      </c>
      <c r="V388">
        <v>1</v>
      </c>
      <c r="W388">
        <v>1.06</v>
      </c>
      <c r="X388">
        <v>9670</v>
      </c>
      <c r="Y388">
        <v>9611</v>
      </c>
      <c r="Z388">
        <v>9639</v>
      </c>
      <c r="AC388">
        <f t="shared" si="18"/>
        <v>2</v>
      </c>
      <c r="AD388">
        <f t="shared" si="19"/>
        <v>0</v>
      </c>
      <c r="AE388">
        <f t="shared" si="20"/>
        <v>1</v>
      </c>
    </row>
    <row r="389" spans="1:31" x14ac:dyDescent="0.25">
      <c r="A389">
        <v>388</v>
      </c>
      <c r="B389">
        <v>1</v>
      </c>
      <c r="C389" s="1">
        <v>45413</v>
      </c>
      <c r="D389" s="2">
        <v>0.92708333333333337</v>
      </c>
      <c r="E389" s="2">
        <v>0.92708333333333337</v>
      </c>
      <c r="F389" t="s">
        <v>50</v>
      </c>
      <c r="G389" t="s">
        <v>96</v>
      </c>
      <c r="H389" t="s">
        <v>60</v>
      </c>
      <c r="I389" t="s">
        <v>55</v>
      </c>
      <c r="J389" t="s">
        <v>53</v>
      </c>
      <c r="K389">
        <v>10</v>
      </c>
      <c r="L389">
        <v>3</v>
      </c>
      <c r="M389">
        <v>5</v>
      </c>
      <c r="N389">
        <v>11</v>
      </c>
      <c r="O389">
        <v>3</v>
      </c>
      <c r="P389">
        <v>10</v>
      </c>
      <c r="Q389">
        <v>2181</v>
      </c>
      <c r="R389">
        <v>94</v>
      </c>
      <c r="S389">
        <v>23</v>
      </c>
      <c r="T389" t="s">
        <v>58</v>
      </c>
      <c r="U389">
        <v>9634</v>
      </c>
      <c r="V389">
        <v>1</v>
      </c>
      <c r="W389">
        <v>1.44</v>
      </c>
      <c r="X389">
        <v>9401</v>
      </c>
      <c r="Y389">
        <v>9852</v>
      </c>
      <c r="Z389">
        <v>9723</v>
      </c>
      <c r="AC389">
        <f t="shared" si="18"/>
        <v>3</v>
      </c>
      <c r="AD389">
        <f t="shared" si="19"/>
        <v>1</v>
      </c>
      <c r="AE389">
        <f t="shared" si="20"/>
        <v>0</v>
      </c>
    </row>
    <row r="390" spans="1:31" x14ac:dyDescent="0.25">
      <c r="A390">
        <v>389</v>
      </c>
      <c r="B390">
        <v>1</v>
      </c>
      <c r="C390" s="1">
        <v>45414</v>
      </c>
      <c r="D390" s="2">
        <v>0.90763888888888888</v>
      </c>
      <c r="E390" s="2">
        <v>0.90763888888888888</v>
      </c>
      <c r="F390" t="s">
        <v>50</v>
      </c>
      <c r="G390" t="s">
        <v>96</v>
      </c>
      <c r="H390" t="s">
        <v>60</v>
      </c>
      <c r="I390" t="s">
        <v>61</v>
      </c>
      <c r="J390" t="s">
        <v>53</v>
      </c>
      <c r="K390">
        <v>15</v>
      </c>
      <c r="L390">
        <v>4</v>
      </c>
      <c r="M390">
        <v>9</v>
      </c>
      <c r="N390">
        <v>14</v>
      </c>
      <c r="O390">
        <v>3</v>
      </c>
      <c r="P390">
        <v>9</v>
      </c>
      <c r="Q390">
        <v>3360</v>
      </c>
      <c r="R390">
        <v>112</v>
      </c>
      <c r="S390">
        <v>24</v>
      </c>
      <c r="T390" t="s">
        <v>65</v>
      </c>
      <c r="U390">
        <v>9529</v>
      </c>
      <c r="V390">
        <v>4</v>
      </c>
      <c r="W390">
        <v>1.55</v>
      </c>
      <c r="X390">
        <v>6906</v>
      </c>
      <c r="Y390">
        <v>6404</v>
      </c>
      <c r="Z390">
        <v>6649</v>
      </c>
      <c r="AC390">
        <f t="shared" si="18"/>
        <v>1</v>
      </c>
      <c r="AD390">
        <f t="shared" si="19"/>
        <v>0</v>
      </c>
      <c r="AE390">
        <f t="shared" si="20"/>
        <v>0</v>
      </c>
    </row>
    <row r="391" spans="1:31" x14ac:dyDescent="0.25">
      <c r="A391">
        <v>390</v>
      </c>
      <c r="B391">
        <v>1</v>
      </c>
      <c r="C391" s="1">
        <v>45417</v>
      </c>
      <c r="D391" s="2">
        <v>0.89375000000000004</v>
      </c>
      <c r="E391" s="2">
        <v>0.89375000000000004</v>
      </c>
      <c r="F391" t="s">
        <v>50</v>
      </c>
      <c r="G391" t="s">
        <v>96</v>
      </c>
      <c r="H391" t="s">
        <v>60</v>
      </c>
      <c r="I391" t="s">
        <v>62</v>
      </c>
      <c r="J391" t="s">
        <v>53</v>
      </c>
      <c r="K391">
        <v>6</v>
      </c>
      <c r="L391">
        <v>3</v>
      </c>
      <c r="M391">
        <v>11</v>
      </c>
      <c r="N391">
        <v>6</v>
      </c>
      <c r="O391">
        <v>3</v>
      </c>
      <c r="P391">
        <v>6</v>
      </c>
      <c r="Q391">
        <v>1560</v>
      </c>
      <c r="R391">
        <v>65</v>
      </c>
      <c r="S391">
        <v>33</v>
      </c>
      <c r="T391" t="s">
        <v>58</v>
      </c>
      <c r="U391">
        <v>9582</v>
      </c>
      <c r="V391">
        <v>3</v>
      </c>
      <c r="W391">
        <v>0.93</v>
      </c>
      <c r="X391">
        <v>7911</v>
      </c>
      <c r="Y391">
        <v>9441</v>
      </c>
      <c r="Z391">
        <v>9065</v>
      </c>
      <c r="AC391">
        <f t="shared" si="18"/>
        <v>1</v>
      </c>
      <c r="AD391">
        <f t="shared" si="19"/>
        <v>1</v>
      </c>
      <c r="AE391">
        <f t="shared" si="20"/>
        <v>0</v>
      </c>
    </row>
    <row r="392" spans="1:31" x14ac:dyDescent="0.25">
      <c r="A392">
        <v>391</v>
      </c>
      <c r="B392">
        <v>1</v>
      </c>
      <c r="C392" s="1">
        <v>45417</v>
      </c>
      <c r="D392" s="2">
        <v>0.93055555555555558</v>
      </c>
      <c r="E392" s="2">
        <v>0.93055555555555558</v>
      </c>
      <c r="F392" t="s">
        <v>59</v>
      </c>
      <c r="G392" t="s">
        <v>96</v>
      </c>
      <c r="H392" t="s">
        <v>54</v>
      </c>
      <c r="I392" t="s">
        <v>104</v>
      </c>
      <c r="J392" t="s">
        <v>57</v>
      </c>
      <c r="K392">
        <v>5</v>
      </c>
      <c r="L392">
        <v>3</v>
      </c>
      <c r="M392">
        <v>10</v>
      </c>
      <c r="N392">
        <v>3</v>
      </c>
      <c r="O392">
        <v>2</v>
      </c>
      <c r="P392">
        <v>6</v>
      </c>
      <c r="Q392">
        <v>1068</v>
      </c>
      <c r="R392">
        <v>56</v>
      </c>
      <c r="S392">
        <v>25</v>
      </c>
      <c r="T392" t="s">
        <v>58</v>
      </c>
      <c r="U392">
        <v>9469</v>
      </c>
      <c r="V392">
        <v>4</v>
      </c>
      <c r="W392">
        <v>0.69</v>
      </c>
      <c r="X392">
        <v>6844</v>
      </c>
      <c r="Y392">
        <v>6755</v>
      </c>
      <c r="Z392">
        <v>6859</v>
      </c>
      <c r="AC392">
        <f t="shared" si="18"/>
        <v>2</v>
      </c>
      <c r="AD392">
        <f t="shared" si="19"/>
        <v>2</v>
      </c>
      <c r="AE392">
        <f t="shared" si="20"/>
        <v>0</v>
      </c>
    </row>
    <row r="393" spans="1:31" x14ac:dyDescent="0.25">
      <c r="A393">
        <v>392</v>
      </c>
      <c r="B393">
        <v>1</v>
      </c>
      <c r="C393" s="1">
        <v>45417</v>
      </c>
      <c r="D393" s="2">
        <v>0.96597222222222223</v>
      </c>
      <c r="E393" s="2">
        <v>0.96597222222222223</v>
      </c>
      <c r="F393" t="s">
        <v>59</v>
      </c>
      <c r="G393" t="s">
        <v>96</v>
      </c>
      <c r="H393" t="s">
        <v>60</v>
      </c>
      <c r="I393" t="s">
        <v>64</v>
      </c>
      <c r="J393" t="s">
        <v>57</v>
      </c>
      <c r="K393">
        <v>7</v>
      </c>
      <c r="L393">
        <v>3</v>
      </c>
      <c r="M393">
        <v>9</v>
      </c>
      <c r="N393">
        <v>10</v>
      </c>
      <c r="O393">
        <v>5</v>
      </c>
      <c r="P393">
        <v>7</v>
      </c>
      <c r="Q393">
        <v>1813</v>
      </c>
      <c r="R393">
        <v>78</v>
      </c>
      <c r="S393">
        <v>47</v>
      </c>
      <c r="T393" t="s">
        <v>63</v>
      </c>
      <c r="U393">
        <v>9353</v>
      </c>
      <c r="V393">
        <v>5</v>
      </c>
      <c r="W393">
        <v>1.1299999999999999</v>
      </c>
      <c r="X393">
        <v>6661</v>
      </c>
      <c r="Y393">
        <v>5601</v>
      </c>
      <c r="Z393">
        <v>6353</v>
      </c>
      <c r="AC393">
        <f t="shared" si="18"/>
        <v>3</v>
      </c>
      <c r="AD393">
        <f t="shared" si="19"/>
        <v>0</v>
      </c>
      <c r="AE393">
        <f t="shared" si="20"/>
        <v>1</v>
      </c>
    </row>
    <row r="394" spans="1:31" x14ac:dyDescent="0.25">
      <c r="A394">
        <v>393</v>
      </c>
      <c r="B394">
        <v>1</v>
      </c>
      <c r="C394" s="1">
        <v>45418</v>
      </c>
      <c r="D394" s="2">
        <v>0.84027777777777779</v>
      </c>
      <c r="E394" s="2">
        <v>0.84027777777777779</v>
      </c>
      <c r="F394" t="s">
        <v>59</v>
      </c>
      <c r="G394" t="s">
        <v>96</v>
      </c>
      <c r="H394" t="s">
        <v>54</v>
      </c>
      <c r="I394" t="s">
        <v>87</v>
      </c>
      <c r="J394" t="s">
        <v>57</v>
      </c>
      <c r="K394">
        <v>8</v>
      </c>
      <c r="L394">
        <v>4</v>
      </c>
      <c r="M394">
        <v>5</v>
      </c>
      <c r="N394">
        <v>3</v>
      </c>
      <c r="O394">
        <v>1</v>
      </c>
      <c r="P394">
        <v>7</v>
      </c>
      <c r="Q394">
        <v>1350</v>
      </c>
      <c r="R394">
        <v>58</v>
      </c>
      <c r="S394">
        <v>63</v>
      </c>
      <c r="T394" t="s">
        <v>63</v>
      </c>
      <c r="U394">
        <v>9477</v>
      </c>
      <c r="V394">
        <v>2</v>
      </c>
      <c r="W394">
        <v>0.92</v>
      </c>
      <c r="X394">
        <v>11290</v>
      </c>
      <c r="Y394">
        <v>10315</v>
      </c>
      <c r="Z394">
        <v>10924</v>
      </c>
      <c r="AC394">
        <f t="shared" si="18"/>
        <v>1</v>
      </c>
      <c r="AD394">
        <f t="shared" si="19"/>
        <v>0</v>
      </c>
      <c r="AE394">
        <f t="shared" si="20"/>
        <v>2</v>
      </c>
    </row>
    <row r="395" spans="1:31" x14ac:dyDescent="0.25">
      <c r="A395">
        <v>394</v>
      </c>
      <c r="B395">
        <v>1</v>
      </c>
      <c r="C395" s="1">
        <v>45419</v>
      </c>
      <c r="D395" s="2">
        <v>0.86736111111111114</v>
      </c>
      <c r="E395" s="2">
        <v>0.86736111111111114</v>
      </c>
      <c r="F395" t="s">
        <v>59</v>
      </c>
      <c r="G395" t="s">
        <v>97</v>
      </c>
      <c r="H395" t="s">
        <v>54</v>
      </c>
      <c r="I395" t="s">
        <v>62</v>
      </c>
      <c r="J395" t="s">
        <v>57</v>
      </c>
      <c r="K395">
        <v>4</v>
      </c>
      <c r="L395">
        <v>2</v>
      </c>
      <c r="M395">
        <v>13</v>
      </c>
      <c r="N395">
        <v>13</v>
      </c>
      <c r="O395">
        <v>7</v>
      </c>
      <c r="P395">
        <v>8</v>
      </c>
      <c r="Q395">
        <v>2026</v>
      </c>
      <c r="R395">
        <v>67</v>
      </c>
      <c r="S395">
        <v>11</v>
      </c>
      <c r="T395" t="s">
        <v>63</v>
      </c>
      <c r="U395">
        <v>9581</v>
      </c>
      <c r="V395">
        <v>5</v>
      </c>
      <c r="W395">
        <v>0.94</v>
      </c>
      <c r="X395">
        <v>15671</v>
      </c>
      <c r="Y395">
        <v>15599</v>
      </c>
      <c r="Z395">
        <v>15686</v>
      </c>
      <c r="AC395">
        <f t="shared" si="18"/>
        <v>1</v>
      </c>
      <c r="AD395">
        <f t="shared" si="19"/>
        <v>0</v>
      </c>
      <c r="AE395">
        <f t="shared" si="20"/>
        <v>3</v>
      </c>
    </row>
    <row r="396" spans="1:31" x14ac:dyDescent="0.25">
      <c r="A396">
        <v>395</v>
      </c>
      <c r="B396">
        <v>1</v>
      </c>
      <c r="C396" s="1">
        <v>45419</v>
      </c>
      <c r="D396" s="2">
        <v>0.90138888888888891</v>
      </c>
      <c r="E396" s="2">
        <v>0.90138888888888891</v>
      </c>
      <c r="F396" t="s">
        <v>59</v>
      </c>
      <c r="G396" t="s">
        <v>96</v>
      </c>
      <c r="H396" t="s">
        <v>51</v>
      </c>
      <c r="I396" t="s">
        <v>52</v>
      </c>
      <c r="J396" t="s">
        <v>57</v>
      </c>
      <c r="K396">
        <v>7</v>
      </c>
      <c r="L396">
        <v>2</v>
      </c>
      <c r="M396">
        <v>7</v>
      </c>
      <c r="N396">
        <v>7</v>
      </c>
      <c r="O396">
        <v>4</v>
      </c>
      <c r="P396">
        <v>8</v>
      </c>
      <c r="Q396">
        <v>1422</v>
      </c>
      <c r="R396">
        <v>64</v>
      </c>
      <c r="S396">
        <v>35</v>
      </c>
      <c r="T396" t="s">
        <v>58</v>
      </c>
      <c r="U396">
        <v>9952</v>
      </c>
      <c r="V396">
        <v>5</v>
      </c>
      <c r="W396">
        <v>0.9</v>
      </c>
      <c r="X396">
        <v>16025</v>
      </c>
      <c r="Y396">
        <v>15929</v>
      </c>
      <c r="Z396">
        <v>16017</v>
      </c>
      <c r="AC396">
        <f t="shared" si="18"/>
        <v>2</v>
      </c>
      <c r="AD396">
        <f t="shared" si="19"/>
        <v>1</v>
      </c>
      <c r="AE396">
        <f t="shared" si="20"/>
        <v>0</v>
      </c>
    </row>
    <row r="397" spans="1:31" x14ac:dyDescent="0.25">
      <c r="A397">
        <v>396</v>
      </c>
      <c r="B397">
        <v>1</v>
      </c>
      <c r="C397" s="1">
        <v>45419</v>
      </c>
      <c r="D397" s="2">
        <v>0.93611111111111112</v>
      </c>
      <c r="E397" s="2">
        <v>0.93611111111111112</v>
      </c>
      <c r="F397" t="s">
        <v>50</v>
      </c>
      <c r="G397" t="s">
        <v>96</v>
      </c>
      <c r="H397" t="s">
        <v>51</v>
      </c>
      <c r="I397" t="s">
        <v>55</v>
      </c>
      <c r="J397" t="s">
        <v>53</v>
      </c>
      <c r="K397">
        <v>2</v>
      </c>
      <c r="L397">
        <v>1</v>
      </c>
      <c r="M397">
        <v>4</v>
      </c>
      <c r="N397">
        <v>6</v>
      </c>
      <c r="O397">
        <v>5</v>
      </c>
      <c r="P397">
        <v>9</v>
      </c>
      <c r="Q397">
        <v>1076</v>
      </c>
      <c r="R397">
        <v>59</v>
      </c>
      <c r="S397">
        <v>12</v>
      </c>
      <c r="T397" t="s">
        <v>63</v>
      </c>
      <c r="U397">
        <v>9849</v>
      </c>
      <c r="V397">
        <v>4</v>
      </c>
      <c r="W397">
        <v>0.78</v>
      </c>
      <c r="X397">
        <v>15151</v>
      </c>
      <c r="Y397">
        <v>13672</v>
      </c>
      <c r="Z397">
        <v>14433</v>
      </c>
      <c r="AC397">
        <f t="shared" si="18"/>
        <v>3</v>
      </c>
      <c r="AD397">
        <f t="shared" si="19"/>
        <v>0</v>
      </c>
      <c r="AE397">
        <f t="shared" si="20"/>
        <v>1</v>
      </c>
    </row>
    <row r="398" spans="1:31" x14ac:dyDescent="0.25">
      <c r="A398">
        <v>397</v>
      </c>
      <c r="B398">
        <v>1</v>
      </c>
      <c r="C398" s="1">
        <v>45419</v>
      </c>
      <c r="D398" s="2">
        <v>0.95694444444444449</v>
      </c>
      <c r="E398" s="2">
        <v>0.95694444444444449</v>
      </c>
      <c r="F398" t="s">
        <v>50</v>
      </c>
      <c r="G398" t="s">
        <v>96</v>
      </c>
      <c r="H398" t="s">
        <v>54</v>
      </c>
      <c r="I398" t="s">
        <v>62</v>
      </c>
      <c r="J398" t="s">
        <v>53</v>
      </c>
      <c r="K398">
        <v>4</v>
      </c>
      <c r="L398">
        <v>1</v>
      </c>
      <c r="M398">
        <v>7</v>
      </c>
      <c r="N398">
        <v>10</v>
      </c>
      <c r="O398">
        <v>3</v>
      </c>
      <c r="P398">
        <v>10</v>
      </c>
      <c r="Q398">
        <v>1309</v>
      </c>
      <c r="R398">
        <v>54</v>
      </c>
      <c r="S398">
        <v>35</v>
      </c>
      <c r="T398" t="s">
        <v>58</v>
      </c>
      <c r="U398">
        <v>9999</v>
      </c>
      <c r="V398">
        <v>5</v>
      </c>
      <c r="W398">
        <v>0.9</v>
      </c>
      <c r="X398">
        <v>15351</v>
      </c>
      <c r="Y398">
        <v>14471</v>
      </c>
      <c r="Z398">
        <v>14956</v>
      </c>
      <c r="AC398">
        <f t="shared" si="18"/>
        <v>4</v>
      </c>
      <c r="AD398">
        <f t="shared" si="19"/>
        <v>1</v>
      </c>
      <c r="AE398">
        <f t="shared" si="20"/>
        <v>0</v>
      </c>
    </row>
    <row r="399" spans="1:31" x14ac:dyDescent="0.25">
      <c r="A399">
        <v>398</v>
      </c>
      <c r="B399">
        <v>1</v>
      </c>
      <c r="C399" s="1">
        <v>45423</v>
      </c>
      <c r="D399" s="2">
        <v>0.89930555555555558</v>
      </c>
      <c r="E399" s="2">
        <v>0.89930555555555558</v>
      </c>
      <c r="F399" t="s">
        <v>50</v>
      </c>
      <c r="G399" t="s">
        <v>96</v>
      </c>
      <c r="H399" t="s">
        <v>51</v>
      </c>
      <c r="I399" t="s">
        <v>62</v>
      </c>
      <c r="J399" t="s">
        <v>53</v>
      </c>
      <c r="K399">
        <v>3</v>
      </c>
      <c r="L399">
        <v>4</v>
      </c>
      <c r="M399">
        <v>9</v>
      </c>
      <c r="N399">
        <v>9</v>
      </c>
      <c r="O399">
        <v>5</v>
      </c>
      <c r="P399">
        <v>8</v>
      </c>
      <c r="Q399">
        <v>1527</v>
      </c>
      <c r="R399">
        <v>69</v>
      </c>
      <c r="S399">
        <v>50</v>
      </c>
      <c r="T399" t="s">
        <v>58</v>
      </c>
      <c r="U399">
        <v>9889</v>
      </c>
      <c r="V399">
        <v>3</v>
      </c>
      <c r="W399">
        <v>0.96</v>
      </c>
      <c r="X399">
        <v>14249</v>
      </c>
      <c r="Y399">
        <v>14235</v>
      </c>
      <c r="Z399">
        <v>14238</v>
      </c>
      <c r="AC399">
        <f t="shared" si="18"/>
        <v>1</v>
      </c>
      <c r="AD399">
        <f t="shared" si="19"/>
        <v>2</v>
      </c>
      <c r="AE399">
        <f t="shared" si="20"/>
        <v>0</v>
      </c>
    </row>
    <row r="400" spans="1:31" x14ac:dyDescent="0.25">
      <c r="A400">
        <v>399</v>
      </c>
      <c r="B400">
        <v>1</v>
      </c>
      <c r="C400" s="1">
        <v>45424</v>
      </c>
      <c r="D400" s="2">
        <v>0.46388888888888891</v>
      </c>
      <c r="E400" s="2">
        <v>0.46388888888888891</v>
      </c>
      <c r="F400" t="s">
        <v>59</v>
      </c>
      <c r="G400" t="s">
        <v>96</v>
      </c>
      <c r="H400" t="s">
        <v>54</v>
      </c>
      <c r="I400" t="s">
        <v>61</v>
      </c>
      <c r="J400" t="s">
        <v>57</v>
      </c>
      <c r="K400">
        <v>5</v>
      </c>
      <c r="L400">
        <v>5</v>
      </c>
      <c r="M400">
        <v>4</v>
      </c>
      <c r="N400">
        <v>12</v>
      </c>
      <c r="O400">
        <v>1</v>
      </c>
      <c r="P400">
        <v>9</v>
      </c>
      <c r="Q400">
        <v>1986</v>
      </c>
      <c r="R400">
        <v>86</v>
      </c>
      <c r="S400">
        <v>29</v>
      </c>
      <c r="T400" t="s">
        <v>63</v>
      </c>
      <c r="U400">
        <v>9767</v>
      </c>
      <c r="V400">
        <v>1</v>
      </c>
      <c r="W400">
        <v>1.34</v>
      </c>
      <c r="X400">
        <v>9775</v>
      </c>
      <c r="Y400">
        <v>9043</v>
      </c>
      <c r="Z400">
        <v>9375</v>
      </c>
      <c r="AC400">
        <f t="shared" si="18"/>
        <v>1</v>
      </c>
      <c r="AD400">
        <f t="shared" si="19"/>
        <v>0</v>
      </c>
      <c r="AE400">
        <f t="shared" si="20"/>
        <v>1</v>
      </c>
    </row>
    <row r="401" spans="1:31" x14ac:dyDescent="0.25">
      <c r="A401">
        <v>400</v>
      </c>
      <c r="B401">
        <v>1</v>
      </c>
      <c r="C401" s="1">
        <v>45424</v>
      </c>
      <c r="D401" s="2">
        <v>0.49791666666666667</v>
      </c>
      <c r="E401" s="2">
        <v>0.49791666666666667</v>
      </c>
      <c r="F401" t="s">
        <v>59</v>
      </c>
      <c r="G401" t="s">
        <v>97</v>
      </c>
      <c r="H401" t="s">
        <v>60</v>
      </c>
      <c r="I401" t="s">
        <v>87</v>
      </c>
      <c r="J401" t="s">
        <v>57</v>
      </c>
      <c r="K401">
        <v>5</v>
      </c>
      <c r="L401">
        <v>1</v>
      </c>
      <c r="M401">
        <v>10</v>
      </c>
      <c r="N401">
        <v>4</v>
      </c>
      <c r="O401">
        <v>2</v>
      </c>
      <c r="P401">
        <v>8</v>
      </c>
      <c r="Q401">
        <v>1315</v>
      </c>
      <c r="R401">
        <v>59</v>
      </c>
      <c r="S401">
        <v>44</v>
      </c>
      <c r="T401" t="s">
        <v>58</v>
      </c>
      <c r="U401">
        <v>9999</v>
      </c>
      <c r="V401">
        <v>1</v>
      </c>
      <c r="W401">
        <v>0.59</v>
      </c>
      <c r="X401">
        <v>10307</v>
      </c>
      <c r="Y401">
        <v>10895</v>
      </c>
      <c r="Z401">
        <v>10620</v>
      </c>
      <c r="AA401" t="s">
        <v>40</v>
      </c>
      <c r="AC401">
        <f t="shared" si="18"/>
        <v>2</v>
      </c>
      <c r="AD401">
        <f t="shared" si="19"/>
        <v>1</v>
      </c>
      <c r="AE401">
        <f t="shared" si="20"/>
        <v>0</v>
      </c>
    </row>
    <row r="402" spans="1:31" x14ac:dyDescent="0.25">
      <c r="A402">
        <v>401</v>
      </c>
      <c r="B402">
        <v>1</v>
      </c>
      <c r="C402" s="1">
        <v>45424</v>
      </c>
      <c r="D402" s="2">
        <v>0.92708333333333337</v>
      </c>
      <c r="E402" s="2">
        <v>0.92708333333333337</v>
      </c>
      <c r="F402" t="s">
        <v>50</v>
      </c>
      <c r="G402" t="s">
        <v>97</v>
      </c>
      <c r="H402" t="s">
        <v>60</v>
      </c>
      <c r="I402" t="s">
        <v>62</v>
      </c>
      <c r="J402" t="s">
        <v>53</v>
      </c>
      <c r="K402">
        <v>0</v>
      </c>
      <c r="L402">
        <v>0</v>
      </c>
      <c r="M402">
        <v>0</v>
      </c>
      <c r="N402">
        <v>4</v>
      </c>
      <c r="O402">
        <v>1</v>
      </c>
      <c r="P402">
        <v>7</v>
      </c>
      <c r="Q402">
        <v>514</v>
      </c>
      <c r="R402">
        <v>57</v>
      </c>
      <c r="S402">
        <v>0</v>
      </c>
      <c r="T402" t="s">
        <v>58</v>
      </c>
      <c r="U402">
        <v>9892</v>
      </c>
      <c r="V402">
        <v>1</v>
      </c>
      <c r="W402">
        <v>0.72</v>
      </c>
      <c r="X402">
        <v>10592</v>
      </c>
      <c r="Y402">
        <v>11859</v>
      </c>
      <c r="Z402">
        <v>11208</v>
      </c>
      <c r="AA402" t="s">
        <v>44</v>
      </c>
      <c r="AC402">
        <f t="shared" si="18"/>
        <v>3</v>
      </c>
      <c r="AD402">
        <f t="shared" si="19"/>
        <v>2</v>
      </c>
      <c r="AE402">
        <f t="shared" si="20"/>
        <v>0</v>
      </c>
    </row>
    <row r="403" spans="1:31" x14ac:dyDescent="0.25">
      <c r="A403">
        <v>402</v>
      </c>
      <c r="B403">
        <v>1</v>
      </c>
      <c r="C403" s="1">
        <v>45424</v>
      </c>
      <c r="D403" s="2">
        <v>0.94444444444444442</v>
      </c>
      <c r="E403" s="2">
        <v>0.94444444444444442</v>
      </c>
      <c r="F403" t="s">
        <v>50</v>
      </c>
      <c r="G403" t="s">
        <v>97</v>
      </c>
      <c r="H403" t="s">
        <v>54</v>
      </c>
      <c r="I403" t="s">
        <v>52</v>
      </c>
      <c r="J403" t="s">
        <v>53</v>
      </c>
      <c r="K403">
        <v>5</v>
      </c>
      <c r="L403">
        <v>5</v>
      </c>
      <c r="M403">
        <v>7</v>
      </c>
      <c r="N403">
        <v>8</v>
      </c>
      <c r="O403">
        <v>1</v>
      </c>
      <c r="P403">
        <v>8</v>
      </c>
      <c r="Q403">
        <v>1662</v>
      </c>
      <c r="R403">
        <v>72</v>
      </c>
      <c r="S403">
        <v>23</v>
      </c>
      <c r="T403" t="s">
        <v>63</v>
      </c>
      <c r="U403">
        <v>9792</v>
      </c>
      <c r="V403">
        <v>1</v>
      </c>
      <c r="W403">
        <v>1.07</v>
      </c>
      <c r="X403">
        <v>9256</v>
      </c>
      <c r="Y403">
        <v>9811</v>
      </c>
      <c r="Z403">
        <v>9525</v>
      </c>
      <c r="AC403">
        <f t="shared" si="18"/>
        <v>4</v>
      </c>
      <c r="AD403">
        <f t="shared" si="19"/>
        <v>0</v>
      </c>
      <c r="AE403">
        <f t="shared" si="20"/>
        <v>1</v>
      </c>
    </row>
    <row r="404" spans="1:31" x14ac:dyDescent="0.25">
      <c r="A404">
        <v>403</v>
      </c>
      <c r="B404">
        <v>1</v>
      </c>
      <c r="C404" s="1">
        <v>45424</v>
      </c>
      <c r="D404" s="2">
        <v>0.97499999999999998</v>
      </c>
      <c r="E404" s="2">
        <v>0.97499999999999998</v>
      </c>
      <c r="F404" t="s">
        <v>50</v>
      </c>
      <c r="G404" t="s">
        <v>97</v>
      </c>
      <c r="H404" t="s">
        <v>51</v>
      </c>
      <c r="I404" t="s">
        <v>104</v>
      </c>
      <c r="J404" t="s">
        <v>53</v>
      </c>
      <c r="K404">
        <v>7</v>
      </c>
      <c r="L404">
        <v>1</v>
      </c>
      <c r="M404">
        <v>4</v>
      </c>
      <c r="N404">
        <v>12</v>
      </c>
      <c r="O404">
        <v>3</v>
      </c>
      <c r="P404">
        <v>8</v>
      </c>
      <c r="Q404">
        <v>1789</v>
      </c>
      <c r="R404">
        <v>85</v>
      </c>
      <c r="S404">
        <v>42</v>
      </c>
      <c r="T404" t="s">
        <v>58</v>
      </c>
      <c r="U404">
        <v>9999</v>
      </c>
      <c r="V404">
        <v>1</v>
      </c>
      <c r="W404">
        <v>1.43</v>
      </c>
      <c r="X404">
        <v>9796</v>
      </c>
      <c r="Y404">
        <v>9992</v>
      </c>
      <c r="Z404">
        <v>9912</v>
      </c>
      <c r="AC404">
        <f t="shared" si="18"/>
        <v>5</v>
      </c>
      <c r="AD404">
        <f t="shared" si="19"/>
        <v>1</v>
      </c>
      <c r="AE404">
        <f t="shared" si="20"/>
        <v>0</v>
      </c>
    </row>
    <row r="405" spans="1:31" x14ac:dyDescent="0.25">
      <c r="A405">
        <v>404</v>
      </c>
      <c r="B405">
        <v>1</v>
      </c>
      <c r="C405" s="1">
        <v>45425</v>
      </c>
      <c r="D405" s="2">
        <v>9.7222222222222224E-3</v>
      </c>
      <c r="E405" s="2">
        <v>9.7222222222222224E-3</v>
      </c>
      <c r="F405" t="s">
        <v>59</v>
      </c>
      <c r="G405" t="s">
        <v>97</v>
      </c>
      <c r="H405" t="s">
        <v>60</v>
      </c>
      <c r="I405" t="s">
        <v>64</v>
      </c>
      <c r="J405" t="s">
        <v>57</v>
      </c>
      <c r="K405">
        <v>11</v>
      </c>
      <c r="L405">
        <v>4</v>
      </c>
      <c r="M405">
        <v>9</v>
      </c>
      <c r="N405">
        <v>4</v>
      </c>
      <c r="O405">
        <v>1</v>
      </c>
      <c r="P405">
        <v>7</v>
      </c>
      <c r="Q405">
        <v>1548</v>
      </c>
      <c r="R405">
        <v>70</v>
      </c>
      <c r="S405">
        <v>46</v>
      </c>
      <c r="T405" t="s">
        <v>63</v>
      </c>
      <c r="U405">
        <v>9881</v>
      </c>
      <c r="V405">
        <v>1</v>
      </c>
      <c r="W405">
        <v>1.04</v>
      </c>
      <c r="X405">
        <v>9330</v>
      </c>
      <c r="Y405">
        <v>9393</v>
      </c>
      <c r="Z405">
        <v>9397</v>
      </c>
      <c r="AC405">
        <f t="shared" si="18"/>
        <v>1</v>
      </c>
      <c r="AD405">
        <f t="shared" si="19"/>
        <v>0</v>
      </c>
      <c r="AE405">
        <f t="shared" si="20"/>
        <v>1</v>
      </c>
    </row>
    <row r="406" spans="1:31" x14ac:dyDescent="0.25">
      <c r="A406">
        <v>405</v>
      </c>
      <c r="B406">
        <v>1</v>
      </c>
      <c r="C406" s="1">
        <v>45425</v>
      </c>
      <c r="D406" s="2">
        <v>0.77222222222222225</v>
      </c>
      <c r="E406" s="2">
        <v>0.77222222222222225</v>
      </c>
      <c r="F406" t="s">
        <v>50</v>
      </c>
      <c r="G406" t="s">
        <v>97</v>
      </c>
      <c r="H406" t="s">
        <v>51</v>
      </c>
      <c r="I406" t="s">
        <v>61</v>
      </c>
      <c r="J406" t="s">
        <v>53</v>
      </c>
      <c r="K406">
        <v>7</v>
      </c>
      <c r="L406">
        <v>1</v>
      </c>
      <c r="M406">
        <v>7</v>
      </c>
      <c r="N406">
        <v>9</v>
      </c>
      <c r="O406">
        <v>1</v>
      </c>
      <c r="P406">
        <v>6</v>
      </c>
      <c r="Q406">
        <v>1547</v>
      </c>
      <c r="R406">
        <v>70</v>
      </c>
      <c r="S406">
        <v>50</v>
      </c>
      <c r="T406" t="s">
        <v>63</v>
      </c>
      <c r="U406">
        <v>9999</v>
      </c>
      <c r="V406">
        <v>1</v>
      </c>
      <c r="W406">
        <v>1.1499999999999999</v>
      </c>
      <c r="X406">
        <v>11059</v>
      </c>
      <c r="Y406">
        <v>10418</v>
      </c>
      <c r="Z406">
        <v>10780</v>
      </c>
      <c r="AC406">
        <f t="shared" si="18"/>
        <v>2</v>
      </c>
      <c r="AD406">
        <f t="shared" si="19"/>
        <v>0</v>
      </c>
      <c r="AE406">
        <f t="shared" si="20"/>
        <v>2</v>
      </c>
    </row>
    <row r="407" spans="1:31" x14ac:dyDescent="0.25">
      <c r="A407">
        <v>406</v>
      </c>
      <c r="B407">
        <v>1</v>
      </c>
      <c r="C407" s="1">
        <v>45425</v>
      </c>
      <c r="D407" s="2">
        <v>0.88055555555555554</v>
      </c>
      <c r="E407" s="2">
        <v>0.88055555555555554</v>
      </c>
      <c r="F407" t="s">
        <v>59</v>
      </c>
      <c r="G407" t="s">
        <v>96</v>
      </c>
      <c r="H407" t="s">
        <v>54</v>
      </c>
      <c r="I407" t="s">
        <v>55</v>
      </c>
      <c r="J407" t="s">
        <v>57</v>
      </c>
      <c r="K407">
        <v>6</v>
      </c>
      <c r="L407">
        <v>2</v>
      </c>
      <c r="M407">
        <v>9</v>
      </c>
      <c r="N407">
        <v>7</v>
      </c>
      <c r="O407">
        <v>1</v>
      </c>
      <c r="P407">
        <v>8</v>
      </c>
      <c r="Q407">
        <v>1336</v>
      </c>
      <c r="R407">
        <v>58</v>
      </c>
      <c r="S407">
        <v>46</v>
      </c>
      <c r="T407" t="s">
        <v>58</v>
      </c>
      <c r="U407">
        <v>10115</v>
      </c>
      <c r="V407">
        <v>5</v>
      </c>
      <c r="W407">
        <v>0.84</v>
      </c>
      <c r="X407">
        <v>15617</v>
      </c>
      <c r="Y407">
        <v>14906</v>
      </c>
      <c r="Z407">
        <v>15271</v>
      </c>
      <c r="AC407">
        <f t="shared" si="18"/>
        <v>3</v>
      </c>
      <c r="AD407">
        <f t="shared" si="19"/>
        <v>1</v>
      </c>
      <c r="AE407">
        <f t="shared" si="20"/>
        <v>0</v>
      </c>
    </row>
    <row r="408" spans="1:31" x14ac:dyDescent="0.25">
      <c r="A408">
        <v>407</v>
      </c>
      <c r="B408">
        <v>1</v>
      </c>
      <c r="C408" s="1">
        <v>45425</v>
      </c>
      <c r="D408" s="2">
        <v>0.91874999999999996</v>
      </c>
      <c r="E408" s="2">
        <v>0.91874999999999996</v>
      </c>
      <c r="F408" t="s">
        <v>50</v>
      </c>
      <c r="G408" t="s">
        <v>97</v>
      </c>
      <c r="H408" t="s">
        <v>51</v>
      </c>
      <c r="I408" t="s">
        <v>87</v>
      </c>
      <c r="J408" t="s">
        <v>53</v>
      </c>
      <c r="K408">
        <v>7</v>
      </c>
      <c r="L408">
        <v>1</v>
      </c>
      <c r="M408">
        <v>9</v>
      </c>
      <c r="N408">
        <v>5</v>
      </c>
      <c r="O408">
        <v>4</v>
      </c>
      <c r="P408">
        <v>6</v>
      </c>
      <c r="Q408">
        <v>1396</v>
      </c>
      <c r="R408">
        <v>60</v>
      </c>
      <c r="S408">
        <v>30</v>
      </c>
      <c r="T408" t="s">
        <v>63</v>
      </c>
      <c r="U408">
        <v>10014</v>
      </c>
      <c r="V408">
        <v>1</v>
      </c>
      <c r="W408">
        <v>1.02</v>
      </c>
      <c r="X408">
        <v>11268</v>
      </c>
      <c r="Y408">
        <v>11415</v>
      </c>
      <c r="Z408">
        <v>11432</v>
      </c>
      <c r="AC408">
        <f t="shared" si="18"/>
        <v>4</v>
      </c>
      <c r="AD408">
        <f t="shared" si="19"/>
        <v>0</v>
      </c>
      <c r="AE408">
        <f t="shared" si="20"/>
        <v>1</v>
      </c>
    </row>
    <row r="409" spans="1:31" x14ac:dyDescent="0.25">
      <c r="A409">
        <v>408</v>
      </c>
      <c r="B409">
        <v>1</v>
      </c>
      <c r="C409" s="1">
        <v>45425</v>
      </c>
      <c r="D409" s="2">
        <v>0.94791666666666663</v>
      </c>
      <c r="E409" s="2">
        <v>0.94791666666666663</v>
      </c>
      <c r="F409" t="s">
        <v>59</v>
      </c>
      <c r="G409" t="s">
        <v>96</v>
      </c>
      <c r="H409" t="s">
        <v>60</v>
      </c>
      <c r="I409" t="s">
        <v>64</v>
      </c>
      <c r="J409" t="s">
        <v>57</v>
      </c>
      <c r="K409">
        <v>8</v>
      </c>
      <c r="L409">
        <v>4</v>
      </c>
      <c r="M409">
        <v>9</v>
      </c>
      <c r="N409">
        <v>7</v>
      </c>
      <c r="O409">
        <v>3</v>
      </c>
      <c r="P409">
        <v>7</v>
      </c>
      <c r="Q409">
        <v>1980</v>
      </c>
      <c r="R409">
        <v>86</v>
      </c>
      <c r="S409">
        <v>46</v>
      </c>
      <c r="T409" t="s">
        <v>58</v>
      </c>
      <c r="U409">
        <v>10368</v>
      </c>
      <c r="V409">
        <v>1</v>
      </c>
      <c r="W409">
        <v>1.1000000000000001</v>
      </c>
      <c r="X409">
        <v>10183</v>
      </c>
      <c r="Y409">
        <v>11343</v>
      </c>
      <c r="Z409">
        <v>10656</v>
      </c>
      <c r="AA409" t="s">
        <v>42</v>
      </c>
      <c r="AC409">
        <f t="shared" si="18"/>
        <v>5</v>
      </c>
      <c r="AD409">
        <f t="shared" si="19"/>
        <v>1</v>
      </c>
      <c r="AE409">
        <f t="shared" si="20"/>
        <v>0</v>
      </c>
    </row>
    <row r="410" spans="1:31" x14ac:dyDescent="0.25">
      <c r="A410">
        <v>409</v>
      </c>
      <c r="B410">
        <v>1</v>
      </c>
      <c r="C410" s="1">
        <v>45425</v>
      </c>
      <c r="D410" s="2">
        <v>0.98263888888888884</v>
      </c>
      <c r="E410" s="2">
        <v>0.98263888888888884</v>
      </c>
      <c r="F410" t="s">
        <v>50</v>
      </c>
      <c r="G410" t="s">
        <v>97</v>
      </c>
      <c r="H410" t="s">
        <v>54</v>
      </c>
      <c r="I410" t="s">
        <v>104</v>
      </c>
      <c r="J410" t="s">
        <v>53</v>
      </c>
      <c r="K410">
        <v>6</v>
      </c>
      <c r="L410">
        <v>0</v>
      </c>
      <c r="M410">
        <v>6</v>
      </c>
      <c r="N410">
        <v>11</v>
      </c>
      <c r="O410">
        <v>3</v>
      </c>
      <c r="P410">
        <v>9</v>
      </c>
      <c r="Q410">
        <v>1444</v>
      </c>
      <c r="R410">
        <v>68</v>
      </c>
      <c r="S410">
        <v>64</v>
      </c>
      <c r="T410" t="s">
        <v>58</v>
      </c>
      <c r="U410">
        <v>10255</v>
      </c>
      <c r="V410">
        <v>1</v>
      </c>
      <c r="W410">
        <v>1.1399999999999999</v>
      </c>
      <c r="X410">
        <v>11239</v>
      </c>
      <c r="Y410">
        <v>11258</v>
      </c>
      <c r="Z410">
        <v>11341</v>
      </c>
      <c r="AC410">
        <f t="shared" si="18"/>
        <v>6</v>
      </c>
      <c r="AD410">
        <f t="shared" si="19"/>
        <v>2</v>
      </c>
      <c r="AE410">
        <f t="shared" si="20"/>
        <v>0</v>
      </c>
    </row>
    <row r="411" spans="1:31" x14ac:dyDescent="0.25">
      <c r="A411">
        <v>410</v>
      </c>
      <c r="B411">
        <v>1</v>
      </c>
      <c r="C411" s="1">
        <v>45426</v>
      </c>
      <c r="D411" s="2">
        <v>0.80069444444444449</v>
      </c>
      <c r="E411" s="2">
        <v>0.80069444444444449</v>
      </c>
      <c r="F411" t="s">
        <v>50</v>
      </c>
      <c r="G411" t="s">
        <v>97</v>
      </c>
      <c r="H411" t="s">
        <v>54</v>
      </c>
      <c r="I411" t="s">
        <v>55</v>
      </c>
      <c r="J411" t="s">
        <v>53</v>
      </c>
      <c r="K411">
        <v>3</v>
      </c>
      <c r="L411">
        <v>1</v>
      </c>
      <c r="M411">
        <v>3</v>
      </c>
      <c r="N411">
        <v>5</v>
      </c>
      <c r="O411">
        <v>1</v>
      </c>
      <c r="P411">
        <v>11</v>
      </c>
      <c r="Q411">
        <v>1014</v>
      </c>
      <c r="R411">
        <v>67</v>
      </c>
      <c r="S411">
        <v>62</v>
      </c>
      <c r="T411" t="s">
        <v>58</v>
      </c>
      <c r="U411">
        <v>10151</v>
      </c>
      <c r="V411">
        <v>1</v>
      </c>
      <c r="W411">
        <v>0.55000000000000004</v>
      </c>
      <c r="X411">
        <v>10148</v>
      </c>
      <c r="Y411">
        <v>10378</v>
      </c>
      <c r="Z411">
        <v>10239</v>
      </c>
      <c r="AA411" t="s">
        <v>40</v>
      </c>
      <c r="AC411">
        <f t="shared" si="18"/>
        <v>1</v>
      </c>
      <c r="AD411">
        <f t="shared" si="19"/>
        <v>3</v>
      </c>
      <c r="AE411">
        <f t="shared" si="20"/>
        <v>0</v>
      </c>
    </row>
    <row r="412" spans="1:31" x14ac:dyDescent="0.25">
      <c r="A412">
        <v>411</v>
      </c>
      <c r="B412">
        <v>1</v>
      </c>
      <c r="C412" s="1">
        <v>45426</v>
      </c>
      <c r="D412" s="2">
        <v>0.8256944444444444</v>
      </c>
      <c r="E412" s="2">
        <v>0.8256944444444444</v>
      </c>
      <c r="F412" t="s">
        <v>50</v>
      </c>
      <c r="G412" t="s">
        <v>97</v>
      </c>
      <c r="H412" t="s">
        <v>60</v>
      </c>
      <c r="I412" t="s">
        <v>52</v>
      </c>
      <c r="J412" t="s">
        <v>53</v>
      </c>
      <c r="K412">
        <v>0</v>
      </c>
      <c r="L412">
        <v>0</v>
      </c>
      <c r="M412">
        <v>0</v>
      </c>
      <c r="N412">
        <v>5</v>
      </c>
      <c r="O412">
        <v>2</v>
      </c>
      <c r="P412">
        <v>6</v>
      </c>
      <c r="Q412">
        <v>647</v>
      </c>
      <c r="R412">
        <v>80</v>
      </c>
      <c r="S412">
        <v>20</v>
      </c>
      <c r="T412" t="s">
        <v>58</v>
      </c>
      <c r="U412">
        <v>10047</v>
      </c>
      <c r="V412">
        <v>1</v>
      </c>
      <c r="W412">
        <v>0.95</v>
      </c>
      <c r="X412">
        <v>9773</v>
      </c>
      <c r="Y412">
        <v>10018</v>
      </c>
      <c r="Z412">
        <v>9850</v>
      </c>
      <c r="AA412" t="s">
        <v>44</v>
      </c>
      <c r="AC412">
        <f t="shared" si="18"/>
        <v>2</v>
      </c>
      <c r="AD412">
        <f t="shared" si="19"/>
        <v>4</v>
      </c>
      <c r="AE412">
        <f t="shared" si="20"/>
        <v>0</v>
      </c>
    </row>
    <row r="413" spans="1:31" x14ac:dyDescent="0.25">
      <c r="A413">
        <v>412</v>
      </c>
      <c r="B413">
        <v>1</v>
      </c>
      <c r="C413" s="1">
        <v>45426</v>
      </c>
      <c r="D413" s="2">
        <v>0.83402777777777781</v>
      </c>
      <c r="E413" s="2">
        <v>0.83402777777777781</v>
      </c>
      <c r="F413" t="s">
        <v>59</v>
      </c>
      <c r="G413" t="s">
        <v>96</v>
      </c>
      <c r="H413" t="s">
        <v>60</v>
      </c>
      <c r="I413" t="s">
        <v>64</v>
      </c>
      <c r="J413" t="s">
        <v>57</v>
      </c>
      <c r="K413">
        <v>10</v>
      </c>
      <c r="L413">
        <v>2</v>
      </c>
      <c r="M413">
        <v>10</v>
      </c>
      <c r="N413">
        <v>8</v>
      </c>
      <c r="O413">
        <v>3</v>
      </c>
      <c r="P413">
        <v>7</v>
      </c>
      <c r="Q413">
        <v>1622</v>
      </c>
      <c r="R413">
        <v>73</v>
      </c>
      <c r="S413">
        <v>27</v>
      </c>
      <c r="T413" t="s">
        <v>58</v>
      </c>
      <c r="U413">
        <v>10000</v>
      </c>
      <c r="V413">
        <v>1</v>
      </c>
      <c r="W413">
        <v>1.05</v>
      </c>
      <c r="X413">
        <v>9420</v>
      </c>
      <c r="Y413">
        <v>9626</v>
      </c>
      <c r="Z413">
        <v>9592</v>
      </c>
      <c r="AC413">
        <f t="shared" si="18"/>
        <v>3</v>
      </c>
      <c r="AD413">
        <f t="shared" si="19"/>
        <v>5</v>
      </c>
      <c r="AE413">
        <f t="shared" si="20"/>
        <v>0</v>
      </c>
    </row>
    <row r="414" spans="1:31" x14ac:dyDescent="0.25">
      <c r="A414">
        <v>413</v>
      </c>
      <c r="B414">
        <v>1</v>
      </c>
      <c r="C414" s="1">
        <v>45426</v>
      </c>
      <c r="D414" s="2">
        <v>0.86527777777777781</v>
      </c>
      <c r="E414" s="2">
        <v>0.86527777777777781</v>
      </c>
      <c r="F414" t="s">
        <v>50</v>
      </c>
      <c r="G414" t="s">
        <v>96</v>
      </c>
      <c r="H414" t="s">
        <v>54</v>
      </c>
      <c r="I414" t="s">
        <v>52</v>
      </c>
      <c r="J414" t="s">
        <v>53</v>
      </c>
      <c r="K414">
        <v>5</v>
      </c>
      <c r="L414">
        <v>1</v>
      </c>
      <c r="M414">
        <v>4</v>
      </c>
      <c r="N414">
        <v>12</v>
      </c>
      <c r="O414">
        <v>3</v>
      </c>
      <c r="P414">
        <v>8</v>
      </c>
      <c r="Q414">
        <v>1874</v>
      </c>
      <c r="R414">
        <v>98</v>
      </c>
      <c r="S414">
        <v>41</v>
      </c>
      <c r="T414" t="s">
        <v>63</v>
      </c>
      <c r="U414">
        <v>9875</v>
      </c>
      <c r="V414">
        <v>1</v>
      </c>
      <c r="W414">
        <v>1.46</v>
      </c>
      <c r="X414">
        <v>10330</v>
      </c>
      <c r="Y414">
        <v>8796</v>
      </c>
      <c r="Z414">
        <v>9117</v>
      </c>
      <c r="AA414" t="s">
        <v>42</v>
      </c>
      <c r="AC414">
        <f t="shared" si="18"/>
        <v>4</v>
      </c>
      <c r="AD414">
        <f t="shared" si="19"/>
        <v>0</v>
      </c>
      <c r="AE414">
        <f t="shared" si="20"/>
        <v>1</v>
      </c>
    </row>
    <row r="415" spans="1:31" x14ac:dyDescent="0.25">
      <c r="A415">
        <v>414</v>
      </c>
      <c r="B415">
        <v>1</v>
      </c>
      <c r="C415" s="1">
        <v>45426</v>
      </c>
      <c r="D415" s="2">
        <v>0.8881944444444444</v>
      </c>
      <c r="E415" s="2">
        <v>0.8881944444444444</v>
      </c>
      <c r="F415" t="s">
        <v>50</v>
      </c>
      <c r="G415" t="s">
        <v>96</v>
      </c>
      <c r="H415" t="s">
        <v>60</v>
      </c>
      <c r="I415" t="s">
        <v>87</v>
      </c>
      <c r="J415" t="s">
        <v>57</v>
      </c>
      <c r="K415">
        <v>5</v>
      </c>
      <c r="L415">
        <v>5</v>
      </c>
      <c r="M415">
        <v>8</v>
      </c>
      <c r="N415">
        <v>4</v>
      </c>
      <c r="O415">
        <v>2</v>
      </c>
      <c r="P415">
        <v>10</v>
      </c>
      <c r="Q415">
        <v>1153</v>
      </c>
      <c r="R415">
        <v>48</v>
      </c>
      <c r="S415">
        <v>66</v>
      </c>
      <c r="T415" t="s">
        <v>63</v>
      </c>
      <c r="U415">
        <v>9999</v>
      </c>
      <c r="V415">
        <v>1</v>
      </c>
      <c r="W415">
        <v>0.47</v>
      </c>
      <c r="X415">
        <v>10470</v>
      </c>
      <c r="Y415">
        <v>7828</v>
      </c>
      <c r="Z415">
        <v>9224</v>
      </c>
      <c r="AC415">
        <f t="shared" si="18"/>
        <v>5</v>
      </c>
      <c r="AD415">
        <f t="shared" si="19"/>
        <v>0</v>
      </c>
      <c r="AE415">
        <f t="shared" si="20"/>
        <v>2</v>
      </c>
    </row>
    <row r="416" spans="1:31" x14ac:dyDescent="0.25">
      <c r="A416">
        <v>415</v>
      </c>
      <c r="B416">
        <v>1</v>
      </c>
      <c r="C416" s="1">
        <v>45426</v>
      </c>
      <c r="D416" s="2">
        <v>0.92291666666666672</v>
      </c>
      <c r="E416" s="2">
        <v>0.92291666666666672</v>
      </c>
      <c r="F416" t="s">
        <v>59</v>
      </c>
      <c r="G416" t="s">
        <v>97</v>
      </c>
      <c r="H416" t="s">
        <v>54</v>
      </c>
      <c r="I416" t="s">
        <v>64</v>
      </c>
      <c r="J416" t="s">
        <v>57</v>
      </c>
      <c r="K416">
        <v>3</v>
      </c>
      <c r="L416">
        <v>2</v>
      </c>
      <c r="M416">
        <v>10</v>
      </c>
      <c r="N416">
        <v>0</v>
      </c>
      <c r="O416">
        <v>1</v>
      </c>
      <c r="P416">
        <v>3</v>
      </c>
      <c r="Q416">
        <v>735</v>
      </c>
      <c r="R416">
        <v>43</v>
      </c>
      <c r="S416">
        <v>66</v>
      </c>
      <c r="T416" t="s">
        <v>58</v>
      </c>
      <c r="U416">
        <v>10107</v>
      </c>
      <c r="V416">
        <v>1</v>
      </c>
      <c r="W416">
        <v>0.28999999999999998</v>
      </c>
      <c r="X416">
        <v>11093</v>
      </c>
      <c r="Y416">
        <v>11300</v>
      </c>
      <c r="Z416">
        <v>11227</v>
      </c>
      <c r="AC416">
        <f t="shared" si="18"/>
        <v>6</v>
      </c>
      <c r="AD416">
        <f t="shared" si="19"/>
        <v>1</v>
      </c>
      <c r="AE416">
        <f t="shared" si="20"/>
        <v>0</v>
      </c>
    </row>
    <row r="417" spans="1:31" x14ac:dyDescent="0.25">
      <c r="A417">
        <v>416</v>
      </c>
      <c r="B417">
        <v>1</v>
      </c>
      <c r="C417" s="1">
        <v>45426</v>
      </c>
      <c r="D417" s="2">
        <v>0.95138888888888884</v>
      </c>
      <c r="E417" s="2">
        <v>0.95138888888888884</v>
      </c>
      <c r="F417" t="s">
        <v>59</v>
      </c>
      <c r="G417" t="s">
        <v>97</v>
      </c>
      <c r="H417" t="s">
        <v>60</v>
      </c>
      <c r="I417" t="s">
        <v>62</v>
      </c>
      <c r="J417" t="s">
        <v>57</v>
      </c>
      <c r="K417">
        <v>10</v>
      </c>
      <c r="L417">
        <v>0</v>
      </c>
      <c r="M417">
        <v>8</v>
      </c>
      <c r="N417">
        <v>15</v>
      </c>
      <c r="O417">
        <v>4</v>
      </c>
      <c r="P417">
        <v>9</v>
      </c>
      <c r="Q417">
        <v>2691</v>
      </c>
      <c r="R417">
        <v>92</v>
      </c>
      <c r="S417">
        <v>40</v>
      </c>
      <c r="T417" t="s">
        <v>63</v>
      </c>
      <c r="U417">
        <v>10000</v>
      </c>
      <c r="V417">
        <v>1</v>
      </c>
      <c r="W417">
        <v>1.37</v>
      </c>
      <c r="X417">
        <v>9745</v>
      </c>
      <c r="Y417">
        <v>9812</v>
      </c>
      <c r="Z417">
        <v>9820</v>
      </c>
      <c r="AC417">
        <f t="shared" si="18"/>
        <v>7</v>
      </c>
      <c r="AD417">
        <f t="shared" si="19"/>
        <v>0</v>
      </c>
      <c r="AE417">
        <f t="shared" si="20"/>
        <v>1</v>
      </c>
    </row>
    <row r="418" spans="1:31" x14ac:dyDescent="0.25">
      <c r="A418">
        <v>417</v>
      </c>
      <c r="B418">
        <v>1</v>
      </c>
      <c r="C418" s="1">
        <v>45427</v>
      </c>
      <c r="D418" s="2">
        <v>0.85972222222222228</v>
      </c>
      <c r="E418" s="2">
        <v>0.85972222222222228</v>
      </c>
      <c r="F418" t="s">
        <v>59</v>
      </c>
      <c r="G418" t="s">
        <v>96</v>
      </c>
      <c r="H418" t="s">
        <v>54</v>
      </c>
      <c r="I418" t="s">
        <v>64</v>
      </c>
      <c r="J418" t="s">
        <v>57</v>
      </c>
      <c r="K418">
        <v>8</v>
      </c>
      <c r="L418">
        <v>3</v>
      </c>
      <c r="M418">
        <v>10</v>
      </c>
      <c r="N418">
        <v>5</v>
      </c>
      <c r="O418">
        <v>5</v>
      </c>
      <c r="P418">
        <v>13</v>
      </c>
      <c r="Q418">
        <v>1590</v>
      </c>
      <c r="R418">
        <v>53</v>
      </c>
      <c r="S418">
        <v>38</v>
      </c>
      <c r="T418" t="s">
        <v>65</v>
      </c>
      <c r="U418">
        <v>10110</v>
      </c>
      <c r="V418">
        <v>5</v>
      </c>
      <c r="W418">
        <v>0.69</v>
      </c>
      <c r="X418">
        <v>14897</v>
      </c>
      <c r="Y418">
        <v>14438</v>
      </c>
      <c r="Z418">
        <v>14664</v>
      </c>
      <c r="AC418">
        <f t="shared" si="18"/>
        <v>1</v>
      </c>
      <c r="AD418">
        <f t="shared" si="19"/>
        <v>0</v>
      </c>
      <c r="AE418">
        <f t="shared" si="20"/>
        <v>0</v>
      </c>
    </row>
    <row r="419" spans="1:31" x14ac:dyDescent="0.25">
      <c r="A419">
        <v>418</v>
      </c>
      <c r="B419">
        <v>1</v>
      </c>
      <c r="C419" s="1">
        <v>45427</v>
      </c>
      <c r="D419" s="2">
        <v>0.9</v>
      </c>
      <c r="E419" s="2">
        <v>0.9</v>
      </c>
      <c r="F419" t="s">
        <v>50</v>
      </c>
      <c r="G419" t="s">
        <v>96</v>
      </c>
      <c r="H419" t="s">
        <v>60</v>
      </c>
      <c r="I419" t="s">
        <v>64</v>
      </c>
      <c r="J419" t="s">
        <v>53</v>
      </c>
      <c r="K419">
        <v>4</v>
      </c>
      <c r="L419">
        <v>3</v>
      </c>
      <c r="M419">
        <v>3</v>
      </c>
      <c r="N419">
        <v>7</v>
      </c>
      <c r="O419">
        <v>2</v>
      </c>
      <c r="P419">
        <v>10</v>
      </c>
      <c r="Q419">
        <v>1176</v>
      </c>
      <c r="R419">
        <v>73</v>
      </c>
      <c r="S419">
        <v>63</v>
      </c>
      <c r="T419" t="s">
        <v>58</v>
      </c>
      <c r="U419">
        <v>10059</v>
      </c>
      <c r="V419">
        <v>5</v>
      </c>
      <c r="W419">
        <v>1.04</v>
      </c>
      <c r="X419">
        <v>14843</v>
      </c>
      <c r="Y419">
        <v>14360</v>
      </c>
      <c r="Z419">
        <v>14560</v>
      </c>
      <c r="AC419">
        <f t="shared" si="18"/>
        <v>2</v>
      </c>
      <c r="AD419">
        <f t="shared" si="19"/>
        <v>1</v>
      </c>
      <c r="AE419">
        <f t="shared" si="20"/>
        <v>0</v>
      </c>
    </row>
    <row r="420" spans="1:31" x14ac:dyDescent="0.25">
      <c r="A420">
        <v>419</v>
      </c>
      <c r="B420">
        <v>1</v>
      </c>
      <c r="C420" s="1">
        <v>45428</v>
      </c>
      <c r="D420" s="2">
        <v>0.73958333333333337</v>
      </c>
      <c r="E420" s="2">
        <v>0.73958333333333337</v>
      </c>
      <c r="F420" t="s">
        <v>59</v>
      </c>
      <c r="G420" t="s">
        <v>96</v>
      </c>
      <c r="H420" t="s">
        <v>54</v>
      </c>
      <c r="I420" t="s">
        <v>62</v>
      </c>
      <c r="J420" t="s">
        <v>57</v>
      </c>
      <c r="K420">
        <v>11</v>
      </c>
      <c r="L420">
        <v>2</v>
      </c>
      <c r="M420">
        <v>7</v>
      </c>
      <c r="N420">
        <v>1</v>
      </c>
      <c r="O420">
        <v>5</v>
      </c>
      <c r="P420">
        <v>5</v>
      </c>
      <c r="Q420">
        <v>1569</v>
      </c>
      <c r="R420">
        <v>71</v>
      </c>
      <c r="S420">
        <v>41</v>
      </c>
      <c r="T420" t="s">
        <v>63</v>
      </c>
      <c r="U420">
        <v>10000</v>
      </c>
      <c r="V420">
        <v>5</v>
      </c>
      <c r="W420">
        <v>0.93</v>
      </c>
      <c r="X420">
        <v>13646</v>
      </c>
      <c r="Y420">
        <v>14941</v>
      </c>
      <c r="Z420">
        <v>14563</v>
      </c>
      <c r="AC420">
        <f t="shared" si="18"/>
        <v>1</v>
      </c>
      <c r="AD420">
        <f t="shared" si="19"/>
        <v>0</v>
      </c>
      <c r="AE420">
        <f t="shared" si="20"/>
        <v>1</v>
      </c>
    </row>
    <row r="421" spans="1:31" x14ac:dyDescent="0.25">
      <c r="A421">
        <v>420</v>
      </c>
      <c r="B421">
        <v>1</v>
      </c>
      <c r="C421" s="1">
        <v>45428</v>
      </c>
      <c r="D421" s="2">
        <v>0.89375000000000004</v>
      </c>
      <c r="E421" s="2">
        <v>0.89375000000000004</v>
      </c>
      <c r="F421" t="s">
        <v>50</v>
      </c>
      <c r="G421" t="s">
        <v>96</v>
      </c>
      <c r="H421" t="s">
        <v>54</v>
      </c>
      <c r="I421" t="s">
        <v>64</v>
      </c>
      <c r="J421" t="s">
        <v>53</v>
      </c>
      <c r="K421">
        <v>2</v>
      </c>
      <c r="L421">
        <v>2</v>
      </c>
      <c r="M421">
        <v>8</v>
      </c>
      <c r="N421">
        <v>8</v>
      </c>
      <c r="O421">
        <v>3</v>
      </c>
      <c r="P421">
        <v>10</v>
      </c>
      <c r="Q421">
        <v>1359</v>
      </c>
      <c r="R421">
        <v>56</v>
      </c>
      <c r="S421">
        <v>30</v>
      </c>
      <c r="T421" t="s">
        <v>63</v>
      </c>
      <c r="U421">
        <v>10365</v>
      </c>
      <c r="V421">
        <v>5</v>
      </c>
      <c r="W421">
        <v>0.62</v>
      </c>
      <c r="X421">
        <v>15367</v>
      </c>
      <c r="Y421">
        <v>16243</v>
      </c>
      <c r="Z421">
        <v>15783</v>
      </c>
      <c r="AC421">
        <f t="shared" si="18"/>
        <v>2</v>
      </c>
      <c r="AD421">
        <f t="shared" si="19"/>
        <v>0</v>
      </c>
      <c r="AE421">
        <f t="shared" si="20"/>
        <v>2</v>
      </c>
    </row>
    <row r="422" spans="1:31" x14ac:dyDescent="0.25">
      <c r="A422">
        <v>421</v>
      </c>
      <c r="B422">
        <v>1</v>
      </c>
      <c r="C422" s="1">
        <v>45435</v>
      </c>
      <c r="D422" s="2">
        <v>0.80555555555555558</v>
      </c>
      <c r="E422" s="2">
        <v>0.80555555555555558</v>
      </c>
      <c r="F422" t="s">
        <v>50</v>
      </c>
      <c r="G422" t="s">
        <v>97</v>
      </c>
      <c r="H422" t="s">
        <v>51</v>
      </c>
      <c r="I422" t="s">
        <v>62</v>
      </c>
      <c r="J422" t="s">
        <v>53</v>
      </c>
      <c r="K422">
        <v>3</v>
      </c>
      <c r="L422">
        <v>2</v>
      </c>
      <c r="M422">
        <v>7</v>
      </c>
      <c r="N422">
        <v>3</v>
      </c>
      <c r="O422">
        <v>4</v>
      </c>
      <c r="P422">
        <v>12</v>
      </c>
      <c r="Q422">
        <v>1156</v>
      </c>
      <c r="R422">
        <v>55</v>
      </c>
      <c r="S422">
        <v>50</v>
      </c>
      <c r="T422" t="s">
        <v>58</v>
      </c>
      <c r="U422">
        <v>10734</v>
      </c>
      <c r="V422">
        <v>1</v>
      </c>
      <c r="W422">
        <v>0.39</v>
      </c>
      <c r="X422">
        <v>10873</v>
      </c>
      <c r="Y422">
        <v>11025</v>
      </c>
      <c r="Z422">
        <v>11027</v>
      </c>
      <c r="AA422" t="s">
        <v>40</v>
      </c>
      <c r="AC422">
        <f t="shared" si="18"/>
        <v>1</v>
      </c>
      <c r="AD422">
        <f t="shared" si="19"/>
        <v>1</v>
      </c>
      <c r="AE422">
        <f t="shared" si="20"/>
        <v>0</v>
      </c>
    </row>
    <row r="423" spans="1:31" x14ac:dyDescent="0.25">
      <c r="A423">
        <v>422</v>
      </c>
      <c r="B423">
        <v>1</v>
      </c>
      <c r="C423" s="1">
        <v>45435</v>
      </c>
      <c r="D423" s="2">
        <v>0.84791666666666665</v>
      </c>
      <c r="E423" s="2">
        <v>0.84791666666666665</v>
      </c>
      <c r="F423" t="s">
        <v>50</v>
      </c>
      <c r="G423" t="s">
        <v>97</v>
      </c>
      <c r="H423" t="s">
        <v>54</v>
      </c>
      <c r="I423" t="s">
        <v>62</v>
      </c>
      <c r="J423" t="s">
        <v>53</v>
      </c>
      <c r="K423">
        <v>4</v>
      </c>
      <c r="L423">
        <v>0</v>
      </c>
      <c r="M423">
        <v>0</v>
      </c>
      <c r="N423">
        <v>6</v>
      </c>
      <c r="O423">
        <v>5</v>
      </c>
      <c r="P423">
        <v>6</v>
      </c>
      <c r="Q423">
        <v>1125</v>
      </c>
      <c r="R423">
        <v>66</v>
      </c>
      <c r="S423">
        <v>50</v>
      </c>
      <c r="T423" t="s">
        <v>63</v>
      </c>
      <c r="U423">
        <v>10626</v>
      </c>
      <c r="V423">
        <v>1</v>
      </c>
      <c r="W423">
        <v>1.36</v>
      </c>
      <c r="X423">
        <v>11746</v>
      </c>
      <c r="Y423">
        <v>11760</v>
      </c>
      <c r="Z423">
        <v>11840</v>
      </c>
      <c r="AA423" t="s">
        <v>42</v>
      </c>
      <c r="AC423">
        <f t="shared" si="18"/>
        <v>2</v>
      </c>
      <c r="AD423">
        <f t="shared" si="19"/>
        <v>0</v>
      </c>
      <c r="AE423">
        <f t="shared" si="20"/>
        <v>1</v>
      </c>
    </row>
    <row r="424" spans="1:31" x14ac:dyDescent="0.25">
      <c r="A424">
        <v>423</v>
      </c>
      <c r="B424">
        <v>1</v>
      </c>
      <c r="C424" s="1">
        <v>45435</v>
      </c>
      <c r="D424" s="2">
        <v>0.87222222222222223</v>
      </c>
      <c r="E424" s="2">
        <v>0.87222222222222223</v>
      </c>
      <c r="F424" t="s">
        <v>59</v>
      </c>
      <c r="G424" t="s">
        <v>97</v>
      </c>
      <c r="H424" t="s">
        <v>54</v>
      </c>
      <c r="I424" t="s">
        <v>62</v>
      </c>
      <c r="J424" t="s">
        <v>57</v>
      </c>
      <c r="K424">
        <v>9</v>
      </c>
      <c r="L424">
        <v>1</v>
      </c>
      <c r="M424">
        <v>7</v>
      </c>
      <c r="N424">
        <v>4</v>
      </c>
      <c r="O424">
        <v>3</v>
      </c>
      <c r="P424">
        <v>4</v>
      </c>
      <c r="Q424">
        <v>1317</v>
      </c>
      <c r="R424">
        <v>69</v>
      </c>
      <c r="S424">
        <v>46</v>
      </c>
      <c r="T424" t="s">
        <v>63</v>
      </c>
      <c r="U424">
        <v>10978</v>
      </c>
      <c r="V424">
        <v>1</v>
      </c>
      <c r="W424">
        <v>1.17</v>
      </c>
      <c r="X424">
        <v>11980</v>
      </c>
      <c r="Y424">
        <v>11243</v>
      </c>
      <c r="Z424">
        <v>11695</v>
      </c>
      <c r="AC424">
        <f t="shared" si="18"/>
        <v>3</v>
      </c>
      <c r="AD424">
        <f t="shared" si="19"/>
        <v>0</v>
      </c>
      <c r="AE424">
        <f t="shared" si="20"/>
        <v>2</v>
      </c>
    </row>
    <row r="425" spans="1:31" x14ac:dyDescent="0.25">
      <c r="A425">
        <v>424</v>
      </c>
      <c r="B425">
        <v>1</v>
      </c>
      <c r="C425" s="1">
        <v>45435</v>
      </c>
      <c r="D425" s="2">
        <v>0.95625000000000004</v>
      </c>
      <c r="E425" s="2">
        <v>0.95625000000000004</v>
      </c>
      <c r="F425" t="s">
        <v>59</v>
      </c>
      <c r="G425" t="s">
        <v>97</v>
      </c>
      <c r="H425" t="s">
        <v>54</v>
      </c>
      <c r="I425" t="s">
        <v>62</v>
      </c>
      <c r="J425" t="s">
        <v>57</v>
      </c>
      <c r="K425">
        <v>1</v>
      </c>
      <c r="L425">
        <v>2</v>
      </c>
      <c r="M425">
        <v>10</v>
      </c>
      <c r="N425">
        <v>2</v>
      </c>
      <c r="O425">
        <v>0</v>
      </c>
      <c r="P425">
        <v>2</v>
      </c>
      <c r="Q425">
        <v>645</v>
      </c>
      <c r="R425">
        <v>45</v>
      </c>
      <c r="S425">
        <v>100</v>
      </c>
      <c r="T425" t="s">
        <v>58</v>
      </c>
      <c r="U425">
        <v>11351</v>
      </c>
      <c r="V425">
        <v>1</v>
      </c>
      <c r="W425">
        <v>0.27</v>
      </c>
      <c r="X425">
        <v>10557</v>
      </c>
      <c r="Y425">
        <v>11514</v>
      </c>
      <c r="Z425">
        <v>11086</v>
      </c>
      <c r="AC425">
        <f t="shared" si="18"/>
        <v>4</v>
      </c>
      <c r="AD425">
        <f t="shared" si="19"/>
        <v>1</v>
      </c>
      <c r="AE425">
        <f t="shared" si="20"/>
        <v>0</v>
      </c>
    </row>
    <row r="426" spans="1:31" x14ac:dyDescent="0.25">
      <c r="A426">
        <v>425</v>
      </c>
      <c r="B426">
        <v>1</v>
      </c>
      <c r="C426" s="1">
        <v>45435</v>
      </c>
      <c r="D426" s="2">
        <v>0.97430555555555554</v>
      </c>
      <c r="E426" s="2">
        <v>0.97430555555555554</v>
      </c>
      <c r="F426" t="s">
        <v>50</v>
      </c>
      <c r="G426" t="s">
        <v>96</v>
      </c>
      <c r="H426" t="s">
        <v>54</v>
      </c>
      <c r="I426" t="s">
        <v>87</v>
      </c>
      <c r="J426" t="s">
        <v>53</v>
      </c>
      <c r="K426">
        <v>0</v>
      </c>
      <c r="L426">
        <v>3</v>
      </c>
      <c r="M426">
        <v>2</v>
      </c>
      <c r="N426">
        <v>7</v>
      </c>
      <c r="O426">
        <v>5</v>
      </c>
      <c r="P426">
        <v>5</v>
      </c>
      <c r="Q426">
        <v>1081</v>
      </c>
      <c r="R426">
        <v>67</v>
      </c>
      <c r="S426">
        <v>57</v>
      </c>
      <c r="T426" t="s">
        <v>63</v>
      </c>
      <c r="U426">
        <v>11237</v>
      </c>
      <c r="V426">
        <v>1</v>
      </c>
      <c r="W426">
        <v>1.17</v>
      </c>
      <c r="X426">
        <v>12149</v>
      </c>
      <c r="Y426">
        <v>11322</v>
      </c>
      <c r="Z426">
        <v>11923</v>
      </c>
      <c r="AC426">
        <f t="shared" si="18"/>
        <v>5</v>
      </c>
      <c r="AD426">
        <f t="shared" si="19"/>
        <v>0</v>
      </c>
      <c r="AE426">
        <f t="shared" si="20"/>
        <v>1</v>
      </c>
    </row>
    <row r="427" spans="1:31" x14ac:dyDescent="0.25">
      <c r="A427">
        <v>426</v>
      </c>
      <c r="B427">
        <v>1</v>
      </c>
      <c r="C427" s="1">
        <v>45439</v>
      </c>
      <c r="D427" s="2">
        <v>0.89027777777777772</v>
      </c>
      <c r="E427" s="2">
        <v>0.89027777777777772</v>
      </c>
      <c r="F427" t="s">
        <v>59</v>
      </c>
      <c r="G427" t="s">
        <v>96</v>
      </c>
      <c r="H427" t="s">
        <v>51</v>
      </c>
      <c r="I427" t="s">
        <v>61</v>
      </c>
      <c r="J427" t="s">
        <v>57</v>
      </c>
      <c r="K427">
        <v>6</v>
      </c>
      <c r="L427">
        <v>4</v>
      </c>
      <c r="M427">
        <v>8</v>
      </c>
      <c r="N427">
        <v>3</v>
      </c>
      <c r="O427">
        <v>3</v>
      </c>
      <c r="P427">
        <v>7</v>
      </c>
      <c r="Q427">
        <v>1276</v>
      </c>
      <c r="R427">
        <v>63</v>
      </c>
      <c r="S427">
        <v>33</v>
      </c>
      <c r="T427" t="s">
        <v>58</v>
      </c>
      <c r="U427">
        <v>11596</v>
      </c>
      <c r="V427">
        <v>1</v>
      </c>
      <c r="W427">
        <v>0.88</v>
      </c>
      <c r="X427">
        <v>12417</v>
      </c>
      <c r="Y427">
        <v>12199</v>
      </c>
      <c r="Z427">
        <v>12349</v>
      </c>
      <c r="AC427">
        <f t="shared" si="18"/>
        <v>1</v>
      </c>
      <c r="AD427">
        <f t="shared" si="19"/>
        <v>1</v>
      </c>
      <c r="AE427">
        <f t="shared" si="20"/>
        <v>0</v>
      </c>
    </row>
    <row r="428" spans="1:31" x14ac:dyDescent="0.25">
      <c r="A428">
        <v>427</v>
      </c>
      <c r="B428">
        <v>1</v>
      </c>
      <c r="C428" s="1">
        <v>45439</v>
      </c>
      <c r="D428" s="2">
        <v>0.9243055555555556</v>
      </c>
      <c r="E428" s="2">
        <v>0.9243055555555556</v>
      </c>
      <c r="F428" t="s">
        <v>59</v>
      </c>
      <c r="G428" t="s">
        <v>97</v>
      </c>
      <c r="H428" t="s">
        <v>60</v>
      </c>
      <c r="I428" t="s">
        <v>62</v>
      </c>
      <c r="J428" t="s">
        <v>57</v>
      </c>
      <c r="K428">
        <v>7</v>
      </c>
      <c r="L428">
        <v>0</v>
      </c>
      <c r="M428">
        <v>11</v>
      </c>
      <c r="N428">
        <v>6</v>
      </c>
      <c r="O428">
        <v>1</v>
      </c>
      <c r="P428">
        <v>7</v>
      </c>
      <c r="Q428">
        <v>1823</v>
      </c>
      <c r="R428">
        <v>91</v>
      </c>
      <c r="S428">
        <v>38</v>
      </c>
      <c r="T428" t="s">
        <v>58</v>
      </c>
      <c r="U428">
        <v>11474</v>
      </c>
      <c r="V428">
        <v>1</v>
      </c>
      <c r="W428">
        <v>0.86</v>
      </c>
      <c r="X428">
        <v>11344</v>
      </c>
      <c r="Y428">
        <v>11364</v>
      </c>
      <c r="Z428">
        <v>11359</v>
      </c>
      <c r="AC428">
        <f t="shared" si="18"/>
        <v>2</v>
      </c>
      <c r="AD428">
        <f t="shared" si="19"/>
        <v>2</v>
      </c>
      <c r="AE428">
        <f t="shared" si="20"/>
        <v>0</v>
      </c>
    </row>
    <row r="429" spans="1:31" x14ac:dyDescent="0.25">
      <c r="A429">
        <v>428</v>
      </c>
      <c r="B429">
        <v>1</v>
      </c>
      <c r="C429" s="1">
        <v>45442</v>
      </c>
      <c r="D429" s="2">
        <v>0.81874999999999998</v>
      </c>
      <c r="E429" s="2">
        <v>0.81874999999999998</v>
      </c>
      <c r="F429" t="s">
        <v>50</v>
      </c>
      <c r="G429" t="s">
        <v>96</v>
      </c>
      <c r="H429" t="s">
        <v>51</v>
      </c>
      <c r="I429" t="s">
        <v>87</v>
      </c>
      <c r="J429" t="s">
        <v>53</v>
      </c>
      <c r="K429">
        <v>3</v>
      </c>
      <c r="L429">
        <v>2</v>
      </c>
      <c r="M429">
        <v>1</v>
      </c>
      <c r="N429">
        <v>2</v>
      </c>
      <c r="O429">
        <v>3</v>
      </c>
      <c r="P429">
        <v>6</v>
      </c>
      <c r="Q429">
        <v>640</v>
      </c>
      <c r="R429">
        <v>37</v>
      </c>
      <c r="S429">
        <v>60</v>
      </c>
      <c r="T429" t="s">
        <v>63</v>
      </c>
      <c r="U429">
        <v>11363</v>
      </c>
      <c r="V429">
        <v>2</v>
      </c>
      <c r="W429">
        <v>0.89</v>
      </c>
      <c r="X429">
        <v>14669</v>
      </c>
      <c r="Y429">
        <v>14131</v>
      </c>
      <c r="Z429">
        <v>14442</v>
      </c>
      <c r="AC429">
        <f t="shared" si="18"/>
        <v>1</v>
      </c>
      <c r="AD429">
        <f t="shared" si="19"/>
        <v>0</v>
      </c>
      <c r="AE429">
        <f t="shared" si="20"/>
        <v>1</v>
      </c>
    </row>
    <row r="430" spans="1:31" x14ac:dyDescent="0.25">
      <c r="A430">
        <v>429</v>
      </c>
      <c r="B430">
        <v>1</v>
      </c>
      <c r="C430" s="1">
        <v>45442</v>
      </c>
      <c r="D430" s="2">
        <v>0.83750000000000002</v>
      </c>
      <c r="E430" s="2">
        <v>0.83750000000000002</v>
      </c>
      <c r="F430" t="s">
        <v>59</v>
      </c>
      <c r="G430" t="s">
        <v>96</v>
      </c>
      <c r="H430" t="s">
        <v>54</v>
      </c>
      <c r="I430" t="s">
        <v>55</v>
      </c>
      <c r="J430" t="s">
        <v>57</v>
      </c>
      <c r="K430">
        <v>6</v>
      </c>
      <c r="L430">
        <v>0</v>
      </c>
      <c r="M430">
        <v>5</v>
      </c>
      <c r="N430">
        <v>9</v>
      </c>
      <c r="O430">
        <v>5</v>
      </c>
      <c r="P430">
        <v>10</v>
      </c>
      <c r="Q430">
        <v>1773</v>
      </c>
      <c r="R430">
        <v>84</v>
      </c>
      <c r="S430">
        <v>40</v>
      </c>
      <c r="T430" t="s">
        <v>58</v>
      </c>
      <c r="U430">
        <v>11463</v>
      </c>
      <c r="V430">
        <v>2</v>
      </c>
      <c r="W430">
        <v>1.19</v>
      </c>
      <c r="X430">
        <v>15063</v>
      </c>
      <c r="Y430">
        <v>15118</v>
      </c>
      <c r="Z430">
        <v>14767</v>
      </c>
      <c r="AC430">
        <f t="shared" si="18"/>
        <v>2</v>
      </c>
      <c r="AD430">
        <f t="shared" si="19"/>
        <v>1</v>
      </c>
      <c r="AE430">
        <f t="shared" si="20"/>
        <v>0</v>
      </c>
    </row>
    <row r="431" spans="1:31" x14ac:dyDescent="0.25">
      <c r="A431">
        <v>430</v>
      </c>
      <c r="B431">
        <v>1</v>
      </c>
      <c r="C431" s="1">
        <v>45467</v>
      </c>
      <c r="D431" s="2">
        <v>0.85972222222222228</v>
      </c>
      <c r="E431" s="2">
        <v>0.85972222222222228</v>
      </c>
      <c r="F431" t="s">
        <v>50</v>
      </c>
      <c r="G431" t="s">
        <v>96</v>
      </c>
      <c r="H431" t="s">
        <v>54</v>
      </c>
      <c r="I431" t="s">
        <v>64</v>
      </c>
      <c r="J431" t="s">
        <v>53</v>
      </c>
      <c r="K431">
        <v>2</v>
      </c>
      <c r="L431">
        <v>1</v>
      </c>
      <c r="M431">
        <v>6</v>
      </c>
      <c r="N431">
        <v>6</v>
      </c>
      <c r="O431">
        <v>3</v>
      </c>
      <c r="P431">
        <v>7</v>
      </c>
      <c r="Q431">
        <v>1020</v>
      </c>
      <c r="R431">
        <v>53</v>
      </c>
      <c r="S431">
        <v>50</v>
      </c>
      <c r="T431" t="s">
        <v>63</v>
      </c>
      <c r="U431">
        <v>11351</v>
      </c>
      <c r="V431">
        <v>3</v>
      </c>
      <c r="W431">
        <v>0.68</v>
      </c>
      <c r="X431">
        <v>16150</v>
      </c>
      <c r="Y431">
        <v>14951</v>
      </c>
      <c r="Z431">
        <v>14889</v>
      </c>
      <c r="AC431">
        <f t="shared" si="18"/>
        <v>1</v>
      </c>
      <c r="AD431">
        <f t="shared" si="19"/>
        <v>0</v>
      </c>
      <c r="AE431">
        <f t="shared" si="20"/>
        <v>1</v>
      </c>
    </row>
    <row r="432" spans="1:31" x14ac:dyDescent="0.25">
      <c r="A432">
        <v>431</v>
      </c>
      <c r="B432">
        <v>1</v>
      </c>
      <c r="C432" s="1">
        <v>45467</v>
      </c>
      <c r="D432" s="2">
        <v>0.88124999999999998</v>
      </c>
      <c r="E432" s="2">
        <v>0.88124999999999998</v>
      </c>
      <c r="F432" t="s">
        <v>59</v>
      </c>
      <c r="G432" t="s">
        <v>96</v>
      </c>
      <c r="H432" t="s">
        <v>54</v>
      </c>
      <c r="I432" t="s">
        <v>87</v>
      </c>
      <c r="J432" t="s">
        <v>57</v>
      </c>
      <c r="K432">
        <v>9</v>
      </c>
      <c r="L432">
        <v>6</v>
      </c>
      <c r="M432">
        <v>9</v>
      </c>
      <c r="N432">
        <v>8</v>
      </c>
      <c r="O432">
        <v>1</v>
      </c>
      <c r="P432">
        <v>7</v>
      </c>
      <c r="Q432">
        <v>1960</v>
      </c>
      <c r="R432">
        <v>89</v>
      </c>
      <c r="S432">
        <v>47</v>
      </c>
      <c r="T432" t="s">
        <v>63</v>
      </c>
      <c r="U432">
        <v>10741</v>
      </c>
      <c r="V432">
        <v>3</v>
      </c>
      <c r="W432">
        <v>1.23</v>
      </c>
      <c r="X432">
        <v>15771</v>
      </c>
      <c r="Y432">
        <v>15184</v>
      </c>
      <c r="Z432">
        <v>15847</v>
      </c>
      <c r="AC432">
        <f t="shared" si="18"/>
        <v>2</v>
      </c>
      <c r="AD432">
        <f t="shared" si="19"/>
        <v>0</v>
      </c>
      <c r="AE432">
        <f t="shared" si="20"/>
        <v>2</v>
      </c>
    </row>
    <row r="433" spans="1:31" x14ac:dyDescent="0.25">
      <c r="A433">
        <v>432</v>
      </c>
      <c r="B433">
        <v>1</v>
      </c>
      <c r="C433" s="1">
        <v>45467</v>
      </c>
      <c r="D433" s="2">
        <v>0.90694444444444444</v>
      </c>
      <c r="E433" s="2">
        <v>0.90694444444444444</v>
      </c>
      <c r="F433" t="s">
        <v>59</v>
      </c>
      <c r="G433" t="s">
        <v>96</v>
      </c>
      <c r="H433" t="s">
        <v>54</v>
      </c>
      <c r="I433" t="s">
        <v>55</v>
      </c>
      <c r="J433" t="s">
        <v>53</v>
      </c>
      <c r="K433">
        <v>6</v>
      </c>
      <c r="L433">
        <v>6</v>
      </c>
      <c r="M433">
        <v>10</v>
      </c>
      <c r="N433">
        <v>4</v>
      </c>
      <c r="O433">
        <v>7</v>
      </c>
      <c r="P433">
        <v>11</v>
      </c>
      <c r="Q433">
        <v>1622</v>
      </c>
      <c r="R433">
        <v>67</v>
      </c>
      <c r="S433">
        <v>60</v>
      </c>
      <c r="T433" t="s">
        <v>58</v>
      </c>
      <c r="U433">
        <v>11111</v>
      </c>
      <c r="V433">
        <v>4</v>
      </c>
      <c r="W433">
        <v>0.65</v>
      </c>
      <c r="X433">
        <v>15135</v>
      </c>
      <c r="Y433">
        <v>15419</v>
      </c>
      <c r="Z433">
        <v>15321</v>
      </c>
      <c r="AC433">
        <f t="shared" si="18"/>
        <v>3</v>
      </c>
      <c r="AD433">
        <f t="shared" si="19"/>
        <v>1</v>
      </c>
      <c r="AE433">
        <f t="shared" si="20"/>
        <v>0</v>
      </c>
    </row>
    <row r="434" spans="1:31" x14ac:dyDescent="0.25">
      <c r="A434">
        <v>433</v>
      </c>
      <c r="B434">
        <v>1</v>
      </c>
      <c r="C434" s="1">
        <v>45467</v>
      </c>
      <c r="D434" s="2">
        <v>0.93958333333333333</v>
      </c>
      <c r="E434" s="2">
        <v>0.93958333333333333</v>
      </c>
      <c r="F434" t="s">
        <v>59</v>
      </c>
      <c r="G434" t="s">
        <v>96</v>
      </c>
      <c r="H434" t="s">
        <v>60</v>
      </c>
      <c r="I434" t="s">
        <v>87</v>
      </c>
      <c r="J434" t="s">
        <v>57</v>
      </c>
      <c r="K434">
        <v>9</v>
      </c>
      <c r="L434">
        <v>2</v>
      </c>
      <c r="M434">
        <v>10</v>
      </c>
      <c r="N434">
        <v>1</v>
      </c>
      <c r="O434">
        <v>0</v>
      </c>
      <c r="P434">
        <v>4</v>
      </c>
      <c r="Q434">
        <v>1139</v>
      </c>
      <c r="R434">
        <v>71</v>
      </c>
      <c r="S434">
        <v>100</v>
      </c>
      <c r="T434" t="s">
        <v>58</v>
      </c>
      <c r="U434">
        <v>11011</v>
      </c>
      <c r="V434">
        <v>2</v>
      </c>
      <c r="W434">
        <v>0.79</v>
      </c>
      <c r="X434">
        <v>12961</v>
      </c>
      <c r="Y434">
        <v>14465</v>
      </c>
      <c r="Z434">
        <v>13718</v>
      </c>
      <c r="AC434">
        <f t="shared" si="18"/>
        <v>4</v>
      </c>
      <c r="AD434">
        <f t="shared" si="19"/>
        <v>2</v>
      </c>
      <c r="AE434">
        <f t="shared" si="20"/>
        <v>0</v>
      </c>
    </row>
    <row r="435" spans="1:31" x14ac:dyDescent="0.25">
      <c r="A435">
        <v>434</v>
      </c>
      <c r="B435">
        <v>1</v>
      </c>
      <c r="C435" s="1">
        <v>45467</v>
      </c>
      <c r="D435" s="2">
        <v>0.95763888888888893</v>
      </c>
      <c r="E435" s="2">
        <v>0.95763888888888893</v>
      </c>
      <c r="F435" t="s">
        <v>59</v>
      </c>
      <c r="G435" t="s">
        <v>96</v>
      </c>
      <c r="H435" t="s">
        <v>60</v>
      </c>
      <c r="I435" t="s">
        <v>104</v>
      </c>
      <c r="J435" t="s">
        <v>57</v>
      </c>
      <c r="K435">
        <v>7</v>
      </c>
      <c r="L435">
        <v>4</v>
      </c>
      <c r="M435">
        <v>9</v>
      </c>
      <c r="N435">
        <v>2</v>
      </c>
      <c r="O435">
        <v>1</v>
      </c>
      <c r="P435">
        <v>8</v>
      </c>
      <c r="Q435">
        <v>1081</v>
      </c>
      <c r="R435">
        <v>51</v>
      </c>
      <c r="S435">
        <v>44</v>
      </c>
      <c r="T435" t="s">
        <v>58</v>
      </c>
      <c r="U435">
        <v>10889</v>
      </c>
      <c r="V435">
        <v>2</v>
      </c>
      <c r="W435">
        <v>0.5</v>
      </c>
      <c r="X435">
        <v>12939</v>
      </c>
      <c r="Y435">
        <v>12896</v>
      </c>
      <c r="Z435">
        <v>12991</v>
      </c>
      <c r="AC435">
        <f t="shared" si="18"/>
        <v>5</v>
      </c>
      <c r="AD435">
        <f t="shared" si="19"/>
        <v>3</v>
      </c>
      <c r="AE435">
        <f t="shared" si="20"/>
        <v>0</v>
      </c>
    </row>
    <row r="436" spans="1:31" x14ac:dyDescent="0.25">
      <c r="A436">
        <v>435</v>
      </c>
      <c r="B436">
        <v>1</v>
      </c>
      <c r="C436" s="1">
        <v>45468</v>
      </c>
      <c r="D436" s="2">
        <v>0.93055555555555558</v>
      </c>
      <c r="E436" s="2">
        <v>0.93055555555555558</v>
      </c>
      <c r="F436" t="s">
        <v>50</v>
      </c>
      <c r="G436" t="s">
        <v>96</v>
      </c>
      <c r="H436" t="s">
        <v>60</v>
      </c>
      <c r="I436" t="s">
        <v>104</v>
      </c>
      <c r="J436" t="s">
        <v>53</v>
      </c>
      <c r="K436">
        <v>1</v>
      </c>
      <c r="L436">
        <v>1</v>
      </c>
      <c r="M436">
        <v>6</v>
      </c>
      <c r="N436">
        <v>6</v>
      </c>
      <c r="O436">
        <v>3</v>
      </c>
      <c r="P436">
        <v>11</v>
      </c>
      <c r="Q436">
        <v>965</v>
      </c>
      <c r="R436">
        <v>50</v>
      </c>
      <c r="S436">
        <v>14</v>
      </c>
      <c r="T436" t="s">
        <v>58</v>
      </c>
      <c r="U436">
        <v>10777</v>
      </c>
      <c r="V436">
        <v>2</v>
      </c>
      <c r="W436">
        <v>0.55000000000000004</v>
      </c>
      <c r="X436">
        <v>13099</v>
      </c>
      <c r="Y436">
        <v>12870</v>
      </c>
      <c r="Z436">
        <v>12919</v>
      </c>
      <c r="AC436">
        <f t="shared" si="18"/>
        <v>1</v>
      </c>
      <c r="AD436">
        <f t="shared" si="19"/>
        <v>4</v>
      </c>
      <c r="AE436">
        <f t="shared" si="20"/>
        <v>0</v>
      </c>
    </row>
    <row r="437" spans="1:31" x14ac:dyDescent="0.25">
      <c r="A437">
        <v>436</v>
      </c>
      <c r="B437">
        <v>1</v>
      </c>
      <c r="C437" s="1">
        <v>45468</v>
      </c>
      <c r="D437" s="2">
        <v>0.99097222222222225</v>
      </c>
      <c r="E437" s="2">
        <v>0.99097222222222225</v>
      </c>
      <c r="F437" t="s">
        <v>59</v>
      </c>
      <c r="G437" t="s">
        <v>96</v>
      </c>
      <c r="H437" t="s">
        <v>54</v>
      </c>
      <c r="I437" t="s">
        <v>55</v>
      </c>
      <c r="J437" t="s">
        <v>57</v>
      </c>
      <c r="K437">
        <v>8</v>
      </c>
      <c r="L437">
        <v>1</v>
      </c>
      <c r="M437">
        <v>12</v>
      </c>
      <c r="N437">
        <v>5</v>
      </c>
      <c r="O437">
        <v>4</v>
      </c>
      <c r="P437">
        <v>7</v>
      </c>
      <c r="Q437">
        <v>1333</v>
      </c>
      <c r="R437">
        <v>63</v>
      </c>
      <c r="S437">
        <v>53</v>
      </c>
      <c r="T437" t="s">
        <v>58</v>
      </c>
      <c r="U437">
        <v>10669</v>
      </c>
      <c r="V437">
        <v>2</v>
      </c>
      <c r="W437">
        <v>0.8</v>
      </c>
      <c r="X437">
        <v>12056</v>
      </c>
      <c r="Y437">
        <v>12434</v>
      </c>
      <c r="Z437">
        <v>12214</v>
      </c>
      <c r="AC437">
        <f t="shared" si="18"/>
        <v>2</v>
      </c>
      <c r="AD437">
        <f t="shared" si="19"/>
        <v>5</v>
      </c>
      <c r="AE437">
        <f t="shared" si="20"/>
        <v>0</v>
      </c>
    </row>
    <row r="438" spans="1:31" x14ac:dyDescent="0.25">
      <c r="A438">
        <v>437</v>
      </c>
      <c r="B438">
        <v>1</v>
      </c>
      <c r="C438" s="1">
        <v>45469</v>
      </c>
      <c r="D438" s="2">
        <v>1.7361111111111112E-2</v>
      </c>
      <c r="E438" s="2">
        <v>1.7361111111111112E-2</v>
      </c>
      <c r="F438" t="s">
        <v>59</v>
      </c>
      <c r="G438" t="s">
        <v>96</v>
      </c>
      <c r="H438" t="s">
        <v>54</v>
      </c>
      <c r="I438" t="s">
        <v>62</v>
      </c>
      <c r="J438" t="s">
        <v>57</v>
      </c>
      <c r="K438">
        <v>8</v>
      </c>
      <c r="L438">
        <v>3</v>
      </c>
      <c r="M438">
        <v>8</v>
      </c>
      <c r="N438">
        <v>4</v>
      </c>
      <c r="O438">
        <v>0</v>
      </c>
      <c r="P438">
        <v>5</v>
      </c>
      <c r="Q438">
        <v>1301</v>
      </c>
      <c r="R438">
        <v>61</v>
      </c>
      <c r="S438">
        <v>33</v>
      </c>
      <c r="T438" t="s">
        <v>63</v>
      </c>
      <c r="U438">
        <v>10552</v>
      </c>
      <c r="V438">
        <v>2</v>
      </c>
      <c r="W438">
        <v>0.93</v>
      </c>
      <c r="X438">
        <v>11074</v>
      </c>
      <c r="Y438">
        <v>10891</v>
      </c>
      <c r="Z438">
        <v>11098</v>
      </c>
      <c r="AC438">
        <f t="shared" si="18"/>
        <v>1</v>
      </c>
      <c r="AD438">
        <f t="shared" si="19"/>
        <v>0</v>
      </c>
      <c r="AE438">
        <f t="shared" si="20"/>
        <v>1</v>
      </c>
    </row>
    <row r="439" spans="1:31" x14ac:dyDescent="0.25">
      <c r="A439">
        <v>438</v>
      </c>
      <c r="B439">
        <v>1</v>
      </c>
      <c r="C439" s="1">
        <v>45470</v>
      </c>
      <c r="D439" s="2">
        <v>0.87708333333333333</v>
      </c>
      <c r="E439" s="2">
        <v>0.87708333333333333</v>
      </c>
      <c r="F439" t="s">
        <v>59</v>
      </c>
      <c r="G439" t="s">
        <v>96</v>
      </c>
      <c r="H439" t="s">
        <v>60</v>
      </c>
      <c r="I439" t="s">
        <v>64</v>
      </c>
      <c r="J439" t="s">
        <v>57</v>
      </c>
      <c r="K439">
        <v>12</v>
      </c>
      <c r="L439">
        <v>2</v>
      </c>
      <c r="M439">
        <v>11</v>
      </c>
      <c r="N439">
        <v>9</v>
      </c>
      <c r="O439">
        <v>1</v>
      </c>
      <c r="P439">
        <v>5</v>
      </c>
      <c r="Q439">
        <v>1839</v>
      </c>
      <c r="R439">
        <v>87</v>
      </c>
      <c r="S439">
        <v>9</v>
      </c>
      <c r="T439" t="s">
        <v>58</v>
      </c>
      <c r="U439">
        <v>10912</v>
      </c>
      <c r="V439">
        <v>2</v>
      </c>
      <c r="W439">
        <v>1.34</v>
      </c>
      <c r="X439">
        <v>11688</v>
      </c>
      <c r="Y439">
        <v>12982</v>
      </c>
      <c r="Z439">
        <v>12556</v>
      </c>
      <c r="AC439">
        <f t="shared" si="18"/>
        <v>1</v>
      </c>
      <c r="AD439">
        <f t="shared" si="19"/>
        <v>1</v>
      </c>
      <c r="AE439">
        <f t="shared" si="20"/>
        <v>0</v>
      </c>
    </row>
    <row r="440" spans="1:31" x14ac:dyDescent="0.25">
      <c r="A440">
        <v>439</v>
      </c>
      <c r="B440">
        <v>1</v>
      </c>
      <c r="C440" s="1">
        <v>45470</v>
      </c>
      <c r="D440" s="2">
        <v>0.90555555555555556</v>
      </c>
      <c r="E440" s="2">
        <v>0.90555555555555556</v>
      </c>
      <c r="F440" t="s">
        <v>50</v>
      </c>
      <c r="G440" t="s">
        <v>96</v>
      </c>
      <c r="H440" t="s">
        <v>54</v>
      </c>
      <c r="I440" t="s">
        <v>62</v>
      </c>
      <c r="J440" t="s">
        <v>57</v>
      </c>
      <c r="K440">
        <v>2</v>
      </c>
      <c r="L440">
        <v>2</v>
      </c>
      <c r="M440">
        <v>9</v>
      </c>
      <c r="N440">
        <v>2</v>
      </c>
      <c r="O440">
        <v>1</v>
      </c>
      <c r="P440">
        <v>4</v>
      </c>
      <c r="Q440">
        <v>636</v>
      </c>
      <c r="R440">
        <v>39</v>
      </c>
      <c r="S440">
        <v>75</v>
      </c>
      <c r="T440" t="s">
        <v>58</v>
      </c>
      <c r="U440">
        <v>10796</v>
      </c>
      <c r="V440">
        <v>2</v>
      </c>
      <c r="W440">
        <v>0.41</v>
      </c>
      <c r="X440">
        <v>12373</v>
      </c>
      <c r="Y440">
        <v>12840</v>
      </c>
      <c r="Z440">
        <v>12621</v>
      </c>
      <c r="AC440">
        <f t="shared" si="18"/>
        <v>2</v>
      </c>
      <c r="AD440">
        <f t="shared" si="19"/>
        <v>2</v>
      </c>
      <c r="AE440">
        <f t="shared" si="20"/>
        <v>0</v>
      </c>
    </row>
    <row r="441" spans="1:31" x14ac:dyDescent="0.25">
      <c r="A441">
        <v>440</v>
      </c>
      <c r="B441">
        <v>1</v>
      </c>
      <c r="C441" s="1">
        <v>45470</v>
      </c>
      <c r="D441" s="2">
        <v>0.92291666666666672</v>
      </c>
      <c r="E441" s="2">
        <v>0.92291666666666672</v>
      </c>
      <c r="F441" t="s">
        <v>59</v>
      </c>
      <c r="G441" t="s">
        <v>96</v>
      </c>
      <c r="H441" t="s">
        <v>60</v>
      </c>
      <c r="I441" t="s">
        <v>52</v>
      </c>
      <c r="J441" t="s">
        <v>57</v>
      </c>
      <c r="K441">
        <v>4</v>
      </c>
      <c r="M441">
        <v>11</v>
      </c>
      <c r="N441">
        <v>0</v>
      </c>
      <c r="P441">
        <v>4</v>
      </c>
      <c r="Q441">
        <v>730</v>
      </c>
      <c r="R441">
        <v>45</v>
      </c>
      <c r="S441">
        <v>25</v>
      </c>
      <c r="T441" t="s">
        <v>58</v>
      </c>
      <c r="U441">
        <v>10692</v>
      </c>
      <c r="V441">
        <v>2</v>
      </c>
      <c r="W441">
        <v>0.26</v>
      </c>
      <c r="X441">
        <v>11328</v>
      </c>
      <c r="Y441">
        <v>11472</v>
      </c>
      <c r="Z441">
        <v>11413</v>
      </c>
      <c r="AC441">
        <f t="shared" si="18"/>
        <v>3</v>
      </c>
      <c r="AD441">
        <f t="shared" si="19"/>
        <v>3</v>
      </c>
      <c r="AE441">
        <f t="shared" si="20"/>
        <v>0</v>
      </c>
    </row>
    <row r="442" spans="1:31" x14ac:dyDescent="0.25">
      <c r="A442">
        <v>441</v>
      </c>
      <c r="B442">
        <v>1</v>
      </c>
      <c r="C442" s="1">
        <v>45474</v>
      </c>
      <c r="D442" s="2">
        <v>0.97430555555555554</v>
      </c>
      <c r="E442" s="2">
        <v>0.97430555555555554</v>
      </c>
      <c r="F442" t="s">
        <v>59</v>
      </c>
      <c r="G442" t="s">
        <v>96</v>
      </c>
      <c r="H442" t="s">
        <v>54</v>
      </c>
      <c r="I442" t="s">
        <v>104</v>
      </c>
      <c r="J442" t="s">
        <v>57</v>
      </c>
      <c r="K442">
        <v>14</v>
      </c>
      <c r="L442">
        <v>7</v>
      </c>
      <c r="M442">
        <v>7</v>
      </c>
      <c r="N442">
        <v>16</v>
      </c>
      <c r="O442">
        <v>3</v>
      </c>
      <c r="P442">
        <v>12</v>
      </c>
      <c r="Q442">
        <v>3330</v>
      </c>
      <c r="R442">
        <v>114</v>
      </c>
      <c r="S442">
        <v>33</v>
      </c>
      <c r="T442" t="s">
        <v>63</v>
      </c>
      <c r="U442">
        <v>10582</v>
      </c>
      <c r="V442">
        <v>4</v>
      </c>
      <c r="W442">
        <v>1.63</v>
      </c>
      <c r="X442">
        <v>8257</v>
      </c>
      <c r="Y442">
        <v>8162</v>
      </c>
      <c r="Z442">
        <v>7657</v>
      </c>
      <c r="AC442">
        <f t="shared" si="18"/>
        <v>1</v>
      </c>
      <c r="AD442">
        <f t="shared" si="19"/>
        <v>0</v>
      </c>
      <c r="AE442">
        <f t="shared" si="20"/>
        <v>1</v>
      </c>
    </row>
    <row r="443" spans="1:31" x14ac:dyDescent="0.25">
      <c r="A443">
        <v>442</v>
      </c>
      <c r="B443">
        <v>1</v>
      </c>
      <c r="C443" s="1">
        <v>45476</v>
      </c>
      <c r="D443" s="2">
        <v>0.81458333333333333</v>
      </c>
      <c r="E443" s="2">
        <v>0.81458333333333333</v>
      </c>
      <c r="F443" t="s">
        <v>50</v>
      </c>
      <c r="G443" t="s">
        <v>96</v>
      </c>
      <c r="H443" t="s">
        <v>54</v>
      </c>
      <c r="I443" t="s">
        <v>87</v>
      </c>
      <c r="J443" t="s">
        <v>53</v>
      </c>
      <c r="K443">
        <v>3</v>
      </c>
      <c r="L443">
        <v>2</v>
      </c>
      <c r="M443">
        <v>5</v>
      </c>
      <c r="N443">
        <v>4</v>
      </c>
      <c r="O443">
        <v>1</v>
      </c>
      <c r="P443">
        <v>9</v>
      </c>
      <c r="Q443">
        <v>884</v>
      </c>
      <c r="R443">
        <v>36</v>
      </c>
      <c r="S443">
        <v>42</v>
      </c>
      <c r="T443" t="s">
        <v>63</v>
      </c>
      <c r="U443">
        <v>10779</v>
      </c>
      <c r="V443">
        <v>1</v>
      </c>
      <c r="W443">
        <v>0.59</v>
      </c>
      <c r="X443">
        <v>14934</v>
      </c>
      <c r="Y443">
        <v>14974</v>
      </c>
      <c r="Z443">
        <v>14953</v>
      </c>
      <c r="AC443">
        <f t="shared" si="18"/>
        <v>1</v>
      </c>
      <c r="AD443">
        <f t="shared" si="19"/>
        <v>0</v>
      </c>
      <c r="AE443">
        <f t="shared" si="20"/>
        <v>2</v>
      </c>
    </row>
    <row r="444" spans="1:31" x14ac:dyDescent="0.25">
      <c r="A444">
        <v>443</v>
      </c>
      <c r="B444">
        <v>1</v>
      </c>
      <c r="C444" s="1">
        <v>45476</v>
      </c>
      <c r="D444" s="2">
        <v>0.84097222222222223</v>
      </c>
      <c r="E444" s="2">
        <v>0.84097222222222223</v>
      </c>
      <c r="F444" t="s">
        <v>59</v>
      </c>
      <c r="G444" t="s">
        <v>96</v>
      </c>
      <c r="H444" t="s">
        <v>60</v>
      </c>
      <c r="I444" t="s">
        <v>55</v>
      </c>
      <c r="J444" t="s">
        <v>57</v>
      </c>
      <c r="K444">
        <v>10</v>
      </c>
      <c r="L444">
        <v>4</v>
      </c>
      <c r="M444">
        <v>9</v>
      </c>
      <c r="N444">
        <v>6</v>
      </c>
      <c r="O444">
        <v>1</v>
      </c>
      <c r="P444">
        <v>3</v>
      </c>
      <c r="Q444">
        <v>1635</v>
      </c>
      <c r="R444">
        <v>77</v>
      </c>
      <c r="S444">
        <v>43</v>
      </c>
      <c r="T444" t="s">
        <v>63</v>
      </c>
      <c r="U444">
        <v>11001</v>
      </c>
      <c r="V444">
        <v>3</v>
      </c>
      <c r="W444">
        <v>1.29</v>
      </c>
      <c r="X444">
        <v>14629</v>
      </c>
      <c r="Y444">
        <v>14305</v>
      </c>
      <c r="Z444">
        <v>14462</v>
      </c>
      <c r="AC444">
        <f t="shared" si="18"/>
        <v>2</v>
      </c>
      <c r="AD444">
        <f t="shared" si="19"/>
        <v>0</v>
      </c>
      <c r="AE444">
        <f t="shared" si="20"/>
        <v>3</v>
      </c>
    </row>
    <row r="445" spans="1:31" x14ac:dyDescent="0.25">
      <c r="A445">
        <v>444</v>
      </c>
      <c r="B445">
        <v>1</v>
      </c>
      <c r="C445" s="1">
        <v>45476</v>
      </c>
      <c r="D445" s="2">
        <v>0.875</v>
      </c>
      <c r="E445" s="2">
        <v>0.875</v>
      </c>
      <c r="F445" t="s">
        <v>50</v>
      </c>
      <c r="G445" t="s">
        <v>96</v>
      </c>
      <c r="H445" t="s">
        <v>54</v>
      </c>
      <c r="I445" t="s">
        <v>87</v>
      </c>
      <c r="J445" t="s">
        <v>53</v>
      </c>
      <c r="K445">
        <v>4</v>
      </c>
      <c r="L445">
        <v>1</v>
      </c>
      <c r="M445">
        <v>5</v>
      </c>
      <c r="N445">
        <v>6</v>
      </c>
      <c r="O445">
        <v>2</v>
      </c>
      <c r="P445">
        <v>9</v>
      </c>
      <c r="Q445">
        <v>977</v>
      </c>
      <c r="R445">
        <v>57</v>
      </c>
      <c r="S445">
        <v>40</v>
      </c>
      <c r="T445" t="s">
        <v>58</v>
      </c>
      <c r="U445">
        <v>11358</v>
      </c>
      <c r="V445">
        <v>3</v>
      </c>
      <c r="W445">
        <v>0.72</v>
      </c>
      <c r="X445">
        <v>14777</v>
      </c>
      <c r="Y445">
        <v>15403</v>
      </c>
      <c r="Z445">
        <v>15113</v>
      </c>
      <c r="AC445">
        <f t="shared" si="18"/>
        <v>3</v>
      </c>
      <c r="AD445">
        <f t="shared" si="19"/>
        <v>1</v>
      </c>
      <c r="AE445">
        <f t="shared" si="20"/>
        <v>0</v>
      </c>
    </row>
    <row r="446" spans="1:31" x14ac:dyDescent="0.25">
      <c r="A446">
        <v>445</v>
      </c>
      <c r="B446">
        <v>1</v>
      </c>
      <c r="C446" s="1">
        <v>45480</v>
      </c>
      <c r="D446" s="2">
        <v>0.86805555555555558</v>
      </c>
      <c r="E446" s="2">
        <v>0.86805555555555558</v>
      </c>
      <c r="F446" t="s">
        <v>59</v>
      </c>
      <c r="G446" t="s">
        <v>96</v>
      </c>
      <c r="H446" t="s">
        <v>60</v>
      </c>
      <c r="I446" t="s">
        <v>64</v>
      </c>
      <c r="J446" t="s">
        <v>57</v>
      </c>
      <c r="K446">
        <v>8</v>
      </c>
      <c r="L446">
        <v>3</v>
      </c>
      <c r="M446">
        <v>12</v>
      </c>
      <c r="N446">
        <v>15</v>
      </c>
      <c r="O446">
        <v>5</v>
      </c>
      <c r="P446">
        <v>7</v>
      </c>
      <c r="Q446">
        <v>2509</v>
      </c>
      <c r="R446">
        <v>114</v>
      </c>
      <c r="S446">
        <v>30</v>
      </c>
      <c r="T446" t="s">
        <v>58</v>
      </c>
      <c r="U446">
        <v>11253</v>
      </c>
      <c r="V446">
        <v>1</v>
      </c>
      <c r="W446">
        <v>1.44</v>
      </c>
      <c r="X446">
        <v>12042</v>
      </c>
      <c r="Y446">
        <v>12208</v>
      </c>
      <c r="Z446">
        <v>12074</v>
      </c>
      <c r="AA446" t="s">
        <v>40</v>
      </c>
      <c r="AC446">
        <f t="shared" si="18"/>
        <v>1</v>
      </c>
      <c r="AD446">
        <f t="shared" si="19"/>
        <v>2</v>
      </c>
      <c r="AE446">
        <f t="shared" si="20"/>
        <v>0</v>
      </c>
    </row>
    <row r="447" spans="1:31" x14ac:dyDescent="0.25">
      <c r="A447">
        <v>446</v>
      </c>
      <c r="B447">
        <v>1</v>
      </c>
      <c r="C447" s="1">
        <v>45480</v>
      </c>
      <c r="D447" s="2">
        <v>0.90763888888888888</v>
      </c>
      <c r="E447" s="2">
        <v>0.90763888888888888</v>
      </c>
      <c r="F447" t="s">
        <v>59</v>
      </c>
      <c r="G447" t="s">
        <v>96</v>
      </c>
      <c r="H447" t="s">
        <v>54</v>
      </c>
      <c r="I447" t="s">
        <v>52</v>
      </c>
      <c r="J447" t="s">
        <v>53</v>
      </c>
      <c r="K447">
        <v>6</v>
      </c>
      <c r="L447">
        <v>0</v>
      </c>
      <c r="M447">
        <v>6</v>
      </c>
      <c r="N447">
        <v>13</v>
      </c>
      <c r="O447">
        <v>2</v>
      </c>
      <c r="P447">
        <v>9</v>
      </c>
      <c r="Q447">
        <v>2045</v>
      </c>
      <c r="R447">
        <v>113</v>
      </c>
      <c r="S447">
        <v>36</v>
      </c>
      <c r="T447" t="s">
        <v>58</v>
      </c>
      <c r="U447">
        <v>11132</v>
      </c>
      <c r="V447">
        <v>4</v>
      </c>
      <c r="W447">
        <v>1.37</v>
      </c>
      <c r="X447">
        <v>7607</v>
      </c>
      <c r="Y447">
        <v>8388</v>
      </c>
      <c r="Z447">
        <v>8034</v>
      </c>
      <c r="AC447">
        <f t="shared" si="18"/>
        <v>2</v>
      </c>
      <c r="AD447">
        <f t="shared" si="19"/>
        <v>3</v>
      </c>
      <c r="AE447">
        <f t="shared" si="20"/>
        <v>0</v>
      </c>
    </row>
    <row r="448" spans="1:31" x14ac:dyDescent="0.25">
      <c r="A448">
        <v>447</v>
      </c>
      <c r="B448">
        <v>1</v>
      </c>
      <c r="C448" s="1">
        <v>45480</v>
      </c>
      <c r="D448" s="2">
        <v>0.93611111111111112</v>
      </c>
      <c r="E448" s="2">
        <v>0.93611111111111112</v>
      </c>
      <c r="F448" t="s">
        <v>59</v>
      </c>
      <c r="G448" t="s">
        <v>96</v>
      </c>
      <c r="H448" t="s">
        <v>54</v>
      </c>
      <c r="I448" t="s">
        <v>62</v>
      </c>
      <c r="J448" t="s">
        <v>57</v>
      </c>
      <c r="K448">
        <v>8</v>
      </c>
      <c r="L448">
        <v>3</v>
      </c>
      <c r="M448">
        <v>10</v>
      </c>
      <c r="N448">
        <v>7</v>
      </c>
      <c r="O448">
        <v>0</v>
      </c>
      <c r="P448">
        <v>7</v>
      </c>
      <c r="Q448">
        <v>1481</v>
      </c>
      <c r="R448">
        <v>88</v>
      </c>
      <c r="S448">
        <v>53</v>
      </c>
      <c r="T448" t="s">
        <v>58</v>
      </c>
      <c r="U448">
        <v>11023</v>
      </c>
      <c r="V448">
        <v>5</v>
      </c>
      <c r="W448">
        <v>0.95</v>
      </c>
      <c r="X448">
        <v>6921</v>
      </c>
      <c r="Y448">
        <v>9136</v>
      </c>
      <c r="Z448">
        <v>8085</v>
      </c>
      <c r="AC448">
        <f t="shared" si="18"/>
        <v>3</v>
      </c>
      <c r="AD448">
        <f t="shared" si="19"/>
        <v>4</v>
      </c>
      <c r="AE448">
        <f t="shared" si="20"/>
        <v>0</v>
      </c>
    </row>
    <row r="449" spans="1:31" x14ac:dyDescent="0.25">
      <c r="A449">
        <v>448</v>
      </c>
      <c r="B449">
        <v>1</v>
      </c>
      <c r="C449" s="1">
        <v>45480</v>
      </c>
      <c r="D449" s="2">
        <v>0.99444444444444446</v>
      </c>
      <c r="E449" s="2">
        <v>0.99444444444444446</v>
      </c>
      <c r="F449" t="s">
        <v>59</v>
      </c>
      <c r="G449" t="s">
        <v>96</v>
      </c>
      <c r="H449" t="s">
        <v>54</v>
      </c>
      <c r="I449" t="s">
        <v>87</v>
      </c>
      <c r="J449" t="s">
        <v>57</v>
      </c>
      <c r="K449">
        <v>6</v>
      </c>
      <c r="L449">
        <v>4</v>
      </c>
      <c r="M449">
        <v>10</v>
      </c>
      <c r="N449">
        <v>10</v>
      </c>
      <c r="O449">
        <v>1</v>
      </c>
      <c r="P449">
        <v>7</v>
      </c>
      <c r="Q449">
        <v>1654</v>
      </c>
      <c r="R449">
        <v>75</v>
      </c>
      <c r="S449">
        <v>31</v>
      </c>
      <c r="T449" t="s">
        <v>58</v>
      </c>
      <c r="U449">
        <v>10906</v>
      </c>
      <c r="V449">
        <v>4</v>
      </c>
      <c r="W449">
        <v>1.08</v>
      </c>
      <c r="X449">
        <v>8303</v>
      </c>
      <c r="Y449">
        <v>7693</v>
      </c>
      <c r="Z449">
        <v>7973</v>
      </c>
      <c r="AA449" t="s">
        <v>40</v>
      </c>
      <c r="AC449">
        <f t="shared" si="18"/>
        <v>4</v>
      </c>
      <c r="AD449">
        <f t="shared" si="19"/>
        <v>5</v>
      </c>
      <c r="AE449">
        <f t="shared" si="20"/>
        <v>0</v>
      </c>
    </row>
    <row r="450" spans="1:31" x14ac:dyDescent="0.25">
      <c r="A450">
        <v>449</v>
      </c>
      <c r="B450">
        <v>1</v>
      </c>
      <c r="C450" s="1">
        <v>45481</v>
      </c>
      <c r="D450" s="2">
        <v>2.2916666666666665E-2</v>
      </c>
      <c r="E450" s="2">
        <v>2.2916666666666665E-2</v>
      </c>
      <c r="F450" t="s">
        <v>59</v>
      </c>
      <c r="G450" t="s">
        <v>96</v>
      </c>
      <c r="H450" t="s">
        <v>54</v>
      </c>
      <c r="I450" t="s">
        <v>61</v>
      </c>
      <c r="K450">
        <v>9</v>
      </c>
      <c r="L450">
        <v>3</v>
      </c>
      <c r="M450">
        <v>6</v>
      </c>
      <c r="N450">
        <v>8</v>
      </c>
      <c r="O450">
        <v>0</v>
      </c>
      <c r="P450">
        <v>2</v>
      </c>
      <c r="Q450">
        <v>1719</v>
      </c>
      <c r="R450">
        <v>95</v>
      </c>
      <c r="S450">
        <v>41</v>
      </c>
      <c r="T450" t="s">
        <v>63</v>
      </c>
      <c r="U450">
        <v>10454</v>
      </c>
      <c r="V450">
        <v>5</v>
      </c>
      <c r="W450">
        <v>1.62</v>
      </c>
      <c r="X450">
        <v>7025</v>
      </c>
      <c r="Y450">
        <v>7615</v>
      </c>
      <c r="Z450">
        <v>7340</v>
      </c>
      <c r="AC450">
        <f t="shared" ref="AC450:AC513" si="21">IF(C450=C449, AC449+1, 1)</f>
        <v>1</v>
      </c>
      <c r="AD450">
        <f t="shared" ref="AD450:AD513" si="22">IF(T450="Loss",AD449+1,0)</f>
        <v>0</v>
      </c>
      <c r="AE450">
        <f t="shared" si="20"/>
        <v>1</v>
      </c>
    </row>
    <row r="451" spans="1:31" x14ac:dyDescent="0.25">
      <c r="A451">
        <v>450</v>
      </c>
      <c r="B451">
        <v>1</v>
      </c>
      <c r="C451" s="1">
        <v>45483</v>
      </c>
      <c r="D451" s="2">
        <v>0.96458333333333335</v>
      </c>
      <c r="E451" s="2">
        <v>0.96458333333333335</v>
      </c>
      <c r="F451" t="s">
        <v>59</v>
      </c>
      <c r="G451" t="s">
        <v>96</v>
      </c>
      <c r="H451" t="s">
        <v>60</v>
      </c>
      <c r="I451" t="s">
        <v>64</v>
      </c>
      <c r="J451" t="s">
        <v>57</v>
      </c>
      <c r="K451">
        <v>12</v>
      </c>
      <c r="L451">
        <v>0</v>
      </c>
      <c r="M451">
        <v>5</v>
      </c>
      <c r="N451">
        <v>3</v>
      </c>
      <c r="O451">
        <v>2</v>
      </c>
      <c r="P451">
        <v>3</v>
      </c>
      <c r="Q451">
        <v>1691</v>
      </c>
      <c r="R451">
        <v>99</v>
      </c>
      <c r="S451">
        <v>60</v>
      </c>
      <c r="T451" t="s">
        <v>63</v>
      </c>
      <c r="U451">
        <v>10559</v>
      </c>
      <c r="V451">
        <v>1</v>
      </c>
      <c r="W451">
        <v>1.5</v>
      </c>
      <c r="X451">
        <v>10021</v>
      </c>
      <c r="Y451">
        <v>9812</v>
      </c>
      <c r="Z451">
        <v>9932</v>
      </c>
      <c r="AC451">
        <f t="shared" si="21"/>
        <v>1</v>
      </c>
      <c r="AD451">
        <f t="shared" si="22"/>
        <v>0</v>
      </c>
      <c r="AE451">
        <f t="shared" ref="AE451:AE514" si="23">IF(T451="Win", AE450+1, 0)</f>
        <v>2</v>
      </c>
    </row>
    <row r="452" spans="1:31" x14ac:dyDescent="0.25">
      <c r="A452">
        <v>451</v>
      </c>
      <c r="B452">
        <v>1</v>
      </c>
      <c r="C452" s="1">
        <v>45487</v>
      </c>
      <c r="D452" s="2">
        <v>0.91249999999999998</v>
      </c>
      <c r="E452" s="2">
        <v>0.91249999999999998</v>
      </c>
      <c r="F452" t="s">
        <v>50</v>
      </c>
      <c r="G452" t="s">
        <v>96</v>
      </c>
      <c r="H452" t="s">
        <v>54</v>
      </c>
      <c r="I452" t="s">
        <v>87</v>
      </c>
      <c r="J452" t="s">
        <v>53</v>
      </c>
      <c r="K452">
        <v>8</v>
      </c>
      <c r="L452">
        <v>1</v>
      </c>
      <c r="M452">
        <v>9</v>
      </c>
      <c r="N452">
        <v>4</v>
      </c>
      <c r="O452">
        <v>4</v>
      </c>
      <c r="P452">
        <v>8</v>
      </c>
      <c r="Q452">
        <v>1558</v>
      </c>
      <c r="R452">
        <v>70</v>
      </c>
      <c r="S452">
        <v>33</v>
      </c>
      <c r="T452" t="s">
        <v>58</v>
      </c>
      <c r="U452">
        <v>10681</v>
      </c>
      <c r="V452">
        <v>4</v>
      </c>
      <c r="W452">
        <v>0.91</v>
      </c>
      <c r="X452">
        <v>7045</v>
      </c>
      <c r="Y452">
        <v>8591</v>
      </c>
      <c r="Z452">
        <v>7749</v>
      </c>
      <c r="AC452">
        <f t="shared" si="21"/>
        <v>1</v>
      </c>
      <c r="AD452">
        <f t="shared" si="22"/>
        <v>1</v>
      </c>
      <c r="AE452">
        <f t="shared" si="23"/>
        <v>0</v>
      </c>
    </row>
    <row r="453" spans="1:31" x14ac:dyDescent="0.25">
      <c r="A453">
        <v>452</v>
      </c>
      <c r="B453">
        <v>1</v>
      </c>
      <c r="C453" s="1">
        <v>45487</v>
      </c>
      <c r="D453" s="2">
        <v>0.94930555555555551</v>
      </c>
      <c r="E453" s="2">
        <v>0.94930555555555551</v>
      </c>
      <c r="F453" t="s">
        <v>50</v>
      </c>
      <c r="G453" t="s">
        <v>96</v>
      </c>
      <c r="H453" t="s">
        <v>54</v>
      </c>
      <c r="I453" t="s">
        <v>62</v>
      </c>
      <c r="J453" t="s">
        <v>53</v>
      </c>
      <c r="K453">
        <v>0</v>
      </c>
      <c r="L453">
        <v>2</v>
      </c>
      <c r="M453">
        <v>3</v>
      </c>
      <c r="N453">
        <v>10</v>
      </c>
      <c r="O453">
        <v>0</v>
      </c>
      <c r="P453">
        <v>10</v>
      </c>
      <c r="Q453">
        <v>1044</v>
      </c>
      <c r="R453">
        <v>69</v>
      </c>
      <c r="S453">
        <v>40</v>
      </c>
      <c r="T453" t="s">
        <v>58</v>
      </c>
      <c r="U453">
        <v>10462</v>
      </c>
      <c r="V453">
        <v>4</v>
      </c>
      <c r="W453">
        <v>1</v>
      </c>
      <c r="X453">
        <v>6531</v>
      </c>
      <c r="Y453">
        <v>6541</v>
      </c>
      <c r="Z453">
        <v>6496</v>
      </c>
      <c r="AC453">
        <f t="shared" si="21"/>
        <v>2</v>
      </c>
      <c r="AD453">
        <f t="shared" si="22"/>
        <v>2</v>
      </c>
      <c r="AE453">
        <f t="shared" si="23"/>
        <v>0</v>
      </c>
    </row>
    <row r="454" spans="1:31" x14ac:dyDescent="0.25">
      <c r="A454">
        <v>453</v>
      </c>
      <c r="B454">
        <v>1</v>
      </c>
      <c r="C454" s="1">
        <v>45490</v>
      </c>
      <c r="D454" s="2">
        <v>0.80486111111111114</v>
      </c>
      <c r="E454" s="2">
        <v>0.80486111111111114</v>
      </c>
      <c r="F454" t="s">
        <v>59</v>
      </c>
      <c r="G454" t="s">
        <v>96</v>
      </c>
      <c r="H454" t="s">
        <v>54</v>
      </c>
      <c r="I454" t="s">
        <v>87</v>
      </c>
      <c r="J454" t="s">
        <v>53</v>
      </c>
      <c r="K454">
        <v>1</v>
      </c>
      <c r="L454">
        <v>7</v>
      </c>
      <c r="M454">
        <v>13</v>
      </c>
      <c r="N454">
        <v>7</v>
      </c>
      <c r="O454">
        <v>3</v>
      </c>
      <c r="P454">
        <v>12</v>
      </c>
      <c r="Q454">
        <v>1649</v>
      </c>
      <c r="R454">
        <v>54</v>
      </c>
      <c r="S454">
        <v>9</v>
      </c>
      <c r="T454" t="s">
        <v>58</v>
      </c>
      <c r="U454">
        <v>10000</v>
      </c>
      <c r="V454">
        <v>1</v>
      </c>
      <c r="W454">
        <v>0.57999999999999996</v>
      </c>
      <c r="X454">
        <v>9834</v>
      </c>
      <c r="Y454">
        <v>9112</v>
      </c>
      <c r="Z454">
        <v>9514</v>
      </c>
      <c r="AC454">
        <f t="shared" si="21"/>
        <v>1</v>
      </c>
      <c r="AD454">
        <f t="shared" si="22"/>
        <v>3</v>
      </c>
      <c r="AE454">
        <f t="shared" si="23"/>
        <v>0</v>
      </c>
    </row>
    <row r="455" spans="1:31" x14ac:dyDescent="0.25">
      <c r="A455">
        <v>454</v>
      </c>
      <c r="B455">
        <v>1</v>
      </c>
      <c r="C455" s="1">
        <v>45490</v>
      </c>
      <c r="D455" s="2">
        <v>0.8354166666666667</v>
      </c>
      <c r="E455" s="2">
        <v>0.8354166666666667</v>
      </c>
      <c r="F455" t="s">
        <v>50</v>
      </c>
      <c r="G455" t="s">
        <v>96</v>
      </c>
      <c r="H455" t="s">
        <v>54</v>
      </c>
      <c r="I455" t="s">
        <v>55</v>
      </c>
      <c r="J455" t="s">
        <v>57</v>
      </c>
      <c r="K455">
        <v>6</v>
      </c>
      <c r="L455">
        <v>4</v>
      </c>
      <c r="M455">
        <v>6</v>
      </c>
      <c r="N455">
        <v>3</v>
      </c>
      <c r="O455">
        <v>0</v>
      </c>
      <c r="P455">
        <v>6</v>
      </c>
      <c r="Q455">
        <v>1165</v>
      </c>
      <c r="R455">
        <v>55</v>
      </c>
      <c r="S455">
        <v>44</v>
      </c>
      <c r="T455" t="s">
        <v>63</v>
      </c>
      <c r="U455">
        <v>9893</v>
      </c>
      <c r="V455">
        <v>4</v>
      </c>
      <c r="W455">
        <v>0.85</v>
      </c>
      <c r="X455">
        <v>14519</v>
      </c>
      <c r="Y455">
        <v>15125</v>
      </c>
      <c r="Z455">
        <v>14788</v>
      </c>
      <c r="AC455">
        <f t="shared" si="21"/>
        <v>2</v>
      </c>
      <c r="AD455">
        <f t="shared" si="22"/>
        <v>0</v>
      </c>
      <c r="AE455">
        <f t="shared" si="23"/>
        <v>1</v>
      </c>
    </row>
    <row r="456" spans="1:31" x14ac:dyDescent="0.25">
      <c r="A456">
        <v>455</v>
      </c>
      <c r="B456">
        <v>1</v>
      </c>
      <c r="C456" s="1">
        <v>45490</v>
      </c>
      <c r="D456" s="2">
        <v>0.86527777777777781</v>
      </c>
      <c r="E456" s="2">
        <v>0.86527777777777781</v>
      </c>
      <c r="F456" t="s">
        <v>50</v>
      </c>
      <c r="G456" t="s">
        <v>96</v>
      </c>
      <c r="H456" t="s">
        <v>54</v>
      </c>
      <c r="I456" t="s">
        <v>62</v>
      </c>
      <c r="J456" t="s">
        <v>53</v>
      </c>
      <c r="K456">
        <v>3</v>
      </c>
      <c r="L456">
        <v>2</v>
      </c>
      <c r="M456">
        <v>8</v>
      </c>
      <c r="N456">
        <v>10</v>
      </c>
      <c r="O456">
        <v>1</v>
      </c>
      <c r="P456">
        <v>8</v>
      </c>
      <c r="Q456">
        <v>1491</v>
      </c>
      <c r="R456">
        <v>71</v>
      </c>
      <c r="S456">
        <v>46</v>
      </c>
      <c r="T456" t="s">
        <v>58</v>
      </c>
      <c r="U456">
        <v>9995</v>
      </c>
      <c r="V456">
        <v>3</v>
      </c>
      <c r="W456">
        <v>0.92</v>
      </c>
      <c r="X456">
        <v>14301</v>
      </c>
      <c r="Y456">
        <v>14101</v>
      </c>
      <c r="Z456">
        <v>14176</v>
      </c>
      <c r="AC456">
        <f t="shared" si="21"/>
        <v>3</v>
      </c>
      <c r="AD456">
        <f t="shared" si="22"/>
        <v>1</v>
      </c>
      <c r="AE456">
        <f t="shared" si="23"/>
        <v>0</v>
      </c>
    </row>
    <row r="457" spans="1:31" x14ac:dyDescent="0.25">
      <c r="A457">
        <v>456</v>
      </c>
      <c r="B457">
        <v>1</v>
      </c>
      <c r="C457" s="1">
        <v>45494</v>
      </c>
      <c r="D457" s="2">
        <v>0.91527777777777775</v>
      </c>
      <c r="E457" s="2">
        <v>0.91527777777777775</v>
      </c>
      <c r="F457" t="s">
        <v>50</v>
      </c>
      <c r="G457" t="s">
        <v>96</v>
      </c>
      <c r="H457" t="s">
        <v>54</v>
      </c>
      <c r="I457" t="s">
        <v>87</v>
      </c>
      <c r="J457" t="s">
        <v>53</v>
      </c>
      <c r="K457">
        <v>4</v>
      </c>
      <c r="L457">
        <v>4</v>
      </c>
      <c r="M457">
        <v>4</v>
      </c>
      <c r="N457">
        <v>6</v>
      </c>
      <c r="O457">
        <v>0</v>
      </c>
      <c r="P457">
        <v>11</v>
      </c>
      <c r="Q457">
        <v>1385</v>
      </c>
      <c r="R457">
        <v>82</v>
      </c>
      <c r="S457">
        <v>50</v>
      </c>
      <c r="T457" t="s">
        <v>58</v>
      </c>
      <c r="U457">
        <v>9631</v>
      </c>
      <c r="V457">
        <v>3</v>
      </c>
      <c r="W457">
        <v>0.85</v>
      </c>
      <c r="X457">
        <v>14519</v>
      </c>
      <c r="Y457">
        <v>15125</v>
      </c>
      <c r="Z457">
        <v>14788</v>
      </c>
      <c r="AC457">
        <f t="shared" si="21"/>
        <v>1</v>
      </c>
      <c r="AD457">
        <f t="shared" si="22"/>
        <v>2</v>
      </c>
      <c r="AE457">
        <f t="shared" si="23"/>
        <v>0</v>
      </c>
    </row>
    <row r="458" spans="1:31" x14ac:dyDescent="0.25">
      <c r="A458">
        <v>457</v>
      </c>
      <c r="B458">
        <v>1</v>
      </c>
      <c r="C458" s="1">
        <v>45494</v>
      </c>
      <c r="D458" s="2">
        <v>0.94027777777777777</v>
      </c>
      <c r="E458" s="2">
        <v>0.94027777777777777</v>
      </c>
      <c r="F458" t="s">
        <v>59</v>
      </c>
      <c r="G458" t="s">
        <v>96</v>
      </c>
      <c r="H458" t="s">
        <v>54</v>
      </c>
      <c r="I458" t="s">
        <v>52</v>
      </c>
      <c r="J458" t="s">
        <v>57</v>
      </c>
      <c r="K458">
        <v>10</v>
      </c>
      <c r="L458">
        <v>3</v>
      </c>
      <c r="M458">
        <v>7</v>
      </c>
      <c r="N458">
        <v>10</v>
      </c>
      <c r="O458">
        <v>4</v>
      </c>
      <c r="P458">
        <v>9</v>
      </c>
      <c r="Q458">
        <v>2131</v>
      </c>
      <c r="R458">
        <v>92</v>
      </c>
      <c r="S458">
        <v>40</v>
      </c>
      <c r="T458" t="s">
        <v>63</v>
      </c>
      <c r="U458">
        <v>9489</v>
      </c>
      <c r="V458">
        <v>3</v>
      </c>
      <c r="W458">
        <v>1.37</v>
      </c>
      <c r="X458">
        <v>6255</v>
      </c>
      <c r="Y458">
        <v>6545</v>
      </c>
      <c r="Z458">
        <v>6360</v>
      </c>
      <c r="AC458">
        <f t="shared" si="21"/>
        <v>2</v>
      </c>
      <c r="AD458">
        <f t="shared" si="22"/>
        <v>0</v>
      </c>
      <c r="AE458">
        <f t="shared" si="23"/>
        <v>1</v>
      </c>
    </row>
    <row r="459" spans="1:31" x14ac:dyDescent="0.25">
      <c r="A459">
        <v>458</v>
      </c>
      <c r="B459">
        <v>1</v>
      </c>
      <c r="C459" s="1">
        <v>45494</v>
      </c>
      <c r="D459" s="2">
        <v>0.97222222222222221</v>
      </c>
      <c r="E459" s="2">
        <v>0.97222222222222221</v>
      </c>
      <c r="F459" t="s">
        <v>50</v>
      </c>
      <c r="G459" t="s">
        <v>96</v>
      </c>
      <c r="H459" t="s">
        <v>51</v>
      </c>
      <c r="I459" t="s">
        <v>52</v>
      </c>
      <c r="J459" t="s">
        <v>53</v>
      </c>
      <c r="K459">
        <v>5</v>
      </c>
      <c r="L459">
        <v>3</v>
      </c>
      <c r="M459">
        <v>8</v>
      </c>
      <c r="N459">
        <v>10</v>
      </c>
      <c r="O459">
        <v>0</v>
      </c>
      <c r="P459">
        <v>6</v>
      </c>
      <c r="Q459">
        <v>1515</v>
      </c>
      <c r="R459">
        <v>72</v>
      </c>
      <c r="S459">
        <v>46</v>
      </c>
      <c r="T459" t="s">
        <v>58</v>
      </c>
      <c r="U459">
        <v>9593</v>
      </c>
      <c r="V459">
        <v>4</v>
      </c>
      <c r="W459">
        <v>1.1000000000000001</v>
      </c>
      <c r="X459">
        <v>6215</v>
      </c>
      <c r="Y459">
        <v>6783</v>
      </c>
      <c r="Z459">
        <v>6497</v>
      </c>
      <c r="AC459">
        <f t="shared" si="21"/>
        <v>3</v>
      </c>
      <c r="AD459">
        <f t="shared" si="22"/>
        <v>1</v>
      </c>
      <c r="AE459">
        <f t="shared" si="23"/>
        <v>0</v>
      </c>
    </row>
    <row r="460" spans="1:31" x14ac:dyDescent="0.25">
      <c r="A460">
        <v>459</v>
      </c>
      <c r="B460">
        <v>1</v>
      </c>
      <c r="C460" s="1">
        <v>45494</v>
      </c>
      <c r="D460" s="2">
        <v>0.99652777777777779</v>
      </c>
      <c r="E460" s="2">
        <v>0.99652777777777779</v>
      </c>
      <c r="F460" t="s">
        <v>59</v>
      </c>
      <c r="G460" t="s">
        <v>96</v>
      </c>
      <c r="H460" t="s">
        <v>60</v>
      </c>
      <c r="I460" t="s">
        <v>61</v>
      </c>
      <c r="J460" t="s">
        <v>53</v>
      </c>
      <c r="K460">
        <v>0</v>
      </c>
      <c r="L460">
        <v>0</v>
      </c>
      <c r="M460">
        <v>0</v>
      </c>
      <c r="N460">
        <v>7</v>
      </c>
      <c r="O460">
        <v>0</v>
      </c>
      <c r="P460">
        <v>0</v>
      </c>
      <c r="Q460">
        <v>475</v>
      </c>
      <c r="R460">
        <v>67</v>
      </c>
      <c r="S460">
        <v>57</v>
      </c>
      <c r="T460" t="s">
        <v>63</v>
      </c>
      <c r="U460">
        <v>9180</v>
      </c>
      <c r="V460">
        <v>3</v>
      </c>
      <c r="W460">
        <v>1.88</v>
      </c>
      <c r="X460">
        <v>7316</v>
      </c>
      <c r="Y460">
        <v>6523</v>
      </c>
      <c r="Z460">
        <v>6734</v>
      </c>
      <c r="AA460" t="s">
        <v>44</v>
      </c>
      <c r="AC460">
        <f t="shared" si="21"/>
        <v>4</v>
      </c>
      <c r="AD460">
        <f t="shared" si="22"/>
        <v>0</v>
      </c>
      <c r="AE460">
        <f t="shared" si="23"/>
        <v>1</v>
      </c>
    </row>
    <row r="461" spans="1:31" x14ac:dyDescent="0.25">
      <c r="A461">
        <v>460</v>
      </c>
      <c r="B461">
        <v>1</v>
      </c>
      <c r="C461" s="1">
        <v>45495</v>
      </c>
      <c r="D461" s="2">
        <v>5.5555555555555558E-3</v>
      </c>
      <c r="E461" s="2">
        <v>5.5555555555555558E-3</v>
      </c>
      <c r="F461" t="s">
        <v>50</v>
      </c>
      <c r="G461" t="s">
        <v>96</v>
      </c>
      <c r="H461" t="s">
        <v>54</v>
      </c>
      <c r="I461" t="s">
        <v>104</v>
      </c>
      <c r="J461" t="s">
        <v>53</v>
      </c>
      <c r="K461">
        <v>10</v>
      </c>
      <c r="L461">
        <v>0</v>
      </c>
      <c r="M461">
        <v>7</v>
      </c>
      <c r="N461">
        <v>8</v>
      </c>
      <c r="O461">
        <v>2</v>
      </c>
      <c r="P461">
        <v>9</v>
      </c>
      <c r="Q461">
        <v>1754</v>
      </c>
      <c r="R461">
        <v>83</v>
      </c>
      <c r="S461">
        <v>55</v>
      </c>
      <c r="T461" t="s">
        <v>58</v>
      </c>
      <c r="U461">
        <v>9304</v>
      </c>
      <c r="V461">
        <v>3</v>
      </c>
      <c r="W461">
        <v>1.1299999999999999</v>
      </c>
      <c r="X461">
        <v>7376</v>
      </c>
      <c r="Y461">
        <v>7916</v>
      </c>
      <c r="Z461">
        <v>7632</v>
      </c>
      <c r="AC461">
        <f t="shared" si="21"/>
        <v>1</v>
      </c>
      <c r="AD461">
        <f t="shared" si="22"/>
        <v>1</v>
      </c>
      <c r="AE461">
        <f t="shared" si="23"/>
        <v>0</v>
      </c>
    </row>
    <row r="462" spans="1:31" x14ac:dyDescent="0.25">
      <c r="A462">
        <v>461</v>
      </c>
      <c r="B462">
        <v>1</v>
      </c>
      <c r="C462" s="1">
        <v>45495</v>
      </c>
      <c r="D462" s="2">
        <v>0.85416666666666663</v>
      </c>
      <c r="E462" s="2">
        <v>0.85416666666666663</v>
      </c>
      <c r="F462" t="s">
        <v>50</v>
      </c>
      <c r="G462" t="s">
        <v>97</v>
      </c>
      <c r="H462" t="s">
        <v>60</v>
      </c>
      <c r="I462" t="s">
        <v>87</v>
      </c>
      <c r="J462" t="s">
        <v>57</v>
      </c>
      <c r="K462">
        <v>10</v>
      </c>
      <c r="L462">
        <v>3</v>
      </c>
      <c r="M462">
        <v>9</v>
      </c>
      <c r="N462">
        <v>9</v>
      </c>
      <c r="O462">
        <v>3</v>
      </c>
      <c r="P462">
        <v>6</v>
      </c>
      <c r="Q462">
        <v>2127</v>
      </c>
      <c r="R462">
        <v>101</v>
      </c>
      <c r="S462">
        <v>36</v>
      </c>
      <c r="T462" t="s">
        <v>63</v>
      </c>
      <c r="U462">
        <v>8856</v>
      </c>
      <c r="V462">
        <v>1</v>
      </c>
      <c r="W462">
        <v>1.38</v>
      </c>
      <c r="X462">
        <v>8703</v>
      </c>
      <c r="Y462">
        <v>8600</v>
      </c>
      <c r="Z462">
        <v>8673</v>
      </c>
      <c r="AC462">
        <f t="shared" si="21"/>
        <v>2</v>
      </c>
      <c r="AD462">
        <f t="shared" si="22"/>
        <v>0</v>
      </c>
      <c r="AE462">
        <f t="shared" si="23"/>
        <v>1</v>
      </c>
    </row>
    <row r="463" spans="1:31" x14ac:dyDescent="0.25">
      <c r="A463">
        <v>462</v>
      </c>
      <c r="B463">
        <v>1</v>
      </c>
      <c r="C463" s="1">
        <v>45495</v>
      </c>
      <c r="D463" s="2">
        <v>0.9291666666666667</v>
      </c>
      <c r="E463" s="2">
        <v>0.9291666666666667</v>
      </c>
      <c r="F463" t="s">
        <v>50</v>
      </c>
      <c r="G463" t="s">
        <v>97</v>
      </c>
      <c r="H463" t="s">
        <v>54</v>
      </c>
      <c r="I463" t="s">
        <v>87</v>
      </c>
      <c r="J463" t="s">
        <v>53</v>
      </c>
      <c r="K463">
        <v>10</v>
      </c>
      <c r="L463">
        <v>3</v>
      </c>
      <c r="M463">
        <v>6</v>
      </c>
      <c r="N463">
        <v>11</v>
      </c>
      <c r="O463">
        <v>1</v>
      </c>
      <c r="P463">
        <v>8</v>
      </c>
      <c r="Q463">
        <v>2175</v>
      </c>
      <c r="R463">
        <v>98</v>
      </c>
      <c r="S463">
        <v>33</v>
      </c>
      <c r="T463" t="s">
        <v>63</v>
      </c>
      <c r="U463">
        <v>8968</v>
      </c>
      <c r="V463">
        <v>1</v>
      </c>
      <c r="W463">
        <v>1.49</v>
      </c>
      <c r="X463">
        <v>8748</v>
      </c>
      <c r="Y463">
        <v>8733</v>
      </c>
      <c r="Z463">
        <v>8800</v>
      </c>
      <c r="AC463">
        <f t="shared" si="21"/>
        <v>3</v>
      </c>
      <c r="AD463">
        <f t="shared" si="22"/>
        <v>0</v>
      </c>
      <c r="AE463">
        <f t="shared" si="23"/>
        <v>2</v>
      </c>
    </row>
    <row r="464" spans="1:31" x14ac:dyDescent="0.25">
      <c r="A464">
        <v>463</v>
      </c>
      <c r="B464">
        <v>1</v>
      </c>
      <c r="C464" s="1">
        <v>45496</v>
      </c>
      <c r="D464" s="2">
        <v>0.95902777777777781</v>
      </c>
      <c r="E464" s="2">
        <v>0.95902777777777781</v>
      </c>
      <c r="F464" t="s">
        <v>50</v>
      </c>
      <c r="G464" t="s">
        <v>96</v>
      </c>
      <c r="H464" t="s">
        <v>54</v>
      </c>
      <c r="I464" t="s">
        <v>52</v>
      </c>
      <c r="J464" t="s">
        <v>53</v>
      </c>
      <c r="K464">
        <v>0</v>
      </c>
      <c r="L464">
        <v>0</v>
      </c>
      <c r="M464">
        <v>6</v>
      </c>
      <c r="N464">
        <v>5</v>
      </c>
      <c r="O464">
        <v>2</v>
      </c>
      <c r="P464">
        <v>11</v>
      </c>
      <c r="Q464">
        <v>561</v>
      </c>
      <c r="R464">
        <v>29</v>
      </c>
      <c r="S464">
        <v>60</v>
      </c>
      <c r="T464" t="s">
        <v>63</v>
      </c>
      <c r="U464">
        <v>9092</v>
      </c>
      <c r="V464">
        <v>5</v>
      </c>
      <c r="W464">
        <v>0.34</v>
      </c>
      <c r="X464">
        <v>13207</v>
      </c>
      <c r="Y464">
        <v>12747</v>
      </c>
      <c r="Z464">
        <v>12969</v>
      </c>
      <c r="AC464">
        <f t="shared" si="21"/>
        <v>1</v>
      </c>
      <c r="AD464">
        <f t="shared" si="22"/>
        <v>0</v>
      </c>
      <c r="AE464">
        <f t="shared" si="23"/>
        <v>3</v>
      </c>
    </row>
    <row r="465" spans="1:31" x14ac:dyDescent="0.25">
      <c r="A465">
        <v>464</v>
      </c>
      <c r="B465">
        <v>1</v>
      </c>
      <c r="C465" s="1">
        <v>45499</v>
      </c>
      <c r="D465" s="2">
        <v>0.92152777777777772</v>
      </c>
      <c r="E465" s="2">
        <v>0.92152777777777772</v>
      </c>
      <c r="F465" t="s">
        <v>50</v>
      </c>
      <c r="G465" t="s">
        <v>97</v>
      </c>
      <c r="H465" t="s">
        <v>60</v>
      </c>
      <c r="I465" t="s">
        <v>87</v>
      </c>
      <c r="J465" t="s">
        <v>53</v>
      </c>
      <c r="K465">
        <v>9</v>
      </c>
      <c r="L465">
        <v>4</v>
      </c>
      <c r="M465">
        <v>10</v>
      </c>
      <c r="N465">
        <v>11</v>
      </c>
      <c r="O465">
        <v>2</v>
      </c>
      <c r="P465">
        <v>9</v>
      </c>
      <c r="Q465">
        <v>2217</v>
      </c>
      <c r="R465">
        <v>100</v>
      </c>
      <c r="S465">
        <v>35</v>
      </c>
      <c r="T465" t="s">
        <v>63</v>
      </c>
      <c r="U465">
        <v>9370</v>
      </c>
      <c r="V465">
        <v>1</v>
      </c>
      <c r="W465">
        <v>1.24</v>
      </c>
      <c r="X465">
        <v>9344</v>
      </c>
      <c r="Y465">
        <v>9607</v>
      </c>
      <c r="Z465">
        <v>9476</v>
      </c>
      <c r="AC465">
        <f t="shared" si="21"/>
        <v>1</v>
      </c>
      <c r="AD465">
        <f t="shared" si="22"/>
        <v>0</v>
      </c>
      <c r="AE465">
        <f t="shared" si="23"/>
        <v>4</v>
      </c>
    </row>
    <row r="466" spans="1:31" x14ac:dyDescent="0.25">
      <c r="A466">
        <v>465</v>
      </c>
      <c r="B466">
        <v>1</v>
      </c>
      <c r="C466" s="1">
        <v>45499</v>
      </c>
      <c r="D466" s="2">
        <v>0.96388888888888891</v>
      </c>
      <c r="E466" s="2">
        <v>0.96388888888888891</v>
      </c>
      <c r="F466" t="s">
        <v>50</v>
      </c>
      <c r="G466" t="s">
        <v>96</v>
      </c>
      <c r="H466" t="s">
        <v>60</v>
      </c>
      <c r="I466" t="s">
        <v>52</v>
      </c>
      <c r="J466" t="s">
        <v>53</v>
      </c>
      <c r="K466">
        <v>9</v>
      </c>
      <c r="L466">
        <v>5</v>
      </c>
      <c r="M466">
        <v>8</v>
      </c>
      <c r="N466">
        <v>5</v>
      </c>
      <c r="O466">
        <v>4</v>
      </c>
      <c r="P466">
        <v>6</v>
      </c>
      <c r="Q466">
        <v>1684</v>
      </c>
      <c r="R466">
        <v>76</v>
      </c>
      <c r="S466">
        <v>57</v>
      </c>
      <c r="T466" t="s">
        <v>63</v>
      </c>
      <c r="U466">
        <v>9732</v>
      </c>
      <c r="V466">
        <v>5</v>
      </c>
      <c r="W466">
        <v>1.1599999999999999</v>
      </c>
      <c r="X466">
        <v>14490</v>
      </c>
      <c r="Y466">
        <v>14592</v>
      </c>
      <c r="Z466">
        <v>14566</v>
      </c>
      <c r="AC466">
        <f t="shared" si="21"/>
        <v>2</v>
      </c>
      <c r="AD466">
        <f t="shared" si="22"/>
        <v>0</v>
      </c>
      <c r="AE466">
        <f t="shared" si="23"/>
        <v>5</v>
      </c>
    </row>
    <row r="467" spans="1:31" x14ac:dyDescent="0.25">
      <c r="A467">
        <v>466</v>
      </c>
      <c r="B467">
        <v>1</v>
      </c>
      <c r="C467" s="1">
        <v>45501</v>
      </c>
      <c r="D467" s="2">
        <v>0.77638888888888891</v>
      </c>
      <c r="E467" s="2">
        <v>0.77638888888888891</v>
      </c>
      <c r="F467" t="s">
        <v>50</v>
      </c>
      <c r="G467" t="s">
        <v>96</v>
      </c>
      <c r="H467" t="s">
        <v>60</v>
      </c>
      <c r="I467" t="s">
        <v>62</v>
      </c>
      <c r="J467" t="s">
        <v>53</v>
      </c>
      <c r="K467">
        <v>3</v>
      </c>
      <c r="L467">
        <v>3</v>
      </c>
      <c r="M467">
        <v>6</v>
      </c>
      <c r="N467">
        <v>8</v>
      </c>
      <c r="O467">
        <v>0</v>
      </c>
      <c r="P467">
        <v>8</v>
      </c>
      <c r="Q467">
        <v>1014</v>
      </c>
      <c r="R467">
        <v>46</v>
      </c>
      <c r="S467">
        <v>36</v>
      </c>
      <c r="T467" t="s">
        <v>63</v>
      </c>
      <c r="U467">
        <v>9999</v>
      </c>
      <c r="V467">
        <v>4</v>
      </c>
      <c r="W467">
        <v>0.8</v>
      </c>
      <c r="X467">
        <v>14696</v>
      </c>
      <c r="Y467">
        <v>14123</v>
      </c>
      <c r="Z467">
        <v>14459</v>
      </c>
      <c r="AC467">
        <f t="shared" si="21"/>
        <v>1</v>
      </c>
      <c r="AD467">
        <f t="shared" si="22"/>
        <v>0</v>
      </c>
      <c r="AE467">
        <f t="shared" si="23"/>
        <v>6</v>
      </c>
    </row>
    <row r="468" spans="1:31" x14ac:dyDescent="0.25">
      <c r="A468">
        <v>467</v>
      </c>
      <c r="B468">
        <v>1</v>
      </c>
      <c r="C468" s="1">
        <v>45501</v>
      </c>
      <c r="D468" s="2">
        <v>0.80694444444444446</v>
      </c>
      <c r="E468" s="2">
        <v>0.80694444444444446</v>
      </c>
      <c r="F468" t="s">
        <v>59</v>
      </c>
      <c r="G468" t="s">
        <v>96</v>
      </c>
      <c r="H468" t="s">
        <v>60</v>
      </c>
      <c r="I468" t="s">
        <v>55</v>
      </c>
      <c r="J468" t="s">
        <v>57</v>
      </c>
      <c r="K468">
        <v>8</v>
      </c>
      <c r="L468">
        <v>8</v>
      </c>
      <c r="M468">
        <v>7</v>
      </c>
      <c r="N468">
        <v>9</v>
      </c>
      <c r="O468">
        <v>2</v>
      </c>
      <c r="P468">
        <v>6</v>
      </c>
      <c r="Q468">
        <v>1957</v>
      </c>
      <c r="R468">
        <v>81</v>
      </c>
      <c r="S468">
        <v>41</v>
      </c>
      <c r="T468" t="s">
        <v>63</v>
      </c>
      <c r="U468">
        <v>10105</v>
      </c>
      <c r="V468">
        <v>4</v>
      </c>
      <c r="W468">
        <v>1.24</v>
      </c>
      <c r="X468">
        <v>14955</v>
      </c>
      <c r="Y468">
        <v>14899</v>
      </c>
      <c r="Z468">
        <v>14968</v>
      </c>
      <c r="AC468">
        <f t="shared" si="21"/>
        <v>2</v>
      </c>
      <c r="AD468">
        <f t="shared" si="22"/>
        <v>0</v>
      </c>
      <c r="AE468">
        <f t="shared" si="23"/>
        <v>7</v>
      </c>
    </row>
    <row r="469" spans="1:31" x14ac:dyDescent="0.25">
      <c r="A469">
        <v>468</v>
      </c>
      <c r="B469">
        <v>1</v>
      </c>
      <c r="C469" s="1">
        <v>45501</v>
      </c>
      <c r="D469" s="2">
        <v>0.84027777777777779</v>
      </c>
      <c r="E469" s="2">
        <v>0.84027777777777779</v>
      </c>
      <c r="F469" t="s">
        <v>50</v>
      </c>
      <c r="G469" t="s">
        <v>96</v>
      </c>
      <c r="H469" t="s">
        <v>54</v>
      </c>
      <c r="I469" t="s">
        <v>64</v>
      </c>
      <c r="J469" t="s">
        <v>53</v>
      </c>
      <c r="K469">
        <v>8</v>
      </c>
      <c r="L469">
        <v>1</v>
      </c>
      <c r="M469">
        <v>11</v>
      </c>
      <c r="N469">
        <v>6</v>
      </c>
      <c r="O469">
        <v>5</v>
      </c>
      <c r="P469">
        <v>7</v>
      </c>
      <c r="Q469">
        <v>1554</v>
      </c>
      <c r="R469">
        <v>55</v>
      </c>
      <c r="S469">
        <v>57</v>
      </c>
      <c r="T469" t="s">
        <v>63</v>
      </c>
      <c r="U469">
        <v>10472</v>
      </c>
      <c r="V469">
        <v>3</v>
      </c>
      <c r="W469">
        <v>0.88</v>
      </c>
      <c r="X469">
        <v>16353</v>
      </c>
      <c r="Y469">
        <v>16696</v>
      </c>
      <c r="Z469">
        <v>16542</v>
      </c>
      <c r="AC469">
        <f t="shared" si="21"/>
        <v>3</v>
      </c>
      <c r="AD469">
        <f t="shared" si="22"/>
        <v>0</v>
      </c>
      <c r="AE469">
        <f t="shared" si="23"/>
        <v>8</v>
      </c>
    </row>
    <row r="470" spans="1:31" x14ac:dyDescent="0.25">
      <c r="A470">
        <v>469</v>
      </c>
      <c r="B470">
        <v>1</v>
      </c>
      <c r="C470" s="1">
        <v>45502</v>
      </c>
      <c r="D470" s="2">
        <v>0.82638888888888884</v>
      </c>
      <c r="E470" s="2">
        <v>0.82638888888888884</v>
      </c>
      <c r="F470" t="s">
        <v>59</v>
      </c>
      <c r="G470" t="s">
        <v>96</v>
      </c>
      <c r="H470" t="s">
        <v>54</v>
      </c>
      <c r="I470" t="s">
        <v>62</v>
      </c>
      <c r="J470" t="s">
        <v>57</v>
      </c>
      <c r="K470">
        <v>4</v>
      </c>
      <c r="L470">
        <v>1</v>
      </c>
      <c r="M470">
        <v>6</v>
      </c>
      <c r="N470">
        <v>1</v>
      </c>
      <c r="O470">
        <v>2</v>
      </c>
      <c r="P470">
        <v>1</v>
      </c>
      <c r="Q470">
        <v>546</v>
      </c>
      <c r="R470">
        <v>34</v>
      </c>
      <c r="S470">
        <v>20</v>
      </c>
      <c r="T470" t="s">
        <v>63</v>
      </c>
      <c r="U470">
        <v>10847</v>
      </c>
      <c r="V470">
        <v>2</v>
      </c>
      <c r="W470">
        <v>0.69</v>
      </c>
      <c r="X470">
        <v>15413</v>
      </c>
      <c r="Y470">
        <v>15563</v>
      </c>
      <c r="Z470">
        <v>15530</v>
      </c>
      <c r="AC470">
        <f t="shared" si="21"/>
        <v>1</v>
      </c>
      <c r="AD470">
        <f t="shared" si="22"/>
        <v>0</v>
      </c>
      <c r="AE470">
        <f t="shared" si="23"/>
        <v>9</v>
      </c>
    </row>
    <row r="471" spans="1:31" x14ac:dyDescent="0.25">
      <c r="A471">
        <v>470</v>
      </c>
      <c r="B471">
        <v>1</v>
      </c>
      <c r="C471" s="1">
        <v>45502</v>
      </c>
      <c r="D471" s="2">
        <v>0.84513888888888888</v>
      </c>
      <c r="E471" s="2">
        <v>0.84513888888888888</v>
      </c>
      <c r="F471" t="s">
        <v>50</v>
      </c>
      <c r="G471" t="s">
        <v>96</v>
      </c>
      <c r="H471" t="s">
        <v>51</v>
      </c>
      <c r="I471" t="s">
        <v>64</v>
      </c>
      <c r="J471" t="s">
        <v>53</v>
      </c>
      <c r="K471">
        <v>2</v>
      </c>
      <c r="L471">
        <v>3</v>
      </c>
      <c r="M471">
        <v>6</v>
      </c>
      <c r="N471">
        <v>7</v>
      </c>
      <c r="O471">
        <v>0</v>
      </c>
      <c r="P471">
        <v>9</v>
      </c>
      <c r="Q471">
        <v>824</v>
      </c>
      <c r="R471">
        <v>41</v>
      </c>
      <c r="S471">
        <v>33</v>
      </c>
      <c r="T471" t="s">
        <v>58</v>
      </c>
      <c r="U471">
        <v>11252</v>
      </c>
      <c r="V471">
        <v>2</v>
      </c>
      <c r="W471">
        <v>0.61</v>
      </c>
      <c r="X471">
        <v>15661</v>
      </c>
      <c r="Y471">
        <v>16200</v>
      </c>
      <c r="Z471">
        <v>15954</v>
      </c>
      <c r="AC471">
        <f t="shared" si="21"/>
        <v>2</v>
      </c>
      <c r="AD471">
        <f t="shared" si="22"/>
        <v>1</v>
      </c>
      <c r="AE471">
        <f t="shared" si="23"/>
        <v>0</v>
      </c>
    </row>
    <row r="472" spans="1:31" x14ac:dyDescent="0.25">
      <c r="A472">
        <v>471</v>
      </c>
      <c r="B472">
        <v>1</v>
      </c>
      <c r="C472" s="1">
        <v>45503</v>
      </c>
      <c r="D472" s="2">
        <v>0.95208333333333328</v>
      </c>
      <c r="E472" s="2">
        <v>0.95208333333333328</v>
      </c>
      <c r="F472" t="s">
        <v>50</v>
      </c>
      <c r="G472" t="s">
        <v>97</v>
      </c>
      <c r="H472" t="s">
        <v>51</v>
      </c>
      <c r="I472" t="s">
        <v>61</v>
      </c>
      <c r="J472" t="s">
        <v>57</v>
      </c>
      <c r="K472">
        <v>9</v>
      </c>
      <c r="L472">
        <v>1</v>
      </c>
      <c r="M472">
        <v>10</v>
      </c>
      <c r="N472">
        <v>8</v>
      </c>
      <c r="O472">
        <v>0</v>
      </c>
      <c r="P472">
        <v>3</v>
      </c>
      <c r="Q472">
        <v>1833</v>
      </c>
      <c r="R472">
        <v>83</v>
      </c>
      <c r="S472">
        <v>41</v>
      </c>
      <c r="T472" t="s">
        <v>63</v>
      </c>
      <c r="U472">
        <v>11145</v>
      </c>
      <c r="V472">
        <v>1</v>
      </c>
      <c r="W472">
        <v>1.19</v>
      </c>
      <c r="X472">
        <v>12273</v>
      </c>
      <c r="Y472">
        <v>12227</v>
      </c>
      <c r="Z472">
        <v>12368</v>
      </c>
      <c r="AC472">
        <f t="shared" si="21"/>
        <v>1</v>
      </c>
      <c r="AD472">
        <f t="shared" si="22"/>
        <v>0</v>
      </c>
      <c r="AE472">
        <f t="shared" si="23"/>
        <v>1</v>
      </c>
    </row>
    <row r="473" spans="1:31" x14ac:dyDescent="0.25">
      <c r="A473">
        <v>472</v>
      </c>
      <c r="B473">
        <v>1</v>
      </c>
      <c r="C473" s="1">
        <v>45503</v>
      </c>
      <c r="D473" s="2">
        <v>0.98402777777777772</v>
      </c>
      <c r="E473" s="2">
        <v>0.98402777777777772</v>
      </c>
      <c r="F473" t="s">
        <v>59</v>
      </c>
      <c r="G473" t="s">
        <v>96</v>
      </c>
      <c r="H473" t="s">
        <v>51</v>
      </c>
      <c r="I473" t="s">
        <v>55</v>
      </c>
      <c r="J473" t="s">
        <v>57</v>
      </c>
      <c r="K473">
        <v>3</v>
      </c>
      <c r="L473">
        <v>4</v>
      </c>
      <c r="M473">
        <v>11</v>
      </c>
      <c r="N473">
        <v>0</v>
      </c>
      <c r="O473">
        <v>3</v>
      </c>
      <c r="P473">
        <v>5</v>
      </c>
      <c r="Q473">
        <v>855</v>
      </c>
      <c r="R473">
        <v>47</v>
      </c>
      <c r="S473">
        <v>0</v>
      </c>
      <c r="T473" t="s">
        <v>58</v>
      </c>
      <c r="U473">
        <v>11556</v>
      </c>
      <c r="V473">
        <v>2</v>
      </c>
      <c r="W473">
        <v>0.25</v>
      </c>
      <c r="X473">
        <v>13103</v>
      </c>
      <c r="Y473">
        <v>13121</v>
      </c>
      <c r="Z473">
        <v>13159</v>
      </c>
      <c r="AC473">
        <f t="shared" si="21"/>
        <v>2</v>
      </c>
      <c r="AD473">
        <f t="shared" si="22"/>
        <v>1</v>
      </c>
      <c r="AE473">
        <f t="shared" si="23"/>
        <v>0</v>
      </c>
    </row>
    <row r="474" spans="1:31" x14ac:dyDescent="0.25">
      <c r="A474">
        <v>473</v>
      </c>
      <c r="B474">
        <v>1</v>
      </c>
      <c r="C474" s="1">
        <v>45504</v>
      </c>
      <c r="D474" s="2">
        <v>6.9444444444444441E-3</v>
      </c>
      <c r="E474" s="2">
        <v>6.9444444444444441E-3</v>
      </c>
      <c r="F474" t="s">
        <v>59</v>
      </c>
      <c r="G474" t="s">
        <v>96</v>
      </c>
      <c r="H474" t="s">
        <v>60</v>
      </c>
      <c r="I474" t="s">
        <v>52</v>
      </c>
      <c r="J474" t="s">
        <v>53</v>
      </c>
      <c r="K474">
        <v>12</v>
      </c>
      <c r="L474">
        <v>2</v>
      </c>
      <c r="M474">
        <v>9</v>
      </c>
      <c r="N474">
        <v>7</v>
      </c>
      <c r="O474">
        <v>2</v>
      </c>
      <c r="P474">
        <v>8</v>
      </c>
      <c r="Q474">
        <v>2009</v>
      </c>
      <c r="R474">
        <v>83</v>
      </c>
      <c r="S474">
        <v>26</v>
      </c>
      <c r="T474" t="s">
        <v>63</v>
      </c>
      <c r="U474">
        <v>11450</v>
      </c>
      <c r="V474">
        <v>2</v>
      </c>
      <c r="W474">
        <v>1.18</v>
      </c>
      <c r="X474">
        <v>11755</v>
      </c>
      <c r="Y474">
        <v>12843</v>
      </c>
      <c r="Z474">
        <v>12326</v>
      </c>
      <c r="AC474">
        <f t="shared" si="21"/>
        <v>1</v>
      </c>
      <c r="AD474">
        <f t="shared" si="22"/>
        <v>0</v>
      </c>
      <c r="AE474">
        <f t="shared" si="23"/>
        <v>1</v>
      </c>
    </row>
    <row r="475" spans="1:31" x14ac:dyDescent="0.25">
      <c r="A475">
        <v>474</v>
      </c>
      <c r="B475">
        <v>1</v>
      </c>
      <c r="C475" s="1">
        <v>45508</v>
      </c>
      <c r="D475" s="2">
        <v>0.85972222222222228</v>
      </c>
      <c r="E475" s="2">
        <v>0.85972222222222228</v>
      </c>
      <c r="F475" t="s">
        <v>50</v>
      </c>
      <c r="G475" t="s">
        <v>96</v>
      </c>
      <c r="H475" t="s">
        <v>54</v>
      </c>
      <c r="I475" t="s">
        <v>62</v>
      </c>
      <c r="J475" t="s">
        <v>53</v>
      </c>
      <c r="K475">
        <v>15</v>
      </c>
      <c r="L475">
        <v>1</v>
      </c>
      <c r="M475">
        <v>9</v>
      </c>
      <c r="N475">
        <v>12</v>
      </c>
      <c r="O475">
        <v>3</v>
      </c>
      <c r="P475">
        <v>9</v>
      </c>
      <c r="Q475">
        <v>2683</v>
      </c>
      <c r="R475">
        <v>111</v>
      </c>
      <c r="S475">
        <v>40</v>
      </c>
      <c r="T475" t="s">
        <v>58</v>
      </c>
      <c r="U475">
        <v>11836</v>
      </c>
      <c r="V475">
        <v>3</v>
      </c>
      <c r="AC475">
        <f t="shared" si="21"/>
        <v>1</v>
      </c>
      <c r="AD475">
        <f t="shared" si="22"/>
        <v>1</v>
      </c>
      <c r="AE475">
        <f t="shared" si="23"/>
        <v>0</v>
      </c>
    </row>
    <row r="476" spans="1:31" x14ac:dyDescent="0.25">
      <c r="A476">
        <v>475</v>
      </c>
      <c r="B476">
        <v>1</v>
      </c>
      <c r="C476" s="1">
        <v>45508</v>
      </c>
      <c r="D476" s="2">
        <v>0.89375000000000004</v>
      </c>
      <c r="E476" s="2">
        <v>0.89375000000000004</v>
      </c>
      <c r="F476" t="s">
        <v>50</v>
      </c>
      <c r="G476" t="s">
        <v>96</v>
      </c>
      <c r="H476" t="s">
        <v>54</v>
      </c>
      <c r="I476" t="s">
        <v>64</v>
      </c>
      <c r="J476" t="s">
        <v>53</v>
      </c>
      <c r="K476">
        <v>14</v>
      </c>
      <c r="L476">
        <v>3</v>
      </c>
      <c r="M476">
        <v>11</v>
      </c>
      <c r="N476">
        <v>6</v>
      </c>
      <c r="O476">
        <v>4</v>
      </c>
      <c r="P476">
        <v>9</v>
      </c>
      <c r="Q476">
        <v>2237</v>
      </c>
      <c r="R476">
        <v>79</v>
      </c>
      <c r="S476">
        <v>25</v>
      </c>
      <c r="T476" t="s">
        <v>63</v>
      </c>
      <c r="U476">
        <v>11725</v>
      </c>
      <c r="V476">
        <v>3</v>
      </c>
      <c r="AC476">
        <f t="shared" si="21"/>
        <v>2</v>
      </c>
      <c r="AD476">
        <f t="shared" si="22"/>
        <v>0</v>
      </c>
      <c r="AE476">
        <f t="shared" si="23"/>
        <v>1</v>
      </c>
    </row>
    <row r="477" spans="1:31" x14ac:dyDescent="0.25">
      <c r="A477">
        <v>476</v>
      </c>
      <c r="B477">
        <v>1</v>
      </c>
      <c r="C477" s="1">
        <v>45508</v>
      </c>
      <c r="D477" s="2">
        <v>0.92500000000000004</v>
      </c>
      <c r="E477" s="2">
        <v>0.92500000000000004</v>
      </c>
      <c r="F477" t="s">
        <v>59</v>
      </c>
      <c r="G477" t="s">
        <v>96</v>
      </c>
      <c r="H477" t="s">
        <v>60</v>
      </c>
      <c r="I477" t="s">
        <v>104</v>
      </c>
      <c r="J477" t="s">
        <v>57</v>
      </c>
      <c r="K477">
        <v>8</v>
      </c>
      <c r="L477">
        <v>2</v>
      </c>
      <c r="M477">
        <v>6</v>
      </c>
      <c r="N477">
        <v>4</v>
      </c>
      <c r="O477">
        <v>3</v>
      </c>
      <c r="P477">
        <v>3</v>
      </c>
      <c r="Q477">
        <v>1181</v>
      </c>
      <c r="R477">
        <v>69</v>
      </c>
      <c r="S477">
        <v>33</v>
      </c>
      <c r="T477" t="s">
        <v>63</v>
      </c>
      <c r="U477">
        <v>12096</v>
      </c>
      <c r="V477">
        <v>2</v>
      </c>
      <c r="AC477">
        <f t="shared" si="21"/>
        <v>3</v>
      </c>
      <c r="AD477">
        <f t="shared" si="22"/>
        <v>0</v>
      </c>
      <c r="AE477">
        <f t="shared" si="23"/>
        <v>2</v>
      </c>
    </row>
    <row r="478" spans="1:31" x14ac:dyDescent="0.25">
      <c r="A478">
        <v>477</v>
      </c>
      <c r="B478">
        <v>1</v>
      </c>
      <c r="C478" s="1">
        <v>45508</v>
      </c>
      <c r="D478" s="2">
        <v>0.94513888888888886</v>
      </c>
      <c r="E478" s="2">
        <v>0.94513888888888886</v>
      </c>
      <c r="F478" t="s">
        <v>59</v>
      </c>
      <c r="G478" t="s">
        <v>96</v>
      </c>
      <c r="H478" t="s">
        <v>60</v>
      </c>
      <c r="I478" t="s">
        <v>52</v>
      </c>
      <c r="J478" t="s">
        <v>57</v>
      </c>
      <c r="K478">
        <v>5</v>
      </c>
      <c r="L478">
        <v>2</v>
      </c>
      <c r="M478">
        <v>4</v>
      </c>
      <c r="N478">
        <v>16</v>
      </c>
      <c r="O478">
        <v>3</v>
      </c>
      <c r="P478">
        <v>7</v>
      </c>
      <c r="Q478">
        <v>2092</v>
      </c>
      <c r="R478">
        <v>110</v>
      </c>
      <c r="S478">
        <v>42</v>
      </c>
      <c r="T478" t="s">
        <v>63</v>
      </c>
      <c r="U478">
        <v>12469</v>
      </c>
      <c r="V478">
        <v>2</v>
      </c>
      <c r="AC478">
        <f t="shared" si="21"/>
        <v>4</v>
      </c>
      <c r="AD478">
        <f t="shared" si="22"/>
        <v>0</v>
      </c>
      <c r="AE478">
        <f t="shared" si="23"/>
        <v>3</v>
      </c>
    </row>
    <row r="479" spans="1:31" x14ac:dyDescent="0.25">
      <c r="A479">
        <v>478</v>
      </c>
      <c r="B479">
        <v>1</v>
      </c>
      <c r="C479" s="1">
        <v>45508</v>
      </c>
      <c r="D479" s="2">
        <v>0.96875</v>
      </c>
      <c r="E479" s="2">
        <v>0.96875</v>
      </c>
      <c r="F479" t="s">
        <v>50</v>
      </c>
      <c r="G479" t="s">
        <v>96</v>
      </c>
      <c r="H479" t="s">
        <v>60</v>
      </c>
      <c r="I479" t="s">
        <v>87</v>
      </c>
      <c r="J479" t="s">
        <v>53</v>
      </c>
      <c r="K479">
        <v>4</v>
      </c>
      <c r="L479">
        <v>2</v>
      </c>
      <c r="M479">
        <v>7</v>
      </c>
      <c r="N479">
        <v>11</v>
      </c>
      <c r="O479">
        <v>2</v>
      </c>
      <c r="P479">
        <v>9</v>
      </c>
      <c r="Q479">
        <v>1497</v>
      </c>
      <c r="R479">
        <v>71</v>
      </c>
      <c r="S479">
        <v>46</v>
      </c>
      <c r="T479" t="s">
        <v>63</v>
      </c>
      <c r="U479">
        <v>12828</v>
      </c>
      <c r="V479">
        <v>2</v>
      </c>
      <c r="AC479">
        <f t="shared" si="21"/>
        <v>5</v>
      </c>
      <c r="AD479">
        <f t="shared" si="22"/>
        <v>0</v>
      </c>
      <c r="AE479">
        <f t="shared" si="23"/>
        <v>4</v>
      </c>
    </row>
    <row r="480" spans="1:31" x14ac:dyDescent="0.25">
      <c r="A480">
        <v>479</v>
      </c>
      <c r="B480">
        <v>1</v>
      </c>
      <c r="C480" s="1">
        <v>45509</v>
      </c>
      <c r="D480" s="2">
        <v>0.87083333333333335</v>
      </c>
      <c r="E480" s="2">
        <v>0.87083333333333335</v>
      </c>
      <c r="F480" t="s">
        <v>59</v>
      </c>
      <c r="G480" t="s">
        <v>96</v>
      </c>
      <c r="H480" t="s">
        <v>51</v>
      </c>
      <c r="I480" t="s">
        <v>61</v>
      </c>
      <c r="J480" t="s">
        <v>53</v>
      </c>
      <c r="K480">
        <v>8</v>
      </c>
      <c r="L480">
        <v>1</v>
      </c>
      <c r="M480">
        <v>6</v>
      </c>
      <c r="N480">
        <v>10</v>
      </c>
      <c r="O480">
        <v>2</v>
      </c>
      <c r="P480">
        <v>10</v>
      </c>
      <c r="Q480">
        <v>1907</v>
      </c>
      <c r="R480">
        <v>86</v>
      </c>
      <c r="S480">
        <v>27</v>
      </c>
      <c r="T480" t="s">
        <v>63</v>
      </c>
      <c r="U480">
        <v>12723</v>
      </c>
      <c r="V480">
        <v>3</v>
      </c>
      <c r="AC480">
        <f t="shared" si="21"/>
        <v>1</v>
      </c>
      <c r="AD480">
        <f t="shared" si="22"/>
        <v>0</v>
      </c>
      <c r="AE480">
        <f t="shared" si="23"/>
        <v>5</v>
      </c>
    </row>
    <row r="481" spans="1:31" x14ac:dyDescent="0.25">
      <c r="A481">
        <v>480</v>
      </c>
      <c r="B481">
        <v>1</v>
      </c>
      <c r="C481" s="1">
        <v>45509</v>
      </c>
      <c r="D481" s="2">
        <v>0.89722222222222225</v>
      </c>
      <c r="E481" s="2">
        <v>0.89722222222222225</v>
      </c>
      <c r="F481" t="s">
        <v>50</v>
      </c>
      <c r="G481" t="s">
        <v>96</v>
      </c>
      <c r="H481" t="s">
        <v>54</v>
      </c>
      <c r="I481" t="s">
        <v>52</v>
      </c>
      <c r="J481" t="s">
        <v>53</v>
      </c>
      <c r="K481">
        <v>2</v>
      </c>
      <c r="L481">
        <v>1</v>
      </c>
      <c r="M481">
        <v>6</v>
      </c>
      <c r="N481">
        <v>9</v>
      </c>
      <c r="O481">
        <v>7</v>
      </c>
      <c r="P481">
        <v>6</v>
      </c>
      <c r="Q481">
        <v>1320</v>
      </c>
      <c r="R481">
        <v>66</v>
      </c>
      <c r="S481">
        <v>36</v>
      </c>
      <c r="T481" t="s">
        <v>58</v>
      </c>
      <c r="U481">
        <v>12921</v>
      </c>
      <c r="V481">
        <v>4</v>
      </c>
      <c r="AC481">
        <f t="shared" si="21"/>
        <v>2</v>
      </c>
      <c r="AD481">
        <f t="shared" si="22"/>
        <v>1</v>
      </c>
      <c r="AE481">
        <f t="shared" si="23"/>
        <v>0</v>
      </c>
    </row>
    <row r="482" spans="1:31" x14ac:dyDescent="0.25">
      <c r="A482">
        <v>481</v>
      </c>
      <c r="B482">
        <v>1</v>
      </c>
      <c r="C482" s="1">
        <v>45512</v>
      </c>
      <c r="D482" s="2">
        <v>4.8611111111111112E-3</v>
      </c>
      <c r="E482" s="2">
        <v>4.8611111111111112E-3</v>
      </c>
      <c r="F482" t="s">
        <v>59</v>
      </c>
      <c r="G482" t="s">
        <v>96</v>
      </c>
      <c r="H482" t="s">
        <v>54</v>
      </c>
      <c r="I482" t="s">
        <v>87</v>
      </c>
      <c r="J482" t="s">
        <v>57</v>
      </c>
      <c r="K482">
        <v>10</v>
      </c>
      <c r="L482">
        <v>4</v>
      </c>
      <c r="M482">
        <v>9</v>
      </c>
      <c r="N482">
        <v>13</v>
      </c>
      <c r="O482">
        <v>6</v>
      </c>
      <c r="P482">
        <v>12</v>
      </c>
      <c r="Q482">
        <v>2367</v>
      </c>
      <c r="R482">
        <v>81</v>
      </c>
      <c r="S482">
        <v>43</v>
      </c>
      <c r="T482" t="s">
        <v>58</v>
      </c>
      <c r="U482">
        <v>12816</v>
      </c>
      <c r="V482">
        <v>3</v>
      </c>
      <c r="AC482">
        <f t="shared" si="21"/>
        <v>1</v>
      </c>
      <c r="AD482">
        <f t="shared" si="22"/>
        <v>2</v>
      </c>
      <c r="AE482">
        <f t="shared" si="23"/>
        <v>0</v>
      </c>
    </row>
    <row r="483" spans="1:31" x14ac:dyDescent="0.25">
      <c r="A483">
        <v>482</v>
      </c>
      <c r="B483">
        <v>1</v>
      </c>
      <c r="C483" s="1">
        <v>45512</v>
      </c>
      <c r="D483" s="2">
        <v>0.84166666666666667</v>
      </c>
      <c r="E483" s="2">
        <v>0.84166666666666667</v>
      </c>
      <c r="F483" t="s">
        <v>50</v>
      </c>
      <c r="G483" t="s">
        <v>96</v>
      </c>
      <c r="H483" t="s">
        <v>60</v>
      </c>
      <c r="I483" t="s">
        <v>55</v>
      </c>
      <c r="J483" t="s">
        <v>53</v>
      </c>
      <c r="K483">
        <v>2</v>
      </c>
      <c r="L483">
        <v>2</v>
      </c>
      <c r="M483">
        <v>5</v>
      </c>
      <c r="N483">
        <v>5</v>
      </c>
      <c r="O483">
        <v>3</v>
      </c>
      <c r="P483">
        <v>10</v>
      </c>
      <c r="Q483">
        <v>1066</v>
      </c>
      <c r="R483">
        <v>62</v>
      </c>
      <c r="S483">
        <v>57</v>
      </c>
      <c r="T483" t="s">
        <v>58</v>
      </c>
      <c r="U483">
        <v>12244</v>
      </c>
      <c r="V483">
        <v>5</v>
      </c>
      <c r="AC483">
        <f t="shared" si="21"/>
        <v>2</v>
      </c>
      <c r="AD483">
        <f t="shared" si="22"/>
        <v>3</v>
      </c>
      <c r="AE483">
        <f t="shared" si="23"/>
        <v>0</v>
      </c>
    </row>
    <row r="484" spans="1:31" x14ac:dyDescent="0.25">
      <c r="A484">
        <v>483</v>
      </c>
      <c r="B484">
        <v>1</v>
      </c>
      <c r="C484" s="1">
        <v>45512</v>
      </c>
      <c r="D484" s="2">
        <v>0.86388888888888893</v>
      </c>
      <c r="E484" s="2">
        <v>0.86388888888888893</v>
      </c>
      <c r="F484" t="s">
        <v>59</v>
      </c>
      <c r="G484" t="s">
        <v>96</v>
      </c>
      <c r="H484" t="s">
        <v>54</v>
      </c>
      <c r="I484" t="s">
        <v>62</v>
      </c>
      <c r="J484" t="s">
        <v>57</v>
      </c>
      <c r="K484">
        <v>5</v>
      </c>
      <c r="L484">
        <v>2</v>
      </c>
      <c r="M484">
        <v>8</v>
      </c>
      <c r="N484">
        <v>3</v>
      </c>
      <c r="O484">
        <v>2</v>
      </c>
      <c r="P484">
        <v>10</v>
      </c>
      <c r="Q484">
        <v>900</v>
      </c>
      <c r="R484">
        <v>40</v>
      </c>
      <c r="S484">
        <v>37</v>
      </c>
      <c r="T484" t="s">
        <v>58</v>
      </c>
      <c r="U484">
        <v>11784</v>
      </c>
      <c r="V484">
        <v>5</v>
      </c>
      <c r="AC484">
        <f t="shared" si="21"/>
        <v>3</v>
      </c>
      <c r="AD484">
        <f t="shared" si="22"/>
        <v>4</v>
      </c>
      <c r="AE484">
        <f t="shared" si="23"/>
        <v>0</v>
      </c>
    </row>
    <row r="485" spans="1:31" x14ac:dyDescent="0.25">
      <c r="A485">
        <v>484</v>
      </c>
      <c r="B485">
        <v>1</v>
      </c>
      <c r="C485" s="1">
        <v>45512</v>
      </c>
      <c r="D485" s="2">
        <v>0.89444444444444449</v>
      </c>
      <c r="E485" s="2">
        <v>0.89444444444444449</v>
      </c>
      <c r="F485" t="s">
        <v>59</v>
      </c>
      <c r="G485" t="s">
        <v>96</v>
      </c>
      <c r="H485" t="s">
        <v>54</v>
      </c>
      <c r="I485" t="s">
        <v>64</v>
      </c>
      <c r="J485" t="s">
        <v>57</v>
      </c>
      <c r="K485">
        <v>5</v>
      </c>
      <c r="L485">
        <v>4</v>
      </c>
      <c r="M485">
        <v>12</v>
      </c>
      <c r="N485">
        <v>10</v>
      </c>
      <c r="O485">
        <v>9</v>
      </c>
      <c r="P485">
        <v>9</v>
      </c>
      <c r="Q485">
        <v>1901</v>
      </c>
      <c r="R485">
        <v>63</v>
      </c>
      <c r="S485">
        <v>46</v>
      </c>
      <c r="T485" t="s">
        <v>65</v>
      </c>
      <c r="U485">
        <v>11667</v>
      </c>
      <c r="V485">
        <v>4</v>
      </c>
      <c r="AC485">
        <f t="shared" si="21"/>
        <v>4</v>
      </c>
      <c r="AD485">
        <f t="shared" si="22"/>
        <v>0</v>
      </c>
      <c r="AE485">
        <f t="shared" si="23"/>
        <v>0</v>
      </c>
    </row>
    <row r="486" spans="1:31" x14ac:dyDescent="0.25">
      <c r="A486">
        <v>485</v>
      </c>
      <c r="B486">
        <v>1</v>
      </c>
      <c r="C486" s="1">
        <v>45512</v>
      </c>
      <c r="D486" s="2">
        <v>0.94097222222222221</v>
      </c>
      <c r="E486" s="2">
        <v>0.94097222222222221</v>
      </c>
      <c r="F486" t="s">
        <v>59</v>
      </c>
      <c r="G486" t="s">
        <v>96</v>
      </c>
      <c r="H486" t="s">
        <v>54</v>
      </c>
      <c r="I486" t="s">
        <v>64</v>
      </c>
      <c r="J486" t="s">
        <v>53</v>
      </c>
      <c r="K486">
        <v>14</v>
      </c>
      <c r="L486">
        <v>2</v>
      </c>
      <c r="M486">
        <v>7</v>
      </c>
      <c r="N486">
        <v>10</v>
      </c>
      <c r="O486">
        <v>4</v>
      </c>
      <c r="P486">
        <v>7</v>
      </c>
      <c r="Q486">
        <v>2674</v>
      </c>
      <c r="R486">
        <v>116</v>
      </c>
      <c r="S486">
        <v>45</v>
      </c>
      <c r="T486" t="s">
        <v>63</v>
      </c>
      <c r="U486">
        <v>11608</v>
      </c>
      <c r="V486">
        <v>1</v>
      </c>
      <c r="AC486">
        <f t="shared" si="21"/>
        <v>5</v>
      </c>
      <c r="AD486">
        <f t="shared" si="22"/>
        <v>0</v>
      </c>
      <c r="AE486">
        <f t="shared" si="23"/>
        <v>1</v>
      </c>
    </row>
    <row r="487" spans="1:31" x14ac:dyDescent="0.25">
      <c r="A487">
        <v>486</v>
      </c>
      <c r="B487">
        <v>1</v>
      </c>
      <c r="C487" s="1">
        <v>45512</v>
      </c>
      <c r="D487" s="2">
        <v>0.97222222222222221</v>
      </c>
      <c r="E487" s="2">
        <v>0.97222222222222221</v>
      </c>
      <c r="F487" t="s">
        <v>59</v>
      </c>
      <c r="G487" t="s">
        <v>96</v>
      </c>
      <c r="H487" t="s">
        <v>60</v>
      </c>
      <c r="I487" t="s">
        <v>52</v>
      </c>
      <c r="J487" t="s">
        <v>53</v>
      </c>
      <c r="K487">
        <v>4</v>
      </c>
      <c r="L487">
        <v>4</v>
      </c>
      <c r="M487">
        <v>8</v>
      </c>
      <c r="N487">
        <v>7</v>
      </c>
      <c r="O487">
        <v>5</v>
      </c>
      <c r="P487">
        <v>8</v>
      </c>
      <c r="Q487">
        <v>1660</v>
      </c>
      <c r="R487">
        <v>75</v>
      </c>
      <c r="S487">
        <v>63</v>
      </c>
      <c r="T487" t="s">
        <v>58</v>
      </c>
      <c r="U487">
        <v>11925</v>
      </c>
      <c r="V487">
        <v>1</v>
      </c>
      <c r="AC487">
        <f t="shared" si="21"/>
        <v>6</v>
      </c>
      <c r="AD487">
        <f t="shared" si="22"/>
        <v>1</v>
      </c>
      <c r="AE487">
        <f t="shared" si="23"/>
        <v>0</v>
      </c>
    </row>
    <row r="488" spans="1:31" x14ac:dyDescent="0.25">
      <c r="A488">
        <v>487</v>
      </c>
      <c r="B488">
        <v>1</v>
      </c>
      <c r="C488" s="1">
        <v>45513</v>
      </c>
      <c r="D488" s="2">
        <v>0.9770833333333333</v>
      </c>
      <c r="E488" s="2">
        <v>0.9770833333333333</v>
      </c>
      <c r="F488" t="s">
        <v>59</v>
      </c>
      <c r="G488" t="s">
        <v>97</v>
      </c>
      <c r="H488" t="s">
        <v>54</v>
      </c>
      <c r="I488" t="s">
        <v>62</v>
      </c>
      <c r="J488" t="s">
        <v>57</v>
      </c>
      <c r="K488">
        <v>9</v>
      </c>
      <c r="L488">
        <v>4</v>
      </c>
      <c r="M488">
        <v>7</v>
      </c>
      <c r="N488">
        <v>3</v>
      </c>
      <c r="O488">
        <v>7</v>
      </c>
      <c r="P488">
        <v>10</v>
      </c>
      <c r="Q488">
        <v>1551</v>
      </c>
      <c r="R488">
        <v>67</v>
      </c>
      <c r="S488">
        <v>33</v>
      </c>
      <c r="T488" t="s">
        <v>63</v>
      </c>
      <c r="U488">
        <v>11807</v>
      </c>
      <c r="V488">
        <v>1</v>
      </c>
      <c r="AC488">
        <f t="shared" si="21"/>
        <v>1</v>
      </c>
      <c r="AD488">
        <f t="shared" si="22"/>
        <v>0</v>
      </c>
      <c r="AE488">
        <f t="shared" si="23"/>
        <v>1</v>
      </c>
    </row>
    <row r="489" spans="1:31" x14ac:dyDescent="0.25">
      <c r="A489">
        <v>488</v>
      </c>
      <c r="B489">
        <v>1</v>
      </c>
      <c r="C489" s="1">
        <v>45516</v>
      </c>
      <c r="D489" s="2">
        <v>0.84305555555555556</v>
      </c>
      <c r="E489" s="2">
        <v>0.84305555555555556</v>
      </c>
      <c r="F489" t="s">
        <v>59</v>
      </c>
      <c r="G489" t="s">
        <v>96</v>
      </c>
      <c r="H489" t="s">
        <v>54</v>
      </c>
      <c r="I489" t="s">
        <v>64</v>
      </c>
      <c r="J489" t="s">
        <v>57</v>
      </c>
      <c r="K489">
        <v>3</v>
      </c>
      <c r="L489">
        <v>3</v>
      </c>
      <c r="M489">
        <v>10</v>
      </c>
      <c r="N489">
        <v>8</v>
      </c>
      <c r="O489">
        <v>2</v>
      </c>
      <c r="P489">
        <v>6</v>
      </c>
      <c r="Q489">
        <v>1246</v>
      </c>
      <c r="R489">
        <v>56</v>
      </c>
      <c r="S489">
        <v>18</v>
      </c>
      <c r="T489" t="s">
        <v>58</v>
      </c>
      <c r="U489">
        <v>11968</v>
      </c>
      <c r="V489">
        <v>4</v>
      </c>
      <c r="AC489">
        <f t="shared" si="21"/>
        <v>1</v>
      </c>
      <c r="AD489">
        <f t="shared" si="22"/>
        <v>1</v>
      </c>
      <c r="AE489">
        <f t="shared" si="23"/>
        <v>0</v>
      </c>
    </row>
    <row r="490" spans="1:31" x14ac:dyDescent="0.25">
      <c r="A490">
        <v>489</v>
      </c>
      <c r="B490">
        <v>1</v>
      </c>
      <c r="C490" s="1">
        <v>45516</v>
      </c>
      <c r="D490" s="2">
        <v>0.87083333333333335</v>
      </c>
      <c r="E490" s="2">
        <v>0.87083333333333335</v>
      </c>
      <c r="F490" t="s">
        <v>50</v>
      </c>
      <c r="G490" t="s">
        <v>96</v>
      </c>
      <c r="H490" t="s">
        <v>54</v>
      </c>
      <c r="I490" t="s">
        <v>55</v>
      </c>
      <c r="J490" t="s">
        <v>53</v>
      </c>
      <c r="K490">
        <v>8</v>
      </c>
      <c r="L490">
        <v>5</v>
      </c>
      <c r="M490">
        <v>9</v>
      </c>
      <c r="N490">
        <v>4</v>
      </c>
      <c r="O490">
        <v>3</v>
      </c>
      <c r="P490">
        <v>6</v>
      </c>
      <c r="Q490">
        <v>1495</v>
      </c>
      <c r="R490">
        <v>71</v>
      </c>
      <c r="S490">
        <v>25</v>
      </c>
      <c r="T490" t="s">
        <v>63</v>
      </c>
      <c r="U490">
        <v>11863</v>
      </c>
      <c r="V490">
        <v>4</v>
      </c>
      <c r="AC490">
        <f t="shared" si="21"/>
        <v>2</v>
      </c>
      <c r="AD490">
        <f t="shared" si="22"/>
        <v>0</v>
      </c>
      <c r="AE490">
        <f t="shared" si="23"/>
        <v>1</v>
      </c>
    </row>
    <row r="491" spans="1:31" x14ac:dyDescent="0.25">
      <c r="A491">
        <v>490</v>
      </c>
      <c r="B491">
        <v>1</v>
      </c>
      <c r="C491" s="1">
        <v>45516</v>
      </c>
      <c r="D491" s="2">
        <v>0.89722222222222225</v>
      </c>
      <c r="E491" s="2">
        <v>0.89722222222222225</v>
      </c>
      <c r="F491" t="s">
        <v>50</v>
      </c>
      <c r="G491" t="s">
        <v>96</v>
      </c>
      <c r="H491" t="s">
        <v>54</v>
      </c>
      <c r="I491" t="s">
        <v>62</v>
      </c>
      <c r="J491" t="s">
        <v>53</v>
      </c>
      <c r="K491">
        <v>4</v>
      </c>
      <c r="L491">
        <v>1</v>
      </c>
      <c r="M491">
        <v>6</v>
      </c>
      <c r="N491">
        <v>6</v>
      </c>
      <c r="O491">
        <v>5</v>
      </c>
      <c r="P491">
        <v>7</v>
      </c>
      <c r="Q491">
        <v>1457</v>
      </c>
      <c r="R491">
        <v>69</v>
      </c>
      <c r="S491">
        <v>40</v>
      </c>
      <c r="T491" t="s">
        <v>63</v>
      </c>
      <c r="U491">
        <v>12166</v>
      </c>
      <c r="V491">
        <v>4</v>
      </c>
      <c r="AC491">
        <f t="shared" si="21"/>
        <v>3</v>
      </c>
      <c r="AD491">
        <f t="shared" si="22"/>
        <v>0</v>
      </c>
      <c r="AE491">
        <f t="shared" si="23"/>
        <v>2</v>
      </c>
    </row>
    <row r="492" spans="1:31" x14ac:dyDescent="0.25">
      <c r="A492">
        <v>491</v>
      </c>
      <c r="B492">
        <v>1</v>
      </c>
      <c r="C492" s="1">
        <v>45517</v>
      </c>
      <c r="D492" s="2">
        <v>0.94305555555555554</v>
      </c>
      <c r="E492" s="2">
        <v>0.94305555555555554</v>
      </c>
      <c r="F492" t="s">
        <v>59</v>
      </c>
      <c r="G492" t="s">
        <v>96</v>
      </c>
      <c r="H492" t="s">
        <v>54</v>
      </c>
      <c r="I492" t="s">
        <v>104</v>
      </c>
      <c r="J492" t="s">
        <v>57</v>
      </c>
      <c r="K492">
        <v>4</v>
      </c>
      <c r="L492">
        <v>2</v>
      </c>
      <c r="M492">
        <v>6</v>
      </c>
      <c r="N492">
        <v>4</v>
      </c>
      <c r="O492">
        <v>3</v>
      </c>
      <c r="P492">
        <v>6</v>
      </c>
      <c r="Q492">
        <v>1025</v>
      </c>
      <c r="R492">
        <v>53</v>
      </c>
      <c r="S492">
        <v>25</v>
      </c>
      <c r="T492" t="s">
        <v>63</v>
      </c>
      <c r="U492">
        <v>12523</v>
      </c>
      <c r="V492">
        <v>1</v>
      </c>
      <c r="AC492">
        <f t="shared" si="21"/>
        <v>1</v>
      </c>
      <c r="AD492">
        <f t="shared" si="22"/>
        <v>0</v>
      </c>
      <c r="AE492">
        <f t="shared" si="23"/>
        <v>3</v>
      </c>
    </row>
    <row r="493" spans="1:31" x14ac:dyDescent="0.25">
      <c r="A493">
        <v>492</v>
      </c>
      <c r="B493">
        <v>1</v>
      </c>
      <c r="C493" s="1">
        <v>45517</v>
      </c>
      <c r="D493" s="2">
        <v>0.97777777777777775</v>
      </c>
      <c r="E493" s="2">
        <v>0.97777777777777775</v>
      </c>
      <c r="F493" t="s">
        <v>59</v>
      </c>
      <c r="G493" t="s">
        <v>97</v>
      </c>
      <c r="H493" t="s">
        <v>54</v>
      </c>
      <c r="I493" t="s">
        <v>104</v>
      </c>
      <c r="J493" t="s">
        <v>57</v>
      </c>
      <c r="K493">
        <v>6</v>
      </c>
      <c r="L493">
        <v>4</v>
      </c>
      <c r="M493">
        <v>12</v>
      </c>
      <c r="N493">
        <v>7</v>
      </c>
      <c r="O493">
        <v>6</v>
      </c>
      <c r="P493">
        <v>11</v>
      </c>
      <c r="Q493">
        <v>1984</v>
      </c>
      <c r="R493">
        <v>66</v>
      </c>
      <c r="S493">
        <v>30</v>
      </c>
      <c r="T493" t="s">
        <v>63</v>
      </c>
      <c r="U493">
        <v>12891</v>
      </c>
      <c r="V493">
        <v>1</v>
      </c>
      <c r="AC493">
        <f t="shared" si="21"/>
        <v>2</v>
      </c>
      <c r="AD493">
        <f t="shared" si="22"/>
        <v>0</v>
      </c>
      <c r="AE493">
        <f t="shared" si="23"/>
        <v>4</v>
      </c>
    </row>
    <row r="494" spans="1:31" x14ac:dyDescent="0.25">
      <c r="A494">
        <v>493</v>
      </c>
      <c r="B494">
        <v>1</v>
      </c>
      <c r="C494" s="1">
        <v>45518</v>
      </c>
      <c r="D494" s="2">
        <v>2.9166666666666667E-2</v>
      </c>
      <c r="E494" s="2">
        <v>2.9166666666666667E-2</v>
      </c>
      <c r="F494" t="s">
        <v>50</v>
      </c>
      <c r="G494" t="s">
        <v>97</v>
      </c>
      <c r="H494" t="s">
        <v>51</v>
      </c>
      <c r="I494" t="s">
        <v>55</v>
      </c>
      <c r="J494" t="s">
        <v>53</v>
      </c>
      <c r="K494">
        <v>9</v>
      </c>
      <c r="L494">
        <v>1</v>
      </c>
      <c r="M494">
        <v>4</v>
      </c>
      <c r="N494">
        <v>8</v>
      </c>
      <c r="O494">
        <v>4</v>
      </c>
      <c r="P494">
        <v>9</v>
      </c>
      <c r="Q494">
        <v>1918</v>
      </c>
      <c r="R494">
        <v>106</v>
      </c>
      <c r="S494">
        <v>35</v>
      </c>
      <c r="T494" t="s">
        <v>58</v>
      </c>
      <c r="U494">
        <v>13257</v>
      </c>
      <c r="V494">
        <v>1</v>
      </c>
      <c r="AC494">
        <f t="shared" si="21"/>
        <v>1</v>
      </c>
      <c r="AD494">
        <f t="shared" si="22"/>
        <v>1</v>
      </c>
      <c r="AE494">
        <f t="shared" si="23"/>
        <v>0</v>
      </c>
    </row>
    <row r="495" spans="1:31" x14ac:dyDescent="0.25">
      <c r="A495">
        <v>494</v>
      </c>
      <c r="B495">
        <v>1</v>
      </c>
      <c r="C495" s="1">
        <v>45518</v>
      </c>
      <c r="D495" s="2">
        <v>0.72291666666666665</v>
      </c>
      <c r="E495" s="2">
        <v>0.72291666666666665</v>
      </c>
      <c r="F495" t="s">
        <v>50</v>
      </c>
      <c r="G495" t="s">
        <v>97</v>
      </c>
      <c r="H495" t="s">
        <v>54</v>
      </c>
      <c r="I495" t="s">
        <v>52</v>
      </c>
      <c r="J495" t="s">
        <v>53</v>
      </c>
      <c r="K495">
        <v>5</v>
      </c>
      <c r="L495">
        <v>4</v>
      </c>
      <c r="M495">
        <v>9</v>
      </c>
      <c r="N495">
        <v>7</v>
      </c>
      <c r="O495">
        <v>5</v>
      </c>
      <c r="P495">
        <v>8</v>
      </c>
      <c r="Q495">
        <v>1595</v>
      </c>
      <c r="R495">
        <v>75</v>
      </c>
      <c r="S495">
        <v>25</v>
      </c>
      <c r="T495" t="s">
        <v>58</v>
      </c>
      <c r="U495">
        <v>13152</v>
      </c>
      <c r="V495">
        <v>1</v>
      </c>
      <c r="AC495">
        <f t="shared" si="21"/>
        <v>2</v>
      </c>
      <c r="AD495">
        <f t="shared" si="22"/>
        <v>2</v>
      </c>
      <c r="AE495">
        <f t="shared" si="23"/>
        <v>0</v>
      </c>
    </row>
    <row r="496" spans="1:31" x14ac:dyDescent="0.25">
      <c r="A496">
        <v>495</v>
      </c>
      <c r="B496">
        <v>1</v>
      </c>
      <c r="C496" s="1">
        <v>45518</v>
      </c>
      <c r="D496" s="2">
        <v>0.75763888888888886</v>
      </c>
      <c r="E496" s="2">
        <v>0.75763888888888886</v>
      </c>
      <c r="F496" t="s">
        <v>59</v>
      </c>
      <c r="G496" t="s">
        <v>97</v>
      </c>
      <c r="H496" t="s">
        <v>54</v>
      </c>
      <c r="I496" t="s">
        <v>104</v>
      </c>
      <c r="J496" t="s">
        <v>57</v>
      </c>
      <c r="K496">
        <v>8</v>
      </c>
      <c r="L496">
        <v>6</v>
      </c>
      <c r="M496">
        <v>5</v>
      </c>
      <c r="N496">
        <v>4</v>
      </c>
      <c r="O496">
        <v>1</v>
      </c>
      <c r="P496">
        <v>8</v>
      </c>
      <c r="Q496">
        <v>1530</v>
      </c>
      <c r="R496">
        <v>69</v>
      </c>
      <c r="S496">
        <v>50</v>
      </c>
      <c r="T496" t="s">
        <v>63</v>
      </c>
      <c r="U496">
        <v>13041</v>
      </c>
      <c r="V496">
        <v>1</v>
      </c>
      <c r="AA496" t="s">
        <v>42</v>
      </c>
      <c r="AC496">
        <f t="shared" si="21"/>
        <v>3</v>
      </c>
      <c r="AD496">
        <f t="shared" si="22"/>
        <v>0</v>
      </c>
      <c r="AE496">
        <f t="shared" si="23"/>
        <v>1</v>
      </c>
    </row>
    <row r="497" spans="1:31" x14ac:dyDescent="0.25">
      <c r="A497">
        <v>496</v>
      </c>
      <c r="B497">
        <v>1</v>
      </c>
      <c r="C497" s="1">
        <v>45518</v>
      </c>
      <c r="D497" s="2">
        <v>0.80902777777777779</v>
      </c>
      <c r="E497" s="2">
        <v>0.80902777777777779</v>
      </c>
      <c r="F497" t="s">
        <v>50</v>
      </c>
      <c r="G497" t="s">
        <v>97</v>
      </c>
      <c r="H497" t="s">
        <v>54</v>
      </c>
      <c r="I497" t="s">
        <v>52</v>
      </c>
      <c r="J497" t="s">
        <v>53</v>
      </c>
      <c r="K497">
        <v>3</v>
      </c>
      <c r="L497">
        <v>0</v>
      </c>
      <c r="M497">
        <v>3</v>
      </c>
      <c r="N497">
        <v>8</v>
      </c>
      <c r="O497">
        <v>2</v>
      </c>
      <c r="P497">
        <v>3</v>
      </c>
      <c r="Q497">
        <v>1116</v>
      </c>
      <c r="R497">
        <v>69</v>
      </c>
      <c r="S497">
        <v>45</v>
      </c>
      <c r="T497" t="s">
        <v>63</v>
      </c>
      <c r="U497">
        <v>13272</v>
      </c>
      <c r="V497">
        <v>1</v>
      </c>
      <c r="AC497">
        <f t="shared" si="21"/>
        <v>4</v>
      </c>
      <c r="AD497">
        <f t="shared" si="22"/>
        <v>0</v>
      </c>
      <c r="AE497">
        <f t="shared" si="23"/>
        <v>2</v>
      </c>
    </row>
    <row r="498" spans="1:31" x14ac:dyDescent="0.25">
      <c r="A498">
        <v>497</v>
      </c>
      <c r="B498">
        <v>1</v>
      </c>
      <c r="C498" s="1">
        <v>45521</v>
      </c>
      <c r="D498" s="2">
        <v>1.6666666666666666E-2</v>
      </c>
      <c r="E498" s="2">
        <v>1.6666666666666666E-2</v>
      </c>
      <c r="F498" t="s">
        <v>50</v>
      </c>
      <c r="G498" t="s">
        <v>96</v>
      </c>
      <c r="H498" t="s">
        <v>54</v>
      </c>
      <c r="I498" t="s">
        <v>61</v>
      </c>
      <c r="J498" t="s">
        <v>53</v>
      </c>
      <c r="K498">
        <v>16</v>
      </c>
      <c r="L498">
        <v>2</v>
      </c>
      <c r="M498">
        <v>9</v>
      </c>
      <c r="N498">
        <v>10</v>
      </c>
      <c r="O498">
        <v>5</v>
      </c>
      <c r="P498">
        <v>9</v>
      </c>
      <c r="Q498">
        <v>2832</v>
      </c>
      <c r="R498">
        <v>118</v>
      </c>
      <c r="S498">
        <v>34</v>
      </c>
      <c r="T498" t="s">
        <v>58</v>
      </c>
      <c r="U498">
        <v>13593</v>
      </c>
      <c r="V498">
        <v>4</v>
      </c>
      <c r="AC498">
        <f t="shared" si="21"/>
        <v>1</v>
      </c>
      <c r="AD498">
        <f t="shared" si="22"/>
        <v>1</v>
      </c>
      <c r="AE498">
        <f t="shared" si="23"/>
        <v>0</v>
      </c>
    </row>
    <row r="499" spans="1:31" x14ac:dyDescent="0.25">
      <c r="A499">
        <v>498</v>
      </c>
      <c r="B499">
        <v>1</v>
      </c>
      <c r="C499" s="1">
        <v>45521</v>
      </c>
      <c r="D499" s="2">
        <v>4.5138888888888888E-2</v>
      </c>
      <c r="E499" s="2">
        <v>4.5138888888888888E-2</v>
      </c>
      <c r="F499" t="s">
        <v>50</v>
      </c>
      <c r="G499" t="s">
        <v>96</v>
      </c>
      <c r="H499" t="s">
        <v>54</v>
      </c>
      <c r="I499" t="s">
        <v>104</v>
      </c>
      <c r="J499" t="s">
        <v>53</v>
      </c>
      <c r="K499">
        <v>11</v>
      </c>
      <c r="L499">
        <v>4</v>
      </c>
      <c r="M499">
        <v>10</v>
      </c>
      <c r="N499">
        <v>7</v>
      </c>
      <c r="O499">
        <v>4</v>
      </c>
      <c r="P499">
        <v>9</v>
      </c>
      <c r="Q499">
        <v>2367</v>
      </c>
      <c r="R499">
        <v>98</v>
      </c>
      <c r="S499">
        <v>44</v>
      </c>
      <c r="T499" t="s">
        <v>63</v>
      </c>
      <c r="U499">
        <v>13481</v>
      </c>
      <c r="V499">
        <v>4</v>
      </c>
      <c r="AC499">
        <f t="shared" si="21"/>
        <v>2</v>
      </c>
      <c r="AD499">
        <f t="shared" si="22"/>
        <v>0</v>
      </c>
      <c r="AE499">
        <f t="shared" si="23"/>
        <v>1</v>
      </c>
    </row>
    <row r="500" spans="1:31" x14ac:dyDescent="0.25">
      <c r="A500">
        <v>499</v>
      </c>
      <c r="B500">
        <v>1</v>
      </c>
      <c r="C500" s="1">
        <v>45526</v>
      </c>
      <c r="D500" s="2">
        <v>0.91319444444444442</v>
      </c>
      <c r="E500" s="2">
        <v>0.91319444444444442</v>
      </c>
      <c r="F500" t="s">
        <v>59</v>
      </c>
      <c r="G500" t="s">
        <v>97</v>
      </c>
      <c r="H500" t="s">
        <v>54</v>
      </c>
      <c r="I500" t="s">
        <v>104</v>
      </c>
      <c r="J500" t="s">
        <v>57</v>
      </c>
      <c r="K500">
        <v>6</v>
      </c>
      <c r="L500">
        <v>4</v>
      </c>
      <c r="M500">
        <v>12</v>
      </c>
      <c r="N500">
        <v>2</v>
      </c>
      <c r="O500">
        <v>1</v>
      </c>
      <c r="P500">
        <v>5</v>
      </c>
      <c r="Q500">
        <v>1066</v>
      </c>
      <c r="R500">
        <v>59</v>
      </c>
      <c r="S500">
        <v>12</v>
      </c>
      <c r="T500" t="s">
        <v>58</v>
      </c>
      <c r="U500">
        <v>13583</v>
      </c>
      <c r="V500">
        <v>1</v>
      </c>
      <c r="AC500">
        <f t="shared" si="21"/>
        <v>1</v>
      </c>
      <c r="AD500">
        <f t="shared" si="22"/>
        <v>1</v>
      </c>
      <c r="AE500">
        <f t="shared" si="23"/>
        <v>0</v>
      </c>
    </row>
    <row r="501" spans="1:31" x14ac:dyDescent="0.25">
      <c r="A501">
        <v>500</v>
      </c>
      <c r="B501">
        <v>1</v>
      </c>
      <c r="C501" s="1">
        <v>45526</v>
      </c>
      <c r="D501" s="2">
        <v>0.94722222222222219</v>
      </c>
      <c r="E501" s="2">
        <v>0.94722222222222219</v>
      </c>
      <c r="F501" t="s">
        <v>59</v>
      </c>
      <c r="G501" t="s">
        <v>97</v>
      </c>
      <c r="H501" t="s">
        <v>60</v>
      </c>
      <c r="I501" t="s">
        <v>52</v>
      </c>
      <c r="J501" t="s">
        <v>57</v>
      </c>
      <c r="K501">
        <v>6</v>
      </c>
      <c r="L501">
        <v>2</v>
      </c>
      <c r="M501">
        <v>6</v>
      </c>
      <c r="N501">
        <v>5</v>
      </c>
      <c r="O501">
        <v>2</v>
      </c>
      <c r="P501">
        <v>4</v>
      </c>
      <c r="Q501">
        <v>1080</v>
      </c>
      <c r="R501">
        <v>60</v>
      </c>
      <c r="S501">
        <v>36</v>
      </c>
      <c r="T501" t="s">
        <v>63</v>
      </c>
      <c r="U501">
        <v>13143</v>
      </c>
      <c r="V501">
        <v>1</v>
      </c>
      <c r="AC501">
        <f t="shared" si="21"/>
        <v>2</v>
      </c>
      <c r="AD501">
        <f t="shared" si="22"/>
        <v>0</v>
      </c>
      <c r="AE501">
        <f t="shared" si="23"/>
        <v>1</v>
      </c>
    </row>
    <row r="502" spans="1:31" x14ac:dyDescent="0.25">
      <c r="A502">
        <v>501</v>
      </c>
      <c r="B502">
        <v>1</v>
      </c>
      <c r="C502" s="1">
        <v>45529</v>
      </c>
      <c r="D502" s="2">
        <v>0.64166666666666672</v>
      </c>
      <c r="E502" s="2">
        <v>0.64166666666666672</v>
      </c>
      <c r="F502" t="s">
        <v>50</v>
      </c>
      <c r="G502" t="s">
        <v>97</v>
      </c>
      <c r="H502" t="s">
        <v>54</v>
      </c>
      <c r="I502" t="s">
        <v>62</v>
      </c>
      <c r="J502" t="s">
        <v>53</v>
      </c>
      <c r="K502">
        <v>3</v>
      </c>
      <c r="L502">
        <v>0</v>
      </c>
      <c r="M502">
        <v>7</v>
      </c>
      <c r="N502">
        <v>13</v>
      </c>
      <c r="O502">
        <v>1</v>
      </c>
      <c r="P502">
        <v>9</v>
      </c>
      <c r="Q502">
        <v>1424</v>
      </c>
      <c r="R502">
        <v>74</v>
      </c>
      <c r="S502">
        <v>25</v>
      </c>
      <c r="T502" t="s">
        <v>58</v>
      </c>
      <c r="U502">
        <v>13263</v>
      </c>
      <c r="V502">
        <v>1</v>
      </c>
      <c r="AC502">
        <f t="shared" si="21"/>
        <v>1</v>
      </c>
      <c r="AD502">
        <f t="shared" si="22"/>
        <v>1</v>
      </c>
      <c r="AE502">
        <f t="shared" si="23"/>
        <v>0</v>
      </c>
    </row>
    <row r="503" spans="1:31" x14ac:dyDescent="0.25">
      <c r="A503">
        <v>502</v>
      </c>
      <c r="B503">
        <v>1</v>
      </c>
      <c r="C503" s="1">
        <v>45529</v>
      </c>
      <c r="D503" s="2">
        <v>0.67361111111111116</v>
      </c>
      <c r="E503" s="2">
        <v>0.67361111111111116</v>
      </c>
      <c r="F503" t="s">
        <v>50</v>
      </c>
      <c r="G503" t="s">
        <v>97</v>
      </c>
      <c r="H503" t="s">
        <v>54</v>
      </c>
      <c r="I503" t="s">
        <v>64</v>
      </c>
      <c r="J503" t="s">
        <v>53</v>
      </c>
      <c r="K503">
        <v>5</v>
      </c>
      <c r="L503">
        <v>8</v>
      </c>
      <c r="M503">
        <v>9</v>
      </c>
      <c r="N503">
        <v>11</v>
      </c>
      <c r="O503">
        <v>4</v>
      </c>
      <c r="P503">
        <v>9</v>
      </c>
      <c r="Q503">
        <v>2187</v>
      </c>
      <c r="R503">
        <v>99</v>
      </c>
      <c r="S503">
        <v>50</v>
      </c>
      <c r="T503" t="s">
        <v>58</v>
      </c>
      <c r="U503">
        <v>13146</v>
      </c>
      <c r="V503">
        <v>1</v>
      </c>
      <c r="AC503">
        <f t="shared" si="21"/>
        <v>2</v>
      </c>
      <c r="AD503">
        <f t="shared" si="22"/>
        <v>2</v>
      </c>
      <c r="AE503">
        <f t="shared" si="23"/>
        <v>0</v>
      </c>
    </row>
    <row r="504" spans="1:31" x14ac:dyDescent="0.25">
      <c r="A504">
        <v>503</v>
      </c>
      <c r="B504">
        <v>1</v>
      </c>
      <c r="C504" s="1">
        <v>45529</v>
      </c>
      <c r="D504" s="2">
        <v>0.70625000000000004</v>
      </c>
      <c r="E504" s="2">
        <v>0.70625000000000004</v>
      </c>
      <c r="F504" t="s">
        <v>59</v>
      </c>
      <c r="G504" t="s">
        <v>96</v>
      </c>
      <c r="H504" t="s">
        <v>60</v>
      </c>
      <c r="I504" t="s">
        <v>87</v>
      </c>
      <c r="J504" t="s">
        <v>57</v>
      </c>
      <c r="K504">
        <v>7</v>
      </c>
      <c r="L504">
        <v>4</v>
      </c>
      <c r="M504">
        <v>10</v>
      </c>
      <c r="N504">
        <v>5</v>
      </c>
      <c r="O504">
        <v>2</v>
      </c>
      <c r="P504">
        <v>8</v>
      </c>
      <c r="Q504">
        <v>1377</v>
      </c>
      <c r="R504">
        <v>62</v>
      </c>
      <c r="S504">
        <v>50</v>
      </c>
      <c r="T504" t="s">
        <v>58</v>
      </c>
      <c r="U504">
        <v>12880</v>
      </c>
      <c r="V504">
        <v>1</v>
      </c>
      <c r="AC504">
        <f t="shared" si="21"/>
        <v>3</v>
      </c>
      <c r="AD504">
        <f t="shared" si="22"/>
        <v>3</v>
      </c>
      <c r="AE504">
        <f t="shared" si="23"/>
        <v>0</v>
      </c>
    </row>
    <row r="505" spans="1:31" x14ac:dyDescent="0.25">
      <c r="A505">
        <v>504</v>
      </c>
      <c r="B505">
        <v>1</v>
      </c>
      <c r="C505" s="1">
        <v>45531</v>
      </c>
      <c r="D505" s="2">
        <v>0.90763888888888888</v>
      </c>
      <c r="E505" s="2">
        <v>0.90763888888888888</v>
      </c>
      <c r="F505" t="s">
        <v>59</v>
      </c>
      <c r="G505" t="s">
        <v>96</v>
      </c>
      <c r="H505" t="s">
        <v>54</v>
      </c>
      <c r="I505" t="s">
        <v>87</v>
      </c>
      <c r="J505" t="s">
        <v>57</v>
      </c>
      <c r="K505">
        <v>2</v>
      </c>
      <c r="L505">
        <v>2</v>
      </c>
      <c r="M505">
        <v>10</v>
      </c>
      <c r="N505">
        <v>3</v>
      </c>
      <c r="O505">
        <v>2</v>
      </c>
      <c r="P505">
        <v>5</v>
      </c>
      <c r="Q505">
        <v>964</v>
      </c>
      <c r="R505">
        <v>53</v>
      </c>
      <c r="S505">
        <v>40</v>
      </c>
      <c r="T505" t="s">
        <v>58</v>
      </c>
      <c r="U505">
        <v>12567</v>
      </c>
      <c r="V505">
        <v>4</v>
      </c>
      <c r="AC505">
        <f t="shared" si="21"/>
        <v>1</v>
      </c>
      <c r="AD505">
        <f t="shared" si="22"/>
        <v>4</v>
      </c>
      <c r="AE505">
        <f t="shared" si="23"/>
        <v>0</v>
      </c>
    </row>
    <row r="506" spans="1:31" x14ac:dyDescent="0.25">
      <c r="A506">
        <v>505</v>
      </c>
      <c r="B506">
        <v>1</v>
      </c>
      <c r="C506" s="1">
        <v>45531</v>
      </c>
      <c r="D506" s="2">
        <v>0.92638888888888893</v>
      </c>
      <c r="E506" s="2">
        <v>0.92638888888888893</v>
      </c>
      <c r="F506" t="s">
        <v>50</v>
      </c>
      <c r="G506" t="s">
        <v>96</v>
      </c>
      <c r="H506" t="s">
        <v>51</v>
      </c>
      <c r="I506" t="s">
        <v>55</v>
      </c>
      <c r="J506" t="s">
        <v>57</v>
      </c>
      <c r="K506">
        <v>9</v>
      </c>
      <c r="L506">
        <v>5</v>
      </c>
      <c r="M506">
        <v>11</v>
      </c>
      <c r="N506">
        <v>3</v>
      </c>
      <c r="O506">
        <v>4</v>
      </c>
      <c r="P506">
        <v>6</v>
      </c>
      <c r="Q506">
        <v>1911</v>
      </c>
      <c r="R506">
        <v>100</v>
      </c>
      <c r="S506">
        <v>50</v>
      </c>
      <c r="T506" t="s">
        <v>58</v>
      </c>
      <c r="U506">
        <v>12209</v>
      </c>
      <c r="V506">
        <v>3</v>
      </c>
      <c r="AA506" t="s">
        <v>40</v>
      </c>
      <c r="AC506">
        <f t="shared" si="21"/>
        <v>2</v>
      </c>
      <c r="AD506">
        <f t="shared" si="22"/>
        <v>5</v>
      </c>
      <c r="AE506">
        <f t="shared" si="23"/>
        <v>0</v>
      </c>
    </row>
    <row r="507" spans="1:31" x14ac:dyDescent="0.25">
      <c r="A507">
        <v>506</v>
      </c>
      <c r="B507">
        <v>1</v>
      </c>
      <c r="C507" s="1">
        <v>45531</v>
      </c>
      <c r="D507" s="2">
        <v>0.9555555555555556</v>
      </c>
      <c r="E507" s="2">
        <v>0.9555555555555556</v>
      </c>
      <c r="F507" t="s">
        <v>50</v>
      </c>
      <c r="G507" t="s">
        <v>96</v>
      </c>
      <c r="H507" t="s">
        <v>54</v>
      </c>
      <c r="I507" t="s">
        <v>52</v>
      </c>
      <c r="J507" t="s">
        <v>53</v>
      </c>
      <c r="K507">
        <v>3</v>
      </c>
      <c r="L507">
        <v>0</v>
      </c>
      <c r="M507">
        <v>0</v>
      </c>
      <c r="N507">
        <v>13</v>
      </c>
      <c r="O507">
        <v>1</v>
      </c>
      <c r="P507">
        <v>8</v>
      </c>
      <c r="Q507">
        <v>1353</v>
      </c>
      <c r="R507">
        <v>90</v>
      </c>
      <c r="S507">
        <v>43</v>
      </c>
      <c r="T507" t="s">
        <v>63</v>
      </c>
      <c r="U507">
        <v>12035</v>
      </c>
      <c r="V507">
        <v>2</v>
      </c>
      <c r="AC507">
        <f t="shared" si="21"/>
        <v>3</v>
      </c>
      <c r="AD507">
        <f t="shared" si="22"/>
        <v>0</v>
      </c>
      <c r="AE507">
        <f t="shared" si="23"/>
        <v>1</v>
      </c>
    </row>
    <row r="508" spans="1:31" x14ac:dyDescent="0.25">
      <c r="A508">
        <v>507</v>
      </c>
      <c r="B508">
        <v>1</v>
      </c>
      <c r="C508" s="1">
        <v>45532</v>
      </c>
      <c r="D508" s="2">
        <v>0.87291666666666667</v>
      </c>
      <c r="E508" s="2">
        <v>0.87291666666666667</v>
      </c>
      <c r="F508" t="s">
        <v>59</v>
      </c>
      <c r="G508" t="s">
        <v>96</v>
      </c>
      <c r="H508" t="s">
        <v>60</v>
      </c>
      <c r="I508" t="s">
        <v>64</v>
      </c>
      <c r="J508" t="s">
        <v>57</v>
      </c>
      <c r="K508">
        <v>8</v>
      </c>
      <c r="L508">
        <v>4</v>
      </c>
      <c r="M508">
        <v>9</v>
      </c>
      <c r="N508">
        <v>4</v>
      </c>
      <c r="O508">
        <v>1</v>
      </c>
      <c r="P508">
        <v>4</v>
      </c>
      <c r="Q508">
        <v>1263</v>
      </c>
      <c r="R508">
        <v>63</v>
      </c>
      <c r="S508">
        <v>50</v>
      </c>
      <c r="T508" t="s">
        <v>63</v>
      </c>
      <c r="U508">
        <v>12145</v>
      </c>
      <c r="V508">
        <v>5</v>
      </c>
      <c r="AC508">
        <f t="shared" si="21"/>
        <v>1</v>
      </c>
      <c r="AD508">
        <f t="shared" si="22"/>
        <v>0</v>
      </c>
      <c r="AE508">
        <f t="shared" si="23"/>
        <v>2</v>
      </c>
    </row>
    <row r="509" spans="1:31" x14ac:dyDescent="0.25">
      <c r="A509">
        <v>508</v>
      </c>
      <c r="B509">
        <v>1</v>
      </c>
      <c r="C509" s="1">
        <v>45532</v>
      </c>
      <c r="D509" s="2">
        <v>0.89722222222222225</v>
      </c>
      <c r="E509" s="2">
        <v>0.89722222222222225</v>
      </c>
      <c r="F509" t="s">
        <v>59</v>
      </c>
      <c r="G509" t="s">
        <v>96</v>
      </c>
      <c r="H509" t="s">
        <v>54</v>
      </c>
      <c r="I509" t="s">
        <v>52</v>
      </c>
      <c r="J509" t="s">
        <v>57</v>
      </c>
      <c r="K509">
        <v>5</v>
      </c>
      <c r="L509">
        <v>4</v>
      </c>
      <c r="M509">
        <v>11</v>
      </c>
      <c r="N509">
        <v>4</v>
      </c>
      <c r="O509">
        <v>4</v>
      </c>
      <c r="P509">
        <v>9</v>
      </c>
      <c r="Q509">
        <v>1262</v>
      </c>
      <c r="R509">
        <v>52</v>
      </c>
      <c r="S509">
        <v>33</v>
      </c>
      <c r="T509" t="s">
        <v>58</v>
      </c>
      <c r="U509">
        <v>12503</v>
      </c>
      <c r="V509">
        <v>5</v>
      </c>
      <c r="AC509">
        <f t="shared" si="21"/>
        <v>2</v>
      </c>
      <c r="AD509">
        <f t="shared" si="22"/>
        <v>1</v>
      </c>
      <c r="AE509">
        <f t="shared" si="23"/>
        <v>0</v>
      </c>
    </row>
    <row r="510" spans="1:31" x14ac:dyDescent="0.25">
      <c r="A510">
        <v>509</v>
      </c>
      <c r="B510">
        <v>1</v>
      </c>
      <c r="C510" s="1">
        <v>45536</v>
      </c>
      <c r="D510" s="2">
        <v>0.77361111111111114</v>
      </c>
      <c r="E510" s="2">
        <v>0.77361111111111114</v>
      </c>
      <c r="F510" t="s">
        <v>50</v>
      </c>
      <c r="G510" t="s">
        <v>96</v>
      </c>
      <c r="H510" t="s">
        <v>51</v>
      </c>
      <c r="I510" t="s">
        <v>87</v>
      </c>
      <c r="J510" t="s">
        <v>57</v>
      </c>
      <c r="K510">
        <v>8</v>
      </c>
      <c r="L510">
        <v>3</v>
      </c>
      <c r="M510">
        <v>8</v>
      </c>
      <c r="N510">
        <v>4</v>
      </c>
      <c r="O510">
        <v>1</v>
      </c>
      <c r="P510">
        <v>5</v>
      </c>
      <c r="Q510">
        <v>1288</v>
      </c>
      <c r="R510">
        <v>61</v>
      </c>
      <c r="S510">
        <v>25</v>
      </c>
      <c r="T510" t="s">
        <v>63</v>
      </c>
      <c r="U510">
        <v>12392</v>
      </c>
      <c r="V510">
        <v>2</v>
      </c>
      <c r="AC510">
        <f t="shared" si="21"/>
        <v>1</v>
      </c>
      <c r="AD510">
        <f t="shared" si="22"/>
        <v>0</v>
      </c>
      <c r="AE510">
        <f t="shared" si="23"/>
        <v>1</v>
      </c>
    </row>
    <row r="511" spans="1:31" x14ac:dyDescent="0.25">
      <c r="A511">
        <v>510</v>
      </c>
      <c r="B511">
        <v>1</v>
      </c>
      <c r="C511" s="1">
        <v>45536</v>
      </c>
      <c r="D511" s="2">
        <v>0.81597222222222221</v>
      </c>
      <c r="E511" s="2">
        <v>0.81597222222222221</v>
      </c>
      <c r="F511" t="s">
        <v>50</v>
      </c>
      <c r="G511" t="s">
        <v>96</v>
      </c>
      <c r="H511" t="s">
        <v>54</v>
      </c>
      <c r="I511" t="s">
        <v>55</v>
      </c>
      <c r="J511" t="s">
        <v>53</v>
      </c>
      <c r="K511">
        <v>14</v>
      </c>
      <c r="L511">
        <v>4</v>
      </c>
      <c r="M511">
        <v>10</v>
      </c>
      <c r="N511">
        <v>13</v>
      </c>
      <c r="O511">
        <v>5</v>
      </c>
      <c r="P511">
        <v>6</v>
      </c>
      <c r="Q511">
        <v>3171</v>
      </c>
      <c r="R511">
        <v>113</v>
      </c>
      <c r="S511">
        <v>14</v>
      </c>
      <c r="T511" t="s">
        <v>63</v>
      </c>
      <c r="U511">
        <v>12754</v>
      </c>
      <c r="V511">
        <v>2</v>
      </c>
      <c r="AC511">
        <f t="shared" si="21"/>
        <v>2</v>
      </c>
      <c r="AD511">
        <f t="shared" si="22"/>
        <v>0</v>
      </c>
      <c r="AE511">
        <f t="shared" si="23"/>
        <v>2</v>
      </c>
    </row>
    <row r="512" spans="1:31" x14ac:dyDescent="0.25">
      <c r="A512">
        <v>511</v>
      </c>
      <c r="B512">
        <v>1</v>
      </c>
      <c r="C512" s="1">
        <v>45536</v>
      </c>
      <c r="D512" s="2">
        <v>0.90138888888888891</v>
      </c>
      <c r="E512" s="2">
        <v>0.90138888888888891</v>
      </c>
      <c r="F512" t="s">
        <v>50</v>
      </c>
      <c r="G512" t="s">
        <v>96</v>
      </c>
      <c r="H512" t="s">
        <v>60</v>
      </c>
      <c r="I512" t="s">
        <v>61</v>
      </c>
      <c r="J512" t="s">
        <v>53</v>
      </c>
      <c r="K512">
        <v>5</v>
      </c>
      <c r="L512">
        <v>2</v>
      </c>
      <c r="M512">
        <v>2</v>
      </c>
      <c r="N512">
        <v>10</v>
      </c>
      <c r="O512">
        <v>0</v>
      </c>
      <c r="P512">
        <v>10</v>
      </c>
      <c r="Q512">
        <v>1460</v>
      </c>
      <c r="R512">
        <v>85</v>
      </c>
      <c r="S512">
        <v>26</v>
      </c>
      <c r="T512" t="s">
        <v>58</v>
      </c>
      <c r="U512">
        <v>13112</v>
      </c>
      <c r="V512">
        <v>3</v>
      </c>
      <c r="AC512">
        <f t="shared" si="21"/>
        <v>3</v>
      </c>
      <c r="AD512">
        <f t="shared" si="22"/>
        <v>1</v>
      </c>
      <c r="AE512">
        <f t="shared" si="23"/>
        <v>0</v>
      </c>
    </row>
    <row r="513" spans="1:35" x14ac:dyDescent="0.25">
      <c r="A513">
        <v>512</v>
      </c>
      <c r="B513">
        <v>1</v>
      </c>
      <c r="C513" s="1">
        <v>45543</v>
      </c>
      <c r="D513" s="2">
        <v>0.96597222222222223</v>
      </c>
      <c r="E513" s="2">
        <v>0.96597222222222223</v>
      </c>
      <c r="F513" t="s">
        <v>59</v>
      </c>
      <c r="G513" t="s">
        <v>96</v>
      </c>
      <c r="H513" t="s">
        <v>54</v>
      </c>
      <c r="I513" t="s">
        <v>52</v>
      </c>
      <c r="J513" t="s">
        <v>57</v>
      </c>
      <c r="K513">
        <v>3</v>
      </c>
      <c r="L513">
        <v>3</v>
      </c>
      <c r="M513">
        <v>10</v>
      </c>
      <c r="N513">
        <v>12</v>
      </c>
      <c r="O513">
        <v>2</v>
      </c>
      <c r="P513">
        <v>8</v>
      </c>
      <c r="Q513">
        <v>1476</v>
      </c>
      <c r="R513">
        <v>49</v>
      </c>
      <c r="S513">
        <v>40</v>
      </c>
      <c r="T513" t="s">
        <v>63</v>
      </c>
      <c r="U513">
        <v>13008</v>
      </c>
      <c r="V513">
        <v>2</v>
      </c>
      <c r="AC513">
        <f t="shared" si="21"/>
        <v>1</v>
      </c>
      <c r="AD513">
        <f t="shared" si="22"/>
        <v>0</v>
      </c>
      <c r="AE513">
        <f t="shared" si="23"/>
        <v>1</v>
      </c>
    </row>
    <row r="514" spans="1:35" x14ac:dyDescent="0.25">
      <c r="A514">
        <v>513</v>
      </c>
      <c r="B514">
        <v>1</v>
      </c>
      <c r="C514" s="1">
        <v>45544</v>
      </c>
      <c r="D514" s="2">
        <v>0.89166666666666672</v>
      </c>
      <c r="E514" s="2">
        <v>0.89166666666666672</v>
      </c>
      <c r="F514" t="s">
        <v>50</v>
      </c>
      <c r="G514" t="s">
        <v>96</v>
      </c>
      <c r="H514" t="s">
        <v>54</v>
      </c>
      <c r="I514" t="s">
        <v>61</v>
      </c>
      <c r="J514" t="s">
        <v>53</v>
      </c>
      <c r="K514">
        <v>6</v>
      </c>
      <c r="L514">
        <v>1</v>
      </c>
      <c r="M514">
        <v>9</v>
      </c>
      <c r="N514">
        <v>7</v>
      </c>
      <c r="O514">
        <v>5</v>
      </c>
      <c r="P514">
        <v>11</v>
      </c>
      <c r="Q514">
        <v>1875</v>
      </c>
      <c r="R514">
        <v>81</v>
      </c>
      <c r="S514">
        <v>38</v>
      </c>
      <c r="T514" t="s">
        <v>58</v>
      </c>
      <c r="U514">
        <v>13127</v>
      </c>
      <c r="V514">
        <v>2</v>
      </c>
      <c r="AC514">
        <f t="shared" ref="AC514:AC577" si="24">IF(C514=C513, AC513+1, 1)</f>
        <v>1</v>
      </c>
      <c r="AD514">
        <f t="shared" ref="AD514:AD577" si="25">IF(T514="Loss",AD513+1,0)</f>
        <v>1</v>
      </c>
      <c r="AE514">
        <f t="shared" si="23"/>
        <v>0</v>
      </c>
    </row>
    <row r="515" spans="1:35" x14ac:dyDescent="0.25">
      <c r="A515">
        <v>514</v>
      </c>
      <c r="B515">
        <v>1</v>
      </c>
      <c r="C515" s="1">
        <v>45550</v>
      </c>
      <c r="D515" s="2">
        <v>0.81527777777777777</v>
      </c>
      <c r="E515" s="2">
        <v>0.81527777777777777</v>
      </c>
      <c r="F515" t="s">
        <v>59</v>
      </c>
      <c r="G515" t="s">
        <v>96</v>
      </c>
      <c r="H515" t="s">
        <v>54</v>
      </c>
      <c r="I515" t="s">
        <v>55</v>
      </c>
      <c r="J515" t="s">
        <v>57</v>
      </c>
      <c r="K515">
        <v>7</v>
      </c>
      <c r="L515">
        <v>3</v>
      </c>
      <c r="M515">
        <v>5</v>
      </c>
      <c r="N515">
        <v>5</v>
      </c>
      <c r="O515">
        <v>2</v>
      </c>
      <c r="P515">
        <v>5</v>
      </c>
      <c r="Q515">
        <v>1424</v>
      </c>
      <c r="R515">
        <v>59</v>
      </c>
      <c r="S515">
        <v>16</v>
      </c>
      <c r="T515" t="s">
        <v>63</v>
      </c>
      <c r="U515">
        <v>12699</v>
      </c>
      <c r="V515">
        <v>3</v>
      </c>
      <c r="AC515">
        <f t="shared" si="24"/>
        <v>1</v>
      </c>
      <c r="AD515">
        <f t="shared" si="25"/>
        <v>0</v>
      </c>
      <c r="AE515">
        <f t="shared" ref="AE515:AE578" si="26">IF(T515="Win", AE514+1, 0)</f>
        <v>1</v>
      </c>
    </row>
    <row r="516" spans="1:35" x14ac:dyDescent="0.25">
      <c r="A516">
        <v>515</v>
      </c>
      <c r="B516">
        <v>1</v>
      </c>
      <c r="C516" s="1">
        <v>45550</v>
      </c>
      <c r="D516" s="2">
        <v>0.84444444444444444</v>
      </c>
      <c r="E516" s="2">
        <v>0.84444444444444444</v>
      </c>
      <c r="F516" t="s">
        <v>50</v>
      </c>
      <c r="G516" t="s">
        <v>96</v>
      </c>
      <c r="H516" t="s">
        <v>60</v>
      </c>
      <c r="I516" t="s">
        <v>61</v>
      </c>
      <c r="J516" t="s">
        <v>53</v>
      </c>
      <c r="K516">
        <v>5</v>
      </c>
      <c r="L516">
        <v>2</v>
      </c>
      <c r="M516">
        <v>6</v>
      </c>
      <c r="N516">
        <v>9</v>
      </c>
      <c r="O516">
        <v>5</v>
      </c>
      <c r="P516">
        <v>8</v>
      </c>
      <c r="Q516">
        <v>1498</v>
      </c>
      <c r="R516">
        <v>68</v>
      </c>
      <c r="S516">
        <v>14</v>
      </c>
      <c r="T516" t="s">
        <v>58</v>
      </c>
      <c r="U516">
        <v>12812</v>
      </c>
      <c r="V516">
        <v>5</v>
      </c>
      <c r="AC516">
        <f t="shared" si="24"/>
        <v>2</v>
      </c>
      <c r="AD516">
        <f t="shared" si="25"/>
        <v>1</v>
      </c>
      <c r="AE516">
        <f t="shared" si="26"/>
        <v>0</v>
      </c>
    </row>
    <row r="517" spans="1:35" x14ac:dyDescent="0.25">
      <c r="A517">
        <v>516</v>
      </c>
      <c r="B517">
        <v>1</v>
      </c>
      <c r="C517" s="1">
        <v>45550</v>
      </c>
      <c r="D517" s="2">
        <v>0.87638888888888888</v>
      </c>
      <c r="E517" s="2">
        <v>0.87638888888888888</v>
      </c>
      <c r="F517" t="s">
        <v>50</v>
      </c>
      <c r="G517" t="s">
        <v>96</v>
      </c>
      <c r="H517" t="s">
        <v>54</v>
      </c>
      <c r="I517" t="s">
        <v>62</v>
      </c>
      <c r="J517" t="s">
        <v>53</v>
      </c>
      <c r="K517">
        <v>8</v>
      </c>
      <c r="L517">
        <v>3</v>
      </c>
      <c r="M517">
        <v>3</v>
      </c>
      <c r="N517">
        <v>9</v>
      </c>
      <c r="O517">
        <v>1</v>
      </c>
      <c r="P517">
        <v>7</v>
      </c>
      <c r="Q517">
        <v>1977</v>
      </c>
      <c r="R517">
        <v>98</v>
      </c>
      <c r="S517">
        <v>41</v>
      </c>
      <c r="T517" t="s">
        <v>63</v>
      </c>
      <c r="U517">
        <v>12704</v>
      </c>
      <c r="V517">
        <v>5</v>
      </c>
      <c r="AC517">
        <f t="shared" si="24"/>
        <v>3</v>
      </c>
      <c r="AD517">
        <f t="shared" si="25"/>
        <v>0</v>
      </c>
      <c r="AE517">
        <f t="shared" si="26"/>
        <v>1</v>
      </c>
    </row>
    <row r="518" spans="1:35" x14ac:dyDescent="0.25">
      <c r="A518">
        <v>517</v>
      </c>
      <c r="B518">
        <v>1</v>
      </c>
      <c r="C518" s="1">
        <v>45550</v>
      </c>
      <c r="D518" s="2">
        <v>0.89861111111111114</v>
      </c>
      <c r="E518" s="2">
        <v>0.89861111111111114</v>
      </c>
      <c r="F518" t="s">
        <v>59</v>
      </c>
      <c r="G518" t="s">
        <v>96</v>
      </c>
      <c r="H518" t="s">
        <v>54</v>
      </c>
      <c r="I518" t="s">
        <v>55</v>
      </c>
      <c r="J518" t="s">
        <v>57</v>
      </c>
      <c r="K518">
        <v>3</v>
      </c>
      <c r="L518">
        <v>7</v>
      </c>
      <c r="M518">
        <v>9</v>
      </c>
      <c r="N518">
        <v>6</v>
      </c>
      <c r="O518">
        <v>0</v>
      </c>
      <c r="P518">
        <v>7</v>
      </c>
      <c r="Q518">
        <v>1220</v>
      </c>
      <c r="R518">
        <v>55</v>
      </c>
      <c r="S518">
        <v>33</v>
      </c>
      <c r="T518" t="s">
        <v>63</v>
      </c>
      <c r="U518">
        <v>12809</v>
      </c>
      <c r="V518">
        <v>5</v>
      </c>
      <c r="AC518">
        <f t="shared" si="24"/>
        <v>4</v>
      </c>
      <c r="AD518">
        <f t="shared" si="25"/>
        <v>0</v>
      </c>
      <c r="AE518">
        <f t="shared" si="26"/>
        <v>2</v>
      </c>
    </row>
    <row r="519" spans="1:35" x14ac:dyDescent="0.25">
      <c r="A519">
        <v>518</v>
      </c>
      <c r="B519">
        <v>1</v>
      </c>
      <c r="C519" s="1">
        <v>45550</v>
      </c>
      <c r="D519" s="2">
        <v>0.92569444444444449</v>
      </c>
      <c r="E519" s="2">
        <v>0.92569444444444449</v>
      </c>
      <c r="F519" t="s">
        <v>59</v>
      </c>
      <c r="G519" t="s">
        <v>96</v>
      </c>
      <c r="H519" t="s">
        <v>54</v>
      </c>
      <c r="I519" t="s">
        <v>87</v>
      </c>
      <c r="J519" t="s">
        <v>57</v>
      </c>
      <c r="K519">
        <v>6</v>
      </c>
      <c r="L519">
        <v>3</v>
      </c>
      <c r="M519">
        <v>10</v>
      </c>
      <c r="N519">
        <v>7</v>
      </c>
      <c r="O519">
        <v>2</v>
      </c>
      <c r="P519">
        <v>7</v>
      </c>
      <c r="Q519">
        <v>1486</v>
      </c>
      <c r="R519">
        <v>70</v>
      </c>
      <c r="S519">
        <v>46</v>
      </c>
      <c r="T519" t="s">
        <v>63</v>
      </c>
      <c r="U519">
        <v>13171</v>
      </c>
      <c r="V519">
        <v>5</v>
      </c>
      <c r="AC519">
        <f t="shared" si="24"/>
        <v>5</v>
      </c>
      <c r="AD519">
        <f t="shared" si="25"/>
        <v>0</v>
      </c>
      <c r="AE519">
        <f t="shared" si="26"/>
        <v>3</v>
      </c>
    </row>
    <row r="520" spans="1:35" x14ac:dyDescent="0.25">
      <c r="A520">
        <v>519</v>
      </c>
      <c r="B520">
        <v>1</v>
      </c>
      <c r="C520" s="1">
        <v>45554</v>
      </c>
      <c r="D520" s="2">
        <v>0.82430555555555551</v>
      </c>
      <c r="E520" s="2">
        <v>0.82430555555555551</v>
      </c>
      <c r="F520" t="s">
        <v>50</v>
      </c>
      <c r="G520" t="s">
        <v>96</v>
      </c>
      <c r="H520" t="s">
        <v>60</v>
      </c>
      <c r="I520" t="s">
        <v>61</v>
      </c>
      <c r="J520" t="s">
        <v>53</v>
      </c>
      <c r="K520">
        <v>7</v>
      </c>
      <c r="L520">
        <v>4</v>
      </c>
      <c r="M520">
        <v>7</v>
      </c>
      <c r="N520">
        <v>5</v>
      </c>
      <c r="O520">
        <v>3</v>
      </c>
      <c r="P520">
        <v>8</v>
      </c>
      <c r="Q520">
        <v>1304</v>
      </c>
      <c r="R520">
        <v>59</v>
      </c>
      <c r="S520">
        <v>16</v>
      </c>
      <c r="T520" t="s">
        <v>63</v>
      </c>
      <c r="U520">
        <v>13539</v>
      </c>
      <c r="V520">
        <v>2</v>
      </c>
      <c r="AC520">
        <f t="shared" si="24"/>
        <v>1</v>
      </c>
      <c r="AD520">
        <f t="shared" si="25"/>
        <v>0</v>
      </c>
      <c r="AE520">
        <f t="shared" si="26"/>
        <v>4</v>
      </c>
    </row>
    <row r="521" spans="1:35" x14ac:dyDescent="0.25">
      <c r="A521">
        <v>520</v>
      </c>
      <c r="B521">
        <v>1</v>
      </c>
      <c r="C521" s="1">
        <v>45568</v>
      </c>
      <c r="D521" s="2">
        <v>0.84166666666666667</v>
      </c>
      <c r="E521" s="2">
        <v>0.84166666666666667</v>
      </c>
      <c r="F521" t="s">
        <v>59</v>
      </c>
      <c r="G521" t="s">
        <v>96</v>
      </c>
      <c r="H521" t="s">
        <v>60</v>
      </c>
      <c r="I521" t="s">
        <v>62</v>
      </c>
      <c r="J521" t="s">
        <v>53</v>
      </c>
      <c r="K521">
        <v>1</v>
      </c>
      <c r="L521">
        <v>0</v>
      </c>
      <c r="M521">
        <v>2</v>
      </c>
      <c r="N521">
        <v>3</v>
      </c>
      <c r="O521">
        <v>4</v>
      </c>
      <c r="P521">
        <v>12</v>
      </c>
      <c r="Q521">
        <v>707</v>
      </c>
      <c r="R521">
        <v>50</v>
      </c>
      <c r="S521">
        <v>75</v>
      </c>
      <c r="T521" t="s">
        <v>58</v>
      </c>
      <c r="U521">
        <v>13903</v>
      </c>
      <c r="V521">
        <v>3</v>
      </c>
      <c r="AC521">
        <f t="shared" si="24"/>
        <v>1</v>
      </c>
      <c r="AD521">
        <f t="shared" si="25"/>
        <v>1</v>
      </c>
      <c r="AE521">
        <f t="shared" si="26"/>
        <v>0</v>
      </c>
    </row>
    <row r="522" spans="1:35" x14ac:dyDescent="0.25">
      <c r="A522">
        <v>521</v>
      </c>
      <c r="B522">
        <v>1</v>
      </c>
      <c r="C522" s="1">
        <v>45568</v>
      </c>
      <c r="D522" s="2">
        <v>0.8666666666666667</v>
      </c>
      <c r="E522" s="2">
        <v>0.8666666666666667</v>
      </c>
      <c r="F522" t="s">
        <v>50</v>
      </c>
      <c r="G522" t="s">
        <v>96</v>
      </c>
      <c r="H522" t="s">
        <v>60</v>
      </c>
      <c r="I522" t="s">
        <v>64</v>
      </c>
      <c r="J522" t="s">
        <v>53</v>
      </c>
      <c r="T522" t="s">
        <v>63</v>
      </c>
      <c r="U522">
        <v>13797</v>
      </c>
      <c r="V522">
        <v>3</v>
      </c>
      <c r="AC522">
        <f t="shared" si="24"/>
        <v>2</v>
      </c>
      <c r="AD522">
        <f t="shared" si="25"/>
        <v>0</v>
      </c>
      <c r="AE522">
        <f t="shared" si="26"/>
        <v>1</v>
      </c>
    </row>
    <row r="523" spans="1:35" x14ac:dyDescent="0.25">
      <c r="A523">
        <v>522</v>
      </c>
      <c r="B523">
        <v>1</v>
      </c>
      <c r="C523" s="1">
        <v>45570</v>
      </c>
      <c r="D523" s="2">
        <v>0.89861111111111114</v>
      </c>
      <c r="E523" s="2">
        <v>0.89861111111111114</v>
      </c>
      <c r="F523" t="s">
        <v>50</v>
      </c>
      <c r="G523" t="s">
        <v>96</v>
      </c>
      <c r="I523" t="s">
        <v>64</v>
      </c>
      <c r="J523" t="s">
        <v>53</v>
      </c>
      <c r="K523">
        <v>4</v>
      </c>
      <c r="L523">
        <v>0</v>
      </c>
      <c r="M523">
        <v>4</v>
      </c>
      <c r="N523">
        <v>7</v>
      </c>
      <c r="O523">
        <v>2</v>
      </c>
      <c r="P523">
        <v>8</v>
      </c>
      <c r="Q523">
        <v>1170</v>
      </c>
      <c r="R523">
        <v>58</v>
      </c>
      <c r="S523">
        <v>36</v>
      </c>
      <c r="T523" t="s">
        <v>63</v>
      </c>
      <c r="U523">
        <v>13744</v>
      </c>
      <c r="V523">
        <v>5</v>
      </c>
      <c r="AC523">
        <f t="shared" si="24"/>
        <v>1</v>
      </c>
      <c r="AD523">
        <f t="shared" si="25"/>
        <v>0</v>
      </c>
      <c r="AE523">
        <f t="shared" si="26"/>
        <v>2</v>
      </c>
      <c r="AF523">
        <v>-2.5299999999999998</v>
      </c>
      <c r="AG523">
        <v>55</v>
      </c>
      <c r="AH523">
        <v>47</v>
      </c>
      <c r="AI523">
        <v>31</v>
      </c>
    </row>
    <row r="524" spans="1:35" x14ac:dyDescent="0.25">
      <c r="A524">
        <v>523</v>
      </c>
      <c r="B524">
        <v>1</v>
      </c>
      <c r="C524" s="1">
        <v>45570</v>
      </c>
      <c r="D524" s="2">
        <v>0.92361111111111116</v>
      </c>
      <c r="E524" s="2">
        <v>0.92361111111111116</v>
      </c>
      <c r="F524" t="s">
        <v>59</v>
      </c>
      <c r="G524" t="s">
        <v>96</v>
      </c>
      <c r="H524" t="s">
        <v>54</v>
      </c>
      <c r="I524" t="s">
        <v>55</v>
      </c>
      <c r="J524" t="s">
        <v>57</v>
      </c>
      <c r="K524">
        <v>3</v>
      </c>
      <c r="L524">
        <v>0</v>
      </c>
      <c r="M524">
        <v>11</v>
      </c>
      <c r="N524">
        <v>5</v>
      </c>
      <c r="O524">
        <v>1</v>
      </c>
      <c r="P524">
        <v>7</v>
      </c>
      <c r="Q524">
        <v>706</v>
      </c>
      <c r="R524">
        <v>29</v>
      </c>
      <c r="S524">
        <v>62</v>
      </c>
      <c r="T524" t="s">
        <v>58</v>
      </c>
      <c r="U524">
        <v>14110</v>
      </c>
      <c r="V524">
        <v>5</v>
      </c>
      <c r="AC524">
        <f t="shared" si="24"/>
        <v>2</v>
      </c>
      <c r="AD524">
        <f t="shared" si="25"/>
        <v>1</v>
      </c>
      <c r="AE524">
        <f t="shared" si="26"/>
        <v>0</v>
      </c>
      <c r="AF524">
        <v>-2.92</v>
      </c>
      <c r="AG524">
        <v>50</v>
      </c>
      <c r="AH524">
        <v>50</v>
      </c>
      <c r="AI524">
        <v>60</v>
      </c>
    </row>
    <row r="525" spans="1:35" x14ac:dyDescent="0.25">
      <c r="A525">
        <v>524</v>
      </c>
      <c r="B525">
        <v>1</v>
      </c>
      <c r="C525" s="1">
        <v>45573</v>
      </c>
      <c r="D525" s="2">
        <v>0.9145833333333333</v>
      </c>
      <c r="E525" s="2">
        <v>0.9145833333333333</v>
      </c>
      <c r="F525" t="s">
        <v>59</v>
      </c>
      <c r="G525" t="s">
        <v>97</v>
      </c>
      <c r="H525" t="s">
        <v>54</v>
      </c>
      <c r="I525" t="s">
        <v>87</v>
      </c>
      <c r="J525" t="s">
        <v>57</v>
      </c>
      <c r="K525">
        <v>8</v>
      </c>
      <c r="L525">
        <v>3</v>
      </c>
      <c r="M525">
        <v>7</v>
      </c>
      <c r="N525">
        <v>5</v>
      </c>
      <c r="O525">
        <v>3</v>
      </c>
      <c r="P525">
        <v>8</v>
      </c>
      <c r="Q525">
        <v>1427</v>
      </c>
      <c r="R525">
        <v>64</v>
      </c>
      <c r="S525">
        <v>30</v>
      </c>
      <c r="T525" t="s">
        <v>58</v>
      </c>
      <c r="U525">
        <v>14001</v>
      </c>
      <c r="V525">
        <v>1</v>
      </c>
      <c r="W525">
        <v>0.87</v>
      </c>
      <c r="X525">
        <v>14449</v>
      </c>
      <c r="Y525">
        <v>14938</v>
      </c>
      <c r="Z525">
        <v>14766</v>
      </c>
      <c r="AC525">
        <f t="shared" si="24"/>
        <v>1</v>
      </c>
      <c r="AD525">
        <f t="shared" si="25"/>
        <v>2</v>
      </c>
      <c r="AE525">
        <f t="shared" si="26"/>
        <v>0</v>
      </c>
      <c r="AF525">
        <v>1.86</v>
      </c>
      <c r="AG525">
        <v>69</v>
      </c>
      <c r="AH525">
        <v>43</v>
      </c>
      <c r="AI525">
        <v>60</v>
      </c>
    </row>
    <row r="526" spans="1:35" x14ac:dyDescent="0.25">
      <c r="A526">
        <v>525</v>
      </c>
      <c r="B526">
        <v>1</v>
      </c>
      <c r="C526" s="1">
        <v>45573</v>
      </c>
      <c r="D526" s="2">
        <v>0.94930555555555551</v>
      </c>
      <c r="E526" s="2">
        <v>0.94930555555555551</v>
      </c>
      <c r="F526" t="s">
        <v>50</v>
      </c>
      <c r="G526" t="s">
        <v>97</v>
      </c>
      <c r="H526" t="s">
        <v>60</v>
      </c>
      <c r="I526" t="s">
        <v>52</v>
      </c>
      <c r="J526" t="s">
        <v>57</v>
      </c>
      <c r="K526">
        <v>8</v>
      </c>
      <c r="L526">
        <v>1</v>
      </c>
      <c r="M526">
        <v>10</v>
      </c>
      <c r="N526">
        <v>4</v>
      </c>
      <c r="O526">
        <v>3</v>
      </c>
      <c r="P526">
        <v>5</v>
      </c>
      <c r="Q526">
        <v>1376</v>
      </c>
      <c r="R526">
        <v>76</v>
      </c>
      <c r="S526">
        <v>25</v>
      </c>
      <c r="T526" t="s">
        <v>58</v>
      </c>
      <c r="U526">
        <v>13885</v>
      </c>
      <c r="V526">
        <v>1</v>
      </c>
      <c r="W526">
        <v>0.95</v>
      </c>
      <c r="X526">
        <v>14104</v>
      </c>
      <c r="Y526">
        <v>14253</v>
      </c>
      <c r="Z526">
        <v>14168</v>
      </c>
      <c r="AC526">
        <f t="shared" si="24"/>
        <v>2</v>
      </c>
      <c r="AD526">
        <f t="shared" si="25"/>
        <v>3</v>
      </c>
      <c r="AE526">
        <f t="shared" si="26"/>
        <v>0</v>
      </c>
      <c r="AF526">
        <v>-1.25</v>
      </c>
      <c r="AG526">
        <v>69</v>
      </c>
      <c r="AH526">
        <v>44</v>
      </c>
      <c r="AI526">
        <v>32</v>
      </c>
    </row>
    <row r="527" spans="1:35" x14ac:dyDescent="0.25">
      <c r="A527">
        <v>526</v>
      </c>
      <c r="B527">
        <v>1</v>
      </c>
      <c r="C527" s="1">
        <v>45579</v>
      </c>
      <c r="D527" s="2">
        <v>0.6958333333333333</v>
      </c>
      <c r="E527" s="2">
        <v>0.6958333333333333</v>
      </c>
      <c r="F527" t="s">
        <v>50</v>
      </c>
      <c r="G527" t="s">
        <v>97</v>
      </c>
      <c r="H527" t="s">
        <v>54</v>
      </c>
      <c r="I527" t="s">
        <v>64</v>
      </c>
      <c r="J527" t="s">
        <v>53</v>
      </c>
      <c r="Q527">
        <v>1320</v>
      </c>
      <c r="R527">
        <v>57</v>
      </c>
      <c r="S527">
        <v>40</v>
      </c>
      <c r="T527" t="s">
        <v>58</v>
      </c>
      <c r="U527">
        <v>13784</v>
      </c>
      <c r="V527">
        <v>1</v>
      </c>
      <c r="AC527">
        <f t="shared" si="24"/>
        <v>1</v>
      </c>
      <c r="AD527">
        <f t="shared" si="25"/>
        <v>4</v>
      </c>
      <c r="AE527">
        <f t="shared" si="26"/>
        <v>0</v>
      </c>
      <c r="AF527">
        <v>-3.41</v>
      </c>
      <c r="AG527">
        <v>50</v>
      </c>
      <c r="AH527">
        <v>51</v>
      </c>
      <c r="AI527">
        <v>44</v>
      </c>
    </row>
    <row r="528" spans="1:35" x14ac:dyDescent="0.25">
      <c r="A528">
        <v>527</v>
      </c>
      <c r="B528">
        <v>1</v>
      </c>
      <c r="C528" s="1">
        <v>45583</v>
      </c>
      <c r="D528" s="2">
        <v>0.91249999999999998</v>
      </c>
      <c r="E528" s="2">
        <v>0.91249999999999998</v>
      </c>
      <c r="F528" t="s">
        <v>59</v>
      </c>
      <c r="G528" t="s">
        <v>96</v>
      </c>
      <c r="H528" t="s">
        <v>54</v>
      </c>
      <c r="I528" t="s">
        <v>64</v>
      </c>
      <c r="J528" t="s">
        <v>57</v>
      </c>
      <c r="K528">
        <v>1</v>
      </c>
      <c r="L528">
        <v>1</v>
      </c>
      <c r="M528">
        <v>6</v>
      </c>
      <c r="N528">
        <v>0</v>
      </c>
      <c r="O528">
        <v>1</v>
      </c>
      <c r="P528">
        <v>4</v>
      </c>
      <c r="Q528">
        <v>305</v>
      </c>
      <c r="R528">
        <v>16</v>
      </c>
      <c r="S528">
        <v>100</v>
      </c>
      <c r="T528" t="s">
        <v>63</v>
      </c>
      <c r="U528">
        <v>13669</v>
      </c>
      <c r="V528">
        <v>5</v>
      </c>
      <c r="AC528">
        <f t="shared" si="24"/>
        <v>1</v>
      </c>
      <c r="AD528">
        <f t="shared" si="25"/>
        <v>0</v>
      </c>
      <c r="AE528">
        <f t="shared" si="26"/>
        <v>1</v>
      </c>
      <c r="AF528">
        <v>-6.59</v>
      </c>
      <c r="AG528">
        <v>32</v>
      </c>
      <c r="AH528">
        <v>29</v>
      </c>
      <c r="AI528">
        <v>36</v>
      </c>
    </row>
    <row r="529" spans="1:35" x14ac:dyDescent="0.25">
      <c r="A529">
        <v>528</v>
      </c>
      <c r="B529">
        <v>1</v>
      </c>
      <c r="C529" s="1">
        <v>45583</v>
      </c>
      <c r="D529" s="2">
        <v>0.93958333333333333</v>
      </c>
      <c r="E529" s="2">
        <v>0.93958333333333333</v>
      </c>
      <c r="F529" t="s">
        <v>50</v>
      </c>
      <c r="G529" t="s">
        <v>96</v>
      </c>
      <c r="I529" t="s">
        <v>55</v>
      </c>
      <c r="J529" t="s">
        <v>53</v>
      </c>
      <c r="K529">
        <v>2</v>
      </c>
      <c r="L529">
        <v>0</v>
      </c>
      <c r="M529">
        <v>5</v>
      </c>
      <c r="N529">
        <v>4</v>
      </c>
      <c r="O529">
        <v>0</v>
      </c>
      <c r="P529">
        <v>9</v>
      </c>
      <c r="Q529">
        <v>751</v>
      </c>
      <c r="R529">
        <v>34</v>
      </c>
      <c r="S529">
        <v>50</v>
      </c>
      <c r="T529" t="s">
        <v>63</v>
      </c>
      <c r="U529">
        <v>13832</v>
      </c>
      <c r="V529">
        <v>5</v>
      </c>
      <c r="AC529">
        <f t="shared" si="24"/>
        <v>2</v>
      </c>
      <c r="AD529">
        <f t="shared" si="25"/>
        <v>0</v>
      </c>
      <c r="AE529">
        <f t="shared" si="26"/>
        <v>2</v>
      </c>
      <c r="AF529">
        <v>-4.1500000000000004</v>
      </c>
      <c r="AG529">
        <v>21</v>
      </c>
      <c r="AH529">
        <v>13</v>
      </c>
      <c r="AI529">
        <v>54</v>
      </c>
    </row>
    <row r="530" spans="1:35" x14ac:dyDescent="0.25">
      <c r="A530">
        <v>529</v>
      </c>
      <c r="B530">
        <v>1</v>
      </c>
      <c r="C530" s="1">
        <v>45587</v>
      </c>
      <c r="D530" s="2">
        <v>0.92986111111111114</v>
      </c>
      <c r="E530" s="2">
        <v>0.92986111111111114</v>
      </c>
      <c r="F530" t="s">
        <v>50</v>
      </c>
      <c r="G530" t="s">
        <v>96</v>
      </c>
      <c r="H530" t="s">
        <v>54</v>
      </c>
      <c r="I530" t="s">
        <v>87</v>
      </c>
      <c r="J530" t="s">
        <v>53</v>
      </c>
      <c r="K530">
        <v>6</v>
      </c>
      <c r="L530">
        <v>4</v>
      </c>
      <c r="M530">
        <v>7</v>
      </c>
      <c r="N530">
        <v>15</v>
      </c>
      <c r="O530">
        <v>3</v>
      </c>
      <c r="P530">
        <v>8</v>
      </c>
      <c r="Q530">
        <v>2328</v>
      </c>
      <c r="R530">
        <v>97</v>
      </c>
      <c r="S530">
        <v>47</v>
      </c>
      <c r="T530" t="s">
        <v>63</v>
      </c>
      <c r="U530">
        <v>14192</v>
      </c>
      <c r="V530">
        <v>2</v>
      </c>
      <c r="AC530">
        <f t="shared" si="24"/>
        <v>1</v>
      </c>
      <c r="AD530">
        <f t="shared" si="25"/>
        <v>0</v>
      </c>
      <c r="AE530">
        <f t="shared" si="26"/>
        <v>3</v>
      </c>
      <c r="AF530">
        <v>3.18</v>
      </c>
      <c r="AG530">
        <v>59</v>
      </c>
      <c r="AH530">
        <v>48</v>
      </c>
      <c r="AI530">
        <v>70</v>
      </c>
    </row>
    <row r="531" spans="1:35" x14ac:dyDescent="0.25">
      <c r="A531">
        <v>530</v>
      </c>
      <c r="B531">
        <v>1</v>
      </c>
      <c r="C531" s="1">
        <v>45587</v>
      </c>
      <c r="D531" s="2">
        <v>0.95902777777777781</v>
      </c>
      <c r="E531" s="2">
        <v>0.95902777777777781</v>
      </c>
      <c r="F531" t="s">
        <v>59</v>
      </c>
      <c r="G531" t="s">
        <v>96</v>
      </c>
      <c r="H531" t="s">
        <v>60</v>
      </c>
      <c r="I531" t="s">
        <v>62</v>
      </c>
      <c r="J531" t="s">
        <v>57</v>
      </c>
      <c r="K531">
        <v>7</v>
      </c>
      <c r="L531">
        <v>6</v>
      </c>
      <c r="M531">
        <v>10</v>
      </c>
      <c r="N531">
        <v>6</v>
      </c>
      <c r="O531">
        <v>2</v>
      </c>
      <c r="P531">
        <v>10</v>
      </c>
      <c r="Q531">
        <v>1334</v>
      </c>
      <c r="R531">
        <v>60</v>
      </c>
      <c r="S531">
        <v>38</v>
      </c>
      <c r="T531" t="s">
        <v>58</v>
      </c>
      <c r="U531">
        <v>14558</v>
      </c>
      <c r="V531">
        <v>2</v>
      </c>
      <c r="AC531">
        <f t="shared" si="24"/>
        <v>2</v>
      </c>
      <c r="AD531">
        <f t="shared" si="25"/>
        <v>1</v>
      </c>
      <c r="AE531">
        <f t="shared" si="26"/>
        <v>0</v>
      </c>
      <c r="AF531">
        <v>-2.92</v>
      </c>
      <c r="AG531">
        <v>70</v>
      </c>
      <c r="AH531">
        <v>55</v>
      </c>
      <c r="AI531">
        <v>55</v>
      </c>
    </row>
    <row r="532" spans="1:35" x14ac:dyDescent="0.25">
      <c r="A532">
        <v>531</v>
      </c>
      <c r="B532">
        <v>1</v>
      </c>
      <c r="C532" s="1">
        <v>45589</v>
      </c>
      <c r="D532" s="2">
        <v>0.82916666666666672</v>
      </c>
      <c r="E532" s="2">
        <v>0.82916666666666672</v>
      </c>
      <c r="F532" t="s">
        <v>59</v>
      </c>
      <c r="G532" t="s">
        <v>96</v>
      </c>
      <c r="H532" t="s">
        <v>60</v>
      </c>
      <c r="I532" t="s">
        <v>52</v>
      </c>
      <c r="J532" t="s">
        <v>57</v>
      </c>
      <c r="K532">
        <v>7</v>
      </c>
      <c r="L532">
        <v>2</v>
      </c>
      <c r="M532">
        <v>8</v>
      </c>
      <c r="N532">
        <v>2</v>
      </c>
      <c r="O532">
        <v>4</v>
      </c>
      <c r="P532">
        <v>8</v>
      </c>
      <c r="Q532">
        <v>1263</v>
      </c>
      <c r="R532">
        <v>57</v>
      </c>
      <c r="S532">
        <v>33</v>
      </c>
      <c r="T532" t="s">
        <v>58</v>
      </c>
      <c r="U532">
        <v>14435</v>
      </c>
      <c r="V532">
        <v>3</v>
      </c>
      <c r="AC532">
        <f t="shared" si="24"/>
        <v>1</v>
      </c>
      <c r="AD532">
        <f t="shared" si="25"/>
        <v>2</v>
      </c>
      <c r="AE532">
        <f t="shared" si="26"/>
        <v>0</v>
      </c>
      <c r="AF532">
        <v>-3.01</v>
      </c>
      <c r="AG532">
        <v>26</v>
      </c>
      <c r="AH532">
        <v>55</v>
      </c>
      <c r="AI532">
        <v>41</v>
      </c>
    </row>
    <row r="533" spans="1:35" x14ac:dyDescent="0.25">
      <c r="A533">
        <v>532</v>
      </c>
      <c r="B533">
        <v>1</v>
      </c>
      <c r="C533" s="1">
        <v>45589</v>
      </c>
      <c r="D533" s="2">
        <v>0.8569444444444444</v>
      </c>
      <c r="E533" s="2">
        <v>0.8569444444444444</v>
      </c>
      <c r="F533" t="s">
        <v>50</v>
      </c>
      <c r="G533" t="s">
        <v>96</v>
      </c>
      <c r="H533" t="s">
        <v>54</v>
      </c>
      <c r="I533" t="s">
        <v>62</v>
      </c>
      <c r="J533" t="s">
        <v>53</v>
      </c>
      <c r="K533">
        <v>4</v>
      </c>
      <c r="L533">
        <v>3</v>
      </c>
      <c r="M533">
        <v>12</v>
      </c>
      <c r="N533">
        <v>8</v>
      </c>
      <c r="O533">
        <v>2</v>
      </c>
      <c r="P533">
        <v>10</v>
      </c>
      <c r="Q533">
        <v>1090</v>
      </c>
      <c r="R533">
        <v>16</v>
      </c>
      <c r="S533">
        <v>36</v>
      </c>
      <c r="T533" t="s">
        <v>58</v>
      </c>
      <c r="U533">
        <v>14331</v>
      </c>
      <c r="V533">
        <v>3</v>
      </c>
      <c r="AC533">
        <f t="shared" si="24"/>
        <v>2</v>
      </c>
      <c r="AD533">
        <f t="shared" si="25"/>
        <v>3</v>
      </c>
      <c r="AE533">
        <f t="shared" si="26"/>
        <v>0</v>
      </c>
      <c r="AF533">
        <v>-5.48</v>
      </c>
      <c r="AG533">
        <v>75</v>
      </c>
      <c r="AH533">
        <v>47</v>
      </c>
      <c r="AI533">
        <v>48</v>
      </c>
    </row>
    <row r="534" spans="1:35" x14ac:dyDescent="0.25">
      <c r="A534">
        <v>533</v>
      </c>
      <c r="B534">
        <v>2</v>
      </c>
      <c r="C534" s="1">
        <v>45592</v>
      </c>
      <c r="D534" s="2">
        <v>4.8611111111111112E-3</v>
      </c>
      <c r="E534" s="2">
        <v>4.8611111111111112E-3</v>
      </c>
      <c r="F534" t="s">
        <v>50</v>
      </c>
      <c r="G534" t="s">
        <v>96</v>
      </c>
      <c r="H534" t="s">
        <v>54</v>
      </c>
      <c r="I534" t="s">
        <v>104</v>
      </c>
      <c r="J534" t="s">
        <v>53</v>
      </c>
      <c r="K534">
        <v>8</v>
      </c>
      <c r="L534">
        <v>2</v>
      </c>
      <c r="M534">
        <v>6</v>
      </c>
      <c r="N534">
        <v>10</v>
      </c>
      <c r="O534">
        <v>0</v>
      </c>
      <c r="P534">
        <v>8</v>
      </c>
      <c r="Q534">
        <v>1732</v>
      </c>
      <c r="R534">
        <v>86</v>
      </c>
      <c r="S534">
        <v>50</v>
      </c>
      <c r="T534" t="s">
        <v>58</v>
      </c>
      <c r="U534" t="s">
        <v>94</v>
      </c>
      <c r="V534">
        <v>3</v>
      </c>
      <c r="AC534">
        <f t="shared" si="24"/>
        <v>1</v>
      </c>
      <c r="AD534">
        <f t="shared" si="25"/>
        <v>4</v>
      </c>
      <c r="AE534">
        <f t="shared" si="26"/>
        <v>0</v>
      </c>
      <c r="AF534">
        <v>-3.48</v>
      </c>
      <c r="AG534">
        <v>28</v>
      </c>
      <c r="AH534">
        <v>54</v>
      </c>
      <c r="AI534">
        <v>53</v>
      </c>
    </row>
    <row r="535" spans="1:35" x14ac:dyDescent="0.25">
      <c r="A535">
        <v>534</v>
      </c>
      <c r="B535">
        <v>2</v>
      </c>
      <c r="C535" s="1">
        <v>45592</v>
      </c>
      <c r="D535" s="2">
        <v>3.4722222222222224E-2</v>
      </c>
      <c r="E535" s="2">
        <v>3.4722222222222224E-2</v>
      </c>
      <c r="F535" t="s">
        <v>59</v>
      </c>
      <c r="G535" t="s">
        <v>96</v>
      </c>
      <c r="H535" t="s">
        <v>54</v>
      </c>
      <c r="I535" t="s">
        <v>104</v>
      </c>
      <c r="J535" t="s">
        <v>53</v>
      </c>
      <c r="K535">
        <v>11</v>
      </c>
      <c r="L535">
        <v>1</v>
      </c>
      <c r="M535">
        <v>4</v>
      </c>
      <c r="N535">
        <v>14</v>
      </c>
      <c r="O535">
        <v>1</v>
      </c>
      <c r="P535">
        <v>8</v>
      </c>
      <c r="Q535">
        <v>2190</v>
      </c>
      <c r="R535">
        <v>104</v>
      </c>
      <c r="S535">
        <v>44</v>
      </c>
      <c r="T535" t="s">
        <v>58</v>
      </c>
      <c r="U535" t="s">
        <v>94</v>
      </c>
      <c r="V535">
        <v>4</v>
      </c>
      <c r="AC535">
        <f t="shared" si="24"/>
        <v>2</v>
      </c>
      <c r="AD535">
        <f t="shared" si="25"/>
        <v>5</v>
      </c>
      <c r="AE535">
        <f t="shared" si="26"/>
        <v>0</v>
      </c>
      <c r="AF535">
        <v>8.1999999999999993</v>
      </c>
      <c r="AG535">
        <v>15</v>
      </c>
      <c r="AH535">
        <v>78</v>
      </c>
      <c r="AI535">
        <v>47</v>
      </c>
    </row>
    <row r="536" spans="1:35" x14ac:dyDescent="0.25">
      <c r="A536">
        <v>535</v>
      </c>
      <c r="B536">
        <v>2</v>
      </c>
      <c r="C536" s="1">
        <v>45599</v>
      </c>
      <c r="D536" s="2">
        <v>0.85347222222222219</v>
      </c>
      <c r="E536" s="2">
        <v>0.85347222222222219</v>
      </c>
      <c r="F536" t="s">
        <v>59</v>
      </c>
      <c r="G536" t="s">
        <v>96</v>
      </c>
      <c r="H536" t="s">
        <v>51</v>
      </c>
      <c r="I536" t="s">
        <v>62</v>
      </c>
      <c r="J536" t="s">
        <v>57</v>
      </c>
      <c r="R536">
        <v>57</v>
      </c>
      <c r="T536" t="s">
        <v>58</v>
      </c>
      <c r="U536" t="s">
        <v>94</v>
      </c>
      <c r="V536">
        <v>4</v>
      </c>
      <c r="AC536">
        <f t="shared" si="24"/>
        <v>1</v>
      </c>
      <c r="AD536">
        <f t="shared" si="25"/>
        <v>6</v>
      </c>
      <c r="AE536">
        <f t="shared" si="26"/>
        <v>0</v>
      </c>
      <c r="AF536">
        <v>-10.11</v>
      </c>
      <c r="AG536">
        <v>68</v>
      </c>
      <c r="AH536">
        <v>31</v>
      </c>
      <c r="AI536">
        <v>54</v>
      </c>
    </row>
    <row r="537" spans="1:35" x14ac:dyDescent="0.25">
      <c r="A537">
        <v>536</v>
      </c>
      <c r="B537">
        <v>2</v>
      </c>
      <c r="C537" s="1">
        <v>45599</v>
      </c>
      <c r="D537" s="2">
        <v>0.87569444444444444</v>
      </c>
      <c r="E537" s="2">
        <v>0.87569444444444444</v>
      </c>
      <c r="F537" t="s">
        <v>59</v>
      </c>
      <c r="G537" t="s">
        <v>96</v>
      </c>
      <c r="H537" t="s">
        <v>54</v>
      </c>
      <c r="I537" t="s">
        <v>52</v>
      </c>
      <c r="J537" t="s">
        <v>57</v>
      </c>
      <c r="Q537">
        <v>631</v>
      </c>
      <c r="R537">
        <v>31</v>
      </c>
      <c r="S537">
        <v>14</v>
      </c>
      <c r="T537" t="s">
        <v>58</v>
      </c>
      <c r="U537" t="s">
        <v>94</v>
      </c>
      <c r="V537">
        <v>3</v>
      </c>
      <c r="AA537" t="s">
        <v>71</v>
      </c>
      <c r="AC537">
        <f t="shared" si="24"/>
        <v>2</v>
      </c>
      <c r="AD537">
        <f t="shared" si="25"/>
        <v>7</v>
      </c>
      <c r="AE537">
        <f t="shared" si="26"/>
        <v>0</v>
      </c>
      <c r="AF537">
        <v>-5.85</v>
      </c>
      <c r="AG537">
        <v>31</v>
      </c>
      <c r="AH537">
        <v>35</v>
      </c>
      <c r="AI537">
        <v>48</v>
      </c>
    </row>
    <row r="538" spans="1:35" x14ac:dyDescent="0.25">
      <c r="A538">
        <v>537</v>
      </c>
      <c r="B538">
        <v>2</v>
      </c>
      <c r="C538" s="1">
        <v>45605</v>
      </c>
      <c r="D538" s="2">
        <v>0.89097222222222228</v>
      </c>
      <c r="E538" s="2">
        <v>0.89097222222222228</v>
      </c>
      <c r="F538" s="2" t="s">
        <v>50</v>
      </c>
      <c r="G538" t="s">
        <v>96</v>
      </c>
      <c r="H538" t="s">
        <v>54</v>
      </c>
      <c r="I538" t="s">
        <v>104</v>
      </c>
      <c r="J538" t="s">
        <v>53</v>
      </c>
      <c r="Q538">
        <v>1589</v>
      </c>
      <c r="R538">
        <v>69</v>
      </c>
      <c r="S538">
        <v>11</v>
      </c>
      <c r="T538" t="s">
        <v>58</v>
      </c>
      <c r="U538" t="s">
        <v>94</v>
      </c>
      <c r="V538">
        <v>4</v>
      </c>
      <c r="AC538">
        <f t="shared" si="24"/>
        <v>1</v>
      </c>
      <c r="AD538">
        <f t="shared" si="25"/>
        <v>8</v>
      </c>
      <c r="AE538">
        <f t="shared" si="26"/>
        <v>0</v>
      </c>
      <c r="AF538">
        <v>1.44</v>
      </c>
      <c r="AG538">
        <v>32</v>
      </c>
      <c r="AH538">
        <v>46</v>
      </c>
      <c r="AI538">
        <v>58</v>
      </c>
    </row>
    <row r="539" spans="1:35" x14ac:dyDescent="0.25">
      <c r="A539">
        <v>538</v>
      </c>
      <c r="B539">
        <v>2</v>
      </c>
      <c r="C539" s="1">
        <v>45605</v>
      </c>
      <c r="D539" s="2">
        <v>0.92569444444444449</v>
      </c>
      <c r="E539" s="2">
        <v>0.92569444444444449</v>
      </c>
      <c r="F539" t="s">
        <v>59</v>
      </c>
      <c r="G539" t="s">
        <v>96</v>
      </c>
      <c r="H539" t="s">
        <v>54</v>
      </c>
      <c r="I539" t="s">
        <v>64</v>
      </c>
      <c r="J539" t="s">
        <v>53</v>
      </c>
      <c r="K539">
        <v>0</v>
      </c>
      <c r="L539">
        <v>0</v>
      </c>
      <c r="M539">
        <v>0</v>
      </c>
      <c r="N539">
        <v>8</v>
      </c>
      <c r="O539">
        <v>5</v>
      </c>
      <c r="P539">
        <v>2</v>
      </c>
      <c r="Q539">
        <v>983</v>
      </c>
      <c r="R539">
        <v>75</v>
      </c>
      <c r="S539">
        <v>37</v>
      </c>
      <c r="T539" t="s">
        <v>63</v>
      </c>
      <c r="U539" t="s">
        <v>94</v>
      </c>
      <c r="V539">
        <v>4</v>
      </c>
      <c r="AA539" t="s">
        <v>40</v>
      </c>
      <c r="AC539">
        <f t="shared" si="24"/>
        <v>2</v>
      </c>
      <c r="AD539">
        <f t="shared" si="25"/>
        <v>0</v>
      </c>
      <c r="AE539">
        <f t="shared" si="26"/>
        <v>1</v>
      </c>
      <c r="AF539">
        <v>5.16</v>
      </c>
      <c r="AG539">
        <v>75</v>
      </c>
      <c r="AH539">
        <v>62</v>
      </c>
      <c r="AI539">
        <v>40</v>
      </c>
    </row>
    <row r="540" spans="1:35" x14ac:dyDescent="0.25">
      <c r="A540">
        <v>539</v>
      </c>
      <c r="B540">
        <v>2</v>
      </c>
      <c r="C540" s="1">
        <v>45605</v>
      </c>
      <c r="D540" s="2">
        <v>0.85972222222222228</v>
      </c>
      <c r="E540" s="2">
        <v>0.85972222222222228</v>
      </c>
      <c r="F540" t="s">
        <v>50</v>
      </c>
      <c r="G540" t="s">
        <v>96</v>
      </c>
      <c r="I540" t="s">
        <v>61</v>
      </c>
      <c r="J540" t="s">
        <v>53</v>
      </c>
      <c r="K540">
        <v>9</v>
      </c>
      <c r="L540">
        <v>4</v>
      </c>
      <c r="M540">
        <v>5</v>
      </c>
      <c r="N540">
        <v>8</v>
      </c>
      <c r="O540">
        <v>2</v>
      </c>
      <c r="P540">
        <v>7</v>
      </c>
      <c r="Q540">
        <v>1776</v>
      </c>
      <c r="R540">
        <v>74</v>
      </c>
      <c r="S540">
        <v>17</v>
      </c>
      <c r="T540" t="s">
        <v>63</v>
      </c>
      <c r="U540" t="s">
        <v>94</v>
      </c>
      <c r="V540">
        <v>4</v>
      </c>
      <c r="AC540">
        <f t="shared" si="24"/>
        <v>3</v>
      </c>
      <c r="AD540">
        <f t="shared" si="25"/>
        <v>0</v>
      </c>
      <c r="AE540">
        <f t="shared" si="26"/>
        <v>2</v>
      </c>
    </row>
    <row r="541" spans="1:35" x14ac:dyDescent="0.25">
      <c r="A541">
        <v>540</v>
      </c>
      <c r="B541">
        <v>1</v>
      </c>
      <c r="C541" s="1">
        <v>45605</v>
      </c>
      <c r="D541" s="2">
        <v>0.97291666666666665</v>
      </c>
      <c r="E541" s="2">
        <v>0.97291666666666665</v>
      </c>
      <c r="F541" t="s">
        <v>50</v>
      </c>
      <c r="G541" t="s">
        <v>96</v>
      </c>
      <c r="H541" t="s">
        <v>54</v>
      </c>
      <c r="I541" t="s">
        <v>64</v>
      </c>
      <c r="J541" t="s">
        <v>53</v>
      </c>
      <c r="K541">
        <v>9</v>
      </c>
      <c r="L541">
        <v>2</v>
      </c>
      <c r="M541">
        <v>3</v>
      </c>
      <c r="N541">
        <v>9</v>
      </c>
      <c r="O541">
        <v>1</v>
      </c>
      <c r="P541">
        <v>7</v>
      </c>
      <c r="Q541">
        <v>1723</v>
      </c>
      <c r="R541">
        <v>86</v>
      </c>
      <c r="S541">
        <v>33</v>
      </c>
      <c r="T541" t="s">
        <v>63</v>
      </c>
      <c r="U541">
        <v>14198</v>
      </c>
      <c r="V541">
        <v>5</v>
      </c>
      <c r="AC541">
        <f t="shared" si="24"/>
        <v>4</v>
      </c>
      <c r="AD541">
        <f t="shared" si="25"/>
        <v>0</v>
      </c>
      <c r="AE541">
        <f t="shared" si="26"/>
        <v>3</v>
      </c>
      <c r="AF541">
        <v>9.5500000000000007</v>
      </c>
      <c r="AG541">
        <v>21</v>
      </c>
      <c r="AH541">
        <v>51</v>
      </c>
      <c r="AI541">
        <v>48</v>
      </c>
    </row>
    <row r="542" spans="1:35" x14ac:dyDescent="0.25">
      <c r="A542">
        <v>541</v>
      </c>
      <c r="B542">
        <v>2</v>
      </c>
      <c r="C542" s="1">
        <v>45606</v>
      </c>
      <c r="D542" s="2">
        <v>0.90069444444444446</v>
      </c>
      <c r="E542" s="2">
        <v>0.90069444444444446</v>
      </c>
      <c r="F542" t="s">
        <v>59</v>
      </c>
      <c r="G542" t="s">
        <v>96</v>
      </c>
      <c r="H542" t="s">
        <v>51</v>
      </c>
      <c r="I542" t="s">
        <v>64</v>
      </c>
      <c r="J542" t="s">
        <v>57</v>
      </c>
      <c r="K542">
        <v>6</v>
      </c>
      <c r="L542">
        <v>1</v>
      </c>
      <c r="M542">
        <v>12</v>
      </c>
      <c r="N542">
        <v>0</v>
      </c>
      <c r="O542">
        <v>0</v>
      </c>
      <c r="P542">
        <v>1</v>
      </c>
      <c r="Q542">
        <v>693</v>
      </c>
      <c r="R542">
        <v>53</v>
      </c>
      <c r="S542">
        <v>50</v>
      </c>
      <c r="T542" t="s">
        <v>58</v>
      </c>
      <c r="U542" t="s">
        <v>94</v>
      </c>
      <c r="V542">
        <v>5</v>
      </c>
      <c r="AA542" t="s">
        <v>71</v>
      </c>
      <c r="AC542">
        <f t="shared" si="24"/>
        <v>1</v>
      </c>
      <c r="AD542">
        <f t="shared" si="25"/>
        <v>1</v>
      </c>
      <c r="AE542">
        <f t="shared" si="26"/>
        <v>0</v>
      </c>
      <c r="AF542">
        <v>-4.7300000000000004</v>
      </c>
      <c r="AG542">
        <v>4</v>
      </c>
      <c r="AH542">
        <v>80</v>
      </c>
      <c r="AI542">
        <v>73</v>
      </c>
    </row>
    <row r="543" spans="1:35" x14ac:dyDescent="0.25">
      <c r="A543">
        <v>542</v>
      </c>
      <c r="B543">
        <v>1</v>
      </c>
      <c r="C543" s="1">
        <v>45607</v>
      </c>
      <c r="D543" s="2">
        <v>0.89097222222222228</v>
      </c>
      <c r="E543" s="2">
        <v>0.89097222222222228</v>
      </c>
      <c r="F543" t="s">
        <v>59</v>
      </c>
      <c r="G543" t="s">
        <v>96</v>
      </c>
      <c r="H543" t="s">
        <v>60</v>
      </c>
      <c r="I543" t="s">
        <v>62</v>
      </c>
      <c r="J543" t="s">
        <v>57</v>
      </c>
      <c r="K543">
        <v>8</v>
      </c>
      <c r="L543">
        <v>2</v>
      </c>
      <c r="M543">
        <v>8</v>
      </c>
      <c r="N543">
        <v>6</v>
      </c>
      <c r="O543">
        <v>3</v>
      </c>
      <c r="P543">
        <v>12</v>
      </c>
      <c r="Q543">
        <v>1845</v>
      </c>
      <c r="R543">
        <v>65</v>
      </c>
      <c r="S543">
        <v>53</v>
      </c>
      <c r="T543" t="s">
        <v>58</v>
      </c>
      <c r="U543">
        <v>14337</v>
      </c>
      <c r="V543">
        <v>5</v>
      </c>
      <c r="W543">
        <v>0.82</v>
      </c>
      <c r="X543">
        <v>15659</v>
      </c>
      <c r="Y543">
        <v>16464</v>
      </c>
      <c r="Z543">
        <v>16121</v>
      </c>
      <c r="AC543">
        <f t="shared" si="24"/>
        <v>1</v>
      </c>
      <c r="AD543">
        <f t="shared" si="25"/>
        <v>2</v>
      </c>
      <c r="AE543">
        <f t="shared" si="26"/>
        <v>0</v>
      </c>
      <c r="AF543">
        <v>-3.09</v>
      </c>
      <c r="AG543">
        <v>63</v>
      </c>
      <c r="AH543">
        <v>61</v>
      </c>
      <c r="AI543">
        <v>58</v>
      </c>
    </row>
    <row r="544" spans="1:35" x14ac:dyDescent="0.25">
      <c r="A544">
        <v>543</v>
      </c>
      <c r="B544">
        <v>1</v>
      </c>
      <c r="C544" s="1">
        <v>45607</v>
      </c>
      <c r="D544" s="2">
        <v>0.95694444444444449</v>
      </c>
      <c r="E544" s="2">
        <v>0.95694444444444449</v>
      </c>
      <c r="F544" t="s">
        <v>59</v>
      </c>
      <c r="G544" t="s">
        <v>96</v>
      </c>
      <c r="I544" t="s">
        <v>62</v>
      </c>
      <c r="J544" t="s">
        <v>57</v>
      </c>
      <c r="K544">
        <v>6</v>
      </c>
      <c r="L544">
        <v>4</v>
      </c>
      <c r="M544">
        <v>6</v>
      </c>
      <c r="N544">
        <v>7</v>
      </c>
      <c r="O544">
        <v>0</v>
      </c>
      <c r="P544">
        <v>5</v>
      </c>
      <c r="Q544">
        <v>1650</v>
      </c>
      <c r="R544">
        <v>78</v>
      </c>
      <c r="S544">
        <v>15</v>
      </c>
      <c r="T544" t="s">
        <v>63</v>
      </c>
      <c r="U544">
        <v>13965</v>
      </c>
      <c r="V544">
        <v>5</v>
      </c>
      <c r="W544">
        <v>1.19</v>
      </c>
      <c r="X544">
        <v>15444</v>
      </c>
      <c r="Y544">
        <v>15448</v>
      </c>
      <c r="Z544">
        <v>15473</v>
      </c>
      <c r="AC544">
        <f t="shared" si="24"/>
        <v>2</v>
      </c>
      <c r="AD544">
        <f t="shared" si="25"/>
        <v>0</v>
      </c>
      <c r="AE544">
        <f t="shared" si="26"/>
        <v>1</v>
      </c>
      <c r="AF544">
        <v>-0.25</v>
      </c>
      <c r="AG544">
        <v>44</v>
      </c>
      <c r="AH544">
        <v>48</v>
      </c>
      <c r="AI544">
        <v>24</v>
      </c>
    </row>
    <row r="545" spans="1:35" x14ac:dyDescent="0.25">
      <c r="A545">
        <v>544</v>
      </c>
      <c r="B545">
        <v>1</v>
      </c>
      <c r="C545" s="1">
        <v>45607</v>
      </c>
      <c r="D545" s="2">
        <v>0.89652777777777781</v>
      </c>
      <c r="E545" s="2">
        <v>0.89652777777777781</v>
      </c>
      <c r="F545" t="s">
        <v>59</v>
      </c>
      <c r="G545" t="s">
        <v>96</v>
      </c>
      <c r="H545" t="s">
        <v>54</v>
      </c>
      <c r="I545" t="s">
        <v>61</v>
      </c>
      <c r="J545" t="s">
        <v>57</v>
      </c>
      <c r="K545">
        <v>3</v>
      </c>
      <c r="L545">
        <v>1</v>
      </c>
      <c r="M545">
        <v>9</v>
      </c>
      <c r="N545">
        <v>8</v>
      </c>
      <c r="O545">
        <v>1</v>
      </c>
      <c r="P545">
        <v>5</v>
      </c>
      <c r="Q545">
        <v>1189</v>
      </c>
      <c r="R545">
        <v>49</v>
      </c>
      <c r="S545">
        <v>18</v>
      </c>
      <c r="T545" t="s">
        <v>58</v>
      </c>
      <c r="U545">
        <v>14320</v>
      </c>
      <c r="V545">
        <v>5</v>
      </c>
      <c r="W545">
        <v>0.74</v>
      </c>
      <c r="X545">
        <v>15806</v>
      </c>
      <c r="Y545">
        <v>16375</v>
      </c>
      <c r="Z545">
        <v>16161</v>
      </c>
      <c r="AC545">
        <f t="shared" si="24"/>
        <v>3</v>
      </c>
      <c r="AD545">
        <f t="shared" si="25"/>
        <v>1</v>
      </c>
      <c r="AE545">
        <f t="shared" si="26"/>
        <v>0</v>
      </c>
      <c r="AF545">
        <v>-1.61</v>
      </c>
      <c r="AG545">
        <v>25</v>
      </c>
      <c r="AH545">
        <v>57</v>
      </c>
      <c r="AI545">
        <v>57</v>
      </c>
    </row>
    <row r="546" spans="1:35" x14ac:dyDescent="0.25">
      <c r="A546">
        <v>545</v>
      </c>
      <c r="B546">
        <v>1</v>
      </c>
      <c r="C546" s="1">
        <v>45607</v>
      </c>
      <c r="D546" s="2">
        <v>0.93541666666666667</v>
      </c>
      <c r="E546" s="2">
        <v>0.93541666666666667</v>
      </c>
      <c r="F546" t="s">
        <v>50</v>
      </c>
      <c r="G546" t="s">
        <v>96</v>
      </c>
      <c r="H546" t="s">
        <v>54</v>
      </c>
      <c r="I546" t="s">
        <v>52</v>
      </c>
      <c r="J546" t="s">
        <v>57</v>
      </c>
      <c r="K546">
        <v>7</v>
      </c>
      <c r="L546">
        <v>5</v>
      </c>
      <c r="M546">
        <v>10</v>
      </c>
      <c r="N546">
        <v>14</v>
      </c>
      <c r="O546">
        <v>2</v>
      </c>
      <c r="P546">
        <v>3</v>
      </c>
      <c r="Q546">
        <v>2301</v>
      </c>
      <c r="R546">
        <v>100</v>
      </c>
      <c r="S546">
        <v>42</v>
      </c>
      <c r="T546" t="s">
        <v>63</v>
      </c>
      <c r="U546">
        <v>14139</v>
      </c>
      <c r="V546">
        <v>5</v>
      </c>
      <c r="AC546">
        <f t="shared" si="24"/>
        <v>4</v>
      </c>
      <c r="AD546">
        <f t="shared" si="25"/>
        <v>0</v>
      </c>
      <c r="AE546">
        <f t="shared" si="26"/>
        <v>1</v>
      </c>
      <c r="AF546">
        <v>4.6900000000000004</v>
      </c>
      <c r="AG546">
        <v>35</v>
      </c>
      <c r="AH546">
        <v>45</v>
      </c>
      <c r="AI546">
        <v>40</v>
      </c>
    </row>
    <row r="547" spans="1:35" x14ac:dyDescent="0.25">
      <c r="A547">
        <v>546</v>
      </c>
      <c r="B547">
        <v>1</v>
      </c>
      <c r="C547" s="1">
        <v>45613</v>
      </c>
      <c r="D547" s="2">
        <v>0.48819444444444443</v>
      </c>
      <c r="E547" s="2">
        <v>0.48819444444444443</v>
      </c>
      <c r="F547" t="s">
        <v>50</v>
      </c>
      <c r="G547" t="s">
        <v>96</v>
      </c>
      <c r="H547" t="s">
        <v>54</v>
      </c>
      <c r="I547" t="s">
        <v>64</v>
      </c>
      <c r="J547" t="s">
        <v>53</v>
      </c>
      <c r="K547">
        <v>4</v>
      </c>
      <c r="L547">
        <v>3</v>
      </c>
      <c r="M547">
        <v>9</v>
      </c>
      <c r="N547">
        <v>13</v>
      </c>
      <c r="O547">
        <v>2</v>
      </c>
      <c r="P547">
        <v>8</v>
      </c>
      <c r="Q547">
        <v>1557</v>
      </c>
      <c r="R547">
        <v>70</v>
      </c>
      <c r="S547">
        <v>35</v>
      </c>
      <c r="T547" t="s">
        <v>58</v>
      </c>
      <c r="U547">
        <v>14496</v>
      </c>
      <c r="V547">
        <v>2</v>
      </c>
      <c r="AC547">
        <f t="shared" si="24"/>
        <v>1</v>
      </c>
      <c r="AD547">
        <f t="shared" si="25"/>
        <v>1</v>
      </c>
      <c r="AE547">
        <f t="shared" si="26"/>
        <v>0</v>
      </c>
      <c r="AF547">
        <v>-2.12</v>
      </c>
      <c r="AG547">
        <v>65</v>
      </c>
      <c r="AH547">
        <v>66</v>
      </c>
      <c r="AI547">
        <v>59</v>
      </c>
    </row>
    <row r="548" spans="1:35" x14ac:dyDescent="0.25">
      <c r="A548">
        <v>547</v>
      </c>
      <c r="B548">
        <v>1</v>
      </c>
      <c r="C548" s="1">
        <v>45613</v>
      </c>
      <c r="D548" s="2">
        <v>0.51458333333333328</v>
      </c>
      <c r="E548" s="2">
        <v>0.51458333333333328</v>
      </c>
      <c r="F548" t="s">
        <v>50</v>
      </c>
      <c r="G548" t="s">
        <v>96</v>
      </c>
      <c r="H548" t="s">
        <v>60</v>
      </c>
      <c r="I548" t="s">
        <v>61</v>
      </c>
      <c r="J548" t="s">
        <v>53</v>
      </c>
      <c r="K548">
        <v>1</v>
      </c>
      <c r="L548">
        <v>2</v>
      </c>
      <c r="M548">
        <v>1</v>
      </c>
      <c r="N548">
        <v>8</v>
      </c>
      <c r="O548">
        <v>3</v>
      </c>
      <c r="P548">
        <v>8</v>
      </c>
      <c r="Q548">
        <v>1235</v>
      </c>
      <c r="R548">
        <v>72</v>
      </c>
      <c r="S548">
        <v>44</v>
      </c>
      <c r="T548" t="s">
        <v>63</v>
      </c>
      <c r="U548">
        <v>14233</v>
      </c>
      <c r="V548">
        <v>2</v>
      </c>
      <c r="AC548">
        <f t="shared" si="24"/>
        <v>2</v>
      </c>
      <c r="AD548">
        <f t="shared" si="25"/>
        <v>0</v>
      </c>
      <c r="AE548">
        <f t="shared" si="26"/>
        <v>1</v>
      </c>
      <c r="AF548">
        <v>0.15</v>
      </c>
      <c r="AG548">
        <v>31</v>
      </c>
      <c r="AH548">
        <v>68</v>
      </c>
      <c r="AI548">
        <v>43</v>
      </c>
    </row>
    <row r="549" spans="1:35" x14ac:dyDescent="0.25">
      <c r="A549">
        <v>548</v>
      </c>
      <c r="B549">
        <v>1</v>
      </c>
      <c r="C549" s="1">
        <v>45613</v>
      </c>
      <c r="D549" s="2">
        <v>0.53402777777777777</v>
      </c>
      <c r="E549" s="2">
        <v>0.53402777777777777</v>
      </c>
      <c r="F549" t="s">
        <v>50</v>
      </c>
      <c r="G549" t="s">
        <v>96</v>
      </c>
      <c r="I549" t="s">
        <v>87</v>
      </c>
      <c r="J549" t="s">
        <v>53</v>
      </c>
      <c r="K549">
        <v>12</v>
      </c>
      <c r="L549">
        <v>2</v>
      </c>
      <c r="M549">
        <v>5</v>
      </c>
      <c r="N549">
        <v>7</v>
      </c>
      <c r="O549">
        <v>3</v>
      </c>
      <c r="P549">
        <v>9</v>
      </c>
      <c r="Q549">
        <v>2056</v>
      </c>
      <c r="R549">
        <v>93</v>
      </c>
      <c r="S549">
        <v>31</v>
      </c>
      <c r="T549" t="s">
        <v>63</v>
      </c>
      <c r="U549">
        <v>14606</v>
      </c>
      <c r="V549">
        <v>2</v>
      </c>
      <c r="AC549">
        <f t="shared" si="24"/>
        <v>3</v>
      </c>
      <c r="AD549">
        <f t="shared" si="25"/>
        <v>0</v>
      </c>
      <c r="AE549">
        <f t="shared" si="26"/>
        <v>2</v>
      </c>
      <c r="AF549">
        <v>-0.33</v>
      </c>
      <c r="AG549">
        <v>38</v>
      </c>
      <c r="AH549">
        <v>38</v>
      </c>
      <c r="AI549">
        <v>50</v>
      </c>
    </row>
    <row r="550" spans="1:35" x14ac:dyDescent="0.25">
      <c r="A550">
        <v>549</v>
      </c>
      <c r="B550">
        <v>1</v>
      </c>
      <c r="C550" s="1">
        <v>45613</v>
      </c>
      <c r="D550" s="2">
        <v>0.93194444444444446</v>
      </c>
      <c r="E550" s="2">
        <v>0.93194444444444446</v>
      </c>
      <c r="F550" t="s">
        <v>59</v>
      </c>
      <c r="G550" t="s">
        <v>96</v>
      </c>
      <c r="H550" t="s">
        <v>60</v>
      </c>
      <c r="I550" t="s">
        <v>55</v>
      </c>
      <c r="J550" t="s">
        <v>53</v>
      </c>
      <c r="K550">
        <v>6</v>
      </c>
      <c r="L550">
        <v>3</v>
      </c>
      <c r="M550">
        <v>9</v>
      </c>
      <c r="N550">
        <v>11</v>
      </c>
      <c r="O550">
        <v>2</v>
      </c>
      <c r="P550">
        <v>8</v>
      </c>
      <c r="Q550">
        <v>1966</v>
      </c>
      <c r="R550">
        <v>93</v>
      </c>
      <c r="S550">
        <v>17</v>
      </c>
      <c r="T550" t="s">
        <v>58</v>
      </c>
      <c r="U550">
        <v>14961</v>
      </c>
      <c r="V550">
        <v>3</v>
      </c>
      <c r="AC550">
        <f t="shared" si="24"/>
        <v>4</v>
      </c>
      <c r="AD550">
        <f t="shared" si="25"/>
        <v>1</v>
      </c>
      <c r="AE550">
        <f t="shared" si="26"/>
        <v>0</v>
      </c>
      <c r="AF550">
        <v>1.23</v>
      </c>
      <c r="AG550">
        <v>39</v>
      </c>
      <c r="AH550">
        <v>84</v>
      </c>
      <c r="AI550">
        <v>76</v>
      </c>
    </row>
    <row r="551" spans="1:35" x14ac:dyDescent="0.25">
      <c r="A551">
        <v>550</v>
      </c>
      <c r="B551">
        <v>1</v>
      </c>
      <c r="C551" s="1">
        <v>45616</v>
      </c>
      <c r="D551" s="2">
        <v>2.7777777777777779E-3</v>
      </c>
      <c r="E551" s="2">
        <v>2.7777777777777779E-3</v>
      </c>
      <c r="F551" t="s">
        <v>50</v>
      </c>
      <c r="G551" t="s">
        <v>96</v>
      </c>
      <c r="H551" t="s">
        <v>60</v>
      </c>
      <c r="I551" t="s">
        <v>55</v>
      </c>
      <c r="J551" t="s">
        <v>53</v>
      </c>
      <c r="K551">
        <v>7</v>
      </c>
      <c r="L551">
        <v>2</v>
      </c>
      <c r="M551">
        <v>10</v>
      </c>
      <c r="N551">
        <v>10</v>
      </c>
      <c r="O551">
        <v>3</v>
      </c>
      <c r="P551">
        <v>10</v>
      </c>
      <c r="Q551">
        <v>1532</v>
      </c>
      <c r="R551">
        <v>51</v>
      </c>
      <c r="S551">
        <v>17</v>
      </c>
      <c r="T551" t="s">
        <v>65</v>
      </c>
      <c r="U551">
        <v>14620</v>
      </c>
      <c r="V551">
        <v>3</v>
      </c>
      <c r="AC551">
        <f t="shared" si="24"/>
        <v>1</v>
      </c>
      <c r="AD551">
        <f t="shared" si="25"/>
        <v>0</v>
      </c>
      <c r="AE551">
        <f t="shared" si="26"/>
        <v>0</v>
      </c>
      <c r="AF551">
        <v>-0.83</v>
      </c>
      <c r="AG551">
        <v>52</v>
      </c>
      <c r="AH551">
        <v>66</v>
      </c>
      <c r="AI551">
        <v>59</v>
      </c>
    </row>
    <row r="552" spans="1:35" x14ac:dyDescent="0.25">
      <c r="A552">
        <v>551</v>
      </c>
      <c r="B552">
        <v>1</v>
      </c>
      <c r="C552" s="1">
        <v>45621</v>
      </c>
      <c r="D552" s="2">
        <v>0.95833333333333337</v>
      </c>
      <c r="E552" s="2">
        <v>0.95833333333333337</v>
      </c>
      <c r="F552" t="s">
        <v>59</v>
      </c>
      <c r="G552" t="s">
        <v>96</v>
      </c>
      <c r="H552" t="s">
        <v>54</v>
      </c>
      <c r="I552" t="s">
        <v>52</v>
      </c>
      <c r="J552" t="s">
        <v>53</v>
      </c>
      <c r="K552">
        <v>9</v>
      </c>
      <c r="L552">
        <v>2</v>
      </c>
      <c r="M552">
        <v>2</v>
      </c>
      <c r="N552">
        <v>8</v>
      </c>
      <c r="O552">
        <v>1</v>
      </c>
      <c r="P552">
        <v>10</v>
      </c>
      <c r="Q552">
        <v>1717</v>
      </c>
      <c r="R552">
        <v>81</v>
      </c>
      <c r="S552">
        <v>5</v>
      </c>
      <c r="T552" t="s">
        <v>63</v>
      </c>
      <c r="U552">
        <v>14676</v>
      </c>
      <c r="V552">
        <v>3</v>
      </c>
      <c r="AC552">
        <f t="shared" si="24"/>
        <v>1</v>
      </c>
      <c r="AD552">
        <f t="shared" si="25"/>
        <v>0</v>
      </c>
      <c r="AE552">
        <f t="shared" si="26"/>
        <v>1</v>
      </c>
      <c r="AF552">
        <v>4.92</v>
      </c>
      <c r="AG552">
        <v>77</v>
      </c>
      <c r="AH552">
        <v>56</v>
      </c>
      <c r="AI552">
        <v>42</v>
      </c>
    </row>
    <row r="553" spans="1:35" x14ac:dyDescent="0.25">
      <c r="A553">
        <v>552</v>
      </c>
      <c r="B553">
        <v>1</v>
      </c>
      <c r="C553" s="1">
        <v>45621</v>
      </c>
      <c r="D553" s="2">
        <v>0.9819444444444444</v>
      </c>
      <c r="E553" s="2">
        <v>0.9819444444444444</v>
      </c>
      <c r="F553" t="s">
        <v>50</v>
      </c>
      <c r="G553" t="s">
        <v>96</v>
      </c>
      <c r="H553" t="s">
        <v>54</v>
      </c>
      <c r="I553" t="s">
        <v>87</v>
      </c>
      <c r="J553" t="s">
        <v>53</v>
      </c>
      <c r="K553">
        <v>10</v>
      </c>
      <c r="L553">
        <v>3</v>
      </c>
      <c r="M553">
        <v>4</v>
      </c>
      <c r="N553">
        <v>11</v>
      </c>
      <c r="O553">
        <v>4</v>
      </c>
      <c r="P553">
        <v>7</v>
      </c>
      <c r="Q553">
        <v>2049</v>
      </c>
      <c r="R553">
        <v>93</v>
      </c>
      <c r="S553">
        <v>33</v>
      </c>
      <c r="T553" t="s">
        <v>63</v>
      </c>
      <c r="U553">
        <v>14983</v>
      </c>
      <c r="V553">
        <v>3</v>
      </c>
      <c r="AC553">
        <f t="shared" si="24"/>
        <v>2</v>
      </c>
      <c r="AD553">
        <f t="shared" si="25"/>
        <v>0</v>
      </c>
      <c r="AE553">
        <f t="shared" si="26"/>
        <v>2</v>
      </c>
      <c r="AF553">
        <v>4.4800000000000004</v>
      </c>
      <c r="AG553">
        <v>80</v>
      </c>
      <c r="AH553">
        <v>64</v>
      </c>
      <c r="AI553">
        <v>63</v>
      </c>
    </row>
    <row r="554" spans="1:35" x14ac:dyDescent="0.25">
      <c r="A554">
        <v>553</v>
      </c>
      <c r="B554">
        <v>1</v>
      </c>
      <c r="C554" s="1">
        <v>45627</v>
      </c>
      <c r="D554" s="2">
        <v>0.53333333333333333</v>
      </c>
      <c r="E554" s="2">
        <v>0.53333333333333333</v>
      </c>
      <c r="F554" t="s">
        <v>50</v>
      </c>
      <c r="G554" t="s">
        <v>96</v>
      </c>
      <c r="H554" t="s">
        <v>60</v>
      </c>
      <c r="I554" t="s">
        <v>61</v>
      </c>
      <c r="J554" t="s">
        <v>53</v>
      </c>
      <c r="K554">
        <v>7</v>
      </c>
      <c r="L554">
        <v>4</v>
      </c>
      <c r="M554">
        <v>8</v>
      </c>
      <c r="N554">
        <v>8</v>
      </c>
      <c r="O554">
        <v>2</v>
      </c>
      <c r="P554">
        <v>10</v>
      </c>
      <c r="Q554">
        <v>1753</v>
      </c>
      <c r="R554">
        <v>62</v>
      </c>
      <c r="S554">
        <v>26</v>
      </c>
      <c r="T554" t="s">
        <v>58</v>
      </c>
      <c r="U554">
        <v>14999</v>
      </c>
      <c r="V554">
        <v>3</v>
      </c>
      <c r="AC554">
        <f t="shared" si="24"/>
        <v>1</v>
      </c>
      <c r="AD554">
        <f t="shared" si="25"/>
        <v>1</v>
      </c>
      <c r="AE554">
        <f t="shared" si="26"/>
        <v>0</v>
      </c>
      <c r="AF554">
        <v>-0.99</v>
      </c>
      <c r="AG554">
        <v>73</v>
      </c>
      <c r="AH554">
        <v>58</v>
      </c>
      <c r="AI554">
        <v>45</v>
      </c>
    </row>
    <row r="555" spans="1:35" x14ac:dyDescent="0.25">
      <c r="A555">
        <v>554</v>
      </c>
      <c r="B555">
        <v>1</v>
      </c>
      <c r="C555" s="1">
        <v>45627</v>
      </c>
      <c r="D555" s="2">
        <v>0.56944444444444442</v>
      </c>
      <c r="E555" s="2">
        <v>0.56944444444444442</v>
      </c>
      <c r="F555" t="s">
        <v>50</v>
      </c>
      <c r="G555" t="s">
        <v>96</v>
      </c>
      <c r="H555" t="s">
        <v>54</v>
      </c>
      <c r="I555" t="s">
        <v>104</v>
      </c>
      <c r="J555" t="s">
        <v>53</v>
      </c>
      <c r="K555">
        <v>5</v>
      </c>
      <c r="L555">
        <v>3</v>
      </c>
      <c r="M555">
        <v>9</v>
      </c>
      <c r="N555">
        <v>7</v>
      </c>
      <c r="O555">
        <v>0</v>
      </c>
      <c r="P555">
        <v>8</v>
      </c>
      <c r="Q555">
        <v>1138</v>
      </c>
      <c r="R555">
        <v>47</v>
      </c>
      <c r="S555">
        <v>0</v>
      </c>
      <c r="T555" t="s">
        <v>63</v>
      </c>
      <c r="U555">
        <v>14876</v>
      </c>
      <c r="V555">
        <v>3</v>
      </c>
      <c r="AC555">
        <f t="shared" si="24"/>
        <v>2</v>
      </c>
      <c r="AD555">
        <f t="shared" si="25"/>
        <v>0</v>
      </c>
      <c r="AE555">
        <f t="shared" si="26"/>
        <v>1</v>
      </c>
      <c r="AF555">
        <v>-3.05</v>
      </c>
      <c r="AG555">
        <v>55</v>
      </c>
      <c r="AH555">
        <v>59</v>
      </c>
      <c r="AI555">
        <v>50</v>
      </c>
    </row>
    <row r="556" spans="1:35" x14ac:dyDescent="0.25">
      <c r="A556">
        <v>555</v>
      </c>
      <c r="B556">
        <v>1</v>
      </c>
      <c r="C556" s="1">
        <v>45634</v>
      </c>
      <c r="D556" s="2">
        <v>0.91527777777777775</v>
      </c>
      <c r="E556" s="2">
        <v>0.91527777777777775</v>
      </c>
      <c r="F556" t="s">
        <v>50</v>
      </c>
      <c r="G556" t="s">
        <v>96</v>
      </c>
      <c r="I556" t="s">
        <v>61</v>
      </c>
      <c r="J556" t="s">
        <v>53</v>
      </c>
      <c r="K556">
        <v>5</v>
      </c>
      <c r="L556">
        <v>3</v>
      </c>
      <c r="M556">
        <v>6</v>
      </c>
      <c r="N556">
        <v>8</v>
      </c>
      <c r="O556">
        <v>3</v>
      </c>
      <c r="P556">
        <v>5</v>
      </c>
      <c r="Q556">
        <v>1243</v>
      </c>
      <c r="R556">
        <v>65</v>
      </c>
      <c r="S556">
        <v>38</v>
      </c>
      <c r="T556" t="s">
        <v>63</v>
      </c>
      <c r="U556">
        <v>14999</v>
      </c>
      <c r="V556">
        <v>4</v>
      </c>
      <c r="W556">
        <v>1.24</v>
      </c>
      <c r="X556">
        <v>14891</v>
      </c>
      <c r="Y556">
        <v>15349</v>
      </c>
      <c r="Z556">
        <v>15143</v>
      </c>
      <c r="AC556">
        <f t="shared" si="24"/>
        <v>1</v>
      </c>
      <c r="AD556">
        <f t="shared" si="25"/>
        <v>0</v>
      </c>
      <c r="AE556">
        <f t="shared" si="26"/>
        <v>2</v>
      </c>
      <c r="AF556">
        <v>-0.38</v>
      </c>
      <c r="AG556">
        <v>58</v>
      </c>
      <c r="AH556">
        <v>69</v>
      </c>
      <c r="AI556">
        <v>56</v>
      </c>
    </row>
    <row r="557" spans="1:35" x14ac:dyDescent="0.25">
      <c r="A557">
        <v>556</v>
      </c>
      <c r="B557">
        <v>1</v>
      </c>
      <c r="C557" s="1">
        <v>45639</v>
      </c>
      <c r="D557" s="2">
        <v>0.91180555555555554</v>
      </c>
      <c r="E557" s="2">
        <v>0.91180555555555554</v>
      </c>
      <c r="F557" t="s">
        <v>59</v>
      </c>
      <c r="G557" t="s">
        <v>96</v>
      </c>
      <c r="H557" t="s">
        <v>54</v>
      </c>
      <c r="I557" t="s">
        <v>64</v>
      </c>
      <c r="J557" t="s">
        <v>57</v>
      </c>
      <c r="K557">
        <v>5</v>
      </c>
      <c r="L557">
        <v>5</v>
      </c>
      <c r="M557">
        <v>9</v>
      </c>
      <c r="N557">
        <v>1</v>
      </c>
      <c r="O557">
        <v>0</v>
      </c>
      <c r="P557">
        <v>6</v>
      </c>
      <c r="Q557">
        <v>1023</v>
      </c>
      <c r="R557">
        <v>54</v>
      </c>
      <c r="T557" t="s">
        <v>58</v>
      </c>
      <c r="U557">
        <v>15106</v>
      </c>
      <c r="V557">
        <v>5</v>
      </c>
      <c r="AC557">
        <f t="shared" si="24"/>
        <v>1</v>
      </c>
      <c r="AD557">
        <f t="shared" si="25"/>
        <v>1</v>
      </c>
      <c r="AE557">
        <f t="shared" si="26"/>
        <v>0</v>
      </c>
      <c r="AF557">
        <v>-6.81</v>
      </c>
      <c r="AG557">
        <v>52</v>
      </c>
      <c r="AH557">
        <v>56</v>
      </c>
      <c r="AI557">
        <v>43</v>
      </c>
    </row>
    <row r="558" spans="1:35" x14ac:dyDescent="0.25">
      <c r="A558">
        <v>557</v>
      </c>
      <c r="B558">
        <v>1</v>
      </c>
      <c r="C558" s="1">
        <v>45644</v>
      </c>
      <c r="D558" s="2">
        <v>0.84652777777777777</v>
      </c>
      <c r="E558" s="2">
        <v>0.84652777777777777</v>
      </c>
      <c r="F558" t="s">
        <v>59</v>
      </c>
      <c r="G558" t="s">
        <v>96</v>
      </c>
      <c r="I558" t="s">
        <v>62</v>
      </c>
      <c r="J558" t="s">
        <v>57</v>
      </c>
      <c r="K558">
        <v>2</v>
      </c>
      <c r="L558">
        <v>5</v>
      </c>
      <c r="M558">
        <v>7</v>
      </c>
      <c r="N558">
        <v>5</v>
      </c>
      <c r="O558">
        <v>1</v>
      </c>
      <c r="P558">
        <v>12</v>
      </c>
      <c r="R558">
        <v>42</v>
      </c>
      <c r="S558">
        <v>33</v>
      </c>
      <c r="T558" t="s">
        <v>63</v>
      </c>
      <c r="U558">
        <v>15005</v>
      </c>
      <c r="V558">
        <v>4</v>
      </c>
      <c r="AC558">
        <f t="shared" si="24"/>
        <v>1</v>
      </c>
      <c r="AD558">
        <f t="shared" si="25"/>
        <v>0</v>
      </c>
      <c r="AE558">
        <f t="shared" si="26"/>
        <v>1</v>
      </c>
      <c r="AF558">
        <v>-4.75</v>
      </c>
      <c r="AG558">
        <v>26</v>
      </c>
      <c r="AH558">
        <v>36</v>
      </c>
      <c r="AI558">
        <v>64</v>
      </c>
    </row>
    <row r="559" spans="1:35" x14ac:dyDescent="0.25">
      <c r="A559">
        <v>558</v>
      </c>
      <c r="B559">
        <v>1</v>
      </c>
      <c r="C559" s="1">
        <v>45644</v>
      </c>
      <c r="D559" s="2">
        <v>0.8833333333333333</v>
      </c>
      <c r="E559" s="2">
        <v>0.8833333333333333</v>
      </c>
      <c r="F559" t="s">
        <v>50</v>
      </c>
      <c r="G559" t="s">
        <v>96</v>
      </c>
      <c r="H559" t="s">
        <v>54</v>
      </c>
      <c r="I559" t="s">
        <v>61</v>
      </c>
      <c r="J559" t="s">
        <v>53</v>
      </c>
      <c r="K559">
        <v>7</v>
      </c>
      <c r="L559">
        <v>2</v>
      </c>
      <c r="M559">
        <v>1</v>
      </c>
      <c r="N559">
        <v>7</v>
      </c>
      <c r="O559">
        <v>3</v>
      </c>
      <c r="P559">
        <v>6</v>
      </c>
      <c r="R559">
        <v>84</v>
      </c>
      <c r="S559">
        <v>50</v>
      </c>
      <c r="T559" t="s">
        <v>63</v>
      </c>
      <c r="U559">
        <v>15427</v>
      </c>
      <c r="V559">
        <v>4</v>
      </c>
      <c r="AC559">
        <f t="shared" si="24"/>
        <v>2</v>
      </c>
      <c r="AD559">
        <f t="shared" si="25"/>
        <v>0</v>
      </c>
      <c r="AE559">
        <f t="shared" si="26"/>
        <v>2</v>
      </c>
      <c r="AF559">
        <v>0.9</v>
      </c>
      <c r="AG559">
        <v>68</v>
      </c>
      <c r="AH559">
        <v>21</v>
      </c>
      <c r="AI559">
        <v>31</v>
      </c>
    </row>
    <row r="560" spans="1:35" x14ac:dyDescent="0.25">
      <c r="A560">
        <v>559</v>
      </c>
      <c r="B560">
        <v>1</v>
      </c>
      <c r="C560" s="1">
        <v>45644</v>
      </c>
      <c r="D560" s="2">
        <v>0.90763888888888888</v>
      </c>
      <c r="E560" s="2">
        <v>0.90763888888888888</v>
      </c>
      <c r="G560" t="s">
        <v>96</v>
      </c>
      <c r="I560" t="s">
        <v>55</v>
      </c>
      <c r="J560" t="s">
        <v>53</v>
      </c>
      <c r="K560">
        <v>5</v>
      </c>
      <c r="L560">
        <v>3</v>
      </c>
      <c r="M560">
        <v>5</v>
      </c>
      <c r="N560">
        <v>7</v>
      </c>
      <c r="O560">
        <v>0</v>
      </c>
      <c r="P560">
        <v>5</v>
      </c>
      <c r="Q560">
        <v>1120</v>
      </c>
      <c r="R560">
        <v>53</v>
      </c>
      <c r="S560">
        <v>33</v>
      </c>
      <c r="T560" t="s">
        <v>63</v>
      </c>
      <c r="U560">
        <v>15834</v>
      </c>
      <c r="V560">
        <v>4</v>
      </c>
      <c r="AC560">
        <f t="shared" si="24"/>
        <v>3</v>
      </c>
      <c r="AD560">
        <f t="shared" si="25"/>
        <v>0</v>
      </c>
      <c r="AE560">
        <f t="shared" si="26"/>
        <v>3</v>
      </c>
    </row>
    <row r="561" spans="1:35" x14ac:dyDescent="0.25">
      <c r="A561">
        <v>560</v>
      </c>
      <c r="B561">
        <v>2</v>
      </c>
      <c r="C561" s="1">
        <v>45652</v>
      </c>
      <c r="D561" s="2">
        <v>0.98541666666666672</v>
      </c>
      <c r="E561" s="2">
        <v>0.98541666666666672</v>
      </c>
      <c r="F561" t="s">
        <v>50</v>
      </c>
      <c r="G561" t="s">
        <v>96</v>
      </c>
      <c r="H561" t="s">
        <v>51</v>
      </c>
      <c r="I561" t="s">
        <v>61</v>
      </c>
      <c r="J561" t="s">
        <v>53</v>
      </c>
      <c r="K561">
        <v>4</v>
      </c>
      <c r="L561">
        <v>1</v>
      </c>
      <c r="M561">
        <v>7</v>
      </c>
      <c r="N561">
        <v>10</v>
      </c>
      <c r="O561">
        <v>6</v>
      </c>
      <c r="P561">
        <v>7</v>
      </c>
      <c r="Q561">
        <v>1580</v>
      </c>
      <c r="R561">
        <v>83</v>
      </c>
      <c r="S561">
        <v>28</v>
      </c>
      <c r="T561" t="s">
        <v>58</v>
      </c>
      <c r="U561" t="s">
        <v>94</v>
      </c>
      <c r="V561">
        <v>4</v>
      </c>
      <c r="AC561">
        <f t="shared" si="24"/>
        <v>1</v>
      </c>
      <c r="AD561">
        <f t="shared" si="25"/>
        <v>1</v>
      </c>
      <c r="AE561">
        <f t="shared" si="26"/>
        <v>0</v>
      </c>
    </row>
    <row r="562" spans="1:35" x14ac:dyDescent="0.25">
      <c r="A562">
        <v>561</v>
      </c>
      <c r="B562">
        <v>1</v>
      </c>
      <c r="C562" s="1">
        <v>45654</v>
      </c>
      <c r="D562" s="2">
        <v>0.82777777777777772</v>
      </c>
      <c r="E562" s="2">
        <v>0.82777777777777772</v>
      </c>
      <c r="F562" t="s">
        <v>50</v>
      </c>
      <c r="G562" t="s">
        <v>96</v>
      </c>
      <c r="H562" t="s">
        <v>51</v>
      </c>
      <c r="I562" t="s">
        <v>64</v>
      </c>
      <c r="J562" t="s">
        <v>53</v>
      </c>
      <c r="K562">
        <v>0</v>
      </c>
      <c r="L562">
        <v>1</v>
      </c>
      <c r="M562">
        <v>4</v>
      </c>
      <c r="N562">
        <v>3</v>
      </c>
      <c r="O562">
        <v>3</v>
      </c>
      <c r="P562">
        <v>11</v>
      </c>
      <c r="Q562">
        <v>526</v>
      </c>
      <c r="R562">
        <v>30</v>
      </c>
      <c r="S562">
        <v>66</v>
      </c>
      <c r="T562" t="s">
        <v>58</v>
      </c>
      <c r="U562">
        <v>16232</v>
      </c>
      <c r="V562">
        <v>5</v>
      </c>
      <c r="W562">
        <v>0.26</v>
      </c>
      <c r="X562">
        <v>17507</v>
      </c>
      <c r="Y562">
        <v>18175</v>
      </c>
      <c r="Z562">
        <v>17887</v>
      </c>
      <c r="AC562">
        <f t="shared" si="24"/>
        <v>1</v>
      </c>
      <c r="AD562">
        <f t="shared" si="25"/>
        <v>2</v>
      </c>
      <c r="AE562">
        <f t="shared" si="26"/>
        <v>0</v>
      </c>
      <c r="AF562">
        <v>-7.14</v>
      </c>
      <c r="AG562">
        <v>36</v>
      </c>
      <c r="AH562">
        <v>41</v>
      </c>
      <c r="AI562">
        <v>49</v>
      </c>
    </row>
    <row r="563" spans="1:35" x14ac:dyDescent="0.25">
      <c r="A563">
        <v>562</v>
      </c>
      <c r="B563">
        <v>1</v>
      </c>
      <c r="C563" s="1">
        <v>45654</v>
      </c>
      <c r="D563" s="2">
        <v>0.8520833333333333</v>
      </c>
      <c r="E563" s="2">
        <v>0.8520833333333333</v>
      </c>
      <c r="F563" t="s">
        <v>59</v>
      </c>
      <c r="G563" t="s">
        <v>96</v>
      </c>
      <c r="H563" t="s">
        <v>51</v>
      </c>
      <c r="I563" t="s">
        <v>55</v>
      </c>
      <c r="J563" t="s">
        <v>57</v>
      </c>
      <c r="K563">
        <v>4</v>
      </c>
      <c r="L563">
        <v>1</v>
      </c>
      <c r="M563">
        <v>8</v>
      </c>
      <c r="N563">
        <v>5</v>
      </c>
      <c r="O563">
        <v>1</v>
      </c>
      <c r="P563">
        <v>4</v>
      </c>
      <c r="Q563">
        <v>995</v>
      </c>
      <c r="R563">
        <v>55</v>
      </c>
      <c r="S563">
        <v>33</v>
      </c>
      <c r="T563" t="s">
        <v>63</v>
      </c>
      <c r="U563">
        <v>16108</v>
      </c>
      <c r="V563">
        <v>5</v>
      </c>
      <c r="AC563">
        <f t="shared" si="24"/>
        <v>2</v>
      </c>
      <c r="AD563">
        <f t="shared" si="25"/>
        <v>0</v>
      </c>
      <c r="AE563">
        <f t="shared" si="26"/>
        <v>1</v>
      </c>
    </row>
    <row r="564" spans="1:35" x14ac:dyDescent="0.25">
      <c r="A564">
        <v>563</v>
      </c>
      <c r="B564">
        <v>1</v>
      </c>
      <c r="C564" s="1">
        <v>45654</v>
      </c>
      <c r="D564" s="2">
        <v>0.87847222222222221</v>
      </c>
      <c r="E564" s="2">
        <v>0.87847222222222221</v>
      </c>
      <c r="F564" t="s">
        <v>50</v>
      </c>
      <c r="G564" t="s">
        <v>96</v>
      </c>
      <c r="H564" t="s">
        <v>51</v>
      </c>
      <c r="I564" t="s">
        <v>61</v>
      </c>
      <c r="J564" t="s">
        <v>57</v>
      </c>
      <c r="K564">
        <v>10</v>
      </c>
      <c r="L564">
        <v>4</v>
      </c>
      <c r="M564">
        <v>6</v>
      </c>
      <c r="N564">
        <v>2</v>
      </c>
      <c r="O564">
        <v>2</v>
      </c>
      <c r="P564">
        <v>4</v>
      </c>
      <c r="Q564">
        <v>1326</v>
      </c>
      <c r="R564">
        <v>73</v>
      </c>
      <c r="S564">
        <v>58</v>
      </c>
      <c r="T564" t="s">
        <v>63</v>
      </c>
      <c r="V564">
        <v>5</v>
      </c>
      <c r="AC564">
        <f t="shared" si="24"/>
        <v>3</v>
      </c>
      <c r="AD564">
        <f t="shared" si="25"/>
        <v>0</v>
      </c>
      <c r="AE564">
        <f t="shared" si="26"/>
        <v>2</v>
      </c>
      <c r="AF564">
        <v>1.33</v>
      </c>
      <c r="AG564">
        <v>80</v>
      </c>
      <c r="AH564">
        <v>68</v>
      </c>
      <c r="AI564">
        <v>75</v>
      </c>
    </row>
    <row r="565" spans="1:35" x14ac:dyDescent="0.25">
      <c r="A565">
        <v>564</v>
      </c>
      <c r="B565">
        <v>1</v>
      </c>
      <c r="C565" s="1">
        <v>45654</v>
      </c>
      <c r="D565" s="2">
        <v>0.90138888888888891</v>
      </c>
      <c r="E565" s="2">
        <v>0.90138888888888891</v>
      </c>
      <c r="F565" t="s">
        <v>59</v>
      </c>
      <c r="G565" t="s">
        <v>96</v>
      </c>
      <c r="H565" t="s">
        <v>60</v>
      </c>
      <c r="I565" t="s">
        <v>62</v>
      </c>
      <c r="J565" t="s">
        <v>57</v>
      </c>
      <c r="K565">
        <v>7</v>
      </c>
      <c r="L565">
        <v>3</v>
      </c>
      <c r="M565">
        <v>8</v>
      </c>
      <c r="N565">
        <v>5</v>
      </c>
      <c r="O565">
        <v>3</v>
      </c>
      <c r="P565">
        <v>8</v>
      </c>
      <c r="Q565">
        <v>1571</v>
      </c>
      <c r="R565">
        <v>71</v>
      </c>
      <c r="S565">
        <v>33</v>
      </c>
      <c r="T565" t="s">
        <v>63</v>
      </c>
      <c r="U565">
        <v>16872</v>
      </c>
      <c r="V565">
        <v>5</v>
      </c>
      <c r="AC565">
        <f t="shared" si="24"/>
        <v>4</v>
      </c>
      <c r="AD565">
        <f t="shared" si="25"/>
        <v>0</v>
      </c>
      <c r="AE565">
        <f t="shared" si="26"/>
        <v>3</v>
      </c>
    </row>
    <row r="566" spans="1:35" x14ac:dyDescent="0.25">
      <c r="A566">
        <v>565</v>
      </c>
      <c r="B566">
        <v>1</v>
      </c>
      <c r="C566" s="1">
        <v>45654</v>
      </c>
      <c r="D566" s="2">
        <v>0.92500000000000004</v>
      </c>
      <c r="E566" s="2">
        <v>0.92500000000000004</v>
      </c>
      <c r="F566" t="s">
        <v>59</v>
      </c>
      <c r="G566" t="s">
        <v>96</v>
      </c>
      <c r="H566" t="s">
        <v>60</v>
      </c>
      <c r="I566" t="s">
        <v>61</v>
      </c>
      <c r="J566" t="s">
        <v>57</v>
      </c>
      <c r="K566">
        <v>6</v>
      </c>
      <c r="L566">
        <v>4</v>
      </c>
      <c r="M566">
        <v>6</v>
      </c>
      <c r="N566">
        <v>1</v>
      </c>
      <c r="O566">
        <v>2</v>
      </c>
      <c r="P566">
        <v>1</v>
      </c>
      <c r="Q566">
        <v>773</v>
      </c>
      <c r="R566">
        <v>48</v>
      </c>
      <c r="S566">
        <v>71</v>
      </c>
      <c r="T566" t="s">
        <v>63</v>
      </c>
      <c r="U566">
        <v>17274</v>
      </c>
      <c r="V566">
        <v>5</v>
      </c>
      <c r="AC566">
        <f t="shared" si="24"/>
        <v>5</v>
      </c>
      <c r="AD566">
        <f t="shared" si="25"/>
        <v>0</v>
      </c>
      <c r="AE566">
        <f t="shared" si="26"/>
        <v>4</v>
      </c>
    </row>
    <row r="567" spans="1:35" x14ac:dyDescent="0.25">
      <c r="A567">
        <v>566</v>
      </c>
      <c r="B567">
        <v>1</v>
      </c>
      <c r="C567" s="1">
        <v>45659</v>
      </c>
      <c r="D567" s="2">
        <v>0.79513888888888884</v>
      </c>
      <c r="E567" s="2">
        <v>0.79513888888888884</v>
      </c>
      <c r="F567" t="s">
        <v>59</v>
      </c>
      <c r="G567" t="s">
        <v>96</v>
      </c>
      <c r="H567" t="s">
        <v>54</v>
      </c>
      <c r="I567" t="s">
        <v>87</v>
      </c>
      <c r="J567" t="s">
        <v>57</v>
      </c>
      <c r="K567">
        <v>4</v>
      </c>
      <c r="L567">
        <v>4</v>
      </c>
      <c r="M567">
        <v>9</v>
      </c>
      <c r="N567">
        <v>5</v>
      </c>
      <c r="O567">
        <v>0</v>
      </c>
      <c r="P567">
        <v>8</v>
      </c>
      <c r="Q567">
        <v>946</v>
      </c>
      <c r="R567">
        <v>47</v>
      </c>
      <c r="S567">
        <v>33</v>
      </c>
      <c r="T567" t="s">
        <v>58</v>
      </c>
      <c r="U567">
        <v>17676</v>
      </c>
      <c r="V567">
        <v>5</v>
      </c>
      <c r="AC567">
        <f t="shared" si="24"/>
        <v>1</v>
      </c>
      <c r="AD567">
        <f t="shared" si="25"/>
        <v>1</v>
      </c>
      <c r="AE567">
        <f t="shared" si="26"/>
        <v>0</v>
      </c>
    </row>
    <row r="568" spans="1:35" x14ac:dyDescent="0.25">
      <c r="A568">
        <v>567</v>
      </c>
      <c r="B568">
        <v>1</v>
      </c>
      <c r="C568" s="1">
        <v>45659</v>
      </c>
      <c r="D568" s="2">
        <v>0.87361111111111112</v>
      </c>
      <c r="E568" s="2">
        <v>0.87361111111111112</v>
      </c>
      <c r="F568" t="s">
        <v>59</v>
      </c>
      <c r="G568" t="s">
        <v>96</v>
      </c>
      <c r="H568" t="s">
        <v>60</v>
      </c>
      <c r="I568" t="s">
        <v>64</v>
      </c>
      <c r="J568" t="s">
        <v>57</v>
      </c>
      <c r="K568">
        <v>4</v>
      </c>
      <c r="L568">
        <v>2</v>
      </c>
      <c r="M568">
        <v>7</v>
      </c>
      <c r="N568">
        <v>2</v>
      </c>
      <c r="O568">
        <v>3</v>
      </c>
      <c r="P568">
        <v>8</v>
      </c>
      <c r="Q568">
        <v>1023</v>
      </c>
      <c r="R568">
        <v>48</v>
      </c>
      <c r="S568">
        <v>50</v>
      </c>
      <c r="T568" t="s">
        <v>58</v>
      </c>
      <c r="U568">
        <v>17558</v>
      </c>
      <c r="V568">
        <v>5</v>
      </c>
      <c r="AC568">
        <f t="shared" si="24"/>
        <v>2</v>
      </c>
      <c r="AD568">
        <f t="shared" si="25"/>
        <v>2</v>
      </c>
      <c r="AE568">
        <f t="shared" si="26"/>
        <v>0</v>
      </c>
    </row>
    <row r="569" spans="1:35" x14ac:dyDescent="0.25">
      <c r="A569">
        <v>568</v>
      </c>
      <c r="B569">
        <v>2</v>
      </c>
      <c r="C569" s="1">
        <v>45669</v>
      </c>
      <c r="D569" s="2">
        <v>0.87291666666666667</v>
      </c>
      <c r="E569" s="2">
        <v>0.87291666666666667</v>
      </c>
      <c r="F569" t="s">
        <v>50</v>
      </c>
      <c r="G569" t="s">
        <v>96</v>
      </c>
      <c r="H569" t="s">
        <v>54</v>
      </c>
      <c r="I569" t="s">
        <v>64</v>
      </c>
      <c r="J569" t="s">
        <v>53</v>
      </c>
      <c r="K569">
        <v>6</v>
      </c>
      <c r="L569">
        <v>0</v>
      </c>
      <c r="M569">
        <v>2</v>
      </c>
      <c r="N569">
        <v>6</v>
      </c>
      <c r="O569">
        <v>1</v>
      </c>
      <c r="P569">
        <v>7</v>
      </c>
      <c r="Q569">
        <v>1121</v>
      </c>
      <c r="R569">
        <v>59</v>
      </c>
      <c r="S569">
        <v>33</v>
      </c>
      <c r="T569" t="s">
        <v>63</v>
      </c>
      <c r="U569" t="s">
        <v>94</v>
      </c>
      <c r="V569">
        <v>2</v>
      </c>
      <c r="AC569">
        <f t="shared" si="24"/>
        <v>1</v>
      </c>
      <c r="AD569">
        <f t="shared" si="25"/>
        <v>0</v>
      </c>
      <c r="AE569">
        <f t="shared" si="26"/>
        <v>1</v>
      </c>
    </row>
    <row r="570" spans="1:35" x14ac:dyDescent="0.25">
      <c r="A570">
        <v>569</v>
      </c>
      <c r="B570">
        <v>2</v>
      </c>
      <c r="C570" s="1">
        <v>45669</v>
      </c>
      <c r="D570" s="2">
        <v>0.89444444444444449</v>
      </c>
      <c r="E570" s="2">
        <v>0.89444444444444449</v>
      </c>
      <c r="F570" t="s">
        <v>50</v>
      </c>
      <c r="G570" t="s">
        <v>96</v>
      </c>
      <c r="I570" t="s">
        <v>62</v>
      </c>
      <c r="J570" t="s">
        <v>53</v>
      </c>
      <c r="K570">
        <v>6</v>
      </c>
      <c r="L570">
        <v>2</v>
      </c>
      <c r="M570">
        <v>4</v>
      </c>
      <c r="N570">
        <v>7</v>
      </c>
      <c r="O570">
        <v>3</v>
      </c>
      <c r="P570">
        <v>4</v>
      </c>
      <c r="Q570">
        <v>1175</v>
      </c>
      <c r="R570">
        <v>65</v>
      </c>
      <c r="S570">
        <v>30</v>
      </c>
      <c r="T570" t="s">
        <v>63</v>
      </c>
      <c r="U570" t="s">
        <v>94</v>
      </c>
      <c r="V570">
        <v>3</v>
      </c>
      <c r="AC570">
        <f t="shared" si="24"/>
        <v>2</v>
      </c>
      <c r="AD570">
        <f t="shared" si="25"/>
        <v>0</v>
      </c>
      <c r="AE570">
        <f t="shared" si="26"/>
        <v>2</v>
      </c>
    </row>
    <row r="571" spans="1:35" x14ac:dyDescent="0.25">
      <c r="A571">
        <v>570</v>
      </c>
      <c r="B571">
        <v>1</v>
      </c>
      <c r="C571" s="1">
        <v>45685</v>
      </c>
      <c r="D571" s="2">
        <v>0.94652777777777775</v>
      </c>
      <c r="E571" s="2">
        <v>0.94652777777777775</v>
      </c>
      <c r="F571" t="s">
        <v>59</v>
      </c>
      <c r="G571" t="s">
        <v>97</v>
      </c>
      <c r="H571" t="s">
        <v>51</v>
      </c>
      <c r="I571" t="s">
        <v>100</v>
      </c>
      <c r="J571" t="s">
        <v>57</v>
      </c>
      <c r="K571">
        <v>9</v>
      </c>
      <c r="L571">
        <v>0</v>
      </c>
      <c r="M571">
        <v>8</v>
      </c>
      <c r="N571">
        <v>9</v>
      </c>
      <c r="O571">
        <v>1</v>
      </c>
      <c r="P571">
        <v>10</v>
      </c>
      <c r="Q571">
        <v>1408</v>
      </c>
      <c r="R571">
        <v>50</v>
      </c>
      <c r="S571">
        <v>38</v>
      </c>
      <c r="T571" t="s">
        <v>63</v>
      </c>
      <c r="U571" t="s">
        <v>94</v>
      </c>
      <c r="V571">
        <v>1</v>
      </c>
      <c r="W571">
        <v>0.96</v>
      </c>
      <c r="AC571">
        <f t="shared" si="24"/>
        <v>1</v>
      </c>
      <c r="AD571">
        <f t="shared" si="25"/>
        <v>0</v>
      </c>
      <c r="AE571">
        <f t="shared" si="26"/>
        <v>3</v>
      </c>
      <c r="AF571">
        <v>0.47</v>
      </c>
      <c r="AG571">
        <v>57</v>
      </c>
      <c r="AH571">
        <v>69</v>
      </c>
      <c r="AI571">
        <v>50</v>
      </c>
    </row>
    <row r="572" spans="1:35" x14ac:dyDescent="0.25">
      <c r="A572">
        <v>571</v>
      </c>
      <c r="B572">
        <v>1</v>
      </c>
      <c r="C572" s="1">
        <v>45688</v>
      </c>
      <c r="D572" s="2">
        <v>0.83472222222222225</v>
      </c>
      <c r="E572" s="2">
        <v>0.83472222222222225</v>
      </c>
      <c r="F572" t="s">
        <v>59</v>
      </c>
      <c r="G572" t="s">
        <v>101</v>
      </c>
      <c r="H572" t="s">
        <v>60</v>
      </c>
      <c r="I572" t="s">
        <v>64</v>
      </c>
      <c r="J572" t="s">
        <v>57</v>
      </c>
      <c r="Q572">
        <v>1137</v>
      </c>
      <c r="R572">
        <v>63</v>
      </c>
      <c r="S572">
        <v>42</v>
      </c>
      <c r="T572" t="s">
        <v>58</v>
      </c>
      <c r="U572" t="s">
        <v>94</v>
      </c>
      <c r="V572">
        <v>1</v>
      </c>
      <c r="W572">
        <v>0.59</v>
      </c>
      <c r="AC572">
        <f t="shared" si="24"/>
        <v>1</v>
      </c>
      <c r="AD572">
        <f t="shared" si="25"/>
        <v>1</v>
      </c>
      <c r="AE572">
        <f t="shared" si="26"/>
        <v>0</v>
      </c>
      <c r="AF572">
        <v>-7.15</v>
      </c>
      <c r="AG572">
        <v>21</v>
      </c>
      <c r="AH572">
        <v>69</v>
      </c>
      <c r="AI572">
        <v>41</v>
      </c>
    </row>
    <row r="573" spans="1:35" x14ac:dyDescent="0.25">
      <c r="A573">
        <v>572</v>
      </c>
      <c r="B573">
        <v>1</v>
      </c>
      <c r="C573" s="1">
        <v>45688</v>
      </c>
      <c r="D573" s="2">
        <v>0.86250000000000004</v>
      </c>
      <c r="E573" s="2">
        <v>0.86250000000000004</v>
      </c>
      <c r="F573" t="s">
        <v>59</v>
      </c>
      <c r="G573" t="s">
        <v>102</v>
      </c>
      <c r="H573" t="s">
        <v>51</v>
      </c>
      <c r="I573" t="s">
        <v>103</v>
      </c>
      <c r="J573" t="s">
        <v>57</v>
      </c>
      <c r="K573">
        <v>5</v>
      </c>
      <c r="L573">
        <v>3</v>
      </c>
      <c r="M573">
        <v>9</v>
      </c>
      <c r="N573">
        <v>5</v>
      </c>
      <c r="O573">
        <v>2</v>
      </c>
      <c r="P573">
        <v>8</v>
      </c>
      <c r="Q573">
        <v>1326</v>
      </c>
      <c r="R573">
        <v>63</v>
      </c>
      <c r="S573">
        <v>40</v>
      </c>
      <c r="T573" t="s">
        <v>58</v>
      </c>
      <c r="U573" t="s">
        <v>94</v>
      </c>
      <c r="V573">
        <v>1</v>
      </c>
      <c r="W573">
        <v>0.76</v>
      </c>
      <c r="AC573">
        <f t="shared" si="24"/>
        <v>2</v>
      </c>
      <c r="AD573">
        <f t="shared" si="25"/>
        <v>2</v>
      </c>
      <c r="AE573">
        <f t="shared" si="26"/>
        <v>0</v>
      </c>
      <c r="AF573">
        <v>-7.16</v>
      </c>
      <c r="AG573">
        <v>23</v>
      </c>
      <c r="AH573">
        <v>23</v>
      </c>
      <c r="AI573">
        <v>48</v>
      </c>
    </row>
    <row r="574" spans="1:35" x14ac:dyDescent="0.25">
      <c r="A574">
        <v>573</v>
      </c>
      <c r="B574">
        <v>1</v>
      </c>
      <c r="C574" s="1">
        <v>45688</v>
      </c>
      <c r="D574" s="2">
        <v>0.98472222222222228</v>
      </c>
      <c r="E574" s="2">
        <v>0.98472222222222228</v>
      </c>
      <c r="F574" t="s">
        <v>50</v>
      </c>
      <c r="G574" t="s">
        <v>101</v>
      </c>
      <c r="H574" t="s">
        <v>60</v>
      </c>
      <c r="I574" t="s">
        <v>104</v>
      </c>
      <c r="J574" t="s">
        <v>53</v>
      </c>
      <c r="K574">
        <v>7</v>
      </c>
      <c r="L574">
        <v>5</v>
      </c>
      <c r="M574">
        <v>6</v>
      </c>
      <c r="N574">
        <v>13</v>
      </c>
      <c r="O574">
        <v>1</v>
      </c>
      <c r="P574">
        <v>7</v>
      </c>
      <c r="Q574">
        <v>2046</v>
      </c>
      <c r="R574">
        <v>88</v>
      </c>
      <c r="S574">
        <v>45</v>
      </c>
      <c r="T574" t="s">
        <v>63</v>
      </c>
      <c r="U574" t="s">
        <v>94</v>
      </c>
      <c r="V574">
        <v>1</v>
      </c>
      <c r="W574">
        <v>1.34</v>
      </c>
      <c r="AC574">
        <f t="shared" si="24"/>
        <v>3</v>
      </c>
      <c r="AD574">
        <f t="shared" si="25"/>
        <v>0</v>
      </c>
      <c r="AE574">
        <f t="shared" si="26"/>
        <v>1</v>
      </c>
      <c r="AF574">
        <v>0.76</v>
      </c>
      <c r="AG574">
        <v>42</v>
      </c>
      <c r="AH574">
        <v>64</v>
      </c>
      <c r="AI574">
        <v>59</v>
      </c>
    </row>
    <row r="575" spans="1:35" x14ac:dyDescent="0.25">
      <c r="A575">
        <v>574</v>
      </c>
      <c r="B575">
        <v>1</v>
      </c>
      <c r="C575" s="1">
        <v>45690</v>
      </c>
      <c r="D575" s="2">
        <v>0.86527777777777781</v>
      </c>
      <c r="E575" s="2">
        <v>0.86527777777777781</v>
      </c>
      <c r="F575" t="s">
        <v>50</v>
      </c>
      <c r="G575" t="s">
        <v>96</v>
      </c>
      <c r="H575" t="s">
        <v>60</v>
      </c>
      <c r="I575" t="s">
        <v>100</v>
      </c>
      <c r="J575" t="s">
        <v>53</v>
      </c>
      <c r="K575">
        <v>10</v>
      </c>
      <c r="L575">
        <v>4</v>
      </c>
      <c r="M575">
        <v>11</v>
      </c>
      <c r="N575">
        <v>5</v>
      </c>
      <c r="O575">
        <v>1</v>
      </c>
      <c r="P575">
        <v>11</v>
      </c>
      <c r="Q575">
        <v>1915</v>
      </c>
      <c r="R575">
        <v>63</v>
      </c>
      <c r="S575">
        <v>40</v>
      </c>
      <c r="T575" t="s">
        <v>63</v>
      </c>
      <c r="U575" t="s">
        <v>94</v>
      </c>
      <c r="V575">
        <v>3</v>
      </c>
      <c r="W575">
        <v>0.79</v>
      </c>
      <c r="AC575">
        <f t="shared" si="24"/>
        <v>1</v>
      </c>
      <c r="AD575">
        <f t="shared" si="25"/>
        <v>0</v>
      </c>
      <c r="AE575">
        <f t="shared" si="26"/>
        <v>2</v>
      </c>
      <c r="AF575">
        <v>-1.8</v>
      </c>
      <c r="AG575">
        <v>80</v>
      </c>
      <c r="AH575">
        <v>38</v>
      </c>
      <c r="AI575">
        <v>58</v>
      </c>
    </row>
    <row r="576" spans="1:35" x14ac:dyDescent="0.25">
      <c r="A576">
        <v>575</v>
      </c>
      <c r="B576">
        <v>2</v>
      </c>
      <c r="C576" s="1">
        <v>45690</v>
      </c>
      <c r="D576" s="2">
        <v>0.91111111111111109</v>
      </c>
      <c r="E576" s="2">
        <v>0.91111111111111109</v>
      </c>
      <c r="F576" t="s">
        <v>50</v>
      </c>
      <c r="G576" t="s">
        <v>96</v>
      </c>
      <c r="I576" t="s">
        <v>100</v>
      </c>
      <c r="J576" t="s">
        <v>53</v>
      </c>
      <c r="K576">
        <v>6</v>
      </c>
      <c r="L576">
        <v>0</v>
      </c>
      <c r="M576">
        <v>0</v>
      </c>
      <c r="N576">
        <v>7</v>
      </c>
      <c r="O576">
        <v>2</v>
      </c>
      <c r="P576">
        <v>6</v>
      </c>
      <c r="Q576">
        <v>1307</v>
      </c>
      <c r="R576">
        <v>87</v>
      </c>
      <c r="S576">
        <v>30</v>
      </c>
      <c r="T576" t="s">
        <v>63</v>
      </c>
      <c r="U576" t="s">
        <v>94</v>
      </c>
      <c r="V576">
        <v>3</v>
      </c>
      <c r="AC576">
        <f t="shared" si="24"/>
        <v>2</v>
      </c>
      <c r="AD576">
        <f t="shared" si="25"/>
        <v>0</v>
      </c>
      <c r="AE576">
        <f t="shared" si="26"/>
        <v>3</v>
      </c>
      <c r="AF576">
        <v>0.96</v>
      </c>
      <c r="AG576">
        <v>81</v>
      </c>
      <c r="AH576">
        <v>87</v>
      </c>
      <c r="AI576">
        <v>30</v>
      </c>
    </row>
    <row r="577" spans="1:35" x14ac:dyDescent="0.25">
      <c r="A577">
        <v>576</v>
      </c>
      <c r="B577">
        <v>2</v>
      </c>
      <c r="C577" s="1">
        <v>45690</v>
      </c>
      <c r="D577" s="2">
        <v>0.9291666666666667</v>
      </c>
      <c r="E577" s="2">
        <v>0.9291666666666667</v>
      </c>
      <c r="F577" t="s">
        <v>59</v>
      </c>
      <c r="G577" t="s">
        <v>96</v>
      </c>
      <c r="I577" t="s">
        <v>87</v>
      </c>
      <c r="J577" t="s">
        <v>57</v>
      </c>
      <c r="K577">
        <v>12</v>
      </c>
      <c r="L577">
        <v>2</v>
      </c>
      <c r="M577">
        <v>9</v>
      </c>
      <c r="N577">
        <v>17</v>
      </c>
      <c r="O577">
        <v>6</v>
      </c>
      <c r="P577">
        <v>10</v>
      </c>
      <c r="Q577">
        <v>3283</v>
      </c>
      <c r="R577">
        <v>113</v>
      </c>
      <c r="S577">
        <v>41</v>
      </c>
      <c r="T577" t="s">
        <v>63</v>
      </c>
      <c r="U577" t="s">
        <v>94</v>
      </c>
      <c r="V577">
        <v>5</v>
      </c>
      <c r="AC577">
        <f t="shared" si="24"/>
        <v>3</v>
      </c>
      <c r="AD577">
        <f t="shared" si="25"/>
        <v>0</v>
      </c>
      <c r="AE577">
        <f t="shared" si="26"/>
        <v>4</v>
      </c>
    </row>
    <row r="578" spans="1:35" x14ac:dyDescent="0.25">
      <c r="A578">
        <v>577</v>
      </c>
      <c r="B578">
        <v>1</v>
      </c>
      <c r="C578" s="1">
        <v>45692</v>
      </c>
      <c r="D578" s="2">
        <v>0.94930555555555551</v>
      </c>
      <c r="E578" s="2">
        <v>0.94930555555555551</v>
      </c>
      <c r="F578" t="s">
        <v>50</v>
      </c>
      <c r="G578" t="s">
        <v>101</v>
      </c>
      <c r="H578" t="s">
        <v>60</v>
      </c>
      <c r="I578" t="s">
        <v>64</v>
      </c>
      <c r="J578" t="s">
        <v>53</v>
      </c>
      <c r="K578">
        <v>7</v>
      </c>
      <c r="L578">
        <v>2</v>
      </c>
      <c r="M578">
        <v>2</v>
      </c>
      <c r="N578">
        <v>7</v>
      </c>
      <c r="O578">
        <v>2</v>
      </c>
      <c r="P578">
        <v>8</v>
      </c>
      <c r="Q578">
        <v>1271</v>
      </c>
      <c r="R578">
        <v>70</v>
      </c>
      <c r="S578">
        <v>35</v>
      </c>
      <c r="T578" t="s">
        <v>63</v>
      </c>
      <c r="U578" t="s">
        <v>94</v>
      </c>
      <c r="V578">
        <v>1</v>
      </c>
      <c r="AA578" t="s">
        <v>71</v>
      </c>
      <c r="AC578">
        <f t="shared" ref="AC578:AC625" si="27">IF(C578=C577, AC577+1, 1)</f>
        <v>1</v>
      </c>
      <c r="AD578">
        <f t="shared" ref="AD578:AD625" si="28">IF(T578="Loss",AD577+1,0)</f>
        <v>0</v>
      </c>
      <c r="AE578">
        <f t="shared" si="26"/>
        <v>5</v>
      </c>
      <c r="AF578">
        <v>2.86</v>
      </c>
      <c r="AG578">
        <v>62</v>
      </c>
      <c r="AH578">
        <v>47</v>
      </c>
      <c r="AI578">
        <v>63</v>
      </c>
    </row>
    <row r="579" spans="1:35" x14ac:dyDescent="0.25">
      <c r="A579">
        <v>578</v>
      </c>
      <c r="B579">
        <v>2</v>
      </c>
      <c r="C579" s="1">
        <v>45693</v>
      </c>
      <c r="D579" s="2">
        <v>2.4305555555555556E-2</v>
      </c>
      <c r="E579" s="2">
        <v>2.4305555555555556E-2</v>
      </c>
      <c r="F579" t="s">
        <v>50</v>
      </c>
      <c r="G579" t="s">
        <v>96</v>
      </c>
      <c r="H579" t="s">
        <v>60</v>
      </c>
      <c r="I579" t="s">
        <v>87</v>
      </c>
      <c r="J579" t="s">
        <v>53</v>
      </c>
      <c r="T579" t="s">
        <v>58</v>
      </c>
      <c r="U579" t="s">
        <v>94</v>
      </c>
      <c r="V579">
        <v>4</v>
      </c>
      <c r="AA579" t="s">
        <v>71</v>
      </c>
      <c r="AC579">
        <f t="shared" si="27"/>
        <v>1</v>
      </c>
      <c r="AD579">
        <f t="shared" si="28"/>
        <v>1</v>
      </c>
      <c r="AE579">
        <f t="shared" ref="AE579:AE625" si="29">IF(T579="Win", AE578+1, 0)</f>
        <v>0</v>
      </c>
    </row>
    <row r="580" spans="1:35" x14ac:dyDescent="0.25">
      <c r="A580">
        <v>579</v>
      </c>
      <c r="B580">
        <v>2</v>
      </c>
      <c r="C580" s="1">
        <v>45693</v>
      </c>
      <c r="D580" s="2">
        <v>4.5138888888888888E-2</v>
      </c>
      <c r="E580" s="2">
        <v>4.5138888888888888E-2</v>
      </c>
      <c r="F580" t="s">
        <v>50</v>
      </c>
      <c r="G580" t="s">
        <v>96</v>
      </c>
      <c r="H580" t="s">
        <v>54</v>
      </c>
      <c r="I580" t="s">
        <v>87</v>
      </c>
      <c r="J580" t="s">
        <v>53</v>
      </c>
      <c r="Q580">
        <v>1872</v>
      </c>
      <c r="R580">
        <v>85</v>
      </c>
      <c r="S580">
        <v>28</v>
      </c>
      <c r="T580" t="s">
        <v>63</v>
      </c>
      <c r="U580" t="s">
        <v>94</v>
      </c>
      <c r="V580">
        <v>3</v>
      </c>
      <c r="AC580">
        <f t="shared" si="27"/>
        <v>2</v>
      </c>
      <c r="AD580">
        <f t="shared" si="28"/>
        <v>0</v>
      </c>
      <c r="AE580">
        <f t="shared" si="29"/>
        <v>1</v>
      </c>
    </row>
    <row r="581" spans="1:35" x14ac:dyDescent="0.25">
      <c r="A581">
        <v>580</v>
      </c>
      <c r="B581">
        <v>1</v>
      </c>
      <c r="C581" s="1">
        <v>45696</v>
      </c>
      <c r="D581" s="2">
        <v>0.7944444444444444</v>
      </c>
      <c r="E581" s="2">
        <v>0.7944444444444444</v>
      </c>
      <c r="F581" t="s">
        <v>50</v>
      </c>
      <c r="G581" t="s">
        <v>96</v>
      </c>
      <c r="H581" t="s">
        <v>60</v>
      </c>
      <c r="I581" t="s">
        <v>64</v>
      </c>
      <c r="J581" t="s">
        <v>53</v>
      </c>
      <c r="K581">
        <v>9</v>
      </c>
      <c r="L581">
        <v>1</v>
      </c>
      <c r="M581">
        <v>8</v>
      </c>
      <c r="N581">
        <v>5</v>
      </c>
      <c r="O581">
        <v>2</v>
      </c>
      <c r="P581">
        <v>7</v>
      </c>
      <c r="Q581">
        <v>1560</v>
      </c>
      <c r="R581">
        <v>65</v>
      </c>
      <c r="S581">
        <v>21</v>
      </c>
      <c r="T581" t="s">
        <v>63</v>
      </c>
      <c r="U581" t="s">
        <v>94</v>
      </c>
      <c r="V581">
        <v>4</v>
      </c>
      <c r="AC581">
        <f t="shared" si="27"/>
        <v>1</v>
      </c>
      <c r="AD581">
        <f t="shared" si="28"/>
        <v>0</v>
      </c>
      <c r="AE581">
        <f t="shared" si="29"/>
        <v>2</v>
      </c>
      <c r="AF581">
        <v>-3.56</v>
      </c>
      <c r="AG581">
        <v>67</v>
      </c>
      <c r="AH581">
        <v>77</v>
      </c>
      <c r="AI581">
        <v>49</v>
      </c>
    </row>
    <row r="582" spans="1:35" x14ac:dyDescent="0.25">
      <c r="A582">
        <v>581</v>
      </c>
      <c r="B582">
        <v>1</v>
      </c>
      <c r="C582" s="1">
        <v>45696</v>
      </c>
      <c r="D582" s="2">
        <v>0.82499999999999996</v>
      </c>
      <c r="E582" s="2">
        <v>0.82499999999999996</v>
      </c>
      <c r="F582" t="s">
        <v>50</v>
      </c>
      <c r="G582" t="s">
        <v>96</v>
      </c>
      <c r="H582" t="s">
        <v>54</v>
      </c>
      <c r="I582" t="s">
        <v>100</v>
      </c>
      <c r="J582" t="s">
        <v>53</v>
      </c>
      <c r="K582">
        <v>4</v>
      </c>
      <c r="L582">
        <v>1</v>
      </c>
      <c r="M582">
        <v>8</v>
      </c>
      <c r="N582">
        <v>7</v>
      </c>
      <c r="O582">
        <v>0</v>
      </c>
      <c r="P582">
        <v>10</v>
      </c>
      <c r="Q582">
        <v>1381</v>
      </c>
      <c r="R582">
        <v>65</v>
      </c>
      <c r="S582">
        <v>81</v>
      </c>
      <c r="T582" t="s">
        <v>58</v>
      </c>
      <c r="U582" t="s">
        <v>94</v>
      </c>
      <c r="V582">
        <v>4</v>
      </c>
      <c r="AC582">
        <f t="shared" si="27"/>
        <v>2</v>
      </c>
      <c r="AD582">
        <f t="shared" si="28"/>
        <v>1</v>
      </c>
      <c r="AE582">
        <f t="shared" si="29"/>
        <v>0</v>
      </c>
      <c r="AF582">
        <v>-1.1499999999999999</v>
      </c>
      <c r="AG582">
        <v>56</v>
      </c>
      <c r="AH582">
        <v>61</v>
      </c>
      <c r="AI582">
        <v>65</v>
      </c>
    </row>
    <row r="583" spans="1:35" x14ac:dyDescent="0.25">
      <c r="A583">
        <v>582</v>
      </c>
      <c r="B583">
        <v>1</v>
      </c>
      <c r="C583" s="1">
        <v>45696</v>
      </c>
      <c r="D583" s="2">
        <v>0.8520833333333333</v>
      </c>
      <c r="E583" s="2">
        <v>0.8520833333333333</v>
      </c>
      <c r="F583" t="s">
        <v>50</v>
      </c>
      <c r="G583" t="s">
        <v>96</v>
      </c>
      <c r="I583" t="s">
        <v>87</v>
      </c>
      <c r="J583" t="s">
        <v>53</v>
      </c>
      <c r="K583">
        <v>9</v>
      </c>
      <c r="N583">
        <v>1</v>
      </c>
      <c r="Q583">
        <v>1232</v>
      </c>
      <c r="R583">
        <v>61</v>
      </c>
      <c r="S583">
        <v>60</v>
      </c>
      <c r="T583" t="s">
        <v>58</v>
      </c>
      <c r="U583" t="s">
        <v>94</v>
      </c>
      <c r="V583">
        <v>3</v>
      </c>
      <c r="AA583" t="s">
        <v>71</v>
      </c>
      <c r="AC583">
        <f t="shared" si="27"/>
        <v>3</v>
      </c>
      <c r="AD583">
        <f t="shared" si="28"/>
        <v>2</v>
      </c>
      <c r="AE583">
        <f t="shared" si="29"/>
        <v>0</v>
      </c>
      <c r="AF583">
        <v>1.42</v>
      </c>
      <c r="AG583">
        <v>30</v>
      </c>
      <c r="AH583">
        <v>63</v>
      </c>
      <c r="AI583">
        <v>53</v>
      </c>
    </row>
    <row r="584" spans="1:35" x14ac:dyDescent="0.25">
      <c r="A584">
        <v>583</v>
      </c>
      <c r="B584">
        <v>1</v>
      </c>
      <c r="C584" s="1">
        <v>45696</v>
      </c>
      <c r="D584" s="2">
        <v>0.97638888888888886</v>
      </c>
      <c r="E584" s="2">
        <v>0.97638888888888886</v>
      </c>
      <c r="F584" t="s">
        <v>59</v>
      </c>
      <c r="G584" t="s">
        <v>96</v>
      </c>
      <c r="I584" t="s">
        <v>52</v>
      </c>
      <c r="J584" t="s">
        <v>57</v>
      </c>
      <c r="K584">
        <v>7</v>
      </c>
      <c r="L584">
        <v>2</v>
      </c>
      <c r="M584">
        <v>10</v>
      </c>
      <c r="N584">
        <v>7</v>
      </c>
      <c r="O584">
        <v>6</v>
      </c>
      <c r="P584">
        <v>1</v>
      </c>
      <c r="Q584">
        <v>1855</v>
      </c>
      <c r="R584">
        <v>97</v>
      </c>
      <c r="S584">
        <v>21</v>
      </c>
      <c r="T584" t="s">
        <v>58</v>
      </c>
      <c r="U584" t="s">
        <v>94</v>
      </c>
      <c r="V584">
        <v>2</v>
      </c>
      <c r="AC584">
        <f t="shared" si="27"/>
        <v>4</v>
      </c>
      <c r="AD584">
        <f t="shared" si="28"/>
        <v>3</v>
      </c>
      <c r="AE584">
        <f t="shared" si="29"/>
        <v>0</v>
      </c>
      <c r="AF584">
        <v>1.6</v>
      </c>
      <c r="AG584">
        <v>44</v>
      </c>
      <c r="AH584">
        <v>63</v>
      </c>
      <c r="AI584">
        <v>25</v>
      </c>
    </row>
    <row r="585" spans="1:35" x14ac:dyDescent="0.25">
      <c r="A585">
        <v>584</v>
      </c>
      <c r="B585">
        <v>1</v>
      </c>
      <c r="C585" s="1">
        <v>45696</v>
      </c>
      <c r="D585" s="2">
        <v>0.99722222222222223</v>
      </c>
      <c r="E585" s="2">
        <v>0.99722222222222223</v>
      </c>
      <c r="F585" t="s">
        <v>59</v>
      </c>
      <c r="G585" t="s">
        <v>96</v>
      </c>
      <c r="H585" t="s">
        <v>60</v>
      </c>
      <c r="I585" t="s">
        <v>55</v>
      </c>
      <c r="J585" t="s">
        <v>57</v>
      </c>
      <c r="K585">
        <v>13</v>
      </c>
      <c r="L585">
        <v>2</v>
      </c>
      <c r="M585">
        <v>8</v>
      </c>
      <c r="N585">
        <v>13</v>
      </c>
      <c r="O585">
        <v>7</v>
      </c>
      <c r="P585">
        <v>9</v>
      </c>
      <c r="Q585">
        <v>2236</v>
      </c>
      <c r="R585">
        <v>74</v>
      </c>
      <c r="S585">
        <v>7</v>
      </c>
      <c r="T585" t="s">
        <v>58</v>
      </c>
      <c r="U585" t="s">
        <v>94</v>
      </c>
      <c r="V585">
        <v>2</v>
      </c>
      <c r="AC585">
        <f t="shared" si="27"/>
        <v>5</v>
      </c>
      <c r="AD585">
        <f t="shared" si="28"/>
        <v>4</v>
      </c>
      <c r="AE585">
        <f t="shared" si="29"/>
        <v>0</v>
      </c>
      <c r="AF585">
        <v>4.51</v>
      </c>
      <c r="AG585">
        <v>61</v>
      </c>
      <c r="AH585">
        <v>66</v>
      </c>
      <c r="AI585">
        <v>61</v>
      </c>
    </row>
    <row r="586" spans="1:35" x14ac:dyDescent="0.25">
      <c r="A586">
        <v>585</v>
      </c>
      <c r="B586">
        <v>1</v>
      </c>
      <c r="C586" s="1">
        <v>45697</v>
      </c>
      <c r="D586" s="2">
        <v>4.1666666666666664E-2</v>
      </c>
      <c r="E586" s="2">
        <v>4.1666666666666664E-2</v>
      </c>
      <c r="F586" t="s">
        <v>50</v>
      </c>
      <c r="G586" t="s">
        <v>101</v>
      </c>
      <c r="H586" t="s">
        <v>54</v>
      </c>
      <c r="I586" t="s">
        <v>61</v>
      </c>
      <c r="J586" t="s">
        <v>53</v>
      </c>
      <c r="K586">
        <v>6</v>
      </c>
      <c r="L586">
        <v>2</v>
      </c>
      <c r="M586">
        <v>8</v>
      </c>
      <c r="N586">
        <v>7</v>
      </c>
      <c r="O586">
        <v>1</v>
      </c>
      <c r="P586">
        <v>8</v>
      </c>
      <c r="Q586">
        <v>1246</v>
      </c>
      <c r="R586">
        <v>51</v>
      </c>
      <c r="S586">
        <v>38</v>
      </c>
      <c r="T586" t="s">
        <v>63</v>
      </c>
      <c r="U586" t="s">
        <v>94</v>
      </c>
      <c r="V586">
        <v>1</v>
      </c>
      <c r="AC586">
        <f t="shared" si="27"/>
        <v>1</v>
      </c>
      <c r="AD586">
        <f t="shared" si="28"/>
        <v>0</v>
      </c>
      <c r="AE586">
        <f t="shared" si="29"/>
        <v>1</v>
      </c>
      <c r="AF586">
        <v>1.56</v>
      </c>
      <c r="AG586">
        <v>55</v>
      </c>
      <c r="AH586">
        <v>39</v>
      </c>
      <c r="AI586">
        <v>68</v>
      </c>
    </row>
    <row r="587" spans="1:35" x14ac:dyDescent="0.25">
      <c r="A587">
        <v>586</v>
      </c>
      <c r="B587">
        <v>1</v>
      </c>
      <c r="C587" s="1">
        <v>45697</v>
      </c>
      <c r="D587" s="2">
        <v>0.68125000000000002</v>
      </c>
      <c r="E587" s="2">
        <v>0.68125000000000002</v>
      </c>
      <c r="F587" t="s">
        <v>59</v>
      </c>
      <c r="G587" t="s">
        <v>97</v>
      </c>
      <c r="H587" t="s">
        <v>54</v>
      </c>
      <c r="I587" t="s">
        <v>61</v>
      </c>
      <c r="J587" t="s">
        <v>57</v>
      </c>
      <c r="K587">
        <v>4</v>
      </c>
      <c r="L587">
        <v>1</v>
      </c>
      <c r="M587">
        <v>11</v>
      </c>
      <c r="N587">
        <v>1</v>
      </c>
      <c r="O587">
        <v>1</v>
      </c>
      <c r="P587">
        <v>6</v>
      </c>
      <c r="Q587">
        <v>563</v>
      </c>
      <c r="R587">
        <v>80</v>
      </c>
      <c r="S587">
        <v>31</v>
      </c>
      <c r="T587" t="s">
        <v>58</v>
      </c>
      <c r="U587" t="s">
        <v>94</v>
      </c>
      <c r="V587">
        <v>1</v>
      </c>
      <c r="AC587">
        <f t="shared" si="27"/>
        <v>2</v>
      </c>
      <c r="AD587">
        <f t="shared" si="28"/>
        <v>1</v>
      </c>
      <c r="AE587">
        <f t="shared" si="29"/>
        <v>0</v>
      </c>
      <c r="AF587">
        <v>-11.56</v>
      </c>
      <c r="AG587">
        <v>80</v>
      </c>
      <c r="AH587">
        <v>78</v>
      </c>
      <c r="AI587">
        <v>48</v>
      </c>
    </row>
    <row r="588" spans="1:35" x14ac:dyDescent="0.25">
      <c r="A588">
        <v>587</v>
      </c>
      <c r="B588">
        <v>2</v>
      </c>
      <c r="C588" s="1">
        <v>45697</v>
      </c>
      <c r="D588" s="2">
        <v>0.74791666666666667</v>
      </c>
      <c r="E588" s="2">
        <v>0.74791666666666667</v>
      </c>
      <c r="F588" t="s">
        <v>59</v>
      </c>
      <c r="G588" t="s">
        <v>96</v>
      </c>
      <c r="H588" t="s">
        <v>54</v>
      </c>
      <c r="I588" t="s">
        <v>104</v>
      </c>
      <c r="J588" t="s">
        <v>57</v>
      </c>
      <c r="K588">
        <v>14</v>
      </c>
      <c r="L588">
        <v>4</v>
      </c>
      <c r="M588">
        <v>9</v>
      </c>
      <c r="N588">
        <v>2</v>
      </c>
      <c r="O588">
        <v>1</v>
      </c>
      <c r="P588">
        <v>0</v>
      </c>
      <c r="Q588">
        <v>1727</v>
      </c>
      <c r="R588">
        <v>115</v>
      </c>
      <c r="S588">
        <v>31</v>
      </c>
      <c r="T588" t="s">
        <v>63</v>
      </c>
      <c r="U588" t="s">
        <v>94</v>
      </c>
      <c r="V588">
        <v>2</v>
      </c>
      <c r="W588">
        <v>1.76</v>
      </c>
      <c r="X588">
        <v>4320</v>
      </c>
      <c r="Y588">
        <v>3996</v>
      </c>
      <c r="Z588">
        <v>4092</v>
      </c>
      <c r="AB588">
        <v>93.3</v>
      </c>
      <c r="AC588">
        <f t="shared" si="27"/>
        <v>3</v>
      </c>
      <c r="AD588">
        <f t="shared" si="28"/>
        <v>0</v>
      </c>
      <c r="AE588">
        <f t="shared" si="29"/>
        <v>1</v>
      </c>
      <c r="AF588">
        <v>6.68</v>
      </c>
      <c r="AG588">
        <v>4</v>
      </c>
      <c r="AH588">
        <v>75</v>
      </c>
      <c r="AI588">
        <v>30</v>
      </c>
    </row>
    <row r="589" spans="1:35" x14ac:dyDescent="0.25">
      <c r="A589">
        <v>588</v>
      </c>
      <c r="B589">
        <v>1</v>
      </c>
      <c r="C589" s="1">
        <v>45697</v>
      </c>
      <c r="D589" s="2">
        <v>0.78194444444444444</v>
      </c>
      <c r="E589" s="2">
        <v>0.78194444444444444</v>
      </c>
      <c r="F589" t="s">
        <v>59</v>
      </c>
      <c r="G589" t="s">
        <v>97</v>
      </c>
      <c r="H589" t="s">
        <v>54</v>
      </c>
      <c r="I589" t="s">
        <v>87</v>
      </c>
      <c r="J589" t="s">
        <v>57</v>
      </c>
      <c r="K589">
        <v>11</v>
      </c>
      <c r="L589">
        <v>2</v>
      </c>
      <c r="M589">
        <v>7</v>
      </c>
      <c r="N589">
        <v>4</v>
      </c>
      <c r="O589">
        <v>3</v>
      </c>
      <c r="P589">
        <v>3</v>
      </c>
      <c r="Q589">
        <v>1818</v>
      </c>
      <c r="R589">
        <v>106</v>
      </c>
      <c r="S589">
        <v>66</v>
      </c>
      <c r="T589" t="s">
        <v>63</v>
      </c>
      <c r="U589" t="s">
        <v>94</v>
      </c>
      <c r="V589">
        <v>1</v>
      </c>
      <c r="W589">
        <v>1.58</v>
      </c>
      <c r="X589">
        <v>17840</v>
      </c>
      <c r="Y589">
        <v>18454</v>
      </c>
      <c r="Z589">
        <v>18302</v>
      </c>
      <c r="AB589">
        <v>94.1</v>
      </c>
      <c r="AC589">
        <f t="shared" si="27"/>
        <v>4</v>
      </c>
      <c r="AD589">
        <f t="shared" si="28"/>
        <v>0</v>
      </c>
      <c r="AE589">
        <f t="shared" si="29"/>
        <v>2</v>
      </c>
      <c r="AF589">
        <v>7.13</v>
      </c>
      <c r="AG589">
        <v>51</v>
      </c>
      <c r="AH589">
        <v>78</v>
      </c>
      <c r="AI589">
        <v>58</v>
      </c>
    </row>
    <row r="590" spans="1:35" x14ac:dyDescent="0.25">
      <c r="A590">
        <v>589</v>
      </c>
      <c r="B590">
        <v>1</v>
      </c>
      <c r="C590" s="1">
        <v>45699</v>
      </c>
      <c r="D590" s="2">
        <v>0.67013888888888884</v>
      </c>
      <c r="E590" s="2">
        <v>0.67013888888888884</v>
      </c>
      <c r="F590" t="s">
        <v>50</v>
      </c>
      <c r="G590" t="s">
        <v>101</v>
      </c>
      <c r="I590" t="s">
        <v>52</v>
      </c>
      <c r="J590" t="s">
        <v>53</v>
      </c>
      <c r="K590">
        <v>10</v>
      </c>
      <c r="L590">
        <v>2</v>
      </c>
      <c r="M590">
        <v>12</v>
      </c>
      <c r="N590">
        <v>8</v>
      </c>
      <c r="O590">
        <v>2</v>
      </c>
      <c r="P590">
        <v>5</v>
      </c>
      <c r="Q590">
        <v>1648</v>
      </c>
      <c r="R590">
        <v>68</v>
      </c>
      <c r="S590">
        <v>66</v>
      </c>
      <c r="T590" t="s">
        <v>63</v>
      </c>
      <c r="U590" t="s">
        <v>94</v>
      </c>
      <c r="V590">
        <v>1</v>
      </c>
      <c r="W590">
        <v>1.22</v>
      </c>
      <c r="X590">
        <v>19157</v>
      </c>
      <c r="Y590">
        <v>18193</v>
      </c>
      <c r="Z590">
        <v>18641</v>
      </c>
      <c r="AB590">
        <v>87.5</v>
      </c>
      <c r="AC590">
        <f t="shared" si="27"/>
        <v>1</v>
      </c>
      <c r="AD590">
        <f t="shared" si="28"/>
        <v>0</v>
      </c>
      <c r="AE590">
        <f t="shared" si="29"/>
        <v>3</v>
      </c>
      <c r="AF590">
        <v>-5.25</v>
      </c>
      <c r="AG590">
        <v>80</v>
      </c>
      <c r="AH590">
        <v>51</v>
      </c>
      <c r="AI590">
        <v>54</v>
      </c>
    </row>
    <row r="591" spans="1:35" x14ac:dyDescent="0.25">
      <c r="A591">
        <v>590</v>
      </c>
      <c r="B591">
        <v>1</v>
      </c>
      <c r="C591" s="1">
        <v>45699</v>
      </c>
      <c r="D591" s="2">
        <v>0.98750000000000004</v>
      </c>
      <c r="E591" s="2">
        <v>0.98750000000000004</v>
      </c>
      <c r="F591" t="s">
        <v>50</v>
      </c>
      <c r="G591" t="s">
        <v>101</v>
      </c>
      <c r="H591" t="s">
        <v>60</v>
      </c>
      <c r="I591" t="s">
        <v>64</v>
      </c>
      <c r="J591" t="s">
        <v>53</v>
      </c>
      <c r="K591">
        <v>4</v>
      </c>
      <c r="L591">
        <v>0</v>
      </c>
      <c r="M591">
        <v>8</v>
      </c>
      <c r="N591">
        <v>10</v>
      </c>
      <c r="O591">
        <v>5</v>
      </c>
      <c r="P591">
        <v>7</v>
      </c>
      <c r="Q591">
        <v>1933</v>
      </c>
      <c r="R591">
        <v>87</v>
      </c>
      <c r="S591">
        <v>71</v>
      </c>
      <c r="T591" t="s">
        <v>58</v>
      </c>
      <c r="U591" t="s">
        <v>94</v>
      </c>
      <c r="V591">
        <v>1</v>
      </c>
      <c r="W591">
        <v>1.0900000000000001</v>
      </c>
      <c r="X591">
        <v>18314</v>
      </c>
      <c r="Y591">
        <v>17698</v>
      </c>
      <c r="Z591">
        <v>17998</v>
      </c>
      <c r="AB591">
        <v>72.7</v>
      </c>
      <c r="AC591">
        <f t="shared" si="27"/>
        <v>2</v>
      </c>
      <c r="AD591">
        <f t="shared" si="28"/>
        <v>1</v>
      </c>
      <c r="AE591">
        <f t="shared" si="29"/>
        <v>0</v>
      </c>
      <c r="AF591">
        <v>-1.75</v>
      </c>
      <c r="AG591">
        <v>39</v>
      </c>
      <c r="AH591">
        <v>54</v>
      </c>
      <c r="AI591">
        <v>65</v>
      </c>
    </row>
    <row r="592" spans="1:35" x14ac:dyDescent="0.25">
      <c r="A592">
        <v>591</v>
      </c>
      <c r="B592">
        <v>1</v>
      </c>
      <c r="C592" s="1">
        <v>45700</v>
      </c>
      <c r="D592" s="2">
        <v>1.5972222222222221E-2</v>
      </c>
      <c r="E592" s="2">
        <v>1.5972222222222221E-2</v>
      </c>
      <c r="F592" t="s">
        <v>59</v>
      </c>
      <c r="G592" t="s">
        <v>96</v>
      </c>
      <c r="H592" t="s">
        <v>60</v>
      </c>
      <c r="I592" t="s">
        <v>55</v>
      </c>
      <c r="J592" t="s">
        <v>57</v>
      </c>
      <c r="K592">
        <v>6</v>
      </c>
      <c r="L592">
        <v>2</v>
      </c>
      <c r="M592">
        <v>7</v>
      </c>
      <c r="N592">
        <v>1</v>
      </c>
      <c r="O592">
        <v>3</v>
      </c>
      <c r="P592">
        <v>6</v>
      </c>
      <c r="Q592">
        <v>954</v>
      </c>
      <c r="R592">
        <v>45</v>
      </c>
      <c r="S592">
        <v>42</v>
      </c>
      <c r="T592" t="s">
        <v>63</v>
      </c>
      <c r="U592" t="s">
        <v>94</v>
      </c>
      <c r="V592">
        <v>1</v>
      </c>
      <c r="W592">
        <v>0.68</v>
      </c>
      <c r="X592">
        <v>16794</v>
      </c>
      <c r="Y592">
        <v>18005</v>
      </c>
      <c r="Z592">
        <v>17525</v>
      </c>
      <c r="AB592">
        <v>66.7</v>
      </c>
      <c r="AC592">
        <f t="shared" si="27"/>
        <v>1</v>
      </c>
      <c r="AD592">
        <f t="shared" si="28"/>
        <v>0</v>
      </c>
      <c r="AE592">
        <f t="shared" si="29"/>
        <v>1</v>
      </c>
      <c r="AF592">
        <v>-4.13</v>
      </c>
      <c r="AG592">
        <v>48</v>
      </c>
      <c r="AH592">
        <v>59</v>
      </c>
      <c r="AI592">
        <v>60</v>
      </c>
    </row>
    <row r="593" spans="1:35" x14ac:dyDescent="0.25">
      <c r="A593">
        <v>592</v>
      </c>
      <c r="B593">
        <v>1</v>
      </c>
      <c r="C593" s="1">
        <v>45704</v>
      </c>
      <c r="D593" s="2">
        <v>0.94305555555555554</v>
      </c>
      <c r="E593" s="2">
        <v>0.94305555555555554</v>
      </c>
      <c r="F593" t="s">
        <v>59</v>
      </c>
      <c r="G593" t="s">
        <v>102</v>
      </c>
      <c r="H593" t="s">
        <v>60</v>
      </c>
      <c r="I593" t="s">
        <v>61</v>
      </c>
      <c r="J593" t="s">
        <v>53</v>
      </c>
      <c r="K593">
        <v>3</v>
      </c>
      <c r="L593">
        <v>3</v>
      </c>
      <c r="M593">
        <v>4</v>
      </c>
      <c r="N593">
        <v>7</v>
      </c>
      <c r="O593">
        <v>2</v>
      </c>
      <c r="P593">
        <v>9</v>
      </c>
      <c r="Q593">
        <v>1029</v>
      </c>
      <c r="R593">
        <v>49</v>
      </c>
      <c r="S593">
        <v>40</v>
      </c>
      <c r="T593" t="s">
        <v>58</v>
      </c>
      <c r="U593" t="s">
        <v>94</v>
      </c>
      <c r="V593">
        <v>1</v>
      </c>
      <c r="W593">
        <v>0.81</v>
      </c>
      <c r="X593">
        <v>17798</v>
      </c>
      <c r="Y593">
        <v>18074</v>
      </c>
      <c r="Z593">
        <v>18049</v>
      </c>
      <c r="AC593">
        <f t="shared" ref="AC593:AC599" si="30">IF(C593=C592, AC592+1, 1)</f>
        <v>1</v>
      </c>
      <c r="AD593">
        <f t="shared" ref="AD593:AD599" si="31">IF(T593="Loss",AD592+1,0)</f>
        <v>1</v>
      </c>
      <c r="AE593">
        <f t="shared" ref="AE593:AE599" si="32">IF(T593="Win", AE592+1, 0)</f>
        <v>0</v>
      </c>
      <c r="AF593">
        <v>2.2599999999999998</v>
      </c>
      <c r="AG593">
        <v>5</v>
      </c>
      <c r="AH593">
        <v>51</v>
      </c>
      <c r="AI593">
        <v>68</v>
      </c>
    </row>
    <row r="594" spans="1:35" x14ac:dyDescent="0.25">
      <c r="A594">
        <v>593</v>
      </c>
      <c r="B594">
        <v>1</v>
      </c>
      <c r="C594" s="1">
        <v>45704</v>
      </c>
      <c r="D594" s="2">
        <v>0.97569444444444442</v>
      </c>
      <c r="E594" s="2">
        <v>0.97569444444444442</v>
      </c>
      <c r="F594" t="s">
        <v>59</v>
      </c>
      <c r="G594" t="s">
        <v>101</v>
      </c>
      <c r="H594" t="s">
        <v>54</v>
      </c>
      <c r="I594" t="s">
        <v>64</v>
      </c>
      <c r="J594" t="s">
        <v>57</v>
      </c>
      <c r="K594">
        <v>7</v>
      </c>
      <c r="L594">
        <v>1</v>
      </c>
      <c r="M594">
        <v>10</v>
      </c>
      <c r="N594">
        <v>1</v>
      </c>
      <c r="O594">
        <v>1</v>
      </c>
      <c r="P594">
        <v>5</v>
      </c>
      <c r="Q594">
        <v>871</v>
      </c>
      <c r="R594">
        <v>51</v>
      </c>
      <c r="S594">
        <v>25</v>
      </c>
      <c r="T594" t="s">
        <v>58</v>
      </c>
      <c r="U594" t="s">
        <v>94</v>
      </c>
      <c r="V594">
        <v>1</v>
      </c>
      <c r="W594">
        <v>0.56999999999999995</v>
      </c>
      <c r="X594">
        <v>18239</v>
      </c>
      <c r="Y594">
        <v>18741</v>
      </c>
      <c r="Z594">
        <v>18505</v>
      </c>
      <c r="AB594">
        <v>52.9</v>
      </c>
      <c r="AC594">
        <f t="shared" si="30"/>
        <v>2</v>
      </c>
      <c r="AD594">
        <f t="shared" si="31"/>
        <v>2</v>
      </c>
      <c r="AE594">
        <f t="shared" si="32"/>
        <v>0</v>
      </c>
      <c r="AF594">
        <v>-5.51</v>
      </c>
      <c r="AG594">
        <v>26</v>
      </c>
      <c r="AH594">
        <v>34</v>
      </c>
      <c r="AI594">
        <v>54</v>
      </c>
    </row>
    <row r="595" spans="1:35" x14ac:dyDescent="0.25">
      <c r="A595">
        <v>594</v>
      </c>
      <c r="B595">
        <v>1</v>
      </c>
      <c r="C595" s="1">
        <v>45705</v>
      </c>
      <c r="D595" s="2">
        <v>2.0833333333333333E-3</v>
      </c>
      <c r="E595" s="2">
        <v>2.0833333333333333E-3</v>
      </c>
      <c r="F595" t="s">
        <v>59</v>
      </c>
      <c r="G595" t="s">
        <v>101</v>
      </c>
      <c r="I595" t="s">
        <v>100</v>
      </c>
      <c r="J595" t="s">
        <v>57</v>
      </c>
      <c r="K595">
        <v>6</v>
      </c>
      <c r="L595">
        <v>2</v>
      </c>
      <c r="M595">
        <v>8</v>
      </c>
      <c r="N595">
        <v>9</v>
      </c>
      <c r="O595">
        <v>3</v>
      </c>
      <c r="P595">
        <v>6</v>
      </c>
      <c r="Q595">
        <v>1522</v>
      </c>
      <c r="R595">
        <v>66</v>
      </c>
      <c r="S595">
        <v>26</v>
      </c>
      <c r="T595" t="s">
        <v>63</v>
      </c>
      <c r="U595" t="s">
        <v>94</v>
      </c>
      <c r="V595">
        <v>1</v>
      </c>
      <c r="W595">
        <v>1.05</v>
      </c>
      <c r="X595">
        <v>17915</v>
      </c>
      <c r="Y595">
        <v>18454</v>
      </c>
      <c r="Z595">
        <v>18068</v>
      </c>
      <c r="AB595">
        <v>69.599999999999994</v>
      </c>
      <c r="AC595">
        <f t="shared" si="30"/>
        <v>1</v>
      </c>
      <c r="AD595">
        <f t="shared" si="31"/>
        <v>0</v>
      </c>
      <c r="AE595">
        <f t="shared" si="32"/>
        <v>1</v>
      </c>
      <c r="AF595">
        <v>-0.95</v>
      </c>
      <c r="AG595">
        <v>56</v>
      </c>
      <c r="AH595">
        <v>63</v>
      </c>
      <c r="AI595">
        <v>55</v>
      </c>
    </row>
    <row r="596" spans="1:35" x14ac:dyDescent="0.25">
      <c r="A596">
        <v>595</v>
      </c>
      <c r="B596">
        <v>1</v>
      </c>
      <c r="C596" s="1">
        <v>45707</v>
      </c>
      <c r="D596" s="2">
        <v>0.93125000000000002</v>
      </c>
      <c r="E596" s="2">
        <v>0.93125000000000002</v>
      </c>
      <c r="F596" t="s">
        <v>59</v>
      </c>
      <c r="G596" t="s">
        <v>101</v>
      </c>
      <c r="H596" t="s">
        <v>60</v>
      </c>
      <c r="I596" t="s">
        <v>64</v>
      </c>
      <c r="J596" t="s">
        <v>57</v>
      </c>
      <c r="K596">
        <v>11</v>
      </c>
      <c r="L596">
        <v>4</v>
      </c>
      <c r="M596">
        <v>10</v>
      </c>
      <c r="N596">
        <v>5</v>
      </c>
      <c r="O596">
        <v>1</v>
      </c>
      <c r="P596">
        <v>8</v>
      </c>
      <c r="Q596">
        <v>1601</v>
      </c>
      <c r="R596">
        <v>76</v>
      </c>
      <c r="S596">
        <v>31</v>
      </c>
      <c r="T596" t="s">
        <v>58</v>
      </c>
      <c r="U596">
        <v>17549</v>
      </c>
      <c r="V596">
        <v>1</v>
      </c>
      <c r="AC596">
        <f t="shared" si="30"/>
        <v>1</v>
      </c>
      <c r="AD596">
        <f t="shared" si="31"/>
        <v>1</v>
      </c>
      <c r="AE596">
        <f t="shared" si="32"/>
        <v>0</v>
      </c>
      <c r="AF596">
        <v>0.77</v>
      </c>
      <c r="AG596">
        <v>44</v>
      </c>
      <c r="AH596">
        <v>74</v>
      </c>
      <c r="AI596">
        <v>62</v>
      </c>
    </row>
    <row r="597" spans="1:35" x14ac:dyDescent="0.25">
      <c r="A597">
        <v>596</v>
      </c>
      <c r="B597">
        <v>1</v>
      </c>
      <c r="C597" s="1">
        <v>45707</v>
      </c>
      <c r="D597" s="2">
        <v>0.95833333333333337</v>
      </c>
      <c r="E597" s="2">
        <v>0.95833333333333337</v>
      </c>
      <c r="F597" t="s">
        <v>50</v>
      </c>
      <c r="G597" t="s">
        <v>96</v>
      </c>
      <c r="H597" t="s">
        <v>54</v>
      </c>
      <c r="I597" t="s">
        <v>61</v>
      </c>
      <c r="J597" t="s">
        <v>53</v>
      </c>
      <c r="K597">
        <v>4</v>
      </c>
      <c r="L597">
        <v>4</v>
      </c>
      <c r="M597">
        <v>9</v>
      </c>
      <c r="N597">
        <v>9</v>
      </c>
      <c r="O597">
        <v>3</v>
      </c>
      <c r="P597">
        <v>9</v>
      </c>
      <c r="Q597">
        <v>1247</v>
      </c>
      <c r="R597">
        <v>56</v>
      </c>
      <c r="S597">
        <v>23</v>
      </c>
      <c r="T597" t="s">
        <v>58</v>
      </c>
      <c r="U597">
        <v>17439</v>
      </c>
      <c r="V597">
        <v>1</v>
      </c>
      <c r="AC597">
        <f t="shared" si="30"/>
        <v>2</v>
      </c>
      <c r="AD597">
        <f t="shared" si="31"/>
        <v>2</v>
      </c>
      <c r="AE597">
        <f t="shared" si="32"/>
        <v>0</v>
      </c>
      <c r="AF597">
        <v>-10.53</v>
      </c>
      <c r="AG597">
        <v>69</v>
      </c>
      <c r="AH597">
        <v>44</v>
      </c>
      <c r="AI597">
        <v>55</v>
      </c>
    </row>
    <row r="598" spans="1:35" x14ac:dyDescent="0.25">
      <c r="A598">
        <v>597</v>
      </c>
      <c r="B598">
        <v>1</v>
      </c>
      <c r="C598" s="1">
        <v>45707</v>
      </c>
      <c r="D598" s="2">
        <v>0.98958333333333337</v>
      </c>
      <c r="E598" s="2">
        <v>0.98958333333333337</v>
      </c>
      <c r="F598" t="s">
        <v>50</v>
      </c>
      <c r="G598" t="s">
        <v>97</v>
      </c>
      <c r="H598" t="s">
        <v>54</v>
      </c>
      <c r="I598" t="s">
        <v>61</v>
      </c>
      <c r="J598" t="s">
        <v>53</v>
      </c>
      <c r="K598">
        <v>7</v>
      </c>
      <c r="L598">
        <v>2</v>
      </c>
      <c r="M598">
        <v>9</v>
      </c>
      <c r="N598">
        <v>3</v>
      </c>
      <c r="O598">
        <v>0</v>
      </c>
      <c r="P598">
        <v>7</v>
      </c>
      <c r="Q598">
        <v>1109</v>
      </c>
      <c r="R598">
        <v>50</v>
      </c>
      <c r="S598">
        <v>40</v>
      </c>
      <c r="T598" t="s">
        <v>63</v>
      </c>
      <c r="U598">
        <v>17330</v>
      </c>
      <c r="V598">
        <v>1</v>
      </c>
      <c r="AC598">
        <f t="shared" si="30"/>
        <v>3</v>
      </c>
      <c r="AD598">
        <f t="shared" si="31"/>
        <v>0</v>
      </c>
      <c r="AE598">
        <f t="shared" si="32"/>
        <v>1</v>
      </c>
      <c r="AF598">
        <v>-10.61</v>
      </c>
      <c r="AG598">
        <v>34</v>
      </c>
      <c r="AH598">
        <v>54</v>
      </c>
      <c r="AI598">
        <v>52</v>
      </c>
    </row>
    <row r="599" spans="1:35" x14ac:dyDescent="0.25">
      <c r="A599">
        <v>598</v>
      </c>
      <c r="B599">
        <v>1</v>
      </c>
      <c r="C599" s="1">
        <v>45708</v>
      </c>
      <c r="D599" s="2">
        <v>0.89583333333333337</v>
      </c>
      <c r="E599" s="2">
        <v>0.89583333333333337</v>
      </c>
      <c r="F599" t="s">
        <v>59</v>
      </c>
      <c r="G599" t="s">
        <v>96</v>
      </c>
      <c r="H599" t="s">
        <v>51</v>
      </c>
      <c r="I599" t="s">
        <v>64</v>
      </c>
      <c r="J599" t="s">
        <v>57</v>
      </c>
      <c r="K599">
        <v>2</v>
      </c>
      <c r="L599">
        <v>1</v>
      </c>
      <c r="M599">
        <v>10</v>
      </c>
      <c r="N599">
        <v>9</v>
      </c>
      <c r="O599">
        <v>6</v>
      </c>
      <c r="P599">
        <v>10</v>
      </c>
      <c r="Q599">
        <v>1270</v>
      </c>
      <c r="R599">
        <v>52</v>
      </c>
      <c r="S599">
        <v>27</v>
      </c>
      <c r="T599" t="s">
        <v>58</v>
      </c>
      <c r="U599">
        <v>17713</v>
      </c>
      <c r="V599">
        <v>4</v>
      </c>
      <c r="AC599">
        <f t="shared" si="30"/>
        <v>1</v>
      </c>
      <c r="AD599">
        <f t="shared" si="31"/>
        <v>1</v>
      </c>
      <c r="AE599">
        <f t="shared" si="32"/>
        <v>0</v>
      </c>
      <c r="AF599">
        <v>-2.5</v>
      </c>
      <c r="AG599">
        <v>46</v>
      </c>
      <c r="AH599">
        <v>46</v>
      </c>
      <c r="AI599">
        <v>59</v>
      </c>
    </row>
    <row r="600" spans="1:35" x14ac:dyDescent="0.25">
      <c r="A600">
        <v>599</v>
      </c>
      <c r="B600">
        <v>1</v>
      </c>
      <c r="C600" s="1">
        <v>45708</v>
      </c>
      <c r="D600" s="2">
        <v>0.9458333333333333</v>
      </c>
      <c r="E600" s="2">
        <v>0.9458333333333333</v>
      </c>
      <c r="F600" t="s">
        <v>50</v>
      </c>
      <c r="G600" t="s">
        <v>97</v>
      </c>
      <c r="I600" t="s">
        <v>87</v>
      </c>
      <c r="J600" t="s">
        <v>53</v>
      </c>
      <c r="K600">
        <v>4</v>
      </c>
      <c r="L600">
        <v>1</v>
      </c>
      <c r="M600">
        <v>7</v>
      </c>
      <c r="N600">
        <v>8</v>
      </c>
      <c r="O600">
        <v>6</v>
      </c>
      <c r="P600">
        <v>8</v>
      </c>
      <c r="Q600">
        <v>1536</v>
      </c>
      <c r="R600">
        <v>73</v>
      </c>
      <c r="S600">
        <v>33</v>
      </c>
      <c r="T600" t="s">
        <v>63</v>
      </c>
      <c r="U600">
        <v>17600</v>
      </c>
      <c r="V600">
        <v>1</v>
      </c>
      <c r="AC600">
        <f t="shared" si="27"/>
        <v>2</v>
      </c>
      <c r="AD600">
        <f t="shared" si="28"/>
        <v>0</v>
      </c>
      <c r="AE600">
        <f t="shared" si="29"/>
        <v>1</v>
      </c>
      <c r="AF600">
        <v>0.16</v>
      </c>
      <c r="AG600">
        <v>40</v>
      </c>
      <c r="AH600">
        <v>53</v>
      </c>
      <c r="AI600">
        <v>51</v>
      </c>
    </row>
    <row r="601" spans="1:35" x14ac:dyDescent="0.25">
      <c r="A601">
        <v>600</v>
      </c>
      <c r="B601">
        <v>1</v>
      </c>
      <c r="C601" s="1">
        <v>45709</v>
      </c>
      <c r="D601" s="2">
        <v>0.97291666666666665</v>
      </c>
      <c r="E601" s="2">
        <v>0.97291666666666665</v>
      </c>
      <c r="F601" t="s">
        <v>50</v>
      </c>
      <c r="G601" t="s">
        <v>97</v>
      </c>
      <c r="H601" t="s">
        <v>54</v>
      </c>
      <c r="I601" t="s">
        <v>55</v>
      </c>
      <c r="J601" t="s">
        <v>53</v>
      </c>
      <c r="K601">
        <v>5</v>
      </c>
      <c r="L601">
        <v>2</v>
      </c>
      <c r="M601">
        <v>6</v>
      </c>
      <c r="N601">
        <v>8</v>
      </c>
      <c r="O601">
        <v>2</v>
      </c>
      <c r="P601">
        <v>6</v>
      </c>
      <c r="Q601">
        <v>1496</v>
      </c>
      <c r="R601">
        <v>62</v>
      </c>
      <c r="S601">
        <v>46</v>
      </c>
      <c r="T601" t="s">
        <v>63</v>
      </c>
      <c r="U601">
        <v>17973</v>
      </c>
      <c r="V601">
        <v>1</v>
      </c>
      <c r="AC601">
        <f t="shared" si="27"/>
        <v>1</v>
      </c>
      <c r="AD601">
        <f t="shared" si="28"/>
        <v>0</v>
      </c>
      <c r="AE601">
        <f t="shared" si="29"/>
        <v>2</v>
      </c>
      <c r="AF601">
        <v>-0.27</v>
      </c>
      <c r="AG601">
        <v>23</v>
      </c>
      <c r="AH601">
        <v>53</v>
      </c>
      <c r="AI601">
        <v>60</v>
      </c>
    </row>
    <row r="602" spans="1:35" x14ac:dyDescent="0.25">
      <c r="A602">
        <v>601</v>
      </c>
      <c r="B602">
        <v>1</v>
      </c>
      <c r="C602" s="1">
        <v>45710</v>
      </c>
      <c r="D602" s="2">
        <v>3.472222222222222E-3</v>
      </c>
      <c r="E602" s="2">
        <v>3.472222222222222E-3</v>
      </c>
      <c r="F602" t="s">
        <v>59</v>
      </c>
      <c r="G602" t="s">
        <v>96</v>
      </c>
      <c r="H602" t="s">
        <v>54</v>
      </c>
      <c r="I602" t="s">
        <v>55</v>
      </c>
      <c r="J602" t="s">
        <v>57</v>
      </c>
      <c r="K602">
        <v>8</v>
      </c>
      <c r="L602">
        <v>5</v>
      </c>
      <c r="M602">
        <v>8</v>
      </c>
      <c r="N602">
        <v>4</v>
      </c>
      <c r="O602">
        <v>2</v>
      </c>
      <c r="P602">
        <v>7</v>
      </c>
      <c r="Q602">
        <v>1385</v>
      </c>
      <c r="R602">
        <v>60</v>
      </c>
      <c r="S602">
        <v>50</v>
      </c>
      <c r="T602" t="s">
        <v>58</v>
      </c>
      <c r="U602">
        <v>18351</v>
      </c>
      <c r="V602">
        <v>2</v>
      </c>
      <c r="AC602">
        <f t="shared" si="27"/>
        <v>1</v>
      </c>
      <c r="AD602">
        <f t="shared" si="28"/>
        <v>1</v>
      </c>
      <c r="AE602">
        <f t="shared" si="29"/>
        <v>0</v>
      </c>
      <c r="AF602">
        <v>-3.6</v>
      </c>
      <c r="AG602">
        <v>45</v>
      </c>
      <c r="AH602">
        <v>67</v>
      </c>
      <c r="AI602">
        <v>67</v>
      </c>
    </row>
    <row r="603" spans="1:35" x14ac:dyDescent="0.25">
      <c r="A603">
        <v>602</v>
      </c>
      <c r="B603">
        <v>1</v>
      </c>
      <c r="C603" s="1">
        <v>45710</v>
      </c>
      <c r="D603" s="2">
        <v>2.7777777777777776E-2</v>
      </c>
      <c r="E603" s="2">
        <v>2.7777777777777776E-2</v>
      </c>
      <c r="F603" t="s">
        <v>59</v>
      </c>
      <c r="G603" t="s">
        <v>96</v>
      </c>
      <c r="H603" t="s">
        <v>54</v>
      </c>
      <c r="I603" t="s">
        <v>61</v>
      </c>
      <c r="J603" t="s">
        <v>57</v>
      </c>
      <c r="K603">
        <v>11</v>
      </c>
      <c r="L603">
        <v>6</v>
      </c>
      <c r="M603">
        <v>10</v>
      </c>
      <c r="N603">
        <v>13</v>
      </c>
      <c r="O603">
        <v>3</v>
      </c>
      <c r="P603">
        <v>10</v>
      </c>
      <c r="Q603">
        <v>2286</v>
      </c>
      <c r="R603">
        <v>76</v>
      </c>
      <c r="S603">
        <v>16</v>
      </c>
      <c r="T603" t="s">
        <v>63</v>
      </c>
      <c r="U603">
        <v>18245</v>
      </c>
      <c r="V603">
        <v>2</v>
      </c>
      <c r="AC603">
        <f t="shared" si="27"/>
        <v>2</v>
      </c>
      <c r="AD603">
        <f t="shared" si="28"/>
        <v>0</v>
      </c>
      <c r="AE603">
        <f t="shared" si="29"/>
        <v>1</v>
      </c>
      <c r="AF603">
        <v>3.03</v>
      </c>
      <c r="AG603">
        <v>59</v>
      </c>
      <c r="AH603">
        <v>48</v>
      </c>
      <c r="AI603">
        <v>58</v>
      </c>
    </row>
    <row r="604" spans="1:35" x14ac:dyDescent="0.25">
      <c r="A604">
        <v>603</v>
      </c>
      <c r="B604">
        <v>1</v>
      </c>
      <c r="C604" s="1">
        <v>45710</v>
      </c>
      <c r="D604" s="2">
        <v>0.72499999999999998</v>
      </c>
      <c r="E604" s="2">
        <v>0.72499999999999998</v>
      </c>
      <c r="F604" t="s">
        <v>59</v>
      </c>
      <c r="G604" t="s">
        <v>96</v>
      </c>
      <c r="H604" t="s">
        <v>60</v>
      </c>
      <c r="I604" t="s">
        <v>52</v>
      </c>
      <c r="J604" t="s">
        <v>57</v>
      </c>
      <c r="K604">
        <v>7</v>
      </c>
      <c r="L604">
        <v>3</v>
      </c>
      <c r="M604">
        <v>10</v>
      </c>
      <c r="N604">
        <v>5</v>
      </c>
      <c r="O604">
        <v>9</v>
      </c>
      <c r="P604">
        <v>14</v>
      </c>
      <c r="Q604">
        <v>1658</v>
      </c>
      <c r="R604">
        <v>59</v>
      </c>
      <c r="S604">
        <v>25</v>
      </c>
      <c r="T604" t="s">
        <v>58</v>
      </c>
      <c r="U604">
        <v>18609</v>
      </c>
      <c r="V604">
        <v>3</v>
      </c>
      <c r="AC604">
        <f t="shared" si="27"/>
        <v>3</v>
      </c>
      <c r="AD604">
        <f t="shared" si="28"/>
        <v>1</v>
      </c>
      <c r="AE604">
        <f t="shared" si="29"/>
        <v>0</v>
      </c>
      <c r="AF604">
        <v>-4.34</v>
      </c>
      <c r="AG604">
        <v>79</v>
      </c>
      <c r="AH604">
        <v>54</v>
      </c>
      <c r="AI604">
        <v>56</v>
      </c>
    </row>
    <row r="605" spans="1:35" x14ac:dyDescent="0.25">
      <c r="A605">
        <v>604</v>
      </c>
      <c r="B605">
        <v>1</v>
      </c>
      <c r="C605" s="1">
        <v>45710</v>
      </c>
      <c r="D605" s="2">
        <v>0.75902777777777775</v>
      </c>
      <c r="E605" s="2">
        <v>0.75902777777777775</v>
      </c>
      <c r="F605" t="s">
        <v>50</v>
      </c>
      <c r="G605" t="s">
        <v>96</v>
      </c>
      <c r="H605" t="s">
        <v>54</v>
      </c>
      <c r="I605" t="s">
        <v>55</v>
      </c>
      <c r="J605" t="s">
        <v>53</v>
      </c>
      <c r="K605">
        <v>9</v>
      </c>
      <c r="L605">
        <v>1</v>
      </c>
      <c r="M605">
        <v>7</v>
      </c>
      <c r="N605">
        <v>7</v>
      </c>
      <c r="O605">
        <v>0</v>
      </c>
      <c r="P605">
        <v>7</v>
      </c>
      <c r="Q605">
        <v>1615</v>
      </c>
      <c r="R605">
        <v>67</v>
      </c>
      <c r="S605">
        <v>25</v>
      </c>
      <c r="T605" t="s">
        <v>58</v>
      </c>
      <c r="U605">
        <v>18283</v>
      </c>
      <c r="V605">
        <v>3</v>
      </c>
      <c r="AC605">
        <f t="shared" si="27"/>
        <v>4</v>
      </c>
      <c r="AD605">
        <f t="shared" si="28"/>
        <v>2</v>
      </c>
      <c r="AE605">
        <f t="shared" si="29"/>
        <v>0</v>
      </c>
      <c r="AF605">
        <v>0.75</v>
      </c>
      <c r="AG605">
        <v>48</v>
      </c>
      <c r="AH605">
        <v>44</v>
      </c>
      <c r="AI605">
        <v>54</v>
      </c>
    </row>
    <row r="606" spans="1:35" x14ac:dyDescent="0.25">
      <c r="A606">
        <v>605</v>
      </c>
      <c r="B606">
        <v>1</v>
      </c>
      <c r="C606" s="1">
        <v>45712</v>
      </c>
      <c r="D606" s="2">
        <v>0.84444444444444444</v>
      </c>
      <c r="E606" s="2">
        <v>0.84444444444444444</v>
      </c>
      <c r="F606" t="s">
        <v>59</v>
      </c>
      <c r="G606" t="s">
        <v>96</v>
      </c>
      <c r="H606" t="s">
        <v>54</v>
      </c>
      <c r="I606" t="s">
        <v>64</v>
      </c>
      <c r="J606" t="s">
        <v>57</v>
      </c>
      <c r="K606">
        <v>7</v>
      </c>
      <c r="L606">
        <v>5</v>
      </c>
      <c r="M606">
        <v>7</v>
      </c>
      <c r="N606">
        <v>3</v>
      </c>
      <c r="O606">
        <v>3</v>
      </c>
      <c r="P606">
        <v>10</v>
      </c>
      <c r="Q606">
        <v>1209</v>
      </c>
      <c r="R606">
        <v>50</v>
      </c>
      <c r="S606">
        <v>40</v>
      </c>
      <c r="T606" t="s">
        <v>58</v>
      </c>
      <c r="U606">
        <v>17958</v>
      </c>
      <c r="V606">
        <v>2</v>
      </c>
      <c r="AC606">
        <f t="shared" si="27"/>
        <v>1</v>
      </c>
      <c r="AD606">
        <f t="shared" si="28"/>
        <v>3</v>
      </c>
      <c r="AE606">
        <f t="shared" si="29"/>
        <v>0</v>
      </c>
    </row>
    <row r="607" spans="1:35" x14ac:dyDescent="0.25">
      <c r="A607">
        <v>606</v>
      </c>
      <c r="B607">
        <v>2</v>
      </c>
      <c r="C607" s="1">
        <v>45715</v>
      </c>
      <c r="D607" s="2">
        <v>0.99375000000000002</v>
      </c>
      <c r="E607" s="2">
        <v>0.99375000000000002</v>
      </c>
      <c r="F607" t="s">
        <v>50</v>
      </c>
      <c r="G607" t="s">
        <v>96</v>
      </c>
      <c r="H607" t="s">
        <v>54</v>
      </c>
      <c r="I607" t="s">
        <v>52</v>
      </c>
      <c r="J607" t="s">
        <v>53</v>
      </c>
      <c r="K607">
        <v>5</v>
      </c>
      <c r="L607">
        <v>2</v>
      </c>
      <c r="M607">
        <v>8</v>
      </c>
      <c r="N607">
        <v>14</v>
      </c>
      <c r="O607">
        <v>3</v>
      </c>
      <c r="P607">
        <v>8</v>
      </c>
      <c r="Q607">
        <v>2092</v>
      </c>
      <c r="R607">
        <v>99</v>
      </c>
      <c r="S607">
        <v>31</v>
      </c>
      <c r="T607" t="s">
        <v>58</v>
      </c>
      <c r="U607" t="s">
        <v>94</v>
      </c>
      <c r="V607">
        <v>5</v>
      </c>
      <c r="AC607">
        <f t="shared" si="27"/>
        <v>1</v>
      </c>
      <c r="AD607">
        <f t="shared" si="28"/>
        <v>4</v>
      </c>
      <c r="AE607">
        <f t="shared" si="29"/>
        <v>0</v>
      </c>
      <c r="AF607">
        <v>1.82</v>
      </c>
      <c r="AG607">
        <v>67</v>
      </c>
      <c r="AH607">
        <v>52</v>
      </c>
      <c r="AI607">
        <v>35</v>
      </c>
    </row>
    <row r="608" spans="1:35" x14ac:dyDescent="0.25">
      <c r="A608">
        <v>607</v>
      </c>
      <c r="B608">
        <v>2</v>
      </c>
      <c r="C608" s="1">
        <v>45716</v>
      </c>
      <c r="D608" s="2">
        <v>2.361111111111111E-2</v>
      </c>
      <c r="E608" s="2">
        <v>2.361111111111111E-2</v>
      </c>
      <c r="F608" t="s">
        <v>59</v>
      </c>
      <c r="G608" t="s">
        <v>96</v>
      </c>
      <c r="H608" t="s">
        <v>51</v>
      </c>
      <c r="I608" t="s">
        <v>104</v>
      </c>
      <c r="J608" t="s">
        <v>53</v>
      </c>
      <c r="T608" t="s">
        <v>58</v>
      </c>
      <c r="U608" t="s">
        <v>94</v>
      </c>
      <c r="V608">
        <v>5</v>
      </c>
      <c r="AC608">
        <f t="shared" si="27"/>
        <v>1</v>
      </c>
      <c r="AD608">
        <f t="shared" si="28"/>
        <v>5</v>
      </c>
      <c r="AE608">
        <f t="shared" si="29"/>
        <v>0</v>
      </c>
      <c r="AF608">
        <v>0.03</v>
      </c>
      <c r="AG608">
        <v>21</v>
      </c>
      <c r="AH608">
        <v>55</v>
      </c>
      <c r="AI608">
        <v>66</v>
      </c>
    </row>
    <row r="609" spans="1:35" x14ac:dyDescent="0.25">
      <c r="A609">
        <v>608</v>
      </c>
      <c r="B609">
        <v>2</v>
      </c>
      <c r="C609" s="1">
        <v>45716</v>
      </c>
      <c r="D609" s="2">
        <v>5.4166666666666669E-2</v>
      </c>
      <c r="E609" s="2">
        <v>5.4166666666666669E-2</v>
      </c>
      <c r="F609" t="s">
        <v>59</v>
      </c>
      <c r="G609" t="s">
        <v>96</v>
      </c>
      <c r="H609" t="s">
        <v>60</v>
      </c>
      <c r="I609" t="s">
        <v>52</v>
      </c>
      <c r="J609" t="s">
        <v>53</v>
      </c>
      <c r="Q609">
        <v>2361</v>
      </c>
      <c r="R609">
        <v>102</v>
      </c>
      <c r="S609">
        <v>22</v>
      </c>
      <c r="T609" t="s">
        <v>63</v>
      </c>
      <c r="U609" t="s">
        <v>94</v>
      </c>
      <c r="V609">
        <v>4</v>
      </c>
      <c r="AC609">
        <f t="shared" si="27"/>
        <v>2</v>
      </c>
      <c r="AD609">
        <f t="shared" si="28"/>
        <v>0</v>
      </c>
      <c r="AE609">
        <f t="shared" si="29"/>
        <v>1</v>
      </c>
    </row>
    <row r="610" spans="1:35" x14ac:dyDescent="0.25">
      <c r="A610">
        <v>609</v>
      </c>
      <c r="B610">
        <v>1</v>
      </c>
      <c r="C610" s="1">
        <v>45717</v>
      </c>
      <c r="D610" s="2">
        <v>0.81111111111111112</v>
      </c>
      <c r="E610" s="2">
        <v>0.81111111111111112</v>
      </c>
      <c r="F610" t="s">
        <v>50</v>
      </c>
      <c r="G610" t="s">
        <v>96</v>
      </c>
      <c r="H610" t="s">
        <v>54</v>
      </c>
      <c r="I610" t="s">
        <v>64</v>
      </c>
      <c r="J610" t="s">
        <v>53</v>
      </c>
      <c r="K610">
        <v>2</v>
      </c>
      <c r="L610">
        <v>2</v>
      </c>
      <c r="M610">
        <v>5</v>
      </c>
      <c r="N610">
        <v>5</v>
      </c>
      <c r="O610">
        <v>0</v>
      </c>
      <c r="P610">
        <v>9</v>
      </c>
      <c r="Q610">
        <v>570</v>
      </c>
      <c r="R610">
        <v>31</v>
      </c>
      <c r="S610">
        <v>42</v>
      </c>
      <c r="T610" t="s">
        <v>58</v>
      </c>
      <c r="U610">
        <v>17590</v>
      </c>
      <c r="V610">
        <v>3</v>
      </c>
      <c r="AC610">
        <f t="shared" si="27"/>
        <v>1</v>
      </c>
      <c r="AD610">
        <f t="shared" si="28"/>
        <v>1</v>
      </c>
      <c r="AE610">
        <f t="shared" si="29"/>
        <v>0</v>
      </c>
      <c r="AF610">
        <v>-5.87</v>
      </c>
      <c r="AG610">
        <v>68</v>
      </c>
      <c r="AH610">
        <v>38</v>
      </c>
      <c r="AI610">
        <v>51</v>
      </c>
    </row>
    <row r="611" spans="1:35" x14ac:dyDescent="0.25">
      <c r="A611">
        <v>610</v>
      </c>
      <c r="B611">
        <v>1</v>
      </c>
      <c r="C611" s="1">
        <v>45717</v>
      </c>
      <c r="D611" s="2">
        <v>0.83263888888888893</v>
      </c>
      <c r="E611" s="2">
        <v>0.83263888888888893</v>
      </c>
      <c r="F611" t="s">
        <v>50</v>
      </c>
      <c r="G611" t="s">
        <v>96</v>
      </c>
      <c r="H611" t="s">
        <v>54</v>
      </c>
      <c r="I611" t="s">
        <v>64</v>
      </c>
      <c r="J611" t="s">
        <v>53</v>
      </c>
      <c r="Q611">
        <v>412</v>
      </c>
      <c r="R611">
        <v>22</v>
      </c>
      <c r="S611">
        <v>40</v>
      </c>
      <c r="T611" t="s">
        <v>63</v>
      </c>
      <c r="U611">
        <v>17255</v>
      </c>
      <c r="V611">
        <v>3</v>
      </c>
      <c r="AC611">
        <f t="shared" si="27"/>
        <v>2</v>
      </c>
      <c r="AD611">
        <f t="shared" si="28"/>
        <v>0</v>
      </c>
      <c r="AE611">
        <f t="shared" si="29"/>
        <v>1</v>
      </c>
      <c r="AF611">
        <v>-1.27</v>
      </c>
      <c r="AG611">
        <v>51</v>
      </c>
      <c r="AH611">
        <v>51</v>
      </c>
      <c r="AI611">
        <v>43</v>
      </c>
    </row>
    <row r="612" spans="1:35" x14ac:dyDescent="0.25">
      <c r="A612">
        <v>611</v>
      </c>
      <c r="B612">
        <v>1</v>
      </c>
      <c r="C612" s="1">
        <v>45717</v>
      </c>
      <c r="D612" s="2">
        <v>0.85486111111111107</v>
      </c>
      <c r="E612" s="2">
        <v>0.85486111111111107</v>
      </c>
      <c r="F612" t="s">
        <v>50</v>
      </c>
      <c r="G612" t="s">
        <v>96</v>
      </c>
      <c r="H612" t="s">
        <v>54</v>
      </c>
      <c r="I612" t="s">
        <v>64</v>
      </c>
      <c r="J612" t="s">
        <v>53</v>
      </c>
      <c r="K612">
        <v>4</v>
      </c>
      <c r="L612">
        <v>3</v>
      </c>
      <c r="M612">
        <v>7</v>
      </c>
      <c r="N612">
        <v>7</v>
      </c>
      <c r="O612">
        <v>1</v>
      </c>
      <c r="P612">
        <v>6</v>
      </c>
      <c r="Q612">
        <v>1279</v>
      </c>
      <c r="R612">
        <v>60</v>
      </c>
      <c r="S612">
        <v>27</v>
      </c>
      <c r="T612" t="s">
        <v>63</v>
      </c>
      <c r="U612">
        <v>17623</v>
      </c>
      <c r="V612">
        <v>3</v>
      </c>
      <c r="AC612">
        <f t="shared" si="27"/>
        <v>3</v>
      </c>
      <c r="AD612">
        <f t="shared" si="28"/>
        <v>0</v>
      </c>
      <c r="AE612">
        <f t="shared" si="29"/>
        <v>2</v>
      </c>
    </row>
    <row r="613" spans="1:35" x14ac:dyDescent="0.25">
      <c r="A613">
        <v>612</v>
      </c>
      <c r="B613">
        <v>1</v>
      </c>
      <c r="C613" s="1">
        <v>45717</v>
      </c>
      <c r="D613" s="2">
        <v>0.87986111111111109</v>
      </c>
      <c r="E613" s="2">
        <v>0.87986111111111109</v>
      </c>
      <c r="F613" t="s">
        <v>50</v>
      </c>
      <c r="G613" t="s">
        <v>96</v>
      </c>
      <c r="H613" t="s">
        <v>60</v>
      </c>
      <c r="I613" t="s">
        <v>55</v>
      </c>
      <c r="J613" t="s">
        <v>53</v>
      </c>
      <c r="K613">
        <v>9</v>
      </c>
      <c r="L613">
        <v>1</v>
      </c>
      <c r="M613">
        <v>7</v>
      </c>
      <c r="N613">
        <v>7</v>
      </c>
      <c r="O613">
        <v>1</v>
      </c>
      <c r="P613">
        <v>6</v>
      </c>
      <c r="Q613">
        <v>1316</v>
      </c>
      <c r="R613">
        <v>59</v>
      </c>
      <c r="S613">
        <v>43</v>
      </c>
      <c r="T613" t="s">
        <v>63</v>
      </c>
      <c r="U613">
        <v>17989</v>
      </c>
      <c r="V613">
        <v>3</v>
      </c>
      <c r="AC613">
        <f t="shared" si="27"/>
        <v>4</v>
      </c>
      <c r="AD613">
        <f t="shared" si="28"/>
        <v>0</v>
      </c>
      <c r="AE613">
        <f t="shared" si="29"/>
        <v>3</v>
      </c>
    </row>
    <row r="614" spans="1:35" x14ac:dyDescent="0.25">
      <c r="A614">
        <v>613</v>
      </c>
      <c r="B614">
        <v>1</v>
      </c>
      <c r="C614" s="1">
        <v>45717</v>
      </c>
      <c r="D614" s="2">
        <v>0.90625</v>
      </c>
      <c r="E614" s="2">
        <v>0.90625</v>
      </c>
      <c r="F614" t="s">
        <v>59</v>
      </c>
      <c r="G614" t="s">
        <v>96</v>
      </c>
      <c r="I614" t="s">
        <v>64</v>
      </c>
      <c r="J614" t="s">
        <v>57</v>
      </c>
      <c r="K614">
        <v>8</v>
      </c>
      <c r="L614">
        <v>0</v>
      </c>
      <c r="M614">
        <v>7</v>
      </c>
      <c r="N614">
        <v>8</v>
      </c>
      <c r="O614">
        <v>3</v>
      </c>
      <c r="P614">
        <v>6</v>
      </c>
      <c r="Q614">
        <v>1434</v>
      </c>
      <c r="R614">
        <v>59</v>
      </c>
      <c r="S614">
        <v>68</v>
      </c>
      <c r="T614" t="s">
        <v>63</v>
      </c>
      <c r="U614">
        <v>18345</v>
      </c>
      <c r="V614">
        <v>4</v>
      </c>
      <c r="AC614">
        <f t="shared" si="27"/>
        <v>5</v>
      </c>
      <c r="AD614">
        <f t="shared" si="28"/>
        <v>0</v>
      </c>
      <c r="AE614">
        <f t="shared" si="29"/>
        <v>4</v>
      </c>
      <c r="AF614">
        <v>5.51</v>
      </c>
      <c r="AG614">
        <v>56</v>
      </c>
      <c r="AH614">
        <v>66</v>
      </c>
      <c r="AI614">
        <v>46</v>
      </c>
    </row>
    <row r="615" spans="1:35" x14ac:dyDescent="0.25">
      <c r="A615">
        <v>614</v>
      </c>
      <c r="B615">
        <v>1</v>
      </c>
      <c r="C615" s="1">
        <v>45717</v>
      </c>
      <c r="D615" s="2">
        <v>0.93958333333333333</v>
      </c>
      <c r="E615" s="2">
        <v>0.93958333333333333</v>
      </c>
      <c r="F615" t="s">
        <v>50</v>
      </c>
      <c r="G615" t="s">
        <v>96</v>
      </c>
      <c r="H615" t="s">
        <v>54</v>
      </c>
      <c r="I615" t="s">
        <v>61</v>
      </c>
      <c r="J615" t="s">
        <v>53</v>
      </c>
      <c r="K615">
        <v>3</v>
      </c>
      <c r="L615">
        <v>3</v>
      </c>
      <c r="M615">
        <v>8</v>
      </c>
      <c r="N615">
        <v>9</v>
      </c>
      <c r="O615">
        <v>3</v>
      </c>
      <c r="P615">
        <v>5</v>
      </c>
      <c r="Q615">
        <v>1301</v>
      </c>
      <c r="R615">
        <v>61</v>
      </c>
      <c r="S615">
        <v>41</v>
      </c>
      <c r="T615" t="s">
        <v>63</v>
      </c>
      <c r="U615">
        <v>18696</v>
      </c>
      <c r="V615">
        <v>5</v>
      </c>
      <c r="AC615">
        <f t="shared" si="27"/>
        <v>6</v>
      </c>
      <c r="AD615">
        <f t="shared" si="28"/>
        <v>0</v>
      </c>
      <c r="AE615">
        <f t="shared" si="29"/>
        <v>5</v>
      </c>
    </row>
    <row r="616" spans="1:35" x14ac:dyDescent="0.25">
      <c r="A616">
        <v>615</v>
      </c>
      <c r="B616">
        <v>1</v>
      </c>
      <c r="C616" s="1">
        <v>45718</v>
      </c>
      <c r="D616" s="2">
        <v>0.86736111111111114</v>
      </c>
      <c r="E616" s="2">
        <v>0.86736111111111114</v>
      </c>
      <c r="F616" t="s">
        <v>50</v>
      </c>
      <c r="G616" t="s">
        <v>96</v>
      </c>
      <c r="H616" t="s">
        <v>54</v>
      </c>
      <c r="I616" t="s">
        <v>55</v>
      </c>
      <c r="J616" t="s">
        <v>57</v>
      </c>
      <c r="K616">
        <v>3</v>
      </c>
      <c r="L616">
        <v>4</v>
      </c>
      <c r="M616">
        <v>11</v>
      </c>
      <c r="N616">
        <v>6</v>
      </c>
      <c r="O616">
        <v>1</v>
      </c>
      <c r="P616">
        <v>7</v>
      </c>
      <c r="Q616">
        <v>1252</v>
      </c>
      <c r="R616">
        <v>59</v>
      </c>
      <c r="S616">
        <v>66</v>
      </c>
      <c r="T616" t="s">
        <v>58</v>
      </c>
      <c r="U616">
        <v>19066</v>
      </c>
      <c r="V616">
        <v>5</v>
      </c>
      <c r="AC616">
        <f t="shared" si="27"/>
        <v>1</v>
      </c>
      <c r="AD616">
        <f t="shared" si="28"/>
        <v>1</v>
      </c>
      <c r="AE616">
        <f t="shared" si="29"/>
        <v>0</v>
      </c>
      <c r="AF616">
        <v>-3.18</v>
      </c>
      <c r="AG616">
        <v>43</v>
      </c>
      <c r="AH616">
        <v>26</v>
      </c>
      <c r="AI616">
        <v>57</v>
      </c>
    </row>
    <row r="617" spans="1:35" x14ac:dyDescent="0.25">
      <c r="A617">
        <v>616</v>
      </c>
      <c r="B617">
        <v>1</v>
      </c>
      <c r="C617" s="1">
        <v>45718</v>
      </c>
      <c r="D617" s="2">
        <v>0.89097222222222228</v>
      </c>
      <c r="E617" s="2">
        <v>0.89097222222222228</v>
      </c>
      <c r="F617" t="s">
        <v>59</v>
      </c>
      <c r="G617" t="s">
        <v>96</v>
      </c>
      <c r="I617" t="s">
        <v>52</v>
      </c>
      <c r="J617" t="s">
        <v>57</v>
      </c>
      <c r="K617">
        <v>4</v>
      </c>
      <c r="L617">
        <v>2</v>
      </c>
      <c r="M617">
        <v>7</v>
      </c>
      <c r="N617">
        <v>6</v>
      </c>
      <c r="O617">
        <v>3</v>
      </c>
      <c r="P617">
        <v>7</v>
      </c>
      <c r="Q617">
        <v>1179</v>
      </c>
      <c r="R617">
        <v>53</v>
      </c>
      <c r="S617">
        <v>40</v>
      </c>
      <c r="T617" t="s">
        <v>58</v>
      </c>
      <c r="U617">
        <v>18818</v>
      </c>
      <c r="V617">
        <v>5</v>
      </c>
      <c r="AC617">
        <f t="shared" si="27"/>
        <v>2</v>
      </c>
      <c r="AD617">
        <f t="shared" si="28"/>
        <v>2</v>
      </c>
      <c r="AE617">
        <f t="shared" si="29"/>
        <v>0</v>
      </c>
      <c r="AF617">
        <v>-2.48</v>
      </c>
      <c r="AG617">
        <v>56</v>
      </c>
      <c r="AH617">
        <v>26</v>
      </c>
      <c r="AI617">
        <v>37</v>
      </c>
    </row>
    <row r="618" spans="1:35" x14ac:dyDescent="0.25">
      <c r="A618">
        <v>617</v>
      </c>
      <c r="B618">
        <v>1</v>
      </c>
      <c r="C618" s="1">
        <v>45718</v>
      </c>
      <c r="D618" s="2">
        <v>0.91874999999999996</v>
      </c>
      <c r="E618" s="2">
        <v>0.91874999999999996</v>
      </c>
      <c r="F618" t="s">
        <v>59</v>
      </c>
      <c r="G618" t="s">
        <v>96</v>
      </c>
      <c r="H618" t="s">
        <v>60</v>
      </c>
      <c r="I618" t="s">
        <v>104</v>
      </c>
      <c r="J618" t="s">
        <v>57</v>
      </c>
      <c r="K618">
        <v>7</v>
      </c>
      <c r="L618">
        <v>1</v>
      </c>
      <c r="M618">
        <v>12</v>
      </c>
      <c r="N618">
        <v>1</v>
      </c>
      <c r="O618">
        <v>0</v>
      </c>
      <c r="P618">
        <v>4</v>
      </c>
      <c r="Q618">
        <v>1025</v>
      </c>
      <c r="R618">
        <v>60</v>
      </c>
      <c r="S618">
        <v>12</v>
      </c>
      <c r="T618" t="s">
        <v>58</v>
      </c>
      <c r="U618">
        <v>18521</v>
      </c>
      <c r="V618">
        <v>5</v>
      </c>
      <c r="AC618">
        <f t="shared" si="27"/>
        <v>3</v>
      </c>
      <c r="AD618">
        <f t="shared" si="28"/>
        <v>3</v>
      </c>
      <c r="AE618">
        <f t="shared" si="29"/>
        <v>0</v>
      </c>
    </row>
    <row r="619" spans="1:35" x14ac:dyDescent="0.25">
      <c r="A619">
        <v>618</v>
      </c>
      <c r="B619">
        <v>1</v>
      </c>
      <c r="C619" s="1">
        <v>45719</v>
      </c>
      <c r="D619" s="2">
        <v>0.66874999999999996</v>
      </c>
      <c r="E619" s="2">
        <v>0.66874999999999996</v>
      </c>
      <c r="F619" t="s">
        <v>50</v>
      </c>
      <c r="G619" t="s">
        <v>97</v>
      </c>
      <c r="H619" t="s">
        <v>54</v>
      </c>
      <c r="I619" t="s">
        <v>64</v>
      </c>
      <c r="J619" t="s">
        <v>53</v>
      </c>
      <c r="K619">
        <v>1</v>
      </c>
      <c r="L619">
        <v>1</v>
      </c>
      <c r="M619">
        <v>4</v>
      </c>
      <c r="N619">
        <v>6</v>
      </c>
      <c r="O619">
        <v>4</v>
      </c>
      <c r="P619">
        <v>10</v>
      </c>
      <c r="Q619">
        <v>973</v>
      </c>
      <c r="R619">
        <v>60</v>
      </c>
      <c r="S619">
        <v>57</v>
      </c>
      <c r="T619" t="s">
        <v>58</v>
      </c>
      <c r="U619">
        <v>18153</v>
      </c>
      <c r="V619">
        <v>1</v>
      </c>
      <c r="AC619">
        <f t="shared" si="27"/>
        <v>1</v>
      </c>
      <c r="AD619">
        <f t="shared" si="28"/>
        <v>4</v>
      </c>
      <c r="AE619">
        <f t="shared" si="29"/>
        <v>0</v>
      </c>
      <c r="AF619">
        <v>-2.4300000000000002</v>
      </c>
      <c r="AG619">
        <v>48</v>
      </c>
      <c r="AH619">
        <v>51</v>
      </c>
      <c r="AI619">
        <v>72</v>
      </c>
    </row>
    <row r="620" spans="1:35" x14ac:dyDescent="0.25">
      <c r="A620">
        <v>619</v>
      </c>
      <c r="B620">
        <v>1</v>
      </c>
      <c r="C620" s="1">
        <v>45719</v>
      </c>
      <c r="D620" s="2">
        <v>0.69236111111111109</v>
      </c>
      <c r="E620" s="2">
        <v>0.69236111111111109</v>
      </c>
      <c r="F620" t="s">
        <v>59</v>
      </c>
      <c r="G620" t="s">
        <v>96</v>
      </c>
      <c r="H620" t="s">
        <v>54</v>
      </c>
      <c r="I620" t="s">
        <v>61</v>
      </c>
      <c r="J620" t="s">
        <v>57</v>
      </c>
      <c r="K620">
        <v>5</v>
      </c>
      <c r="L620">
        <v>4</v>
      </c>
      <c r="M620">
        <v>4</v>
      </c>
      <c r="N620">
        <v>4</v>
      </c>
      <c r="O620">
        <v>2</v>
      </c>
      <c r="P620">
        <v>4</v>
      </c>
      <c r="Q620">
        <v>1293</v>
      </c>
      <c r="R620">
        <v>64</v>
      </c>
      <c r="S620">
        <v>22</v>
      </c>
      <c r="T620" t="s">
        <v>63</v>
      </c>
      <c r="U620">
        <v>17881</v>
      </c>
      <c r="V620">
        <v>1</v>
      </c>
      <c r="AC620">
        <f t="shared" si="27"/>
        <v>2</v>
      </c>
      <c r="AD620">
        <f t="shared" si="28"/>
        <v>0</v>
      </c>
      <c r="AE620">
        <f t="shared" si="29"/>
        <v>1</v>
      </c>
      <c r="AF620">
        <v>-5.07</v>
      </c>
      <c r="AG620">
        <v>40</v>
      </c>
      <c r="AH620">
        <v>71</v>
      </c>
      <c r="AI620">
        <v>63</v>
      </c>
    </row>
    <row r="621" spans="1:35" x14ac:dyDescent="0.25">
      <c r="A621">
        <v>620</v>
      </c>
      <c r="B621">
        <v>1</v>
      </c>
      <c r="C621" s="1">
        <v>45719</v>
      </c>
      <c r="D621" s="2">
        <v>0.80069444444444449</v>
      </c>
      <c r="E621" s="2">
        <v>0.80069444444444449</v>
      </c>
      <c r="F621" t="s">
        <v>50</v>
      </c>
      <c r="G621" t="s">
        <v>96</v>
      </c>
      <c r="H621" t="s">
        <v>51</v>
      </c>
      <c r="I621" t="s">
        <v>64</v>
      </c>
      <c r="J621" t="s">
        <v>53</v>
      </c>
      <c r="K621">
        <v>9</v>
      </c>
      <c r="L621">
        <v>2</v>
      </c>
      <c r="M621">
        <v>4</v>
      </c>
      <c r="N621">
        <v>7</v>
      </c>
      <c r="O621">
        <v>2</v>
      </c>
      <c r="P621">
        <v>5</v>
      </c>
      <c r="Q621">
        <v>1545</v>
      </c>
      <c r="R621">
        <v>77</v>
      </c>
      <c r="S621">
        <v>37</v>
      </c>
      <c r="T621" t="s">
        <v>63</v>
      </c>
      <c r="U621">
        <v>18228</v>
      </c>
      <c r="V621">
        <v>4</v>
      </c>
      <c r="AC621">
        <f t="shared" si="27"/>
        <v>3</v>
      </c>
      <c r="AD621">
        <f t="shared" si="28"/>
        <v>0</v>
      </c>
      <c r="AE621">
        <f t="shared" si="29"/>
        <v>2</v>
      </c>
    </row>
    <row r="622" spans="1:35" x14ac:dyDescent="0.25">
      <c r="A622">
        <v>621</v>
      </c>
      <c r="B622">
        <v>1</v>
      </c>
      <c r="C622" s="1">
        <v>45719</v>
      </c>
      <c r="D622" s="2">
        <v>0.8256944444444444</v>
      </c>
      <c r="E622" s="2">
        <v>0.8256944444444444</v>
      </c>
      <c r="F622" t="s">
        <v>59</v>
      </c>
      <c r="G622" t="s">
        <v>96</v>
      </c>
      <c r="H622" t="s">
        <v>60</v>
      </c>
      <c r="I622" t="s">
        <v>52</v>
      </c>
      <c r="J622" t="s">
        <v>57</v>
      </c>
      <c r="K622">
        <v>6</v>
      </c>
      <c r="L622">
        <v>1</v>
      </c>
      <c r="M622">
        <v>7</v>
      </c>
      <c r="N622">
        <v>5</v>
      </c>
      <c r="O622">
        <v>1</v>
      </c>
      <c r="P622">
        <v>7</v>
      </c>
      <c r="Q622">
        <v>1061</v>
      </c>
      <c r="R622">
        <v>50</v>
      </c>
      <c r="S622">
        <v>18</v>
      </c>
      <c r="T622" t="s">
        <v>58</v>
      </c>
      <c r="U622">
        <v>18585</v>
      </c>
      <c r="V622">
        <v>5</v>
      </c>
      <c r="AC622">
        <f t="shared" si="27"/>
        <v>4</v>
      </c>
      <c r="AD622">
        <f t="shared" si="28"/>
        <v>1</v>
      </c>
      <c r="AE622">
        <f t="shared" si="29"/>
        <v>0</v>
      </c>
      <c r="AF622">
        <v>2.23</v>
      </c>
      <c r="AG622">
        <v>74</v>
      </c>
      <c r="AH622">
        <v>45</v>
      </c>
      <c r="AI622">
        <v>65</v>
      </c>
    </row>
    <row r="623" spans="1:35" x14ac:dyDescent="0.25">
      <c r="A623">
        <v>622</v>
      </c>
      <c r="B623">
        <v>1</v>
      </c>
      <c r="C623" s="1">
        <v>45719</v>
      </c>
      <c r="D623" s="2">
        <v>0.85277777777777775</v>
      </c>
      <c r="E623" s="2">
        <v>0.85277777777777775</v>
      </c>
      <c r="F623" t="s">
        <v>59</v>
      </c>
      <c r="G623" t="s">
        <v>96</v>
      </c>
      <c r="H623" t="s">
        <v>60</v>
      </c>
      <c r="I623" t="s">
        <v>87</v>
      </c>
      <c r="J623" t="s">
        <v>57</v>
      </c>
      <c r="K623">
        <v>10</v>
      </c>
      <c r="L623">
        <v>3</v>
      </c>
      <c r="M623">
        <v>8</v>
      </c>
      <c r="N623">
        <v>4</v>
      </c>
      <c r="O623">
        <v>3</v>
      </c>
      <c r="P623">
        <v>9</v>
      </c>
      <c r="Q623">
        <v>1614</v>
      </c>
      <c r="R623">
        <v>73</v>
      </c>
      <c r="S623">
        <v>28</v>
      </c>
      <c r="T623" t="s">
        <v>58</v>
      </c>
      <c r="U623">
        <v>18322</v>
      </c>
      <c r="V623">
        <v>5</v>
      </c>
      <c r="AC623">
        <f t="shared" si="27"/>
        <v>5</v>
      </c>
      <c r="AD623">
        <f t="shared" si="28"/>
        <v>2</v>
      </c>
      <c r="AE623">
        <f t="shared" si="29"/>
        <v>0</v>
      </c>
    </row>
    <row r="624" spans="1:35" x14ac:dyDescent="0.25">
      <c r="A624">
        <v>623</v>
      </c>
      <c r="B624">
        <v>1</v>
      </c>
      <c r="C624" s="1">
        <v>45719</v>
      </c>
      <c r="D624" s="2">
        <v>0.87986111111111109</v>
      </c>
      <c r="E624" s="2">
        <v>0.87986111111111109</v>
      </c>
      <c r="F624" t="s">
        <v>50</v>
      </c>
      <c r="G624" t="s">
        <v>96</v>
      </c>
      <c r="H624" t="s">
        <v>60</v>
      </c>
      <c r="I624" t="s">
        <v>55</v>
      </c>
      <c r="J624" t="s">
        <v>53</v>
      </c>
      <c r="K624">
        <v>5</v>
      </c>
      <c r="L624">
        <v>1</v>
      </c>
      <c r="M624">
        <v>8</v>
      </c>
      <c r="N624">
        <v>6</v>
      </c>
      <c r="O624">
        <v>1</v>
      </c>
      <c r="P624">
        <v>9</v>
      </c>
      <c r="Q624">
        <v>1339</v>
      </c>
      <c r="R624">
        <v>63</v>
      </c>
      <c r="S624">
        <v>45</v>
      </c>
      <c r="T624" t="s">
        <v>58</v>
      </c>
      <c r="U624">
        <v>18016</v>
      </c>
      <c r="V624">
        <v>5</v>
      </c>
      <c r="AC624">
        <f t="shared" si="27"/>
        <v>6</v>
      </c>
      <c r="AD624">
        <f t="shared" si="28"/>
        <v>3</v>
      </c>
      <c r="AE624">
        <f t="shared" si="29"/>
        <v>0</v>
      </c>
    </row>
    <row r="625" spans="1:35" x14ac:dyDescent="0.25">
      <c r="A625">
        <v>624</v>
      </c>
      <c r="B625">
        <v>2</v>
      </c>
      <c r="C625" s="1">
        <v>45719</v>
      </c>
      <c r="D625" s="2">
        <v>0.90625</v>
      </c>
      <c r="E625" s="2">
        <v>0.90625</v>
      </c>
      <c r="F625" t="s">
        <v>50</v>
      </c>
      <c r="G625" t="s">
        <v>96</v>
      </c>
      <c r="I625" t="s">
        <v>55</v>
      </c>
      <c r="J625" t="s">
        <v>53</v>
      </c>
      <c r="K625">
        <v>3</v>
      </c>
      <c r="L625">
        <v>1</v>
      </c>
      <c r="M625">
        <v>1</v>
      </c>
      <c r="N625">
        <v>16</v>
      </c>
      <c r="O625">
        <v>4</v>
      </c>
      <c r="P625">
        <v>4</v>
      </c>
      <c r="Q625">
        <v>2036</v>
      </c>
      <c r="R625">
        <v>119</v>
      </c>
      <c r="S625">
        <v>5</v>
      </c>
      <c r="T625" t="s">
        <v>63</v>
      </c>
      <c r="U625" t="s">
        <v>94</v>
      </c>
      <c r="V625">
        <v>3</v>
      </c>
      <c r="AC625">
        <f t="shared" si="27"/>
        <v>7</v>
      </c>
      <c r="AD625">
        <f t="shared" si="28"/>
        <v>0</v>
      </c>
      <c r="AE625">
        <f t="shared" si="29"/>
        <v>1</v>
      </c>
      <c r="AF625">
        <v>6.3</v>
      </c>
      <c r="AG625">
        <v>70</v>
      </c>
      <c r="AH625">
        <v>87</v>
      </c>
      <c r="AI625">
        <v>86</v>
      </c>
    </row>
    <row r="626" spans="1:35" x14ac:dyDescent="0.25">
      <c r="A626">
        <v>625</v>
      </c>
      <c r="B626">
        <v>2</v>
      </c>
      <c r="C626" s="1">
        <v>45719</v>
      </c>
      <c r="D626" s="2">
        <v>0.93055555555555558</v>
      </c>
      <c r="E626" s="2">
        <v>0.93055555555555558</v>
      </c>
      <c r="F626" t="s">
        <v>50</v>
      </c>
      <c r="G626" t="s">
        <v>96</v>
      </c>
      <c r="H626" t="s">
        <v>60</v>
      </c>
      <c r="I626" t="s">
        <v>64</v>
      </c>
      <c r="J626" t="s">
        <v>53</v>
      </c>
      <c r="K626">
        <v>6</v>
      </c>
      <c r="L626">
        <v>0</v>
      </c>
      <c r="M626">
        <v>3</v>
      </c>
      <c r="N626">
        <v>4</v>
      </c>
      <c r="O626">
        <v>6</v>
      </c>
      <c r="P626">
        <v>5</v>
      </c>
      <c r="Q626">
        <v>1458</v>
      </c>
      <c r="R626">
        <v>81</v>
      </c>
      <c r="S626">
        <v>20</v>
      </c>
      <c r="T626" t="s">
        <v>63</v>
      </c>
      <c r="U626" t="s">
        <v>94</v>
      </c>
      <c r="V626">
        <v>5</v>
      </c>
      <c r="AC626">
        <f t="shared" ref="AC626:AC661" si="33">IF(C626=C625, AC625+1, 1)</f>
        <v>8</v>
      </c>
      <c r="AD626">
        <f t="shared" ref="AD626:AD661" si="34">IF(T626="Loss",AD625+1,0)</f>
        <v>0</v>
      </c>
      <c r="AE626">
        <f t="shared" ref="AE626:AE661" si="35">IF(T626="Win", AE625+1, 0)</f>
        <v>2</v>
      </c>
    </row>
    <row r="627" spans="1:35" x14ac:dyDescent="0.25">
      <c r="A627">
        <v>626</v>
      </c>
      <c r="B627">
        <v>2</v>
      </c>
      <c r="C627" s="1">
        <v>45719</v>
      </c>
      <c r="D627" s="2">
        <v>0.9506944444444444</v>
      </c>
      <c r="E627" s="2">
        <v>0.9506944444444444</v>
      </c>
      <c r="F627" t="s">
        <v>59</v>
      </c>
      <c r="G627" t="s">
        <v>96</v>
      </c>
      <c r="H627" t="s">
        <v>54</v>
      </c>
      <c r="I627" t="s">
        <v>52</v>
      </c>
      <c r="J627" t="s">
        <v>57</v>
      </c>
      <c r="K627">
        <v>14</v>
      </c>
      <c r="L627">
        <v>2</v>
      </c>
      <c r="M627">
        <v>8</v>
      </c>
      <c r="N627">
        <v>8</v>
      </c>
      <c r="O627">
        <v>5</v>
      </c>
      <c r="P627">
        <v>5</v>
      </c>
      <c r="Q627">
        <v>2258</v>
      </c>
      <c r="R627">
        <v>107</v>
      </c>
      <c r="S627">
        <v>45</v>
      </c>
      <c r="T627" t="s">
        <v>63</v>
      </c>
      <c r="U627" t="s">
        <v>94</v>
      </c>
      <c r="V627">
        <v>5</v>
      </c>
      <c r="AC627">
        <f t="shared" si="33"/>
        <v>9</v>
      </c>
      <c r="AD627">
        <f t="shared" si="34"/>
        <v>0</v>
      </c>
      <c r="AE627">
        <f t="shared" si="35"/>
        <v>3</v>
      </c>
    </row>
    <row r="628" spans="1:35" x14ac:dyDescent="0.25">
      <c r="A628">
        <v>627</v>
      </c>
      <c r="B628">
        <v>1</v>
      </c>
      <c r="C628" s="1">
        <v>45720</v>
      </c>
      <c r="D628" s="2">
        <v>0.84027777777777779</v>
      </c>
      <c r="E628" s="2">
        <v>0.84027777777777779</v>
      </c>
      <c r="F628" t="s">
        <v>50</v>
      </c>
      <c r="G628" t="s">
        <v>96</v>
      </c>
      <c r="H628" t="s">
        <v>54</v>
      </c>
      <c r="I628" t="s">
        <v>55</v>
      </c>
      <c r="J628" t="s">
        <v>57</v>
      </c>
      <c r="K628">
        <v>3</v>
      </c>
      <c r="L628">
        <v>2</v>
      </c>
      <c r="M628">
        <v>9</v>
      </c>
      <c r="N628">
        <v>8</v>
      </c>
      <c r="O628">
        <v>0</v>
      </c>
      <c r="P628">
        <v>5</v>
      </c>
      <c r="Q628">
        <v>1183</v>
      </c>
      <c r="R628">
        <v>53</v>
      </c>
      <c r="S628">
        <v>27</v>
      </c>
      <c r="T628" t="s">
        <v>63</v>
      </c>
      <c r="U628">
        <v>17728</v>
      </c>
      <c r="V628">
        <v>5</v>
      </c>
      <c r="AC628">
        <f t="shared" si="33"/>
        <v>1</v>
      </c>
      <c r="AD628">
        <f t="shared" si="34"/>
        <v>0</v>
      </c>
      <c r="AE628">
        <f t="shared" si="35"/>
        <v>4</v>
      </c>
      <c r="AF628">
        <v>-1.49</v>
      </c>
      <c r="AG628">
        <v>46</v>
      </c>
      <c r="AH628">
        <v>50</v>
      </c>
      <c r="AI628">
        <v>61</v>
      </c>
    </row>
    <row r="629" spans="1:35" x14ac:dyDescent="0.25">
      <c r="A629">
        <v>628</v>
      </c>
      <c r="B629">
        <v>1</v>
      </c>
      <c r="C629" s="1">
        <v>45720</v>
      </c>
      <c r="D629" s="2">
        <v>0.87083333333333335</v>
      </c>
      <c r="E629" s="2">
        <v>0.87083333333333335</v>
      </c>
      <c r="F629" t="s">
        <v>59</v>
      </c>
      <c r="G629" t="s">
        <v>96</v>
      </c>
      <c r="H629" t="s">
        <v>60</v>
      </c>
      <c r="I629" t="s">
        <v>100</v>
      </c>
      <c r="J629" t="s">
        <v>57</v>
      </c>
      <c r="K629">
        <v>6</v>
      </c>
      <c r="L629">
        <v>2</v>
      </c>
      <c r="M629">
        <v>7</v>
      </c>
      <c r="N629">
        <v>3</v>
      </c>
      <c r="O629">
        <v>2</v>
      </c>
      <c r="P629">
        <v>6</v>
      </c>
      <c r="Q629">
        <v>1307</v>
      </c>
      <c r="R629">
        <v>59</v>
      </c>
      <c r="S629">
        <v>44</v>
      </c>
      <c r="T629" t="s">
        <v>63</v>
      </c>
      <c r="U629">
        <v>18098</v>
      </c>
      <c r="V629">
        <v>5</v>
      </c>
      <c r="AC629">
        <f t="shared" si="33"/>
        <v>2</v>
      </c>
      <c r="AD629">
        <f t="shared" si="34"/>
        <v>0</v>
      </c>
      <c r="AE629">
        <f t="shared" si="35"/>
        <v>5</v>
      </c>
      <c r="AF629">
        <v>0.21</v>
      </c>
      <c r="AG629">
        <v>15</v>
      </c>
      <c r="AH629">
        <v>58</v>
      </c>
      <c r="AI629">
        <v>60</v>
      </c>
    </row>
    <row r="630" spans="1:35" x14ac:dyDescent="0.25">
      <c r="A630">
        <v>629</v>
      </c>
      <c r="B630">
        <v>1</v>
      </c>
      <c r="C630" s="1">
        <v>45720</v>
      </c>
      <c r="D630" s="2">
        <v>0.89652777777777781</v>
      </c>
      <c r="E630" s="2">
        <v>0.89652777777777781</v>
      </c>
      <c r="F630" t="s">
        <v>50</v>
      </c>
      <c r="G630" t="s">
        <v>96</v>
      </c>
      <c r="I630" t="s">
        <v>64</v>
      </c>
      <c r="J630" t="s">
        <v>53</v>
      </c>
      <c r="K630">
        <v>2</v>
      </c>
      <c r="L630">
        <v>2</v>
      </c>
      <c r="M630">
        <v>5</v>
      </c>
      <c r="N630">
        <v>3</v>
      </c>
      <c r="O630">
        <v>3</v>
      </c>
      <c r="P630">
        <v>11</v>
      </c>
      <c r="Q630">
        <v>984</v>
      </c>
      <c r="R630">
        <v>57</v>
      </c>
      <c r="S630">
        <v>20</v>
      </c>
      <c r="T630" t="s">
        <v>58</v>
      </c>
      <c r="U630">
        <v>18449</v>
      </c>
      <c r="V630">
        <v>5</v>
      </c>
      <c r="AC630">
        <f t="shared" si="33"/>
        <v>3</v>
      </c>
      <c r="AD630">
        <f t="shared" si="34"/>
        <v>1</v>
      </c>
      <c r="AE630">
        <f t="shared" si="35"/>
        <v>0</v>
      </c>
      <c r="AF630">
        <v>-8.02</v>
      </c>
      <c r="AG630">
        <v>32</v>
      </c>
      <c r="AH630">
        <v>47</v>
      </c>
      <c r="AI630">
        <v>66</v>
      </c>
    </row>
    <row r="631" spans="1:35" x14ac:dyDescent="0.25">
      <c r="A631">
        <v>630</v>
      </c>
      <c r="B631">
        <v>2</v>
      </c>
      <c r="C631" s="1">
        <v>45720</v>
      </c>
      <c r="D631" s="2">
        <v>0.92291666666666672</v>
      </c>
      <c r="E631" s="2">
        <v>0.92291666666666672</v>
      </c>
      <c r="F631" t="s">
        <v>59</v>
      </c>
      <c r="G631" t="s">
        <v>96</v>
      </c>
      <c r="H631" t="s">
        <v>54</v>
      </c>
      <c r="I631" t="s">
        <v>55</v>
      </c>
      <c r="J631" t="s">
        <v>57</v>
      </c>
      <c r="K631">
        <v>19</v>
      </c>
      <c r="L631">
        <v>0</v>
      </c>
      <c r="M631">
        <v>7</v>
      </c>
      <c r="N631">
        <v>5</v>
      </c>
      <c r="O631">
        <v>0</v>
      </c>
      <c r="P631">
        <v>1</v>
      </c>
      <c r="Q631">
        <v>2127</v>
      </c>
      <c r="R631">
        <v>132</v>
      </c>
      <c r="S631">
        <v>20</v>
      </c>
      <c r="T631" t="s">
        <v>63</v>
      </c>
      <c r="U631" t="s">
        <v>94</v>
      </c>
      <c r="V631">
        <v>2</v>
      </c>
      <c r="AC631">
        <f t="shared" si="33"/>
        <v>4</v>
      </c>
      <c r="AD631">
        <f t="shared" si="34"/>
        <v>0</v>
      </c>
      <c r="AE631">
        <f t="shared" si="35"/>
        <v>1</v>
      </c>
      <c r="AF631">
        <v>15.64</v>
      </c>
      <c r="AG631">
        <v>66</v>
      </c>
      <c r="AH631">
        <v>81</v>
      </c>
      <c r="AI631">
        <v>52</v>
      </c>
    </row>
    <row r="632" spans="1:35" x14ac:dyDescent="0.25">
      <c r="A632">
        <v>631</v>
      </c>
      <c r="B632">
        <v>2</v>
      </c>
      <c r="C632" s="1">
        <v>45720</v>
      </c>
      <c r="D632" s="2">
        <v>0.94305555555555554</v>
      </c>
      <c r="E632" s="2">
        <v>0.94305555555555554</v>
      </c>
      <c r="F632" t="s">
        <v>50</v>
      </c>
      <c r="G632" t="s">
        <v>96</v>
      </c>
      <c r="H632" t="s">
        <v>60</v>
      </c>
      <c r="I632" t="s">
        <v>52</v>
      </c>
      <c r="J632" t="s">
        <v>53</v>
      </c>
      <c r="K632">
        <v>12</v>
      </c>
      <c r="L632">
        <v>6</v>
      </c>
      <c r="M632">
        <v>5</v>
      </c>
      <c r="N632">
        <v>11</v>
      </c>
      <c r="O632">
        <v>2</v>
      </c>
      <c r="P632">
        <v>9</v>
      </c>
      <c r="Q632">
        <v>2110</v>
      </c>
      <c r="R632">
        <v>95</v>
      </c>
      <c r="S632">
        <v>30</v>
      </c>
      <c r="T632" t="s">
        <v>63</v>
      </c>
      <c r="U632" t="s">
        <v>94</v>
      </c>
      <c r="V632">
        <v>2</v>
      </c>
      <c r="AC632">
        <f t="shared" si="33"/>
        <v>5</v>
      </c>
      <c r="AD632">
        <f t="shared" si="34"/>
        <v>0</v>
      </c>
      <c r="AE632">
        <f t="shared" si="35"/>
        <v>2</v>
      </c>
      <c r="AF632">
        <v>4.01</v>
      </c>
      <c r="AG632">
        <v>61</v>
      </c>
      <c r="AH632">
        <v>58</v>
      </c>
      <c r="AI632">
        <v>63</v>
      </c>
    </row>
    <row r="633" spans="1:35" x14ac:dyDescent="0.25">
      <c r="A633">
        <v>632</v>
      </c>
      <c r="B633">
        <v>2</v>
      </c>
      <c r="C633" s="1">
        <v>45720</v>
      </c>
      <c r="D633" s="2">
        <v>0.97152777777777777</v>
      </c>
      <c r="E633" s="2">
        <v>0.97152777777777777</v>
      </c>
      <c r="F633" t="s">
        <v>59</v>
      </c>
      <c r="G633" t="s">
        <v>96</v>
      </c>
      <c r="H633" t="s">
        <v>60</v>
      </c>
      <c r="I633" t="s">
        <v>104</v>
      </c>
      <c r="J633" t="s">
        <v>53</v>
      </c>
      <c r="K633">
        <v>0</v>
      </c>
      <c r="L633">
        <v>0</v>
      </c>
      <c r="M633">
        <v>0</v>
      </c>
      <c r="N633">
        <v>9</v>
      </c>
      <c r="O633">
        <v>1</v>
      </c>
      <c r="P633">
        <v>3</v>
      </c>
      <c r="Q633">
        <v>759</v>
      </c>
      <c r="R633">
        <v>84</v>
      </c>
      <c r="S633">
        <v>11</v>
      </c>
      <c r="T633" t="s">
        <v>63</v>
      </c>
      <c r="U633">
        <v>7566</v>
      </c>
      <c r="V633">
        <v>2</v>
      </c>
      <c r="AA633" t="s">
        <v>44</v>
      </c>
      <c r="AC633">
        <f t="shared" si="33"/>
        <v>6</v>
      </c>
      <c r="AD633">
        <f t="shared" si="34"/>
        <v>0</v>
      </c>
      <c r="AE633">
        <f t="shared" si="35"/>
        <v>3</v>
      </c>
    </row>
    <row r="634" spans="1:35" x14ac:dyDescent="0.25">
      <c r="A634">
        <v>633</v>
      </c>
      <c r="B634">
        <v>2</v>
      </c>
      <c r="C634" s="1">
        <v>45721</v>
      </c>
      <c r="D634" s="2">
        <v>0.9</v>
      </c>
      <c r="E634" s="2">
        <v>0.9</v>
      </c>
      <c r="F634" t="s">
        <v>50</v>
      </c>
      <c r="G634" t="s">
        <v>96</v>
      </c>
      <c r="H634" t="s">
        <v>54</v>
      </c>
      <c r="I634" t="s">
        <v>52</v>
      </c>
      <c r="J634" t="s">
        <v>53</v>
      </c>
      <c r="K634">
        <v>9</v>
      </c>
      <c r="L634">
        <v>3</v>
      </c>
      <c r="M634">
        <v>6</v>
      </c>
      <c r="N634">
        <v>9</v>
      </c>
      <c r="O634">
        <v>4</v>
      </c>
      <c r="P634">
        <v>9</v>
      </c>
      <c r="Q634">
        <v>2503</v>
      </c>
      <c r="R634">
        <v>119</v>
      </c>
      <c r="S634">
        <v>38</v>
      </c>
      <c r="T634" t="s">
        <v>58</v>
      </c>
      <c r="U634">
        <v>8008</v>
      </c>
      <c r="V634">
        <v>4</v>
      </c>
      <c r="AC634">
        <f t="shared" si="33"/>
        <v>1</v>
      </c>
      <c r="AD634">
        <f t="shared" si="34"/>
        <v>1</v>
      </c>
      <c r="AE634">
        <f t="shared" si="35"/>
        <v>0</v>
      </c>
    </row>
    <row r="635" spans="1:35" x14ac:dyDescent="0.25">
      <c r="A635">
        <v>634</v>
      </c>
      <c r="B635">
        <v>2</v>
      </c>
      <c r="C635" s="1">
        <v>45721</v>
      </c>
      <c r="D635" s="2">
        <v>0.92500000000000004</v>
      </c>
      <c r="E635" s="2">
        <v>0.92500000000000004</v>
      </c>
      <c r="F635" t="s">
        <v>59</v>
      </c>
      <c r="G635" t="s">
        <v>96</v>
      </c>
      <c r="H635" t="s">
        <v>54</v>
      </c>
      <c r="I635" t="s">
        <v>104</v>
      </c>
      <c r="J635" t="s">
        <v>57</v>
      </c>
      <c r="K635">
        <v>12</v>
      </c>
      <c r="L635">
        <v>1</v>
      </c>
      <c r="M635">
        <v>7</v>
      </c>
      <c r="N635">
        <v>4</v>
      </c>
      <c r="O635">
        <v>1</v>
      </c>
      <c r="P635">
        <v>6</v>
      </c>
      <c r="Q635">
        <v>1495</v>
      </c>
      <c r="R635">
        <v>65</v>
      </c>
      <c r="S635">
        <v>12</v>
      </c>
      <c r="T635" t="s">
        <v>63</v>
      </c>
      <c r="U635">
        <v>7886</v>
      </c>
      <c r="V635">
        <v>3</v>
      </c>
      <c r="AA635" t="s">
        <v>42</v>
      </c>
      <c r="AC635">
        <f t="shared" si="33"/>
        <v>2</v>
      </c>
      <c r="AD635">
        <f t="shared" si="34"/>
        <v>0</v>
      </c>
      <c r="AE635">
        <f t="shared" si="35"/>
        <v>1</v>
      </c>
    </row>
    <row r="636" spans="1:35" x14ac:dyDescent="0.25">
      <c r="A636">
        <v>635</v>
      </c>
      <c r="B636">
        <v>1</v>
      </c>
      <c r="C636" s="1">
        <v>45722</v>
      </c>
      <c r="D636" s="2">
        <v>0.78125</v>
      </c>
      <c r="E636" s="2">
        <v>0.78125</v>
      </c>
      <c r="F636" t="s">
        <v>59</v>
      </c>
      <c r="G636" t="s">
        <v>97</v>
      </c>
      <c r="H636" t="s">
        <v>54</v>
      </c>
      <c r="I636" t="s">
        <v>104</v>
      </c>
      <c r="J636" t="s">
        <v>57</v>
      </c>
      <c r="K636">
        <v>8</v>
      </c>
      <c r="L636">
        <v>0</v>
      </c>
      <c r="M636">
        <v>9</v>
      </c>
      <c r="N636">
        <v>11</v>
      </c>
      <c r="O636">
        <v>5</v>
      </c>
      <c r="P636">
        <v>11</v>
      </c>
      <c r="Q636">
        <v>2357</v>
      </c>
      <c r="R636">
        <v>78</v>
      </c>
      <c r="S636">
        <v>36</v>
      </c>
      <c r="T636" t="s">
        <v>63</v>
      </c>
      <c r="U636">
        <v>18314</v>
      </c>
      <c r="V636">
        <v>1</v>
      </c>
      <c r="AC636">
        <f t="shared" si="33"/>
        <v>1</v>
      </c>
      <c r="AD636">
        <f t="shared" si="34"/>
        <v>0</v>
      </c>
      <c r="AE636">
        <f t="shared" si="35"/>
        <v>2</v>
      </c>
      <c r="AF636">
        <v>-0.39</v>
      </c>
      <c r="AG636">
        <v>29</v>
      </c>
      <c r="AH636">
        <v>68</v>
      </c>
      <c r="AI636">
        <v>54</v>
      </c>
    </row>
    <row r="637" spans="1:35" x14ac:dyDescent="0.25">
      <c r="A637">
        <v>636</v>
      </c>
      <c r="B637">
        <v>1</v>
      </c>
      <c r="C637" s="1">
        <v>45722</v>
      </c>
      <c r="D637" s="2">
        <v>0.82430555555555551</v>
      </c>
      <c r="E637" s="2">
        <v>0.82430555555555551</v>
      </c>
      <c r="F637" t="s">
        <v>50</v>
      </c>
      <c r="G637" t="s">
        <v>96</v>
      </c>
      <c r="H637" t="s">
        <v>60</v>
      </c>
      <c r="I637" t="s">
        <v>64</v>
      </c>
      <c r="J637" t="s">
        <v>53</v>
      </c>
      <c r="K637">
        <v>4</v>
      </c>
      <c r="L637">
        <v>1</v>
      </c>
      <c r="M637">
        <v>5</v>
      </c>
      <c r="N637">
        <v>8</v>
      </c>
      <c r="O637">
        <v>0</v>
      </c>
      <c r="P637">
        <v>9</v>
      </c>
      <c r="Q637">
        <v>1028</v>
      </c>
      <c r="R637">
        <v>54</v>
      </c>
      <c r="S637">
        <v>25</v>
      </c>
      <c r="T637" t="s">
        <v>58</v>
      </c>
      <c r="U637">
        <v>18642</v>
      </c>
      <c r="V637">
        <v>5</v>
      </c>
      <c r="AC637">
        <f t="shared" si="33"/>
        <v>2</v>
      </c>
      <c r="AD637">
        <f t="shared" si="34"/>
        <v>1</v>
      </c>
      <c r="AE637">
        <f t="shared" si="35"/>
        <v>0</v>
      </c>
      <c r="AF637">
        <v>-5.25</v>
      </c>
      <c r="AG637">
        <v>55</v>
      </c>
      <c r="AH637">
        <v>48</v>
      </c>
      <c r="AI637">
        <v>50</v>
      </c>
    </row>
    <row r="638" spans="1:35" x14ac:dyDescent="0.25">
      <c r="A638">
        <v>637</v>
      </c>
      <c r="B638">
        <v>1</v>
      </c>
      <c r="C638" s="1">
        <v>45722</v>
      </c>
      <c r="D638" s="2">
        <v>0.85069444444444442</v>
      </c>
      <c r="E638" s="2">
        <v>0.85069444444444442</v>
      </c>
      <c r="F638" t="s">
        <v>50</v>
      </c>
      <c r="G638" t="s">
        <v>96</v>
      </c>
      <c r="H638" t="s">
        <v>54</v>
      </c>
      <c r="I638" t="s">
        <v>61</v>
      </c>
      <c r="J638" t="s">
        <v>53</v>
      </c>
      <c r="K638">
        <v>4</v>
      </c>
      <c r="L638">
        <v>1</v>
      </c>
      <c r="M638">
        <v>1</v>
      </c>
      <c r="N638">
        <v>5</v>
      </c>
      <c r="O638">
        <v>4</v>
      </c>
      <c r="P638">
        <v>7</v>
      </c>
      <c r="Q638">
        <v>1186</v>
      </c>
      <c r="R638">
        <v>69</v>
      </c>
      <c r="S638">
        <v>22</v>
      </c>
      <c r="T638" t="s">
        <v>63</v>
      </c>
      <c r="U638">
        <v>18318</v>
      </c>
      <c r="V638">
        <v>5</v>
      </c>
      <c r="AC638">
        <f t="shared" si="33"/>
        <v>3</v>
      </c>
      <c r="AD638">
        <f t="shared" si="34"/>
        <v>0</v>
      </c>
      <c r="AE638">
        <f t="shared" si="35"/>
        <v>1</v>
      </c>
      <c r="AF638">
        <v>0.63</v>
      </c>
      <c r="AG638">
        <v>58</v>
      </c>
      <c r="AH638">
        <v>63</v>
      </c>
      <c r="AI638">
        <v>42</v>
      </c>
    </row>
    <row r="639" spans="1:35" x14ac:dyDescent="0.25">
      <c r="A639">
        <v>638</v>
      </c>
      <c r="B639">
        <v>1</v>
      </c>
      <c r="C639" s="1">
        <v>45722</v>
      </c>
      <c r="D639" s="2">
        <v>0.875</v>
      </c>
      <c r="E639" s="2">
        <v>0.875</v>
      </c>
      <c r="F639" t="s">
        <v>50</v>
      </c>
      <c r="G639" t="s">
        <v>96</v>
      </c>
      <c r="I639" t="s">
        <v>61</v>
      </c>
      <c r="J639" t="s">
        <v>53</v>
      </c>
      <c r="K639">
        <v>2</v>
      </c>
      <c r="L639">
        <v>3</v>
      </c>
      <c r="M639">
        <v>3</v>
      </c>
      <c r="N639">
        <v>9</v>
      </c>
      <c r="O639">
        <v>2</v>
      </c>
      <c r="P639">
        <v>10</v>
      </c>
      <c r="Q639">
        <v>1252</v>
      </c>
      <c r="R639">
        <v>73</v>
      </c>
      <c r="S639">
        <v>63</v>
      </c>
      <c r="T639" t="s">
        <v>63</v>
      </c>
      <c r="U639">
        <v>18671</v>
      </c>
      <c r="V639">
        <v>5</v>
      </c>
      <c r="AA639" t="s">
        <v>42</v>
      </c>
      <c r="AC639">
        <f t="shared" si="33"/>
        <v>4</v>
      </c>
      <c r="AD639">
        <f t="shared" si="34"/>
        <v>0</v>
      </c>
      <c r="AE639">
        <f t="shared" si="35"/>
        <v>2</v>
      </c>
      <c r="AF639">
        <v>-0.14000000000000001</v>
      </c>
      <c r="AG639">
        <v>36</v>
      </c>
      <c r="AH639">
        <v>50</v>
      </c>
      <c r="AI639">
        <v>46</v>
      </c>
    </row>
    <row r="640" spans="1:35" x14ac:dyDescent="0.25">
      <c r="A640">
        <v>639</v>
      </c>
      <c r="B640">
        <v>1</v>
      </c>
      <c r="C640" s="1">
        <v>45722</v>
      </c>
      <c r="D640" s="2">
        <v>0.89930555555555558</v>
      </c>
      <c r="E640" s="2">
        <v>0.89930555555555558</v>
      </c>
      <c r="F640" t="s">
        <v>59</v>
      </c>
      <c r="G640" t="s">
        <v>96</v>
      </c>
      <c r="H640" t="s">
        <v>60</v>
      </c>
      <c r="I640" t="s">
        <v>87</v>
      </c>
      <c r="J640" t="s">
        <v>53</v>
      </c>
      <c r="K640">
        <v>3</v>
      </c>
      <c r="L640">
        <v>2</v>
      </c>
      <c r="M640">
        <v>10</v>
      </c>
      <c r="N640">
        <v>7</v>
      </c>
      <c r="O640">
        <v>3</v>
      </c>
      <c r="P640">
        <v>9</v>
      </c>
      <c r="Q640">
        <v>1303</v>
      </c>
      <c r="R640">
        <v>54</v>
      </c>
      <c r="S640">
        <v>30</v>
      </c>
      <c r="T640" t="s">
        <v>63</v>
      </c>
      <c r="U640">
        <v>19038</v>
      </c>
      <c r="V640">
        <v>5</v>
      </c>
      <c r="AC640">
        <f t="shared" si="33"/>
        <v>5</v>
      </c>
      <c r="AD640">
        <f t="shared" si="34"/>
        <v>0</v>
      </c>
      <c r="AE640">
        <f t="shared" si="35"/>
        <v>3</v>
      </c>
      <c r="AF640">
        <v>-5.8</v>
      </c>
      <c r="AG640">
        <v>60</v>
      </c>
      <c r="AH640">
        <v>48</v>
      </c>
      <c r="AI640">
        <v>52</v>
      </c>
    </row>
    <row r="641" spans="1:35" x14ac:dyDescent="0.25">
      <c r="A641">
        <v>640</v>
      </c>
      <c r="B641">
        <v>1</v>
      </c>
      <c r="C641" s="1">
        <v>45724</v>
      </c>
      <c r="D641" s="2">
        <v>0.96250000000000002</v>
      </c>
      <c r="E641" s="2">
        <v>0.96250000000000002</v>
      </c>
      <c r="F641" t="s">
        <v>50</v>
      </c>
      <c r="G641" t="s">
        <v>97</v>
      </c>
      <c r="H641" t="s">
        <v>54</v>
      </c>
      <c r="I641" t="s">
        <v>87</v>
      </c>
      <c r="J641" t="s">
        <v>53</v>
      </c>
      <c r="K641">
        <v>3</v>
      </c>
      <c r="L641">
        <v>0</v>
      </c>
      <c r="M641">
        <v>4</v>
      </c>
      <c r="N641">
        <v>8</v>
      </c>
      <c r="O641">
        <v>1</v>
      </c>
      <c r="P641">
        <v>8</v>
      </c>
      <c r="Q641">
        <v>1072</v>
      </c>
      <c r="R641">
        <v>67</v>
      </c>
      <c r="S641">
        <v>36</v>
      </c>
      <c r="T641" t="s">
        <v>58</v>
      </c>
      <c r="U641">
        <v>19415</v>
      </c>
      <c r="V641">
        <v>1</v>
      </c>
      <c r="AC641">
        <f t="shared" si="33"/>
        <v>1</v>
      </c>
      <c r="AD641">
        <f t="shared" si="34"/>
        <v>1</v>
      </c>
      <c r="AE641">
        <f t="shared" si="35"/>
        <v>0</v>
      </c>
      <c r="AF641">
        <v>-6.23</v>
      </c>
      <c r="AG641">
        <v>59</v>
      </c>
      <c r="AH641">
        <v>36</v>
      </c>
      <c r="AI641">
        <v>50</v>
      </c>
    </row>
    <row r="642" spans="1:35" x14ac:dyDescent="0.25">
      <c r="A642">
        <v>641</v>
      </c>
      <c r="B642">
        <v>1</v>
      </c>
      <c r="C642" s="1">
        <v>45724</v>
      </c>
      <c r="D642" s="2">
        <v>0.98611111111111116</v>
      </c>
      <c r="E642" s="2">
        <v>0.98611111111111116</v>
      </c>
      <c r="F642" t="s">
        <v>59</v>
      </c>
      <c r="G642" t="s">
        <v>96</v>
      </c>
      <c r="H642" t="s">
        <v>54</v>
      </c>
      <c r="I642" t="s">
        <v>64</v>
      </c>
      <c r="J642" t="s">
        <v>57</v>
      </c>
      <c r="K642">
        <v>4</v>
      </c>
      <c r="L642">
        <v>7</v>
      </c>
      <c r="M642">
        <v>8</v>
      </c>
      <c r="N642">
        <v>1</v>
      </c>
      <c r="O642">
        <v>1</v>
      </c>
      <c r="P642">
        <v>4</v>
      </c>
      <c r="Q642">
        <v>835</v>
      </c>
      <c r="R642">
        <v>41</v>
      </c>
      <c r="S642">
        <v>60</v>
      </c>
      <c r="T642" t="s">
        <v>63</v>
      </c>
      <c r="U642">
        <v>19268</v>
      </c>
      <c r="V642">
        <v>1</v>
      </c>
      <c r="AC642">
        <f t="shared" si="33"/>
        <v>2</v>
      </c>
      <c r="AD642">
        <f t="shared" si="34"/>
        <v>0</v>
      </c>
      <c r="AE642">
        <f t="shared" si="35"/>
        <v>1</v>
      </c>
      <c r="AF642">
        <v>-1.58</v>
      </c>
      <c r="AG642">
        <v>12</v>
      </c>
      <c r="AH642">
        <v>38</v>
      </c>
      <c r="AI642">
        <v>55</v>
      </c>
    </row>
    <row r="643" spans="1:35" x14ac:dyDescent="0.25">
      <c r="A643">
        <v>642</v>
      </c>
      <c r="B643">
        <v>1</v>
      </c>
      <c r="C643" s="1">
        <v>45725</v>
      </c>
      <c r="D643" s="2">
        <v>0.74930555555555556</v>
      </c>
      <c r="E643" s="2">
        <v>0.74930555555555556</v>
      </c>
      <c r="F643" t="s">
        <v>59</v>
      </c>
      <c r="G643" t="s">
        <v>96</v>
      </c>
      <c r="H643" t="s">
        <v>60</v>
      </c>
      <c r="I643" t="s">
        <v>52</v>
      </c>
      <c r="J643" t="s">
        <v>57</v>
      </c>
      <c r="K643">
        <v>5</v>
      </c>
      <c r="L643">
        <v>3</v>
      </c>
      <c r="M643">
        <v>7</v>
      </c>
      <c r="N643">
        <v>7</v>
      </c>
      <c r="O643">
        <v>2</v>
      </c>
      <c r="P643">
        <v>9</v>
      </c>
      <c r="Q643">
        <v>1249</v>
      </c>
      <c r="R643">
        <v>54</v>
      </c>
      <c r="S643">
        <v>25</v>
      </c>
      <c r="T643" t="s">
        <v>63</v>
      </c>
      <c r="U643">
        <v>19639</v>
      </c>
      <c r="V643">
        <v>1</v>
      </c>
      <c r="AC643">
        <f t="shared" si="33"/>
        <v>1</v>
      </c>
      <c r="AD643">
        <f t="shared" si="34"/>
        <v>0</v>
      </c>
      <c r="AE643">
        <f t="shared" si="35"/>
        <v>2</v>
      </c>
      <c r="AF643">
        <v>-2.77</v>
      </c>
      <c r="AG643">
        <v>41</v>
      </c>
      <c r="AH643">
        <v>60</v>
      </c>
      <c r="AI643">
        <v>78</v>
      </c>
    </row>
    <row r="644" spans="1:35" x14ac:dyDescent="0.25">
      <c r="A644">
        <v>643</v>
      </c>
      <c r="B644">
        <v>1</v>
      </c>
      <c r="C644" s="1">
        <v>45725</v>
      </c>
      <c r="D644" s="2">
        <v>0.86527777777777781</v>
      </c>
      <c r="E644" s="2">
        <v>0.86527777777777781</v>
      </c>
      <c r="F644" t="s">
        <v>59</v>
      </c>
      <c r="G644" t="s">
        <v>96</v>
      </c>
      <c r="H644" t="s">
        <v>60</v>
      </c>
      <c r="I644" t="s">
        <v>64</v>
      </c>
      <c r="J644" t="s">
        <v>57</v>
      </c>
      <c r="K644">
        <v>7</v>
      </c>
      <c r="L644">
        <v>1</v>
      </c>
      <c r="M644">
        <v>9</v>
      </c>
      <c r="N644">
        <v>4</v>
      </c>
      <c r="O644">
        <v>3</v>
      </c>
      <c r="P644">
        <v>6</v>
      </c>
      <c r="Q644">
        <v>1291</v>
      </c>
      <c r="R644">
        <v>56</v>
      </c>
      <c r="S644">
        <v>18</v>
      </c>
      <c r="T644" t="s">
        <v>58</v>
      </c>
      <c r="U644">
        <v>19990</v>
      </c>
      <c r="V644">
        <v>4</v>
      </c>
      <c r="AC644">
        <f t="shared" si="33"/>
        <v>2</v>
      </c>
      <c r="AD644">
        <f t="shared" si="34"/>
        <v>1</v>
      </c>
      <c r="AE644">
        <f t="shared" si="35"/>
        <v>0</v>
      </c>
      <c r="AF644">
        <v>-4.1900000000000004</v>
      </c>
      <c r="AG644">
        <v>34</v>
      </c>
      <c r="AH644">
        <v>19</v>
      </c>
      <c r="AI644">
        <v>67</v>
      </c>
    </row>
    <row r="645" spans="1:35" x14ac:dyDescent="0.25">
      <c r="A645">
        <v>644</v>
      </c>
      <c r="B645">
        <v>1</v>
      </c>
      <c r="C645" s="1">
        <v>45725</v>
      </c>
      <c r="D645" s="2">
        <v>0.89722222222222225</v>
      </c>
      <c r="E645" s="2">
        <v>0.89722222222222225</v>
      </c>
      <c r="F645" t="s">
        <v>50</v>
      </c>
      <c r="G645" t="s">
        <v>96</v>
      </c>
      <c r="H645" t="s">
        <v>60</v>
      </c>
      <c r="I645" t="s">
        <v>55</v>
      </c>
      <c r="J645" t="s">
        <v>57</v>
      </c>
      <c r="K645">
        <v>3</v>
      </c>
      <c r="L645">
        <v>4</v>
      </c>
      <c r="M645">
        <v>12</v>
      </c>
      <c r="N645">
        <v>1</v>
      </c>
      <c r="O645">
        <v>0</v>
      </c>
      <c r="P645">
        <v>3</v>
      </c>
      <c r="Q645">
        <v>812</v>
      </c>
      <c r="R645">
        <v>54</v>
      </c>
      <c r="S645">
        <v>50</v>
      </c>
      <c r="T645" t="s">
        <v>58</v>
      </c>
      <c r="U645">
        <v>19688</v>
      </c>
      <c r="V645">
        <v>4</v>
      </c>
      <c r="AC645">
        <f t="shared" si="33"/>
        <v>3</v>
      </c>
      <c r="AD645">
        <f t="shared" si="34"/>
        <v>2</v>
      </c>
      <c r="AE645">
        <f t="shared" si="35"/>
        <v>0</v>
      </c>
      <c r="AF645">
        <v>-9.01</v>
      </c>
      <c r="AG645">
        <v>84</v>
      </c>
      <c r="AH645">
        <v>57</v>
      </c>
      <c r="AI645">
        <v>27</v>
      </c>
    </row>
    <row r="646" spans="1:35" x14ac:dyDescent="0.25">
      <c r="A646">
        <v>645</v>
      </c>
      <c r="B646">
        <v>1</v>
      </c>
      <c r="C646" s="1">
        <v>45725</v>
      </c>
      <c r="D646" s="2">
        <v>0.93263888888888891</v>
      </c>
      <c r="E646" s="2">
        <v>0.93263888888888891</v>
      </c>
      <c r="F646" t="s">
        <v>59</v>
      </c>
      <c r="G646" t="s">
        <v>97</v>
      </c>
      <c r="H646" t="s">
        <v>60</v>
      </c>
      <c r="I646" t="s">
        <v>87</v>
      </c>
      <c r="J646" t="s">
        <v>57</v>
      </c>
      <c r="K646">
        <v>5</v>
      </c>
      <c r="L646">
        <v>5</v>
      </c>
      <c r="M646">
        <v>9</v>
      </c>
      <c r="N646">
        <v>9</v>
      </c>
      <c r="O646">
        <v>1</v>
      </c>
      <c r="P646">
        <v>7</v>
      </c>
      <c r="Q646">
        <v>1162</v>
      </c>
      <c r="R646">
        <v>48</v>
      </c>
      <c r="S646">
        <v>35</v>
      </c>
      <c r="T646" t="s">
        <v>58</v>
      </c>
      <c r="U646">
        <v>19383</v>
      </c>
      <c r="V646">
        <v>1</v>
      </c>
      <c r="AC646">
        <f t="shared" si="33"/>
        <v>4</v>
      </c>
      <c r="AD646">
        <f t="shared" si="34"/>
        <v>3</v>
      </c>
      <c r="AE646">
        <f t="shared" si="35"/>
        <v>0</v>
      </c>
      <c r="AF646">
        <v>1.89</v>
      </c>
      <c r="AG646">
        <v>80</v>
      </c>
      <c r="AH646">
        <v>44</v>
      </c>
      <c r="AI646">
        <v>43</v>
      </c>
    </row>
    <row r="647" spans="1:35" x14ac:dyDescent="0.25">
      <c r="A647">
        <v>646</v>
      </c>
      <c r="B647">
        <v>1</v>
      </c>
      <c r="C647" s="1">
        <v>45732</v>
      </c>
      <c r="D647" s="2">
        <v>0.90486111111111112</v>
      </c>
      <c r="E647" s="2">
        <v>0.90486111111111112</v>
      </c>
      <c r="F647" t="s">
        <v>50</v>
      </c>
      <c r="G647" t="s">
        <v>96</v>
      </c>
      <c r="H647" t="s">
        <v>54</v>
      </c>
      <c r="I647" t="s">
        <v>104</v>
      </c>
      <c r="J647" t="s">
        <v>53</v>
      </c>
      <c r="K647">
        <v>6</v>
      </c>
      <c r="L647">
        <v>0</v>
      </c>
      <c r="M647">
        <v>6</v>
      </c>
      <c r="N647">
        <v>8</v>
      </c>
      <c r="O647">
        <v>3</v>
      </c>
      <c r="P647">
        <v>9</v>
      </c>
      <c r="R647">
        <v>93</v>
      </c>
      <c r="S647">
        <v>9</v>
      </c>
      <c r="T647" t="s">
        <v>58</v>
      </c>
      <c r="U647">
        <v>8292</v>
      </c>
      <c r="V647">
        <v>4</v>
      </c>
      <c r="AC647">
        <f t="shared" si="33"/>
        <v>1</v>
      </c>
      <c r="AD647">
        <f t="shared" si="34"/>
        <v>4</v>
      </c>
      <c r="AE647">
        <f t="shared" si="35"/>
        <v>0</v>
      </c>
      <c r="AF647">
        <v>-2.0499999999999998</v>
      </c>
      <c r="AG647">
        <v>51</v>
      </c>
      <c r="AH647">
        <v>81</v>
      </c>
      <c r="AI647">
        <v>69</v>
      </c>
    </row>
    <row r="648" spans="1:35" x14ac:dyDescent="0.25">
      <c r="A648">
        <v>647</v>
      </c>
      <c r="B648">
        <v>1</v>
      </c>
      <c r="C648" s="1">
        <v>45747</v>
      </c>
      <c r="D648" s="2">
        <v>0.86944444444444446</v>
      </c>
      <c r="E648" s="2">
        <v>0.86944444444444446</v>
      </c>
      <c r="F648" t="s">
        <v>59</v>
      </c>
      <c r="G648" t="s">
        <v>96</v>
      </c>
      <c r="H648" t="s">
        <v>54</v>
      </c>
      <c r="I648" t="s">
        <v>64</v>
      </c>
      <c r="J648" t="s">
        <v>57</v>
      </c>
      <c r="K648">
        <v>7</v>
      </c>
      <c r="L648">
        <v>4</v>
      </c>
      <c r="M648">
        <v>5</v>
      </c>
      <c r="N648">
        <v>3</v>
      </c>
      <c r="O648">
        <v>2</v>
      </c>
      <c r="P648">
        <v>8</v>
      </c>
      <c r="Q648">
        <v>1351</v>
      </c>
      <c r="R648">
        <v>64</v>
      </c>
      <c r="S648">
        <v>30</v>
      </c>
      <c r="T648" t="s">
        <v>63</v>
      </c>
      <c r="U648" t="s">
        <v>106</v>
      </c>
      <c r="V648">
        <v>5</v>
      </c>
      <c r="AC648">
        <f t="shared" si="33"/>
        <v>1</v>
      </c>
      <c r="AD648">
        <f t="shared" si="34"/>
        <v>0</v>
      </c>
      <c r="AE648">
        <f t="shared" si="35"/>
        <v>1</v>
      </c>
      <c r="AF648">
        <v>0.7</v>
      </c>
      <c r="AG648">
        <v>39</v>
      </c>
      <c r="AH648">
        <v>47</v>
      </c>
      <c r="AI648">
        <v>72</v>
      </c>
    </row>
    <row r="649" spans="1:35" x14ac:dyDescent="0.25">
      <c r="A649">
        <v>648</v>
      </c>
      <c r="B649">
        <v>1</v>
      </c>
      <c r="C649" s="1">
        <v>45747</v>
      </c>
      <c r="D649" s="2">
        <v>0.8979166666666667</v>
      </c>
      <c r="E649" s="2">
        <v>0.8979166666666667</v>
      </c>
      <c r="F649" t="s">
        <v>59</v>
      </c>
      <c r="G649" t="s">
        <v>96</v>
      </c>
      <c r="H649" t="s">
        <v>60</v>
      </c>
      <c r="I649" t="s">
        <v>52</v>
      </c>
      <c r="J649" t="s">
        <v>57</v>
      </c>
      <c r="K649">
        <v>7</v>
      </c>
      <c r="L649">
        <v>1</v>
      </c>
      <c r="M649">
        <v>10</v>
      </c>
      <c r="N649">
        <v>8</v>
      </c>
      <c r="O649">
        <v>2</v>
      </c>
      <c r="P649">
        <v>8</v>
      </c>
      <c r="Q649">
        <v>1563</v>
      </c>
      <c r="R649">
        <v>65</v>
      </c>
      <c r="S649">
        <v>26</v>
      </c>
      <c r="T649" t="s">
        <v>58</v>
      </c>
      <c r="U649">
        <v>18543</v>
      </c>
      <c r="V649">
        <v>5</v>
      </c>
      <c r="AC649">
        <f t="shared" si="33"/>
        <v>2</v>
      </c>
      <c r="AD649">
        <f t="shared" si="34"/>
        <v>1</v>
      </c>
      <c r="AE649">
        <f t="shared" si="35"/>
        <v>0</v>
      </c>
      <c r="AF649">
        <v>4.29</v>
      </c>
      <c r="AG649">
        <v>63</v>
      </c>
      <c r="AH649">
        <v>49</v>
      </c>
      <c r="AI649">
        <v>50</v>
      </c>
    </row>
    <row r="650" spans="1:35" x14ac:dyDescent="0.25">
      <c r="A650">
        <v>649</v>
      </c>
      <c r="B650">
        <v>1</v>
      </c>
      <c r="C650" s="1">
        <v>45756</v>
      </c>
      <c r="D650" s="2">
        <v>0.89861111111111114</v>
      </c>
      <c r="E650" s="2">
        <v>0.89861111111111114</v>
      </c>
      <c r="F650" t="s">
        <v>59</v>
      </c>
      <c r="G650" t="s">
        <v>96</v>
      </c>
      <c r="H650" t="s">
        <v>60</v>
      </c>
      <c r="I650" t="s">
        <v>52</v>
      </c>
      <c r="J650" t="s">
        <v>57</v>
      </c>
      <c r="Q650">
        <v>1191</v>
      </c>
      <c r="R650">
        <v>59</v>
      </c>
      <c r="S650">
        <v>45</v>
      </c>
      <c r="T650" t="s">
        <v>58</v>
      </c>
      <c r="U650">
        <v>18422</v>
      </c>
      <c r="V650">
        <v>1</v>
      </c>
      <c r="AC650">
        <f t="shared" si="33"/>
        <v>1</v>
      </c>
      <c r="AD650">
        <f t="shared" si="34"/>
        <v>2</v>
      </c>
      <c r="AE650">
        <f t="shared" si="35"/>
        <v>0</v>
      </c>
      <c r="AF650">
        <v>2.41</v>
      </c>
      <c r="AG650">
        <v>53</v>
      </c>
      <c r="AH650">
        <v>44</v>
      </c>
      <c r="AI650">
        <v>25</v>
      </c>
    </row>
    <row r="651" spans="1:35" x14ac:dyDescent="0.25">
      <c r="A651">
        <v>650</v>
      </c>
      <c r="B651">
        <v>1</v>
      </c>
      <c r="C651" s="1">
        <v>45756</v>
      </c>
      <c r="D651" s="2">
        <v>0.93333333333333335</v>
      </c>
      <c r="E651" s="2">
        <v>0.93333333333333335</v>
      </c>
      <c r="F651" t="s">
        <v>50</v>
      </c>
      <c r="G651" t="s">
        <v>101</v>
      </c>
      <c r="H651" t="s">
        <v>54</v>
      </c>
      <c r="I651" t="s">
        <v>52</v>
      </c>
      <c r="J651" t="s">
        <v>53</v>
      </c>
      <c r="K651">
        <v>5</v>
      </c>
      <c r="L651">
        <v>1</v>
      </c>
      <c r="M651">
        <v>13</v>
      </c>
      <c r="N651">
        <v>9</v>
      </c>
      <c r="O651">
        <v>3</v>
      </c>
      <c r="P651">
        <v>9</v>
      </c>
      <c r="Q651">
        <v>1446</v>
      </c>
      <c r="R651">
        <v>48</v>
      </c>
      <c r="S651">
        <v>21</v>
      </c>
      <c r="T651" t="s">
        <v>65</v>
      </c>
      <c r="U651">
        <v>18305</v>
      </c>
      <c r="V651">
        <v>1</v>
      </c>
      <c r="AC651">
        <f t="shared" si="33"/>
        <v>2</v>
      </c>
      <c r="AD651">
        <f t="shared" si="34"/>
        <v>0</v>
      </c>
      <c r="AE651">
        <f t="shared" si="35"/>
        <v>0</v>
      </c>
      <c r="AF651">
        <v>-5.75</v>
      </c>
      <c r="AG651">
        <v>62</v>
      </c>
      <c r="AH651">
        <v>32</v>
      </c>
      <c r="AI651">
        <v>31</v>
      </c>
    </row>
    <row r="652" spans="1:35" x14ac:dyDescent="0.25">
      <c r="A652">
        <v>651</v>
      </c>
      <c r="B652">
        <v>1</v>
      </c>
      <c r="C652" s="1">
        <v>45756</v>
      </c>
      <c r="D652" s="2">
        <v>0.9819444444444444</v>
      </c>
      <c r="E652" s="2">
        <v>0.9819444444444444</v>
      </c>
      <c r="F652" t="s">
        <v>59</v>
      </c>
      <c r="G652" t="s">
        <v>96</v>
      </c>
      <c r="H652" t="s">
        <v>60</v>
      </c>
      <c r="I652" t="s">
        <v>104</v>
      </c>
      <c r="J652" t="s">
        <v>57</v>
      </c>
      <c r="K652">
        <v>8</v>
      </c>
      <c r="L652">
        <v>1</v>
      </c>
      <c r="M652">
        <v>7</v>
      </c>
      <c r="N652">
        <v>7</v>
      </c>
      <c r="O652">
        <v>4</v>
      </c>
      <c r="P652">
        <v>10</v>
      </c>
      <c r="Q652">
        <v>1691</v>
      </c>
      <c r="R652">
        <v>70</v>
      </c>
      <c r="S652">
        <v>40</v>
      </c>
      <c r="T652" t="s">
        <v>63</v>
      </c>
      <c r="U652">
        <v>18250</v>
      </c>
      <c r="V652">
        <v>1</v>
      </c>
      <c r="AC652">
        <f t="shared" si="33"/>
        <v>3</v>
      </c>
      <c r="AD652">
        <f t="shared" si="34"/>
        <v>0</v>
      </c>
      <c r="AE652">
        <f t="shared" si="35"/>
        <v>1</v>
      </c>
      <c r="AF652">
        <v>-1.99</v>
      </c>
      <c r="AG652">
        <v>38</v>
      </c>
      <c r="AH652">
        <v>37</v>
      </c>
      <c r="AI652">
        <v>51</v>
      </c>
    </row>
    <row r="653" spans="1:35" x14ac:dyDescent="0.25">
      <c r="A653">
        <v>652</v>
      </c>
      <c r="B653">
        <v>1</v>
      </c>
      <c r="C653" s="1">
        <v>45760</v>
      </c>
      <c r="D653" s="2">
        <v>0.84930555555555554</v>
      </c>
      <c r="E653" s="2">
        <v>0.84930555555555554</v>
      </c>
      <c r="F653" t="s">
        <v>59</v>
      </c>
      <c r="G653" t="s">
        <v>97</v>
      </c>
      <c r="H653" t="s">
        <v>54</v>
      </c>
      <c r="I653" t="s">
        <v>55</v>
      </c>
      <c r="J653" t="s">
        <v>57</v>
      </c>
      <c r="K653">
        <v>7</v>
      </c>
      <c r="L653">
        <v>2</v>
      </c>
      <c r="M653">
        <v>8</v>
      </c>
      <c r="N653">
        <v>7</v>
      </c>
      <c r="O653">
        <v>1</v>
      </c>
      <c r="P653">
        <v>7</v>
      </c>
      <c r="Q653">
        <v>1521</v>
      </c>
      <c r="R653">
        <v>63</v>
      </c>
      <c r="S653">
        <v>29</v>
      </c>
      <c r="T653" t="s">
        <v>63</v>
      </c>
      <c r="U653">
        <v>18645</v>
      </c>
      <c r="V653">
        <v>1</v>
      </c>
      <c r="AC653">
        <f t="shared" si="33"/>
        <v>1</v>
      </c>
      <c r="AD653">
        <f t="shared" si="34"/>
        <v>0</v>
      </c>
      <c r="AE653">
        <f t="shared" si="35"/>
        <v>2</v>
      </c>
      <c r="AF653">
        <v>1.04</v>
      </c>
      <c r="AG653">
        <v>37</v>
      </c>
      <c r="AH653">
        <v>47</v>
      </c>
      <c r="AI653">
        <v>28</v>
      </c>
    </row>
    <row r="654" spans="1:35" x14ac:dyDescent="0.25">
      <c r="A654">
        <v>653</v>
      </c>
      <c r="B654">
        <v>1</v>
      </c>
      <c r="C654" s="1">
        <v>45760</v>
      </c>
      <c r="D654" s="2">
        <v>0.96597222222222223</v>
      </c>
      <c r="E654" s="2">
        <v>0.96597222222222223</v>
      </c>
      <c r="F654" t="s">
        <v>50</v>
      </c>
      <c r="G654" t="s">
        <v>101</v>
      </c>
      <c r="H654" t="s">
        <v>60</v>
      </c>
      <c r="I654" t="s">
        <v>87</v>
      </c>
      <c r="J654" t="s">
        <v>53</v>
      </c>
      <c r="K654">
        <v>10</v>
      </c>
      <c r="L654">
        <v>0</v>
      </c>
      <c r="M654">
        <v>8</v>
      </c>
      <c r="N654">
        <v>9</v>
      </c>
      <c r="O654">
        <v>1</v>
      </c>
      <c r="P654">
        <v>14</v>
      </c>
      <c r="Q654">
        <v>1905</v>
      </c>
      <c r="R654">
        <v>63</v>
      </c>
      <c r="S654">
        <v>52</v>
      </c>
      <c r="T654" t="s">
        <v>58</v>
      </c>
      <c r="U654">
        <v>19026</v>
      </c>
      <c r="V654">
        <v>1</v>
      </c>
      <c r="AC654">
        <f t="shared" si="33"/>
        <v>2</v>
      </c>
      <c r="AD654">
        <f t="shared" si="34"/>
        <v>1</v>
      </c>
      <c r="AE654">
        <f t="shared" si="35"/>
        <v>0</v>
      </c>
      <c r="AF654">
        <v>-1.24</v>
      </c>
      <c r="AG654">
        <v>37</v>
      </c>
      <c r="AH654">
        <v>54</v>
      </c>
      <c r="AI654">
        <v>63</v>
      </c>
    </row>
    <row r="655" spans="1:35" x14ac:dyDescent="0.25">
      <c r="A655">
        <v>654</v>
      </c>
      <c r="B655">
        <v>1</v>
      </c>
      <c r="C655" s="1">
        <v>45761</v>
      </c>
      <c r="D655" s="2">
        <v>9.0277777777777769E-3</v>
      </c>
      <c r="E655" s="2">
        <v>9.0277777777777769E-3</v>
      </c>
      <c r="F655" t="s">
        <v>59</v>
      </c>
      <c r="G655" t="s">
        <v>101</v>
      </c>
      <c r="H655" t="s">
        <v>60</v>
      </c>
      <c r="I655" t="s">
        <v>55</v>
      </c>
      <c r="J655" t="s">
        <v>57</v>
      </c>
      <c r="K655">
        <v>10</v>
      </c>
      <c r="L655">
        <v>2</v>
      </c>
      <c r="M655">
        <v>12</v>
      </c>
      <c r="N655">
        <v>9</v>
      </c>
      <c r="O655">
        <v>0</v>
      </c>
      <c r="P655">
        <v>9</v>
      </c>
      <c r="Q655">
        <v>2164</v>
      </c>
      <c r="R655">
        <v>72</v>
      </c>
      <c r="S655">
        <v>42</v>
      </c>
      <c r="T655" t="s">
        <v>63</v>
      </c>
      <c r="U655">
        <v>18922</v>
      </c>
      <c r="V655">
        <v>1</v>
      </c>
      <c r="AC655">
        <f t="shared" si="33"/>
        <v>1</v>
      </c>
      <c r="AD655">
        <f t="shared" si="34"/>
        <v>0</v>
      </c>
      <c r="AE655">
        <f t="shared" si="35"/>
        <v>1</v>
      </c>
      <c r="AF655">
        <v>-1.89</v>
      </c>
      <c r="AG655">
        <v>50</v>
      </c>
      <c r="AH655">
        <v>66</v>
      </c>
      <c r="AI655">
        <v>46</v>
      </c>
    </row>
    <row r="656" spans="1:35" x14ac:dyDescent="0.25">
      <c r="A656">
        <v>655</v>
      </c>
      <c r="B656">
        <v>1</v>
      </c>
      <c r="C656" s="1">
        <v>45761</v>
      </c>
      <c r="D656" s="2">
        <v>0.86041666666666672</v>
      </c>
      <c r="E656" s="2">
        <v>0.86041666666666672</v>
      </c>
      <c r="F656" t="s">
        <v>50</v>
      </c>
      <c r="G656" t="s">
        <v>96</v>
      </c>
      <c r="H656" t="s">
        <v>60</v>
      </c>
      <c r="I656" t="s">
        <v>64</v>
      </c>
      <c r="J656" t="s">
        <v>53</v>
      </c>
      <c r="Q656">
        <v>1087</v>
      </c>
      <c r="R656">
        <v>51</v>
      </c>
      <c r="S656">
        <v>35</v>
      </c>
      <c r="T656" t="s">
        <v>63</v>
      </c>
      <c r="U656">
        <v>19287</v>
      </c>
      <c r="V656">
        <v>5</v>
      </c>
      <c r="AC656">
        <f t="shared" si="33"/>
        <v>2</v>
      </c>
      <c r="AD656">
        <f t="shared" si="34"/>
        <v>0</v>
      </c>
      <c r="AE656">
        <f t="shared" si="35"/>
        <v>2</v>
      </c>
      <c r="AF656">
        <v>-2.4300000000000002</v>
      </c>
      <c r="AG656">
        <v>47</v>
      </c>
      <c r="AH656">
        <v>73</v>
      </c>
      <c r="AI656">
        <v>68</v>
      </c>
    </row>
    <row r="657" spans="1:35" x14ac:dyDescent="0.25">
      <c r="A657">
        <v>656</v>
      </c>
      <c r="B657">
        <v>1</v>
      </c>
      <c r="C657" s="1">
        <v>45761</v>
      </c>
      <c r="D657" s="2">
        <v>0.88680555555555551</v>
      </c>
      <c r="E657" s="2">
        <v>0.88680555555555551</v>
      </c>
      <c r="F657" t="s">
        <v>59</v>
      </c>
      <c r="G657" t="s">
        <v>96</v>
      </c>
      <c r="I657" t="s">
        <v>61</v>
      </c>
      <c r="J657" t="s">
        <v>57</v>
      </c>
      <c r="K657">
        <v>5</v>
      </c>
      <c r="L657">
        <v>2</v>
      </c>
      <c r="M657">
        <v>10</v>
      </c>
      <c r="N657">
        <v>0</v>
      </c>
      <c r="O657">
        <v>0</v>
      </c>
      <c r="P657">
        <v>4</v>
      </c>
      <c r="Q657">
        <v>644</v>
      </c>
      <c r="R657">
        <v>40</v>
      </c>
      <c r="S657">
        <v>25</v>
      </c>
      <c r="T657" t="s">
        <v>58</v>
      </c>
      <c r="U657">
        <v>19673</v>
      </c>
      <c r="V657">
        <v>5</v>
      </c>
      <c r="AC657">
        <f t="shared" si="33"/>
        <v>3</v>
      </c>
      <c r="AD657">
        <f t="shared" si="34"/>
        <v>1</v>
      </c>
      <c r="AE657">
        <f t="shared" si="35"/>
        <v>0</v>
      </c>
    </row>
    <row r="658" spans="1:35" x14ac:dyDescent="0.25">
      <c r="A658">
        <v>657</v>
      </c>
      <c r="B658">
        <v>1</v>
      </c>
      <c r="C658" s="1">
        <v>45761</v>
      </c>
      <c r="D658" s="2">
        <v>0.94374999999999998</v>
      </c>
      <c r="E658" s="2">
        <v>0.94374999999999998</v>
      </c>
      <c r="F658" t="s">
        <v>59</v>
      </c>
      <c r="G658" t="s">
        <v>97</v>
      </c>
      <c r="I658" t="s">
        <v>64</v>
      </c>
      <c r="J658" t="s">
        <v>57</v>
      </c>
      <c r="K658">
        <v>10</v>
      </c>
      <c r="L658">
        <v>3</v>
      </c>
      <c r="M658">
        <v>10</v>
      </c>
      <c r="N658">
        <v>8</v>
      </c>
      <c r="O658">
        <v>5</v>
      </c>
      <c r="P658">
        <v>5</v>
      </c>
      <c r="Q658">
        <v>1597</v>
      </c>
      <c r="R658">
        <v>66</v>
      </c>
      <c r="S658">
        <v>33</v>
      </c>
      <c r="T658" t="s">
        <v>58</v>
      </c>
      <c r="U658">
        <v>19550</v>
      </c>
      <c r="V658">
        <v>1</v>
      </c>
      <c r="AC658">
        <f t="shared" si="33"/>
        <v>4</v>
      </c>
      <c r="AD658">
        <f t="shared" si="34"/>
        <v>2</v>
      </c>
      <c r="AE658">
        <f t="shared" si="35"/>
        <v>0</v>
      </c>
      <c r="AF658">
        <v>-1.73</v>
      </c>
      <c r="AG658">
        <v>49</v>
      </c>
      <c r="AH658">
        <v>31</v>
      </c>
      <c r="AI658">
        <v>58</v>
      </c>
    </row>
    <row r="659" spans="1:35" x14ac:dyDescent="0.25">
      <c r="A659">
        <v>658</v>
      </c>
      <c r="B659">
        <v>1</v>
      </c>
      <c r="C659" s="1">
        <v>45761</v>
      </c>
      <c r="D659" s="2">
        <v>0.9770833333333333</v>
      </c>
      <c r="E659" s="2">
        <v>0.9770833333333333</v>
      </c>
      <c r="F659" t="s">
        <v>59</v>
      </c>
      <c r="G659" t="s">
        <v>96</v>
      </c>
      <c r="H659" t="s">
        <v>60</v>
      </c>
      <c r="I659" t="s">
        <v>61</v>
      </c>
      <c r="J659" t="s">
        <v>57</v>
      </c>
      <c r="K659">
        <v>3</v>
      </c>
      <c r="L659">
        <v>5</v>
      </c>
      <c r="M659">
        <v>10</v>
      </c>
      <c r="N659">
        <v>2</v>
      </c>
      <c r="O659">
        <v>3</v>
      </c>
      <c r="P659">
        <v>6</v>
      </c>
      <c r="Q659">
        <v>777</v>
      </c>
      <c r="R659">
        <v>40</v>
      </c>
      <c r="S659">
        <v>60</v>
      </c>
      <c r="T659" t="s">
        <v>58</v>
      </c>
      <c r="U659">
        <v>19227</v>
      </c>
      <c r="V659">
        <v>1</v>
      </c>
      <c r="AA659" t="s">
        <v>40</v>
      </c>
      <c r="AC659">
        <f t="shared" si="33"/>
        <v>5</v>
      </c>
      <c r="AD659">
        <f t="shared" si="34"/>
        <v>3</v>
      </c>
      <c r="AE659">
        <f t="shared" si="35"/>
        <v>0</v>
      </c>
      <c r="AF659">
        <v>-5.55</v>
      </c>
      <c r="AG659">
        <v>54</v>
      </c>
      <c r="AH659">
        <v>51</v>
      </c>
      <c r="AI659">
        <v>55</v>
      </c>
    </row>
    <row r="660" spans="1:35" x14ac:dyDescent="0.25">
      <c r="A660">
        <v>659</v>
      </c>
      <c r="B660">
        <v>1</v>
      </c>
      <c r="C660" s="1">
        <v>45762</v>
      </c>
      <c r="D660" s="2">
        <v>5.5555555555555558E-3</v>
      </c>
      <c r="E660" s="2">
        <v>5.5555555555555558E-3</v>
      </c>
      <c r="F660" t="s">
        <v>59</v>
      </c>
      <c r="G660" t="s">
        <v>97</v>
      </c>
      <c r="H660" t="s">
        <v>54</v>
      </c>
      <c r="I660" t="s">
        <v>55</v>
      </c>
      <c r="J660" t="s">
        <v>57</v>
      </c>
      <c r="K660">
        <v>4</v>
      </c>
      <c r="L660">
        <v>3</v>
      </c>
      <c r="M660">
        <v>10</v>
      </c>
      <c r="N660">
        <v>6</v>
      </c>
      <c r="O660">
        <v>0</v>
      </c>
      <c r="P660">
        <v>4</v>
      </c>
      <c r="Q660">
        <v>1108</v>
      </c>
      <c r="R660">
        <v>58</v>
      </c>
      <c r="S660">
        <v>30</v>
      </c>
      <c r="T660" t="s">
        <v>58</v>
      </c>
      <c r="U660">
        <v>18885</v>
      </c>
      <c r="V660">
        <v>1</v>
      </c>
      <c r="AC660">
        <f t="shared" si="33"/>
        <v>1</v>
      </c>
      <c r="AD660">
        <f t="shared" si="34"/>
        <v>4</v>
      </c>
      <c r="AE660">
        <f t="shared" si="35"/>
        <v>0</v>
      </c>
      <c r="AF660">
        <v>-6.12</v>
      </c>
      <c r="AG660">
        <v>34</v>
      </c>
      <c r="AH660">
        <v>56</v>
      </c>
      <c r="AI660">
        <v>55</v>
      </c>
    </row>
    <row r="661" spans="1:35" x14ac:dyDescent="0.25">
      <c r="A661">
        <v>660</v>
      </c>
      <c r="B661">
        <v>1</v>
      </c>
      <c r="C661" s="1">
        <v>45762</v>
      </c>
      <c r="D661" s="2">
        <v>0.98055555555555551</v>
      </c>
      <c r="E661" s="2">
        <v>0.98055555555555551</v>
      </c>
      <c r="F661" t="s">
        <v>50</v>
      </c>
      <c r="G661" t="s">
        <v>96</v>
      </c>
      <c r="H661" t="s">
        <v>54</v>
      </c>
      <c r="I661" t="s">
        <v>64</v>
      </c>
      <c r="J661" t="s">
        <v>53</v>
      </c>
      <c r="K661">
        <v>6</v>
      </c>
      <c r="L661">
        <v>2</v>
      </c>
      <c r="M661">
        <v>10</v>
      </c>
      <c r="N661">
        <v>7</v>
      </c>
      <c r="O661">
        <v>3</v>
      </c>
      <c r="P661">
        <v>8</v>
      </c>
      <c r="Q661">
        <v>1377</v>
      </c>
      <c r="R661">
        <v>57</v>
      </c>
      <c r="S661">
        <v>53</v>
      </c>
      <c r="T661" t="s">
        <v>58</v>
      </c>
      <c r="U661">
        <v>18515</v>
      </c>
      <c r="V661">
        <v>1</v>
      </c>
      <c r="AC661">
        <f t="shared" si="33"/>
        <v>2</v>
      </c>
      <c r="AD661">
        <f t="shared" si="34"/>
        <v>5</v>
      </c>
      <c r="AE661">
        <f t="shared" si="35"/>
        <v>0</v>
      </c>
      <c r="AF661">
        <v>-4.07</v>
      </c>
      <c r="AG661">
        <v>63</v>
      </c>
      <c r="AH661">
        <v>42</v>
      </c>
      <c r="AI661">
        <v>50</v>
      </c>
    </row>
    <row r="662" spans="1:35" x14ac:dyDescent="0.25">
      <c r="A662">
        <v>661</v>
      </c>
      <c r="B662">
        <v>1</v>
      </c>
      <c r="C662" s="1">
        <v>45763</v>
      </c>
      <c r="D662" s="2">
        <v>1.7361111111111112E-2</v>
      </c>
      <c r="E662" s="2">
        <v>1.7361111111111112E-2</v>
      </c>
      <c r="F662" t="s">
        <v>50</v>
      </c>
      <c r="G662" t="s">
        <v>101</v>
      </c>
      <c r="H662" t="s">
        <v>54</v>
      </c>
      <c r="I662" t="s">
        <v>100</v>
      </c>
      <c r="J662" t="s">
        <v>57</v>
      </c>
      <c r="K662">
        <v>8</v>
      </c>
      <c r="L662">
        <v>2</v>
      </c>
      <c r="M662">
        <v>10</v>
      </c>
      <c r="N662">
        <v>15</v>
      </c>
      <c r="O662">
        <v>2</v>
      </c>
      <c r="P662">
        <v>7</v>
      </c>
      <c r="Q662">
        <v>2124</v>
      </c>
      <c r="R662">
        <v>70</v>
      </c>
      <c r="S662">
        <v>39</v>
      </c>
      <c r="T662" t="s">
        <v>58</v>
      </c>
      <c r="U662">
        <v>18204</v>
      </c>
      <c r="V662">
        <v>1</v>
      </c>
      <c r="AC662">
        <f t="shared" ref="AC662:AC702" si="36">IF(C662=C661, AC661+1, 1)</f>
        <v>1</v>
      </c>
      <c r="AD662">
        <f t="shared" ref="AD662:AD702" si="37">IF(T662="Loss",AD661+1,0)</f>
        <v>6</v>
      </c>
      <c r="AE662">
        <f t="shared" ref="AE662:AE702" si="38">IF(T662="Win", AE661+1, 0)</f>
        <v>0</v>
      </c>
      <c r="AF662">
        <v>-2.56</v>
      </c>
      <c r="AG662">
        <v>53</v>
      </c>
      <c r="AH662">
        <v>61</v>
      </c>
      <c r="AI662">
        <v>51</v>
      </c>
    </row>
    <row r="663" spans="1:35" x14ac:dyDescent="0.25">
      <c r="A663">
        <v>662</v>
      </c>
      <c r="B663">
        <v>1</v>
      </c>
      <c r="C663" s="1">
        <v>45763</v>
      </c>
      <c r="D663" s="2">
        <v>6.3888888888888884E-2</v>
      </c>
      <c r="E663" s="2">
        <v>6.3888888888888884E-2</v>
      </c>
      <c r="F663" t="s">
        <v>59</v>
      </c>
      <c r="G663" t="s">
        <v>97</v>
      </c>
      <c r="H663" t="s">
        <v>60</v>
      </c>
      <c r="I663" t="s">
        <v>87</v>
      </c>
      <c r="J663" t="s">
        <v>57</v>
      </c>
      <c r="K663">
        <v>3</v>
      </c>
      <c r="L663">
        <v>1</v>
      </c>
      <c r="M663">
        <v>11</v>
      </c>
      <c r="N663">
        <v>5</v>
      </c>
      <c r="O663">
        <v>1</v>
      </c>
      <c r="P663">
        <v>4</v>
      </c>
      <c r="Q663">
        <v>971</v>
      </c>
      <c r="R663">
        <v>48</v>
      </c>
      <c r="S663">
        <v>50</v>
      </c>
      <c r="T663" t="s">
        <v>58</v>
      </c>
      <c r="U663">
        <v>17785</v>
      </c>
      <c r="V663">
        <v>1</v>
      </c>
      <c r="AC663">
        <f t="shared" si="36"/>
        <v>2</v>
      </c>
      <c r="AD663">
        <f t="shared" si="37"/>
        <v>7</v>
      </c>
      <c r="AE663">
        <f t="shared" si="38"/>
        <v>0</v>
      </c>
    </row>
    <row r="664" spans="1:35" x14ac:dyDescent="0.25">
      <c r="A664">
        <v>663</v>
      </c>
      <c r="B664">
        <v>1</v>
      </c>
      <c r="C664" s="1">
        <v>45763</v>
      </c>
      <c r="D664" s="2">
        <v>0.91874999999999996</v>
      </c>
      <c r="E664" s="2">
        <v>0.91874999999999996</v>
      </c>
      <c r="F664" t="s">
        <v>50</v>
      </c>
      <c r="G664" t="s">
        <v>96</v>
      </c>
      <c r="I664" t="s">
        <v>52</v>
      </c>
      <c r="J664" t="s">
        <v>57</v>
      </c>
      <c r="K664">
        <v>8</v>
      </c>
      <c r="L664">
        <v>1</v>
      </c>
      <c r="M664">
        <v>8</v>
      </c>
      <c r="N664">
        <v>7</v>
      </c>
      <c r="O664">
        <v>2</v>
      </c>
      <c r="P664">
        <v>7</v>
      </c>
      <c r="Q664">
        <v>1684</v>
      </c>
      <c r="R664">
        <v>73</v>
      </c>
      <c r="S664">
        <v>46</v>
      </c>
      <c r="T664" t="s">
        <v>63</v>
      </c>
      <c r="U664">
        <v>17337</v>
      </c>
      <c r="V664">
        <v>1</v>
      </c>
      <c r="AC664">
        <f t="shared" si="36"/>
        <v>3</v>
      </c>
      <c r="AD664">
        <f t="shared" si="37"/>
        <v>0</v>
      </c>
      <c r="AE664">
        <f t="shared" si="38"/>
        <v>1</v>
      </c>
    </row>
    <row r="665" spans="1:35" x14ac:dyDescent="0.25">
      <c r="A665">
        <v>664</v>
      </c>
      <c r="B665">
        <v>1</v>
      </c>
      <c r="C665" s="1">
        <v>45763</v>
      </c>
      <c r="D665" s="2">
        <v>0.95138888888888884</v>
      </c>
      <c r="E665" s="2">
        <v>0.95138888888888884</v>
      </c>
      <c r="F665" t="s">
        <v>59</v>
      </c>
      <c r="G665" t="s">
        <v>101</v>
      </c>
      <c r="H665" t="s">
        <v>60</v>
      </c>
      <c r="I665" t="s">
        <v>64</v>
      </c>
      <c r="J665" t="s">
        <v>57</v>
      </c>
      <c r="K665">
        <v>5</v>
      </c>
      <c r="L665">
        <v>1</v>
      </c>
      <c r="M665">
        <v>13</v>
      </c>
      <c r="N665">
        <v>7</v>
      </c>
      <c r="O665">
        <v>4</v>
      </c>
      <c r="P665">
        <v>8</v>
      </c>
      <c r="Q665">
        <v>1916</v>
      </c>
      <c r="R665">
        <v>63</v>
      </c>
      <c r="S665">
        <v>41</v>
      </c>
      <c r="T665" t="s">
        <v>65</v>
      </c>
      <c r="U665">
        <v>17703</v>
      </c>
      <c r="V665">
        <v>1</v>
      </c>
      <c r="AC665">
        <f t="shared" si="36"/>
        <v>4</v>
      </c>
      <c r="AD665">
        <f t="shared" si="37"/>
        <v>0</v>
      </c>
      <c r="AE665">
        <f t="shared" si="38"/>
        <v>0</v>
      </c>
    </row>
    <row r="666" spans="1:35" x14ac:dyDescent="0.25">
      <c r="A666">
        <v>665</v>
      </c>
      <c r="B666">
        <v>1</v>
      </c>
      <c r="C666" s="1">
        <v>45764</v>
      </c>
      <c r="D666" s="2">
        <v>3.472222222222222E-3</v>
      </c>
      <c r="E666" s="2">
        <v>3.472222222222222E-3</v>
      </c>
      <c r="F666" t="s">
        <v>50</v>
      </c>
      <c r="G666" t="s">
        <v>97</v>
      </c>
      <c r="I666" t="s">
        <v>87</v>
      </c>
      <c r="J666" t="s">
        <v>53</v>
      </c>
      <c r="Q666">
        <v>1367</v>
      </c>
      <c r="R666">
        <v>45</v>
      </c>
      <c r="S666">
        <v>60</v>
      </c>
      <c r="T666" t="s">
        <v>65</v>
      </c>
      <c r="U666">
        <v>17646</v>
      </c>
      <c r="V666">
        <v>1</v>
      </c>
      <c r="AA666" t="s">
        <v>71</v>
      </c>
      <c r="AC666">
        <f t="shared" si="36"/>
        <v>1</v>
      </c>
      <c r="AD666">
        <f t="shared" si="37"/>
        <v>0</v>
      </c>
      <c r="AE666">
        <f t="shared" si="38"/>
        <v>0</v>
      </c>
    </row>
    <row r="667" spans="1:35" x14ac:dyDescent="0.25">
      <c r="A667">
        <v>666</v>
      </c>
      <c r="B667">
        <v>1</v>
      </c>
      <c r="C667" s="1">
        <v>45767</v>
      </c>
      <c r="D667" s="2">
        <v>0.86458333333333337</v>
      </c>
      <c r="E667" s="2">
        <v>0.86458333333333337</v>
      </c>
      <c r="F667" t="s">
        <v>50</v>
      </c>
      <c r="G667" t="s">
        <v>96</v>
      </c>
      <c r="H667" t="s">
        <v>54</v>
      </c>
      <c r="I667" t="s">
        <v>55</v>
      </c>
      <c r="J667" t="s">
        <v>53</v>
      </c>
      <c r="K667">
        <v>11</v>
      </c>
      <c r="L667">
        <v>3</v>
      </c>
      <c r="M667">
        <v>9</v>
      </c>
      <c r="N667">
        <v>9</v>
      </c>
      <c r="O667">
        <v>4</v>
      </c>
      <c r="P667">
        <v>4</v>
      </c>
      <c r="Q667">
        <v>2063</v>
      </c>
      <c r="R667">
        <v>89</v>
      </c>
      <c r="S667">
        <v>20</v>
      </c>
      <c r="T667" t="s">
        <v>63</v>
      </c>
      <c r="U667">
        <v>17700</v>
      </c>
      <c r="V667">
        <v>4</v>
      </c>
      <c r="AC667">
        <f t="shared" si="36"/>
        <v>1</v>
      </c>
      <c r="AD667">
        <f t="shared" si="37"/>
        <v>0</v>
      </c>
      <c r="AE667">
        <f t="shared" si="38"/>
        <v>1</v>
      </c>
      <c r="AF667">
        <v>5.0999999999999996</v>
      </c>
      <c r="AG667">
        <v>69</v>
      </c>
      <c r="AH667">
        <v>63</v>
      </c>
      <c r="AI667">
        <v>73</v>
      </c>
    </row>
    <row r="668" spans="1:35" x14ac:dyDescent="0.25">
      <c r="A668">
        <v>667</v>
      </c>
      <c r="B668">
        <v>1</v>
      </c>
      <c r="C668" s="1">
        <v>45767</v>
      </c>
      <c r="D668" s="2">
        <v>0.89513888888888893</v>
      </c>
      <c r="E668" s="2">
        <v>0.89513888888888893</v>
      </c>
      <c r="F668" t="s">
        <v>59</v>
      </c>
      <c r="G668" t="s">
        <v>96</v>
      </c>
      <c r="H668" t="s">
        <v>54</v>
      </c>
      <c r="I668" t="s">
        <v>104</v>
      </c>
      <c r="J668" t="s">
        <v>53</v>
      </c>
      <c r="K668">
        <v>2</v>
      </c>
      <c r="L668">
        <v>2</v>
      </c>
      <c r="M668">
        <v>7</v>
      </c>
      <c r="N668">
        <v>8</v>
      </c>
      <c r="O668">
        <v>2</v>
      </c>
      <c r="P668">
        <v>9</v>
      </c>
      <c r="Q668">
        <v>1174</v>
      </c>
      <c r="R668">
        <v>51</v>
      </c>
      <c r="S668">
        <v>20</v>
      </c>
      <c r="T668" t="s">
        <v>58</v>
      </c>
      <c r="U668">
        <v>18065</v>
      </c>
      <c r="V668">
        <v>5</v>
      </c>
      <c r="AC668">
        <f t="shared" si="36"/>
        <v>2</v>
      </c>
      <c r="AD668">
        <f t="shared" si="37"/>
        <v>1</v>
      </c>
      <c r="AE668">
        <f t="shared" si="38"/>
        <v>0</v>
      </c>
      <c r="AF668">
        <v>-7.53</v>
      </c>
      <c r="AG668">
        <v>47</v>
      </c>
      <c r="AH668">
        <v>73</v>
      </c>
      <c r="AI668">
        <v>69</v>
      </c>
    </row>
    <row r="669" spans="1:35" x14ac:dyDescent="0.25">
      <c r="A669">
        <v>668</v>
      </c>
      <c r="B669">
        <v>1</v>
      </c>
      <c r="C669" s="1">
        <v>45767</v>
      </c>
      <c r="D669" s="2">
        <v>0.92847222222222225</v>
      </c>
      <c r="E669" s="2">
        <v>0.92847222222222225</v>
      </c>
      <c r="F669" t="s">
        <v>59</v>
      </c>
      <c r="G669" t="s">
        <v>96</v>
      </c>
      <c r="H669" t="s">
        <v>51</v>
      </c>
      <c r="I669" t="s">
        <v>52</v>
      </c>
      <c r="J669" t="s">
        <v>57</v>
      </c>
      <c r="K669">
        <v>4</v>
      </c>
      <c r="L669">
        <v>1</v>
      </c>
      <c r="M669">
        <v>9</v>
      </c>
      <c r="N669">
        <v>8</v>
      </c>
      <c r="O669">
        <v>2</v>
      </c>
      <c r="P669">
        <v>13</v>
      </c>
      <c r="Q669">
        <v>1657</v>
      </c>
      <c r="R669">
        <v>55</v>
      </c>
      <c r="S669">
        <v>28</v>
      </c>
      <c r="T669" t="s">
        <v>65</v>
      </c>
      <c r="U669">
        <v>17689</v>
      </c>
      <c r="V669">
        <v>5</v>
      </c>
      <c r="AC669">
        <f t="shared" si="36"/>
        <v>3</v>
      </c>
      <c r="AD669">
        <f t="shared" si="37"/>
        <v>0</v>
      </c>
      <c r="AE669">
        <f t="shared" si="38"/>
        <v>0</v>
      </c>
    </row>
    <row r="670" spans="1:35" x14ac:dyDescent="0.25">
      <c r="A670">
        <v>669</v>
      </c>
      <c r="B670">
        <v>1</v>
      </c>
      <c r="C670" s="1">
        <v>45767</v>
      </c>
      <c r="D670" s="2">
        <v>0.96666666666666667</v>
      </c>
      <c r="E670" s="2">
        <v>0.96666666666666667</v>
      </c>
      <c r="F670" t="s">
        <v>59</v>
      </c>
      <c r="G670" t="s">
        <v>96</v>
      </c>
      <c r="H670" t="s">
        <v>60</v>
      </c>
      <c r="I670" t="s">
        <v>64</v>
      </c>
      <c r="J670" t="s">
        <v>57</v>
      </c>
      <c r="Q670">
        <v>970</v>
      </c>
      <c r="R670">
        <v>46</v>
      </c>
      <c r="S670">
        <v>60</v>
      </c>
      <c r="T670" t="s">
        <v>58</v>
      </c>
      <c r="U670">
        <v>17740</v>
      </c>
      <c r="V670">
        <v>5</v>
      </c>
      <c r="AC670">
        <f t="shared" si="36"/>
        <v>4</v>
      </c>
      <c r="AD670">
        <f t="shared" si="37"/>
        <v>1</v>
      </c>
      <c r="AE670">
        <f t="shared" si="38"/>
        <v>0</v>
      </c>
      <c r="AF670">
        <v>-7.29</v>
      </c>
      <c r="AG670">
        <v>27</v>
      </c>
      <c r="AH670">
        <v>44</v>
      </c>
      <c r="AI670">
        <v>46</v>
      </c>
    </row>
    <row r="671" spans="1:35" x14ac:dyDescent="0.25">
      <c r="A671">
        <v>670</v>
      </c>
      <c r="B671">
        <v>1</v>
      </c>
      <c r="C671" s="1">
        <v>45768</v>
      </c>
      <c r="D671" s="2">
        <v>0.88958333333333328</v>
      </c>
      <c r="E671" s="2">
        <v>0.88958333333333328</v>
      </c>
      <c r="F671" t="s">
        <v>50</v>
      </c>
      <c r="G671" t="s">
        <v>101</v>
      </c>
      <c r="H671" t="s">
        <v>54</v>
      </c>
      <c r="I671" t="s">
        <v>52</v>
      </c>
      <c r="J671" t="s">
        <v>53</v>
      </c>
      <c r="K671">
        <v>6</v>
      </c>
      <c r="L671">
        <v>2</v>
      </c>
      <c r="M671">
        <v>4</v>
      </c>
      <c r="N671">
        <v>6</v>
      </c>
      <c r="O671">
        <v>3</v>
      </c>
      <c r="P671">
        <v>7</v>
      </c>
      <c r="Q671">
        <v>1432</v>
      </c>
      <c r="R671">
        <v>75</v>
      </c>
      <c r="S671">
        <v>41</v>
      </c>
      <c r="T671" t="s">
        <v>63</v>
      </c>
      <c r="U671">
        <v>17416</v>
      </c>
      <c r="V671">
        <v>1</v>
      </c>
      <c r="AC671">
        <f t="shared" si="36"/>
        <v>1</v>
      </c>
      <c r="AD671">
        <f t="shared" si="37"/>
        <v>0</v>
      </c>
      <c r="AE671">
        <f t="shared" si="38"/>
        <v>1</v>
      </c>
      <c r="AF671">
        <v>-1.1499999999999999</v>
      </c>
      <c r="AG671">
        <v>66</v>
      </c>
      <c r="AH671">
        <v>42</v>
      </c>
      <c r="AI671">
        <v>45</v>
      </c>
    </row>
    <row r="672" spans="1:35" x14ac:dyDescent="0.25">
      <c r="A672">
        <v>671</v>
      </c>
      <c r="B672">
        <v>1</v>
      </c>
      <c r="C672" s="1">
        <v>45768</v>
      </c>
      <c r="D672" s="2">
        <v>0.93402777777777779</v>
      </c>
      <c r="E672" s="2">
        <v>0.93402777777777779</v>
      </c>
      <c r="F672" t="s">
        <v>50</v>
      </c>
      <c r="G672" t="s">
        <v>101</v>
      </c>
      <c r="H672" t="s">
        <v>60</v>
      </c>
      <c r="I672" t="s">
        <v>87</v>
      </c>
      <c r="J672" t="s">
        <v>53</v>
      </c>
      <c r="K672">
        <v>8</v>
      </c>
      <c r="L672">
        <v>4</v>
      </c>
      <c r="M672">
        <v>11</v>
      </c>
      <c r="N672">
        <v>6</v>
      </c>
      <c r="O672">
        <v>3</v>
      </c>
      <c r="P672">
        <v>11</v>
      </c>
      <c r="Q672">
        <v>1499</v>
      </c>
      <c r="R672">
        <v>53</v>
      </c>
      <c r="S672">
        <v>14</v>
      </c>
      <c r="T672" t="s">
        <v>58</v>
      </c>
      <c r="U672">
        <v>17746</v>
      </c>
      <c r="V672">
        <v>1</v>
      </c>
      <c r="AC672">
        <f t="shared" si="36"/>
        <v>2</v>
      </c>
      <c r="AD672">
        <f t="shared" si="37"/>
        <v>1</v>
      </c>
      <c r="AE672">
        <f t="shared" si="38"/>
        <v>0</v>
      </c>
      <c r="AF672">
        <v>3.05</v>
      </c>
      <c r="AG672">
        <v>73</v>
      </c>
      <c r="AH672">
        <v>54</v>
      </c>
      <c r="AI672">
        <v>58</v>
      </c>
    </row>
    <row r="673" spans="1:35" x14ac:dyDescent="0.25">
      <c r="A673">
        <v>672</v>
      </c>
      <c r="B673">
        <v>1</v>
      </c>
      <c r="C673" s="1">
        <v>45768</v>
      </c>
      <c r="D673" s="2">
        <v>0.97152777777777777</v>
      </c>
      <c r="E673" s="2">
        <v>0.97152777777777777</v>
      </c>
      <c r="F673" t="s">
        <v>50</v>
      </c>
      <c r="G673" t="s">
        <v>96</v>
      </c>
      <c r="H673" t="s">
        <v>60</v>
      </c>
      <c r="I673" t="s">
        <v>55</v>
      </c>
      <c r="J673" t="s">
        <v>53</v>
      </c>
      <c r="K673">
        <v>7</v>
      </c>
      <c r="L673">
        <v>1</v>
      </c>
      <c r="M673">
        <v>4</v>
      </c>
      <c r="N673">
        <v>9</v>
      </c>
      <c r="O673">
        <v>1</v>
      </c>
      <c r="P673">
        <v>9</v>
      </c>
      <c r="Q673">
        <v>1641</v>
      </c>
      <c r="R673">
        <v>82</v>
      </c>
      <c r="S673">
        <v>25</v>
      </c>
      <c r="T673" t="s">
        <v>63</v>
      </c>
      <c r="U673">
        <v>17412</v>
      </c>
      <c r="V673">
        <v>1</v>
      </c>
      <c r="AC673">
        <f t="shared" si="36"/>
        <v>3</v>
      </c>
      <c r="AD673">
        <f t="shared" si="37"/>
        <v>0</v>
      </c>
      <c r="AE673">
        <f t="shared" si="38"/>
        <v>1</v>
      </c>
    </row>
    <row r="674" spans="1:35" x14ac:dyDescent="0.25">
      <c r="A674">
        <v>673</v>
      </c>
      <c r="B674">
        <v>1</v>
      </c>
      <c r="C674" s="1">
        <v>45769</v>
      </c>
      <c r="D674" s="2">
        <v>0.98055555555555551</v>
      </c>
      <c r="E674" s="2">
        <v>0.98055555555555551</v>
      </c>
      <c r="F674" t="s">
        <v>50</v>
      </c>
      <c r="G674" t="s">
        <v>97</v>
      </c>
      <c r="H674" t="s">
        <v>60</v>
      </c>
      <c r="I674" t="s">
        <v>55</v>
      </c>
      <c r="J674" t="s">
        <v>57</v>
      </c>
      <c r="K674">
        <v>5</v>
      </c>
      <c r="L674">
        <v>0</v>
      </c>
      <c r="M674">
        <v>6</v>
      </c>
      <c r="N674">
        <v>4</v>
      </c>
      <c r="O674">
        <v>1</v>
      </c>
      <c r="P674">
        <v>10</v>
      </c>
      <c r="Q674">
        <v>1120</v>
      </c>
      <c r="R674">
        <v>50</v>
      </c>
      <c r="S674">
        <v>44</v>
      </c>
      <c r="T674" t="s">
        <v>58</v>
      </c>
      <c r="U674">
        <v>17736</v>
      </c>
      <c r="V674">
        <v>1</v>
      </c>
      <c r="AC674">
        <f t="shared" si="36"/>
        <v>1</v>
      </c>
      <c r="AD674">
        <f t="shared" si="37"/>
        <v>1</v>
      </c>
      <c r="AE674">
        <f t="shared" si="38"/>
        <v>0</v>
      </c>
      <c r="AF674">
        <v>-4.2699999999999996</v>
      </c>
      <c r="AG674">
        <v>17</v>
      </c>
      <c r="AH674">
        <v>57</v>
      </c>
      <c r="AI674">
        <v>81</v>
      </c>
    </row>
    <row r="675" spans="1:35" x14ac:dyDescent="0.25">
      <c r="A675">
        <v>674</v>
      </c>
      <c r="B675">
        <v>1</v>
      </c>
      <c r="C675" s="1">
        <v>45770</v>
      </c>
      <c r="D675" s="2">
        <v>1.6666666666666666E-2</v>
      </c>
      <c r="E675" s="2">
        <v>1.6666666666666666E-2</v>
      </c>
      <c r="F675" t="s">
        <v>59</v>
      </c>
      <c r="G675" t="s">
        <v>97</v>
      </c>
      <c r="H675" t="s">
        <v>60</v>
      </c>
      <c r="I675" t="s">
        <v>104</v>
      </c>
      <c r="J675" t="s">
        <v>57</v>
      </c>
      <c r="K675">
        <v>8</v>
      </c>
      <c r="L675">
        <v>4</v>
      </c>
      <c r="M675">
        <v>10</v>
      </c>
      <c r="N675">
        <v>12</v>
      </c>
      <c r="O675">
        <v>4</v>
      </c>
      <c r="P675">
        <v>9</v>
      </c>
      <c r="Q675">
        <v>2343</v>
      </c>
      <c r="R675">
        <v>78</v>
      </c>
      <c r="S675">
        <v>10</v>
      </c>
      <c r="T675" t="s">
        <v>63</v>
      </c>
      <c r="U675">
        <v>17202</v>
      </c>
      <c r="V675">
        <v>1</v>
      </c>
      <c r="AC675">
        <f t="shared" si="36"/>
        <v>1</v>
      </c>
      <c r="AD675">
        <f t="shared" si="37"/>
        <v>0</v>
      </c>
      <c r="AE675">
        <f t="shared" si="38"/>
        <v>1</v>
      </c>
    </row>
    <row r="676" spans="1:35" x14ac:dyDescent="0.25">
      <c r="A676">
        <v>675</v>
      </c>
      <c r="B676">
        <v>1</v>
      </c>
      <c r="C676" s="1">
        <v>45770</v>
      </c>
      <c r="D676" s="2">
        <v>0.96666666666666667</v>
      </c>
      <c r="E676" s="2">
        <v>0.96666666666666667</v>
      </c>
      <c r="F676" t="s">
        <v>59</v>
      </c>
      <c r="G676" t="s">
        <v>101</v>
      </c>
      <c r="H676" t="s">
        <v>60</v>
      </c>
      <c r="I676" t="s">
        <v>52</v>
      </c>
      <c r="J676" t="s">
        <v>57</v>
      </c>
      <c r="K676">
        <v>18</v>
      </c>
      <c r="L676">
        <v>0</v>
      </c>
      <c r="M676">
        <v>8</v>
      </c>
      <c r="N676">
        <v>10</v>
      </c>
      <c r="O676">
        <v>4</v>
      </c>
      <c r="P676">
        <v>13</v>
      </c>
      <c r="Q676">
        <v>2339</v>
      </c>
      <c r="R676">
        <v>80</v>
      </c>
      <c r="S676">
        <v>28</v>
      </c>
      <c r="T676" t="s">
        <v>58</v>
      </c>
      <c r="U676">
        <v>17573</v>
      </c>
      <c r="V676">
        <v>1</v>
      </c>
      <c r="AC676">
        <f t="shared" si="36"/>
        <v>2</v>
      </c>
      <c r="AD676">
        <f t="shared" si="37"/>
        <v>1</v>
      </c>
      <c r="AE676">
        <f t="shared" si="38"/>
        <v>0</v>
      </c>
      <c r="AF676">
        <v>1.63</v>
      </c>
      <c r="AG676">
        <v>43</v>
      </c>
      <c r="AH676">
        <v>60</v>
      </c>
      <c r="AI676">
        <v>44</v>
      </c>
    </row>
    <row r="677" spans="1:35" x14ac:dyDescent="0.25">
      <c r="A677">
        <v>676</v>
      </c>
      <c r="B677">
        <v>1</v>
      </c>
      <c r="C677" s="1">
        <v>45772</v>
      </c>
      <c r="D677" s="2">
        <v>0.9145833333333333</v>
      </c>
      <c r="E677" s="2">
        <v>0.9145833333333333</v>
      </c>
      <c r="F677" t="s">
        <v>59</v>
      </c>
      <c r="G677" t="s">
        <v>97</v>
      </c>
      <c r="H677" t="s">
        <v>60</v>
      </c>
      <c r="I677" t="s">
        <v>64</v>
      </c>
      <c r="J677" t="s">
        <v>57</v>
      </c>
      <c r="K677">
        <v>9</v>
      </c>
      <c r="L677">
        <v>3</v>
      </c>
      <c r="M677">
        <v>6</v>
      </c>
      <c r="N677">
        <v>4</v>
      </c>
      <c r="O677">
        <v>2</v>
      </c>
      <c r="P677">
        <v>6</v>
      </c>
      <c r="Q677">
        <v>1507</v>
      </c>
      <c r="R677">
        <v>79</v>
      </c>
      <c r="S677">
        <v>15</v>
      </c>
      <c r="T677" t="s">
        <v>58</v>
      </c>
      <c r="U677">
        <v>17119</v>
      </c>
      <c r="V677">
        <v>1</v>
      </c>
      <c r="AC677">
        <f t="shared" si="36"/>
        <v>1</v>
      </c>
      <c r="AD677">
        <f t="shared" si="37"/>
        <v>2</v>
      </c>
      <c r="AE677">
        <f t="shared" si="38"/>
        <v>0</v>
      </c>
      <c r="AF677">
        <v>-3.64</v>
      </c>
      <c r="AG677">
        <v>60</v>
      </c>
      <c r="AH677">
        <v>38</v>
      </c>
      <c r="AI677">
        <v>65</v>
      </c>
    </row>
    <row r="678" spans="1:35" x14ac:dyDescent="0.25">
      <c r="A678">
        <v>677</v>
      </c>
      <c r="B678">
        <v>1</v>
      </c>
      <c r="C678" s="1">
        <v>45772</v>
      </c>
      <c r="D678" s="2">
        <v>0.94097222222222221</v>
      </c>
      <c r="E678" s="2">
        <v>0.94097222222222221</v>
      </c>
      <c r="F678" t="s">
        <v>59</v>
      </c>
      <c r="G678" t="s">
        <v>101</v>
      </c>
      <c r="H678" t="s">
        <v>54</v>
      </c>
      <c r="I678" t="s">
        <v>52</v>
      </c>
      <c r="J678" t="s">
        <v>57</v>
      </c>
      <c r="K678">
        <v>2</v>
      </c>
      <c r="L678">
        <v>5</v>
      </c>
      <c r="M678">
        <v>8</v>
      </c>
      <c r="N678">
        <v>9</v>
      </c>
      <c r="O678">
        <v>3</v>
      </c>
      <c r="P678">
        <v>10</v>
      </c>
      <c r="Q678">
        <v>1555</v>
      </c>
      <c r="R678">
        <v>64</v>
      </c>
      <c r="S678">
        <v>36</v>
      </c>
      <c r="T678" t="s">
        <v>63</v>
      </c>
      <c r="U678">
        <v>16705</v>
      </c>
      <c r="V678">
        <v>1</v>
      </c>
      <c r="AC678">
        <f t="shared" si="36"/>
        <v>2</v>
      </c>
      <c r="AD678">
        <f t="shared" si="37"/>
        <v>0</v>
      </c>
      <c r="AE678">
        <f t="shared" si="38"/>
        <v>1</v>
      </c>
    </row>
    <row r="679" spans="1:35" x14ac:dyDescent="0.25">
      <c r="A679">
        <v>678</v>
      </c>
      <c r="B679">
        <v>1</v>
      </c>
      <c r="C679" s="1">
        <v>45782</v>
      </c>
      <c r="D679" s="2">
        <v>0.85069444444444442</v>
      </c>
      <c r="E679" s="2">
        <v>0.85069444444444442</v>
      </c>
      <c r="F679" t="s">
        <v>59</v>
      </c>
      <c r="G679" t="s">
        <v>96</v>
      </c>
      <c r="H679" t="s">
        <v>60</v>
      </c>
      <c r="I679" t="s">
        <v>61</v>
      </c>
      <c r="J679" t="s">
        <v>57</v>
      </c>
      <c r="K679">
        <v>5</v>
      </c>
      <c r="L679">
        <v>1</v>
      </c>
      <c r="M679">
        <v>10</v>
      </c>
      <c r="N679">
        <v>3</v>
      </c>
      <c r="O679">
        <v>0</v>
      </c>
      <c r="P679">
        <v>3</v>
      </c>
      <c r="Q679">
        <v>1055</v>
      </c>
      <c r="R679">
        <v>70</v>
      </c>
      <c r="S679">
        <v>37</v>
      </c>
      <c r="T679" t="s">
        <v>58</v>
      </c>
      <c r="U679">
        <v>17060</v>
      </c>
      <c r="V679">
        <v>5</v>
      </c>
      <c r="AC679">
        <f t="shared" si="36"/>
        <v>1</v>
      </c>
      <c r="AD679">
        <f t="shared" si="37"/>
        <v>1</v>
      </c>
      <c r="AE679">
        <f t="shared" si="38"/>
        <v>0</v>
      </c>
      <c r="AF679">
        <v>-13.31</v>
      </c>
      <c r="AG679">
        <v>34</v>
      </c>
      <c r="AH679">
        <v>75</v>
      </c>
      <c r="AI679">
        <v>52</v>
      </c>
    </row>
    <row r="680" spans="1:35" x14ac:dyDescent="0.25">
      <c r="A680">
        <v>679</v>
      </c>
      <c r="B680">
        <v>1</v>
      </c>
      <c r="C680" s="1">
        <v>45782</v>
      </c>
      <c r="D680" s="2">
        <v>0.86944444444444446</v>
      </c>
      <c r="E680" s="2">
        <v>0.86944444444444446</v>
      </c>
      <c r="F680" t="s">
        <v>50</v>
      </c>
      <c r="G680" t="s">
        <v>96</v>
      </c>
      <c r="H680" t="s">
        <v>60</v>
      </c>
      <c r="I680" t="s">
        <v>87</v>
      </c>
      <c r="J680" t="s">
        <v>53</v>
      </c>
      <c r="K680">
        <v>5</v>
      </c>
      <c r="L680">
        <v>2</v>
      </c>
      <c r="M680">
        <v>10</v>
      </c>
      <c r="N680">
        <v>5</v>
      </c>
      <c r="O680">
        <v>2</v>
      </c>
      <c r="P680">
        <v>7</v>
      </c>
      <c r="Q680">
        <v>1543</v>
      </c>
      <c r="R680">
        <v>70</v>
      </c>
      <c r="S680">
        <v>40</v>
      </c>
      <c r="T680" t="s">
        <v>58</v>
      </c>
      <c r="U680">
        <v>16849</v>
      </c>
      <c r="V680">
        <v>5</v>
      </c>
      <c r="AC680">
        <f t="shared" si="36"/>
        <v>2</v>
      </c>
      <c r="AD680">
        <f t="shared" si="37"/>
        <v>2</v>
      </c>
      <c r="AE680">
        <f t="shared" si="38"/>
        <v>0</v>
      </c>
      <c r="AF680">
        <v>-6.11</v>
      </c>
      <c r="AG680">
        <v>33</v>
      </c>
      <c r="AH680">
        <v>45</v>
      </c>
      <c r="AI680">
        <v>49</v>
      </c>
    </row>
    <row r="681" spans="1:35" x14ac:dyDescent="0.25">
      <c r="A681">
        <v>680</v>
      </c>
      <c r="B681">
        <v>1</v>
      </c>
      <c r="C681" s="1">
        <v>45782</v>
      </c>
      <c r="D681" s="2">
        <v>0.90138888888888891</v>
      </c>
      <c r="E681" s="2">
        <v>0.90138888888888891</v>
      </c>
      <c r="F681" t="s">
        <v>50</v>
      </c>
      <c r="G681" t="s">
        <v>96</v>
      </c>
      <c r="H681" t="s">
        <v>54</v>
      </c>
      <c r="I681" t="s">
        <v>61</v>
      </c>
      <c r="J681" t="s">
        <v>53</v>
      </c>
      <c r="K681">
        <v>1</v>
      </c>
      <c r="L681">
        <v>1</v>
      </c>
      <c r="M681">
        <v>7</v>
      </c>
      <c r="N681">
        <v>8</v>
      </c>
      <c r="O681">
        <v>4</v>
      </c>
      <c r="P681">
        <v>10</v>
      </c>
      <c r="Q681">
        <v>818</v>
      </c>
      <c r="R681">
        <v>38</v>
      </c>
      <c r="S681">
        <v>55</v>
      </c>
      <c r="T681" t="s">
        <v>58</v>
      </c>
      <c r="U681">
        <v>16431</v>
      </c>
      <c r="V681">
        <v>4</v>
      </c>
      <c r="AC681">
        <f t="shared" si="36"/>
        <v>3</v>
      </c>
      <c r="AD681">
        <f t="shared" si="37"/>
        <v>3</v>
      </c>
      <c r="AE681">
        <f t="shared" si="38"/>
        <v>0</v>
      </c>
      <c r="AF681">
        <v>-8.26</v>
      </c>
      <c r="AG681">
        <v>74</v>
      </c>
      <c r="AH681">
        <v>67</v>
      </c>
      <c r="AI681">
        <v>54</v>
      </c>
    </row>
    <row r="682" spans="1:35" x14ac:dyDescent="0.25">
      <c r="A682">
        <v>681</v>
      </c>
      <c r="B682">
        <v>1</v>
      </c>
      <c r="C682" s="1">
        <v>45787</v>
      </c>
      <c r="D682" s="2">
        <v>0.81388888888888888</v>
      </c>
      <c r="E682" s="2">
        <v>0.81388888888888888</v>
      </c>
      <c r="F682" t="s">
        <v>50</v>
      </c>
      <c r="G682" t="s">
        <v>97</v>
      </c>
      <c r="H682" t="s">
        <v>54</v>
      </c>
      <c r="I682" t="s">
        <v>64</v>
      </c>
      <c r="J682" t="s">
        <v>53</v>
      </c>
      <c r="K682">
        <v>5</v>
      </c>
      <c r="L682">
        <v>1</v>
      </c>
      <c r="M682">
        <v>6</v>
      </c>
      <c r="N682">
        <v>6</v>
      </c>
      <c r="O682">
        <v>5</v>
      </c>
      <c r="P682">
        <v>9</v>
      </c>
      <c r="Q682">
        <v>1295</v>
      </c>
      <c r="R682">
        <v>68</v>
      </c>
      <c r="S682">
        <v>54</v>
      </c>
      <c r="T682" t="s">
        <v>58</v>
      </c>
      <c r="U682">
        <v>16145</v>
      </c>
      <c r="V682">
        <v>1</v>
      </c>
      <c r="AC682">
        <f t="shared" si="36"/>
        <v>1</v>
      </c>
      <c r="AD682">
        <f t="shared" si="37"/>
        <v>4</v>
      </c>
      <c r="AE682">
        <f t="shared" si="38"/>
        <v>0</v>
      </c>
      <c r="AF682">
        <v>-0.86</v>
      </c>
      <c r="AG682">
        <v>39</v>
      </c>
      <c r="AH682">
        <v>40</v>
      </c>
      <c r="AI682">
        <v>61</v>
      </c>
    </row>
    <row r="683" spans="1:35" x14ac:dyDescent="0.25">
      <c r="A683">
        <v>682</v>
      </c>
      <c r="B683">
        <v>1</v>
      </c>
      <c r="C683" s="1">
        <v>45787</v>
      </c>
      <c r="D683" s="2">
        <v>0.87222222222222223</v>
      </c>
      <c r="E683" s="2">
        <v>0.87222222222222223</v>
      </c>
      <c r="F683" t="s">
        <v>50</v>
      </c>
      <c r="G683" t="s">
        <v>96</v>
      </c>
      <c r="H683" t="s">
        <v>60</v>
      </c>
      <c r="I683" t="s">
        <v>87</v>
      </c>
      <c r="J683" t="s">
        <v>53</v>
      </c>
      <c r="K683">
        <v>1</v>
      </c>
      <c r="L683">
        <v>2</v>
      </c>
      <c r="M683">
        <v>6</v>
      </c>
      <c r="N683">
        <v>5</v>
      </c>
      <c r="O683">
        <v>4</v>
      </c>
      <c r="P683">
        <v>10</v>
      </c>
      <c r="Q683">
        <v>884</v>
      </c>
      <c r="R683">
        <v>49</v>
      </c>
      <c r="S683">
        <v>0</v>
      </c>
      <c r="T683" t="s">
        <v>58</v>
      </c>
      <c r="U683">
        <v>15809</v>
      </c>
      <c r="V683">
        <v>5</v>
      </c>
      <c r="AC683">
        <f t="shared" si="36"/>
        <v>2</v>
      </c>
      <c r="AD683">
        <f t="shared" si="37"/>
        <v>5</v>
      </c>
      <c r="AE683">
        <f t="shared" si="38"/>
        <v>0</v>
      </c>
      <c r="AF683">
        <v>-7.61</v>
      </c>
      <c r="AG683">
        <v>48</v>
      </c>
      <c r="AH683">
        <v>15</v>
      </c>
      <c r="AI683">
        <v>87</v>
      </c>
    </row>
    <row r="684" spans="1:35" x14ac:dyDescent="0.25">
      <c r="A684">
        <v>683</v>
      </c>
      <c r="B684">
        <v>1</v>
      </c>
      <c r="C684" s="1">
        <v>45787</v>
      </c>
      <c r="D684" s="2">
        <v>0.8930555555555556</v>
      </c>
      <c r="E684" s="2">
        <v>0.8930555555555556</v>
      </c>
      <c r="F684" t="s">
        <v>59</v>
      </c>
      <c r="G684" t="s">
        <v>96</v>
      </c>
      <c r="H684" t="s">
        <v>51</v>
      </c>
      <c r="I684" t="s">
        <v>64</v>
      </c>
      <c r="J684" t="s">
        <v>57</v>
      </c>
      <c r="K684">
        <v>2</v>
      </c>
      <c r="L684">
        <v>2</v>
      </c>
      <c r="M684">
        <v>6</v>
      </c>
      <c r="N684">
        <v>7</v>
      </c>
      <c r="O684">
        <v>4</v>
      </c>
      <c r="P684">
        <v>7</v>
      </c>
      <c r="Q684">
        <v>1156</v>
      </c>
      <c r="R684">
        <v>57</v>
      </c>
      <c r="S684">
        <v>55</v>
      </c>
      <c r="T684" t="s">
        <v>58</v>
      </c>
      <c r="U684">
        <v>15370</v>
      </c>
      <c r="V684">
        <v>5</v>
      </c>
      <c r="AC684">
        <f t="shared" si="36"/>
        <v>3</v>
      </c>
      <c r="AD684">
        <f t="shared" si="37"/>
        <v>6</v>
      </c>
      <c r="AE684">
        <f t="shared" si="38"/>
        <v>0</v>
      </c>
      <c r="AF684">
        <v>-2.86</v>
      </c>
      <c r="AG684">
        <v>21</v>
      </c>
      <c r="AH684">
        <v>29</v>
      </c>
      <c r="AI684">
        <v>57</v>
      </c>
    </row>
    <row r="685" spans="1:35" x14ac:dyDescent="0.25">
      <c r="A685">
        <v>684</v>
      </c>
      <c r="B685">
        <v>1</v>
      </c>
      <c r="C685" s="1">
        <v>45789</v>
      </c>
      <c r="D685" s="2">
        <v>0.82847222222222228</v>
      </c>
      <c r="E685" s="2">
        <v>0.82847222222222228</v>
      </c>
      <c r="F685" t="s">
        <v>59</v>
      </c>
      <c r="G685" t="s">
        <v>96</v>
      </c>
      <c r="H685" t="s">
        <v>60</v>
      </c>
      <c r="I685" t="s">
        <v>104</v>
      </c>
      <c r="J685" t="s">
        <v>57</v>
      </c>
      <c r="K685">
        <v>3</v>
      </c>
      <c r="L685">
        <v>2</v>
      </c>
      <c r="M685">
        <v>8</v>
      </c>
      <c r="N685">
        <v>7</v>
      </c>
      <c r="O685">
        <v>2</v>
      </c>
      <c r="P685">
        <v>8</v>
      </c>
      <c r="Q685">
        <v>1357</v>
      </c>
      <c r="R685">
        <v>56</v>
      </c>
      <c r="S685">
        <v>30</v>
      </c>
      <c r="T685" t="s">
        <v>58</v>
      </c>
      <c r="U685">
        <v>15008</v>
      </c>
      <c r="V685">
        <v>2</v>
      </c>
      <c r="AC685">
        <f t="shared" si="36"/>
        <v>1</v>
      </c>
      <c r="AD685">
        <f t="shared" si="37"/>
        <v>7</v>
      </c>
      <c r="AE685">
        <f t="shared" si="38"/>
        <v>0</v>
      </c>
      <c r="AF685">
        <v>-1.8</v>
      </c>
      <c r="AG685">
        <v>44</v>
      </c>
      <c r="AH685">
        <v>29</v>
      </c>
      <c r="AI685">
        <v>60</v>
      </c>
    </row>
    <row r="686" spans="1:35" x14ac:dyDescent="0.25">
      <c r="A686">
        <v>685</v>
      </c>
      <c r="B686">
        <v>1</v>
      </c>
      <c r="C686" s="1">
        <v>45789</v>
      </c>
      <c r="D686" s="2">
        <v>0.86319444444444449</v>
      </c>
      <c r="E686" s="2">
        <v>0.86319444444444449</v>
      </c>
      <c r="F686" t="s">
        <v>50</v>
      </c>
      <c r="G686" t="s">
        <v>96</v>
      </c>
      <c r="H686" t="s">
        <v>51</v>
      </c>
      <c r="I686" t="s">
        <v>52</v>
      </c>
      <c r="J686" t="s">
        <v>53</v>
      </c>
      <c r="K686">
        <v>5</v>
      </c>
      <c r="L686">
        <v>2</v>
      </c>
      <c r="M686">
        <v>9</v>
      </c>
      <c r="N686">
        <v>7</v>
      </c>
      <c r="O686">
        <v>3</v>
      </c>
      <c r="P686">
        <v>9</v>
      </c>
      <c r="Q686">
        <v>1393</v>
      </c>
      <c r="R686">
        <v>46</v>
      </c>
      <c r="S686">
        <v>8</v>
      </c>
      <c r="T686" t="s">
        <v>65</v>
      </c>
      <c r="U686">
        <v>15000</v>
      </c>
      <c r="V686">
        <v>5</v>
      </c>
      <c r="AC686">
        <f t="shared" si="36"/>
        <v>2</v>
      </c>
      <c r="AD686">
        <f t="shared" si="37"/>
        <v>0</v>
      </c>
      <c r="AE686">
        <f t="shared" si="38"/>
        <v>0</v>
      </c>
    </row>
    <row r="687" spans="1:35" x14ac:dyDescent="0.25">
      <c r="A687">
        <v>686</v>
      </c>
      <c r="B687">
        <v>1</v>
      </c>
      <c r="C687" s="1">
        <v>45789</v>
      </c>
      <c r="D687" s="2">
        <v>0.89722222222222225</v>
      </c>
      <c r="E687" s="2">
        <v>0.89722222222222225</v>
      </c>
      <c r="F687" t="s">
        <v>50</v>
      </c>
      <c r="G687" t="s">
        <v>96</v>
      </c>
      <c r="H687" t="s">
        <v>51</v>
      </c>
      <c r="I687" t="s">
        <v>87</v>
      </c>
      <c r="J687" t="s">
        <v>53</v>
      </c>
      <c r="K687">
        <v>7</v>
      </c>
      <c r="L687">
        <v>2</v>
      </c>
      <c r="M687">
        <v>10</v>
      </c>
      <c r="N687">
        <v>4</v>
      </c>
      <c r="O687">
        <v>3</v>
      </c>
      <c r="P687">
        <v>11</v>
      </c>
      <c r="Q687">
        <v>1306</v>
      </c>
      <c r="R687">
        <v>54</v>
      </c>
      <c r="S687">
        <v>63</v>
      </c>
      <c r="T687" t="s">
        <v>58</v>
      </c>
      <c r="U687">
        <v>15000</v>
      </c>
      <c r="V687">
        <v>5</v>
      </c>
      <c r="AC687">
        <f t="shared" si="36"/>
        <v>3</v>
      </c>
      <c r="AD687">
        <f t="shared" si="37"/>
        <v>1</v>
      </c>
      <c r="AE687">
        <f t="shared" si="38"/>
        <v>0</v>
      </c>
      <c r="AF687">
        <v>-7.57</v>
      </c>
      <c r="AG687">
        <v>41</v>
      </c>
      <c r="AH687">
        <v>50</v>
      </c>
      <c r="AI687">
        <v>61</v>
      </c>
    </row>
    <row r="688" spans="1:35" x14ac:dyDescent="0.25">
      <c r="A688">
        <v>687</v>
      </c>
      <c r="B688">
        <v>1</v>
      </c>
      <c r="C688" s="1">
        <v>45790</v>
      </c>
      <c r="D688" s="2">
        <v>0.84791666666666665</v>
      </c>
      <c r="E688" s="2">
        <v>0.84791666666666665</v>
      </c>
      <c r="F688" t="s">
        <v>59</v>
      </c>
      <c r="G688" t="s">
        <v>96</v>
      </c>
      <c r="I688" t="s">
        <v>61</v>
      </c>
      <c r="J688" t="s">
        <v>57</v>
      </c>
      <c r="K688">
        <v>14</v>
      </c>
      <c r="L688">
        <v>0</v>
      </c>
      <c r="M688">
        <v>8</v>
      </c>
      <c r="N688">
        <v>9</v>
      </c>
      <c r="O688">
        <v>3</v>
      </c>
      <c r="P688">
        <v>7</v>
      </c>
      <c r="Q688">
        <v>2114</v>
      </c>
      <c r="R688">
        <v>84</v>
      </c>
      <c r="S688">
        <v>17</v>
      </c>
      <c r="T688" t="s">
        <v>63</v>
      </c>
      <c r="U688">
        <v>14888</v>
      </c>
      <c r="V688">
        <v>5</v>
      </c>
      <c r="AA688" t="s">
        <v>107</v>
      </c>
      <c r="AC688">
        <f t="shared" si="36"/>
        <v>1</v>
      </c>
      <c r="AD688">
        <f t="shared" si="37"/>
        <v>0</v>
      </c>
      <c r="AE688">
        <f t="shared" si="38"/>
        <v>1</v>
      </c>
      <c r="AF688">
        <v>3.41</v>
      </c>
      <c r="AG688">
        <v>65</v>
      </c>
      <c r="AH688">
        <v>49</v>
      </c>
      <c r="AI688">
        <v>69</v>
      </c>
    </row>
    <row r="689" spans="1:35" x14ac:dyDescent="0.25">
      <c r="A689">
        <v>688</v>
      </c>
      <c r="B689">
        <v>1</v>
      </c>
      <c r="C689" s="1">
        <v>45790</v>
      </c>
      <c r="D689" s="2">
        <v>0.87986111111111109</v>
      </c>
      <c r="E689" s="2">
        <v>0.87986111111111109</v>
      </c>
      <c r="F689" t="s">
        <v>59</v>
      </c>
      <c r="G689" t="s">
        <v>96</v>
      </c>
      <c r="H689" t="s">
        <v>54</v>
      </c>
      <c r="I689" t="s">
        <v>55</v>
      </c>
      <c r="J689" t="s">
        <v>57</v>
      </c>
      <c r="K689">
        <v>8</v>
      </c>
      <c r="L689">
        <v>3</v>
      </c>
      <c r="M689">
        <v>8</v>
      </c>
      <c r="N689">
        <v>1</v>
      </c>
      <c r="O689">
        <v>1</v>
      </c>
      <c r="P689">
        <v>6</v>
      </c>
      <c r="Q689">
        <v>1176</v>
      </c>
      <c r="R689">
        <v>61</v>
      </c>
      <c r="S689">
        <v>44</v>
      </c>
      <c r="T689" t="s">
        <v>58</v>
      </c>
      <c r="U689">
        <v>14999</v>
      </c>
      <c r="V689">
        <v>4</v>
      </c>
      <c r="AC689">
        <f t="shared" si="36"/>
        <v>2</v>
      </c>
      <c r="AD689">
        <f t="shared" si="37"/>
        <v>1</v>
      </c>
      <c r="AE689">
        <f t="shared" si="38"/>
        <v>0</v>
      </c>
      <c r="AF689">
        <v>-2.14</v>
      </c>
      <c r="AG689">
        <v>59</v>
      </c>
      <c r="AH689">
        <v>40</v>
      </c>
      <c r="AI689">
        <v>65</v>
      </c>
    </row>
    <row r="690" spans="1:35" x14ac:dyDescent="0.25">
      <c r="A690">
        <v>689</v>
      </c>
      <c r="B690">
        <v>1</v>
      </c>
      <c r="C690" s="1">
        <v>45796</v>
      </c>
      <c r="D690" s="2">
        <v>0.8618055555555556</v>
      </c>
      <c r="E690" s="2">
        <v>0.8618055555555556</v>
      </c>
      <c r="F690" t="s">
        <v>50</v>
      </c>
      <c r="G690" t="s">
        <v>96</v>
      </c>
      <c r="H690" t="s">
        <v>54</v>
      </c>
      <c r="I690" t="s">
        <v>61</v>
      </c>
      <c r="J690" t="s">
        <v>53</v>
      </c>
      <c r="K690">
        <v>4</v>
      </c>
      <c r="L690">
        <v>0</v>
      </c>
      <c r="M690">
        <v>4</v>
      </c>
      <c r="N690">
        <v>3</v>
      </c>
      <c r="O690">
        <v>2</v>
      </c>
      <c r="P690">
        <v>10</v>
      </c>
      <c r="Q690">
        <v>890</v>
      </c>
      <c r="R690">
        <v>55</v>
      </c>
      <c r="S690">
        <v>28</v>
      </c>
      <c r="T690" t="s">
        <v>58</v>
      </c>
      <c r="U690">
        <v>15123</v>
      </c>
      <c r="V690">
        <v>5</v>
      </c>
      <c r="AC690">
        <f t="shared" si="36"/>
        <v>1</v>
      </c>
      <c r="AD690">
        <f t="shared" si="37"/>
        <v>2</v>
      </c>
      <c r="AE690">
        <f t="shared" si="38"/>
        <v>0</v>
      </c>
    </row>
    <row r="691" spans="1:35" x14ac:dyDescent="0.25">
      <c r="A691">
        <v>690</v>
      </c>
      <c r="B691">
        <v>1</v>
      </c>
      <c r="C691" s="1">
        <v>45796</v>
      </c>
      <c r="D691" s="2">
        <v>0.88194444444444442</v>
      </c>
      <c r="E691" s="2">
        <v>0.88194444444444442</v>
      </c>
      <c r="F691" t="s">
        <v>59</v>
      </c>
      <c r="G691" t="s">
        <v>96</v>
      </c>
      <c r="H691" t="s">
        <v>54</v>
      </c>
      <c r="I691" t="s">
        <v>55</v>
      </c>
      <c r="J691" t="s">
        <v>57</v>
      </c>
      <c r="K691">
        <v>9</v>
      </c>
      <c r="L691">
        <v>0</v>
      </c>
      <c r="M691">
        <v>5</v>
      </c>
      <c r="N691">
        <v>8</v>
      </c>
      <c r="O691">
        <v>5</v>
      </c>
      <c r="P691">
        <v>9</v>
      </c>
      <c r="Q691">
        <v>2062</v>
      </c>
      <c r="R691">
        <v>89</v>
      </c>
      <c r="S691">
        <v>29</v>
      </c>
      <c r="T691" t="s">
        <v>63</v>
      </c>
      <c r="U691">
        <v>15000</v>
      </c>
      <c r="V691">
        <v>5</v>
      </c>
      <c r="AC691">
        <f t="shared" si="36"/>
        <v>2</v>
      </c>
      <c r="AD691">
        <f t="shared" si="37"/>
        <v>0</v>
      </c>
      <c r="AE691">
        <f t="shared" si="38"/>
        <v>1</v>
      </c>
      <c r="AF691">
        <v>-3.48</v>
      </c>
      <c r="AG691">
        <v>43</v>
      </c>
      <c r="AH691">
        <v>75</v>
      </c>
      <c r="AI691">
        <v>56</v>
      </c>
    </row>
    <row r="692" spans="1:35" x14ac:dyDescent="0.25">
      <c r="A692">
        <v>691</v>
      </c>
      <c r="B692">
        <v>1</v>
      </c>
      <c r="C692" s="1">
        <v>45796</v>
      </c>
      <c r="D692" s="2">
        <v>0.99097222222222225</v>
      </c>
      <c r="E692" s="2">
        <v>0.99097222222222225</v>
      </c>
      <c r="F692" t="s">
        <v>50</v>
      </c>
      <c r="G692" t="s">
        <v>97</v>
      </c>
      <c r="H692" t="s">
        <v>54</v>
      </c>
      <c r="I692" t="s">
        <v>52</v>
      </c>
      <c r="J692" t="s">
        <v>53</v>
      </c>
      <c r="K692">
        <v>8</v>
      </c>
      <c r="L692">
        <v>1</v>
      </c>
      <c r="M692">
        <v>9</v>
      </c>
      <c r="N692">
        <v>7</v>
      </c>
      <c r="O692">
        <v>2</v>
      </c>
      <c r="P692">
        <v>8</v>
      </c>
      <c r="Q692">
        <v>1570</v>
      </c>
      <c r="R692">
        <v>68</v>
      </c>
      <c r="S692">
        <v>26</v>
      </c>
      <c r="T692" t="s">
        <v>58</v>
      </c>
      <c r="U692">
        <v>15105</v>
      </c>
      <c r="V692">
        <v>1</v>
      </c>
      <c r="AC692">
        <f t="shared" si="36"/>
        <v>3</v>
      </c>
      <c r="AD692">
        <f t="shared" si="37"/>
        <v>1</v>
      </c>
      <c r="AE692">
        <f t="shared" si="38"/>
        <v>0</v>
      </c>
      <c r="AF692">
        <v>1.19</v>
      </c>
      <c r="AG692">
        <v>55</v>
      </c>
      <c r="AH692">
        <v>39</v>
      </c>
      <c r="AI692">
        <v>33</v>
      </c>
    </row>
    <row r="693" spans="1:35" x14ac:dyDescent="0.25">
      <c r="A693">
        <v>692</v>
      </c>
      <c r="B693">
        <v>1</v>
      </c>
      <c r="C693" s="1">
        <v>45796</v>
      </c>
      <c r="D693" s="2">
        <v>2.9166666666666667E-2</v>
      </c>
      <c r="E693" s="2">
        <v>2.9166666666666667E-2</v>
      </c>
      <c r="F693" t="s">
        <v>59</v>
      </c>
      <c r="G693" t="s">
        <v>101</v>
      </c>
      <c r="H693" t="s">
        <v>54</v>
      </c>
      <c r="I693" t="s">
        <v>87</v>
      </c>
      <c r="J693" t="s">
        <v>57</v>
      </c>
      <c r="K693">
        <v>5</v>
      </c>
      <c r="L693">
        <v>3</v>
      </c>
      <c r="M693">
        <v>10</v>
      </c>
      <c r="N693">
        <v>8</v>
      </c>
      <c r="O693">
        <v>5</v>
      </c>
      <c r="P693">
        <v>5</v>
      </c>
      <c r="Q693">
        <v>1169</v>
      </c>
      <c r="R693">
        <v>53</v>
      </c>
      <c r="S693">
        <v>46</v>
      </c>
      <c r="T693" t="s">
        <v>63</v>
      </c>
      <c r="U693">
        <v>15000</v>
      </c>
      <c r="V693">
        <v>1</v>
      </c>
      <c r="AC693">
        <f t="shared" si="36"/>
        <v>4</v>
      </c>
      <c r="AD693">
        <f t="shared" si="37"/>
        <v>0</v>
      </c>
      <c r="AE693">
        <f t="shared" si="38"/>
        <v>1</v>
      </c>
    </row>
    <row r="694" spans="1:35" x14ac:dyDescent="0.25">
      <c r="A694">
        <v>693</v>
      </c>
      <c r="B694">
        <v>1</v>
      </c>
      <c r="C694" s="1">
        <v>45802</v>
      </c>
      <c r="D694" s="2">
        <v>0.89583333333333337</v>
      </c>
      <c r="E694" s="2">
        <v>0.89583333333333337</v>
      </c>
      <c r="F694" t="s">
        <v>50</v>
      </c>
      <c r="G694" t="s">
        <v>96</v>
      </c>
      <c r="H694" t="s">
        <v>54</v>
      </c>
      <c r="I694" t="s">
        <v>64</v>
      </c>
      <c r="J694" t="s">
        <v>53</v>
      </c>
      <c r="K694">
        <v>8</v>
      </c>
      <c r="L694">
        <v>2</v>
      </c>
      <c r="M694">
        <v>11</v>
      </c>
      <c r="N694">
        <v>9</v>
      </c>
      <c r="O694">
        <v>5</v>
      </c>
      <c r="P694">
        <v>3</v>
      </c>
      <c r="Q694">
        <v>1895</v>
      </c>
      <c r="R694">
        <v>63</v>
      </c>
      <c r="S694">
        <v>40</v>
      </c>
      <c r="T694" t="s">
        <v>65</v>
      </c>
      <c r="U694">
        <v>15113</v>
      </c>
      <c r="V694">
        <v>4</v>
      </c>
      <c r="AC694">
        <f t="shared" si="36"/>
        <v>1</v>
      </c>
      <c r="AD694">
        <f t="shared" si="37"/>
        <v>0</v>
      </c>
      <c r="AE694">
        <f t="shared" si="38"/>
        <v>0</v>
      </c>
      <c r="AF694">
        <v>-1.19</v>
      </c>
      <c r="AG694">
        <v>29</v>
      </c>
      <c r="AH694">
        <v>49</v>
      </c>
      <c r="AI694">
        <v>67</v>
      </c>
    </row>
    <row r="695" spans="1:35" x14ac:dyDescent="0.25">
      <c r="A695">
        <v>694</v>
      </c>
      <c r="B695">
        <v>1</v>
      </c>
      <c r="C695" s="1">
        <v>45802</v>
      </c>
      <c r="D695" s="2">
        <v>0.93125000000000002</v>
      </c>
      <c r="E695" s="2">
        <v>0.93125000000000002</v>
      </c>
      <c r="F695" t="s">
        <v>50</v>
      </c>
      <c r="G695" t="s">
        <v>96</v>
      </c>
      <c r="H695" t="s">
        <v>60</v>
      </c>
      <c r="I695" t="s">
        <v>87</v>
      </c>
      <c r="J695" t="s">
        <v>53</v>
      </c>
      <c r="K695">
        <v>6</v>
      </c>
      <c r="L695">
        <v>2</v>
      </c>
      <c r="M695">
        <v>5</v>
      </c>
      <c r="N695">
        <v>5</v>
      </c>
      <c r="O695">
        <v>5</v>
      </c>
      <c r="P695">
        <v>6</v>
      </c>
      <c r="Q695">
        <v>1379</v>
      </c>
      <c r="R695">
        <v>62</v>
      </c>
      <c r="S695">
        <v>18</v>
      </c>
      <c r="T695" t="s">
        <v>63</v>
      </c>
      <c r="U695">
        <v>15057</v>
      </c>
      <c r="V695">
        <v>4</v>
      </c>
      <c r="AC695">
        <f t="shared" si="36"/>
        <v>2</v>
      </c>
      <c r="AD695">
        <f t="shared" si="37"/>
        <v>0</v>
      </c>
      <c r="AE695">
        <f t="shared" si="38"/>
        <v>1</v>
      </c>
      <c r="AF695">
        <v>1.76</v>
      </c>
      <c r="AG695">
        <v>29</v>
      </c>
      <c r="AH695">
        <v>31</v>
      </c>
      <c r="AI695">
        <v>63</v>
      </c>
    </row>
    <row r="696" spans="1:35" x14ac:dyDescent="0.25">
      <c r="A696">
        <v>695</v>
      </c>
      <c r="B696">
        <v>1</v>
      </c>
      <c r="C696" s="1">
        <v>45802</v>
      </c>
      <c r="D696" s="2">
        <v>0.95694444444444449</v>
      </c>
      <c r="E696" s="2">
        <v>0.95694444444444449</v>
      </c>
      <c r="F696" t="s">
        <v>59</v>
      </c>
      <c r="G696" t="s">
        <v>96</v>
      </c>
      <c r="H696" t="s">
        <v>51</v>
      </c>
      <c r="I696" t="s">
        <v>61</v>
      </c>
      <c r="J696" t="s">
        <v>57</v>
      </c>
      <c r="K696">
        <v>4</v>
      </c>
      <c r="L696">
        <v>1</v>
      </c>
      <c r="M696">
        <v>7</v>
      </c>
      <c r="N696">
        <v>4</v>
      </c>
      <c r="O696">
        <v>1</v>
      </c>
      <c r="P696">
        <v>1</v>
      </c>
      <c r="Q696">
        <v>775</v>
      </c>
      <c r="R696">
        <v>48</v>
      </c>
      <c r="S696">
        <v>37</v>
      </c>
      <c r="T696" t="s">
        <v>63</v>
      </c>
      <c r="U696">
        <v>15316</v>
      </c>
      <c r="V696">
        <v>3</v>
      </c>
      <c r="AC696">
        <f t="shared" si="36"/>
        <v>3</v>
      </c>
      <c r="AD696">
        <f t="shared" si="37"/>
        <v>0</v>
      </c>
      <c r="AE696">
        <f t="shared" si="38"/>
        <v>2</v>
      </c>
      <c r="AF696">
        <v>1.58</v>
      </c>
      <c r="AG696">
        <v>77</v>
      </c>
      <c r="AH696">
        <v>20</v>
      </c>
      <c r="AI696">
        <v>61</v>
      </c>
    </row>
    <row r="697" spans="1:35" x14ac:dyDescent="0.25">
      <c r="A697">
        <v>696</v>
      </c>
      <c r="B697">
        <v>1</v>
      </c>
      <c r="C697" s="1">
        <v>45805</v>
      </c>
      <c r="D697" s="2">
        <v>0.84166666666666667</v>
      </c>
      <c r="E697" s="2">
        <v>0.84166666666666667</v>
      </c>
      <c r="F697" t="s">
        <v>59</v>
      </c>
      <c r="G697" t="s">
        <v>96</v>
      </c>
      <c r="H697" t="s">
        <v>60</v>
      </c>
      <c r="I697" t="s">
        <v>52</v>
      </c>
      <c r="J697" t="s">
        <v>57</v>
      </c>
      <c r="K697">
        <v>9</v>
      </c>
      <c r="L697">
        <v>2</v>
      </c>
      <c r="M697">
        <v>8</v>
      </c>
      <c r="N697">
        <v>11</v>
      </c>
      <c r="O697">
        <v>1</v>
      </c>
      <c r="P697">
        <v>6</v>
      </c>
      <c r="Q697">
        <v>1965</v>
      </c>
      <c r="R697">
        <v>89</v>
      </c>
      <c r="S697">
        <v>25</v>
      </c>
      <c r="T697" t="s">
        <v>63</v>
      </c>
      <c r="U697">
        <v>15686</v>
      </c>
      <c r="V697">
        <v>5</v>
      </c>
      <c r="AC697">
        <f t="shared" si="36"/>
        <v>1</v>
      </c>
      <c r="AD697">
        <f t="shared" si="37"/>
        <v>0</v>
      </c>
      <c r="AE697">
        <f t="shared" si="38"/>
        <v>3</v>
      </c>
      <c r="AF697">
        <v>1.06</v>
      </c>
      <c r="AG697">
        <v>63</v>
      </c>
      <c r="AH697">
        <v>58</v>
      </c>
      <c r="AI697">
        <v>23</v>
      </c>
    </row>
    <row r="698" spans="1:35" x14ac:dyDescent="0.25">
      <c r="A698">
        <v>697</v>
      </c>
      <c r="B698">
        <v>1</v>
      </c>
      <c r="C698" s="1">
        <v>45805</v>
      </c>
      <c r="D698" s="2">
        <v>0.87222222222222223</v>
      </c>
      <c r="E698" s="2">
        <v>0.87222222222222223</v>
      </c>
      <c r="F698" t="s">
        <v>59</v>
      </c>
      <c r="G698" t="s">
        <v>96</v>
      </c>
      <c r="I698" t="s">
        <v>87</v>
      </c>
      <c r="J698" t="s">
        <v>57</v>
      </c>
      <c r="K698">
        <v>5</v>
      </c>
      <c r="L698">
        <v>5</v>
      </c>
      <c r="M698">
        <v>8</v>
      </c>
      <c r="N698">
        <v>3</v>
      </c>
      <c r="O698">
        <v>1</v>
      </c>
      <c r="P698">
        <v>7</v>
      </c>
      <c r="Q698">
        <v>1039</v>
      </c>
      <c r="R698">
        <v>51</v>
      </c>
      <c r="S698">
        <v>50</v>
      </c>
      <c r="T698" t="s">
        <v>58</v>
      </c>
      <c r="U698">
        <v>15924</v>
      </c>
      <c r="V698">
        <v>5</v>
      </c>
      <c r="AC698">
        <f t="shared" si="36"/>
        <v>2</v>
      </c>
      <c r="AD698">
        <f t="shared" si="37"/>
        <v>1</v>
      </c>
      <c r="AE698">
        <f t="shared" si="38"/>
        <v>0</v>
      </c>
      <c r="AF698">
        <v>-2.82</v>
      </c>
      <c r="AG698">
        <v>70</v>
      </c>
      <c r="AH698">
        <v>39</v>
      </c>
      <c r="AI698">
        <v>30</v>
      </c>
    </row>
    <row r="699" spans="1:35" x14ac:dyDescent="0.25">
      <c r="A699">
        <v>698</v>
      </c>
      <c r="B699">
        <v>1</v>
      </c>
      <c r="C699" s="1">
        <v>45805</v>
      </c>
      <c r="D699" s="2">
        <v>0.90138888888888891</v>
      </c>
      <c r="E699" s="2">
        <v>0.90138888888888891</v>
      </c>
      <c r="F699" t="s">
        <v>59</v>
      </c>
      <c r="G699" t="s">
        <v>97</v>
      </c>
      <c r="H699" t="s">
        <v>54</v>
      </c>
      <c r="I699" t="s">
        <v>87</v>
      </c>
      <c r="J699" t="s">
        <v>57</v>
      </c>
      <c r="K699">
        <v>8</v>
      </c>
      <c r="L699">
        <v>1</v>
      </c>
      <c r="M699">
        <v>9</v>
      </c>
      <c r="N699">
        <v>1</v>
      </c>
      <c r="O699">
        <v>0</v>
      </c>
      <c r="P699">
        <v>5</v>
      </c>
      <c r="Q699">
        <v>899</v>
      </c>
      <c r="R699">
        <v>49</v>
      </c>
      <c r="S699">
        <v>44</v>
      </c>
      <c r="T699" t="s">
        <v>58</v>
      </c>
      <c r="U699">
        <v>15499</v>
      </c>
      <c r="V699">
        <v>1</v>
      </c>
      <c r="AC699">
        <f t="shared" si="36"/>
        <v>3</v>
      </c>
      <c r="AD699">
        <f t="shared" si="37"/>
        <v>2</v>
      </c>
      <c r="AE699">
        <f t="shared" si="38"/>
        <v>0</v>
      </c>
    </row>
    <row r="700" spans="1:35" x14ac:dyDescent="0.25">
      <c r="A700">
        <v>699</v>
      </c>
      <c r="B700">
        <v>1</v>
      </c>
      <c r="C700" s="1">
        <v>45813</v>
      </c>
      <c r="D700" s="2">
        <v>0.85486111111111107</v>
      </c>
      <c r="E700" s="2">
        <v>0.85486111111111107</v>
      </c>
      <c r="F700" t="s">
        <v>59</v>
      </c>
      <c r="G700" t="s">
        <v>96</v>
      </c>
      <c r="H700" t="s">
        <v>54</v>
      </c>
      <c r="I700" t="s">
        <v>61</v>
      </c>
      <c r="J700" t="s">
        <v>53</v>
      </c>
      <c r="K700">
        <v>5</v>
      </c>
      <c r="L700">
        <v>4</v>
      </c>
      <c r="M700">
        <v>8</v>
      </c>
      <c r="N700">
        <v>7</v>
      </c>
      <c r="O700">
        <v>3</v>
      </c>
      <c r="P700">
        <v>10</v>
      </c>
      <c r="Q700">
        <v>1430</v>
      </c>
      <c r="R700">
        <v>59</v>
      </c>
      <c r="S700">
        <v>58</v>
      </c>
      <c r="T700" t="s">
        <v>58</v>
      </c>
      <c r="U700">
        <v>15124</v>
      </c>
      <c r="V700">
        <v>5</v>
      </c>
      <c r="AC700">
        <f t="shared" si="36"/>
        <v>1</v>
      </c>
      <c r="AD700">
        <f t="shared" si="37"/>
        <v>3</v>
      </c>
      <c r="AE700">
        <f t="shared" si="38"/>
        <v>0</v>
      </c>
    </row>
    <row r="701" spans="1:35" x14ac:dyDescent="0.25">
      <c r="A701">
        <v>700</v>
      </c>
      <c r="B701">
        <v>1</v>
      </c>
      <c r="C701" s="1">
        <v>45813</v>
      </c>
      <c r="D701" s="2">
        <v>0.88402777777777775</v>
      </c>
      <c r="E701" s="2">
        <v>0.88402777777777775</v>
      </c>
      <c r="F701" t="s">
        <v>50</v>
      </c>
      <c r="G701" t="s">
        <v>96</v>
      </c>
      <c r="H701" t="s">
        <v>51</v>
      </c>
      <c r="I701" t="s">
        <v>87</v>
      </c>
      <c r="J701" t="s">
        <v>53</v>
      </c>
      <c r="K701">
        <v>3</v>
      </c>
      <c r="L701">
        <v>9</v>
      </c>
      <c r="M701">
        <v>12</v>
      </c>
      <c r="N701">
        <v>8</v>
      </c>
      <c r="O701">
        <v>3</v>
      </c>
      <c r="P701">
        <v>9</v>
      </c>
      <c r="Q701">
        <v>1635</v>
      </c>
      <c r="R701">
        <v>54</v>
      </c>
      <c r="S701">
        <v>63</v>
      </c>
      <c r="T701" t="s">
        <v>65</v>
      </c>
      <c r="U701">
        <v>15000</v>
      </c>
      <c r="V701">
        <v>5</v>
      </c>
      <c r="AC701">
        <f t="shared" si="36"/>
        <v>2</v>
      </c>
      <c r="AD701">
        <f t="shared" si="37"/>
        <v>0</v>
      </c>
      <c r="AE701">
        <f t="shared" si="38"/>
        <v>0</v>
      </c>
    </row>
    <row r="702" spans="1:35" x14ac:dyDescent="0.25">
      <c r="A702">
        <v>701</v>
      </c>
      <c r="B702">
        <v>1</v>
      </c>
      <c r="C702" s="1">
        <v>45814</v>
      </c>
      <c r="D702" s="2">
        <v>0.88541666666666663</v>
      </c>
      <c r="E702" s="2">
        <v>0.88541666666666663</v>
      </c>
      <c r="F702" t="s">
        <v>50</v>
      </c>
      <c r="G702" t="s">
        <v>96</v>
      </c>
      <c r="H702" t="s">
        <v>54</v>
      </c>
      <c r="I702" t="s">
        <v>61</v>
      </c>
      <c r="J702" t="s">
        <v>53</v>
      </c>
      <c r="K702">
        <v>0</v>
      </c>
      <c r="L702">
        <v>0</v>
      </c>
      <c r="M702">
        <v>1</v>
      </c>
      <c r="N702">
        <v>5</v>
      </c>
      <c r="O702">
        <v>2</v>
      </c>
      <c r="P702">
        <v>9</v>
      </c>
      <c r="Q702">
        <v>374</v>
      </c>
      <c r="R702">
        <v>26</v>
      </c>
      <c r="S702">
        <v>40</v>
      </c>
      <c r="T702" t="s">
        <v>58</v>
      </c>
      <c r="U702">
        <v>15000</v>
      </c>
      <c r="V702">
        <v>4</v>
      </c>
      <c r="AA702" t="s">
        <v>40</v>
      </c>
      <c r="AC702">
        <f t="shared" si="36"/>
        <v>1</v>
      </c>
      <c r="AD702">
        <f t="shared" si="37"/>
        <v>1</v>
      </c>
      <c r="AE702">
        <f t="shared" si="38"/>
        <v>0</v>
      </c>
    </row>
    <row r="703" spans="1:35" x14ac:dyDescent="0.25">
      <c r="A703">
        <v>702</v>
      </c>
      <c r="B703">
        <v>1</v>
      </c>
      <c r="C703" s="1">
        <v>45818</v>
      </c>
      <c r="D703" s="2">
        <v>0.97638888888888886</v>
      </c>
      <c r="E703" s="2">
        <v>0.97638888888888886</v>
      </c>
      <c r="F703" t="s">
        <v>59</v>
      </c>
      <c r="G703" t="s">
        <v>96</v>
      </c>
      <c r="H703" t="s">
        <v>60</v>
      </c>
      <c r="I703" t="s">
        <v>55</v>
      </c>
      <c r="J703" t="s">
        <v>53</v>
      </c>
      <c r="K703">
        <v>8</v>
      </c>
      <c r="L703">
        <v>2</v>
      </c>
      <c r="M703">
        <v>4</v>
      </c>
      <c r="N703">
        <v>4</v>
      </c>
      <c r="O703">
        <v>7</v>
      </c>
      <c r="P703">
        <v>7</v>
      </c>
      <c r="Q703">
        <v>1684</v>
      </c>
      <c r="R703">
        <v>80</v>
      </c>
      <c r="S703">
        <v>41</v>
      </c>
      <c r="T703" t="s">
        <v>63</v>
      </c>
      <c r="U703">
        <v>14894</v>
      </c>
      <c r="V703">
        <v>4</v>
      </c>
      <c r="AC703">
        <f>IF(C703=C702, AC702+1, 1)</f>
        <v>1</v>
      </c>
      <c r="AD703">
        <f>IF(T703="Loss",AD702+1,0)</f>
        <v>0</v>
      </c>
      <c r="AE703">
        <f>IF(T703="Win", AE702+1, 0)</f>
        <v>1</v>
      </c>
    </row>
    <row r="704" spans="1:35" x14ac:dyDescent="0.25">
      <c r="A704">
        <v>703</v>
      </c>
      <c r="B704">
        <v>1</v>
      </c>
      <c r="C704" s="1">
        <v>45820</v>
      </c>
      <c r="D704" s="2">
        <v>0.91249999999999998</v>
      </c>
      <c r="E704" s="2">
        <v>0.91249999999999998</v>
      </c>
      <c r="F704" t="s">
        <v>50</v>
      </c>
      <c r="G704" t="s">
        <v>96</v>
      </c>
      <c r="I704" t="s">
        <v>55</v>
      </c>
      <c r="J704" t="s">
        <v>57</v>
      </c>
      <c r="K704">
        <v>7</v>
      </c>
      <c r="L704">
        <v>6</v>
      </c>
      <c r="M704">
        <v>9</v>
      </c>
      <c r="N704">
        <v>8</v>
      </c>
      <c r="O704">
        <v>8</v>
      </c>
      <c r="P704">
        <v>13</v>
      </c>
      <c r="Q704">
        <v>2227</v>
      </c>
      <c r="R704">
        <v>76</v>
      </c>
      <c r="S704">
        <v>60</v>
      </c>
      <c r="T704" t="s">
        <v>63</v>
      </c>
      <c r="U704">
        <v>14999</v>
      </c>
      <c r="V704">
        <v>2</v>
      </c>
      <c r="AC704">
        <f>IF(C704=C703, AC703+1, 1)</f>
        <v>1</v>
      </c>
      <c r="AD704">
        <f>IF(T704="Loss",AD703+1,0)</f>
        <v>0</v>
      </c>
      <c r="AE704">
        <f>IF(T704="Win", AE703+1, 0)</f>
        <v>2</v>
      </c>
    </row>
    <row r="705" spans="1:35" x14ac:dyDescent="0.25">
      <c r="A705">
        <v>704</v>
      </c>
      <c r="B705">
        <v>1</v>
      </c>
      <c r="C705" s="1">
        <v>45823</v>
      </c>
      <c r="D705" s="2">
        <v>0.88472222222222219</v>
      </c>
      <c r="E705" s="2">
        <v>0.88472222222222219</v>
      </c>
      <c r="F705" t="s">
        <v>50</v>
      </c>
      <c r="G705" t="s">
        <v>96</v>
      </c>
      <c r="H705" t="s">
        <v>54</v>
      </c>
      <c r="I705" t="s">
        <v>55</v>
      </c>
      <c r="J705" t="s">
        <v>53</v>
      </c>
      <c r="K705">
        <v>5</v>
      </c>
      <c r="L705">
        <v>5</v>
      </c>
      <c r="M705">
        <v>10</v>
      </c>
      <c r="N705">
        <v>5</v>
      </c>
      <c r="O705">
        <v>2</v>
      </c>
      <c r="P705">
        <v>9</v>
      </c>
      <c r="Q705">
        <v>1355</v>
      </c>
      <c r="R705">
        <v>56</v>
      </c>
      <c r="S705">
        <v>30</v>
      </c>
      <c r="T705" t="s">
        <v>63</v>
      </c>
      <c r="U705">
        <v>15117</v>
      </c>
      <c r="V705">
        <v>5</v>
      </c>
      <c r="AC705">
        <f>IF(C705=C704, AC704+1, 1)</f>
        <v>1</v>
      </c>
      <c r="AD705">
        <f>IF(T705="Loss",AD704+1,0)</f>
        <v>0</v>
      </c>
      <c r="AE705">
        <f>IF(T705="Win", AE704+1, 0)</f>
        <v>3</v>
      </c>
      <c r="AF705">
        <v>-2.29</v>
      </c>
      <c r="AG705">
        <v>31</v>
      </c>
      <c r="AH705">
        <v>31</v>
      </c>
      <c r="AI705">
        <v>69</v>
      </c>
    </row>
    <row r="706" spans="1:35" x14ac:dyDescent="0.25">
      <c r="A706">
        <v>705</v>
      </c>
      <c r="B706">
        <v>1</v>
      </c>
      <c r="C706" s="1">
        <v>45831</v>
      </c>
      <c r="D706" s="2">
        <v>0.82708333333333328</v>
      </c>
      <c r="E706" s="2">
        <v>0.82708333333333328</v>
      </c>
      <c r="F706" t="s">
        <v>50</v>
      </c>
      <c r="G706" t="s">
        <v>101</v>
      </c>
      <c r="H706" t="s">
        <v>60</v>
      </c>
      <c r="I706" t="s">
        <v>55</v>
      </c>
      <c r="J706" t="s">
        <v>57</v>
      </c>
      <c r="K706">
        <v>4</v>
      </c>
      <c r="L706">
        <v>1</v>
      </c>
      <c r="M706">
        <v>10</v>
      </c>
      <c r="N706">
        <v>7</v>
      </c>
      <c r="O706">
        <v>1</v>
      </c>
      <c r="P706">
        <v>4</v>
      </c>
      <c r="Q706">
        <v>769</v>
      </c>
      <c r="R706">
        <v>38</v>
      </c>
      <c r="S706">
        <v>36</v>
      </c>
      <c r="T706" t="s">
        <v>63</v>
      </c>
      <c r="U706">
        <v>15482</v>
      </c>
      <c r="V706">
        <v>1</v>
      </c>
      <c r="AC706">
        <f t="shared" ref="AC706:AC737" si="39">IF(C706=C705, AC705+1, 1)</f>
        <v>1</v>
      </c>
      <c r="AD706">
        <f t="shared" ref="AD706:AD737" si="40">IF(T706="Loss",AD705+1,0)</f>
        <v>0</v>
      </c>
      <c r="AE706">
        <f t="shared" ref="AE706:AE737" si="41">IF(T706="Win", AE705+1, 0)</f>
        <v>4</v>
      </c>
      <c r="AF706">
        <v>-1.57</v>
      </c>
      <c r="AG706">
        <v>32</v>
      </c>
      <c r="AH706">
        <v>39</v>
      </c>
      <c r="AI706">
        <v>63</v>
      </c>
    </row>
    <row r="707" spans="1:35" x14ac:dyDescent="0.25">
      <c r="A707">
        <v>706</v>
      </c>
      <c r="B707">
        <v>1</v>
      </c>
      <c r="C707" s="1">
        <v>45831</v>
      </c>
      <c r="D707" s="2">
        <v>0.85347222222222219</v>
      </c>
      <c r="E707" s="2">
        <v>0.85347222222222219</v>
      </c>
      <c r="F707" t="s">
        <v>59</v>
      </c>
      <c r="G707" t="s">
        <v>96</v>
      </c>
      <c r="H707" t="s">
        <v>54</v>
      </c>
      <c r="I707" t="s">
        <v>52</v>
      </c>
      <c r="J707" t="s">
        <v>57</v>
      </c>
      <c r="K707">
        <v>1</v>
      </c>
      <c r="L707">
        <v>2</v>
      </c>
      <c r="M707">
        <v>11</v>
      </c>
      <c r="N707">
        <v>1</v>
      </c>
      <c r="O707">
        <v>3</v>
      </c>
      <c r="P707">
        <v>3</v>
      </c>
      <c r="Q707">
        <v>406</v>
      </c>
      <c r="R707">
        <v>23</v>
      </c>
      <c r="S707">
        <v>0</v>
      </c>
      <c r="T707" t="s">
        <v>58</v>
      </c>
      <c r="U707">
        <v>15844</v>
      </c>
      <c r="V707">
        <v>1</v>
      </c>
      <c r="AC707">
        <f t="shared" si="39"/>
        <v>2</v>
      </c>
      <c r="AD707">
        <f t="shared" si="40"/>
        <v>1</v>
      </c>
      <c r="AE707">
        <f t="shared" si="41"/>
        <v>0</v>
      </c>
      <c r="AF707">
        <v>-11.77</v>
      </c>
      <c r="AG707">
        <v>12</v>
      </c>
      <c r="AH707">
        <v>15</v>
      </c>
      <c r="AI707">
        <v>61</v>
      </c>
    </row>
    <row r="708" spans="1:35" x14ac:dyDescent="0.25">
      <c r="A708">
        <v>707</v>
      </c>
      <c r="B708">
        <v>1</v>
      </c>
      <c r="C708" s="1">
        <v>45831</v>
      </c>
      <c r="F708" t="s">
        <v>50</v>
      </c>
      <c r="G708" t="s">
        <v>97</v>
      </c>
      <c r="H708" t="s">
        <v>54</v>
      </c>
      <c r="I708" t="s">
        <v>64</v>
      </c>
      <c r="J708" t="s">
        <v>53</v>
      </c>
      <c r="K708">
        <v>6</v>
      </c>
      <c r="L708">
        <v>2</v>
      </c>
      <c r="M708">
        <v>5</v>
      </c>
      <c r="N708">
        <v>3</v>
      </c>
      <c r="O708">
        <v>2</v>
      </c>
      <c r="P708">
        <v>10</v>
      </c>
      <c r="Q708">
        <v>1061</v>
      </c>
      <c r="R708">
        <v>55</v>
      </c>
      <c r="S708">
        <v>33</v>
      </c>
      <c r="T708" t="s">
        <v>58</v>
      </c>
      <c r="U708">
        <v>15650</v>
      </c>
      <c r="V708">
        <v>1</v>
      </c>
      <c r="AC708">
        <f t="shared" si="39"/>
        <v>3</v>
      </c>
      <c r="AD708">
        <f t="shared" si="40"/>
        <v>2</v>
      </c>
      <c r="AE708">
        <f t="shared" si="41"/>
        <v>0</v>
      </c>
      <c r="AF708">
        <v>-1.65</v>
      </c>
      <c r="AG708">
        <v>21</v>
      </c>
      <c r="AH708">
        <v>25</v>
      </c>
      <c r="AI708">
        <v>58</v>
      </c>
    </row>
    <row r="709" spans="1:35" x14ac:dyDescent="0.25">
      <c r="A709">
        <v>708</v>
      </c>
      <c r="B709">
        <v>1</v>
      </c>
      <c r="C709" s="1">
        <v>45831</v>
      </c>
      <c r="D709" s="2">
        <v>0.92569444444444449</v>
      </c>
      <c r="E709" s="2">
        <v>0.92569444444444449</v>
      </c>
      <c r="F709" t="s">
        <v>59</v>
      </c>
      <c r="G709" t="s">
        <v>101</v>
      </c>
      <c r="H709" t="s">
        <v>51</v>
      </c>
      <c r="I709" t="s">
        <v>55</v>
      </c>
      <c r="J709" t="s">
        <v>53</v>
      </c>
      <c r="K709">
        <v>2</v>
      </c>
      <c r="L709">
        <v>3</v>
      </c>
      <c r="M709">
        <v>9</v>
      </c>
      <c r="N709">
        <v>5</v>
      </c>
      <c r="O709">
        <v>3</v>
      </c>
      <c r="P709">
        <v>6</v>
      </c>
      <c r="Q709">
        <v>851</v>
      </c>
      <c r="R709">
        <v>40</v>
      </c>
      <c r="S709">
        <v>14</v>
      </c>
      <c r="T709" t="s">
        <v>58</v>
      </c>
      <c r="U709">
        <v>15261</v>
      </c>
      <c r="V709">
        <v>1</v>
      </c>
      <c r="AC709">
        <f t="shared" si="39"/>
        <v>4</v>
      </c>
      <c r="AD709">
        <f t="shared" si="40"/>
        <v>3</v>
      </c>
      <c r="AE709">
        <f t="shared" si="41"/>
        <v>0</v>
      </c>
    </row>
    <row r="710" spans="1:35" x14ac:dyDescent="0.25">
      <c r="A710">
        <v>709</v>
      </c>
      <c r="B710">
        <v>2</v>
      </c>
      <c r="C710" s="1">
        <v>45832</v>
      </c>
      <c r="D710" s="2">
        <v>0.94652777777777775</v>
      </c>
      <c r="E710" s="2">
        <v>0.94652777777777775</v>
      </c>
      <c r="F710" t="s">
        <v>50</v>
      </c>
      <c r="G710" t="s">
        <v>96</v>
      </c>
      <c r="I710" t="s">
        <v>52</v>
      </c>
      <c r="J710" t="s">
        <v>53</v>
      </c>
      <c r="K710">
        <v>7</v>
      </c>
      <c r="L710">
        <v>1</v>
      </c>
      <c r="M710">
        <v>10</v>
      </c>
      <c r="N710">
        <v>11</v>
      </c>
      <c r="O710">
        <v>4</v>
      </c>
      <c r="P710">
        <v>8</v>
      </c>
      <c r="Q710">
        <v>1849</v>
      </c>
      <c r="R710">
        <v>77</v>
      </c>
      <c r="S710">
        <v>44</v>
      </c>
      <c r="T710" t="s">
        <v>58</v>
      </c>
      <c r="U710" t="s">
        <v>108</v>
      </c>
      <c r="V710">
        <v>2</v>
      </c>
      <c r="AC710">
        <f t="shared" si="39"/>
        <v>1</v>
      </c>
      <c r="AD710">
        <f t="shared" si="40"/>
        <v>4</v>
      </c>
      <c r="AE710">
        <f t="shared" si="41"/>
        <v>0</v>
      </c>
    </row>
    <row r="711" spans="1:35" x14ac:dyDescent="0.25">
      <c r="A711">
        <v>710</v>
      </c>
      <c r="B711">
        <v>1</v>
      </c>
      <c r="C711" s="1">
        <v>45832</v>
      </c>
      <c r="D711" s="2">
        <v>0.98055555555555551</v>
      </c>
      <c r="E711" s="2">
        <v>0.98055555555555551</v>
      </c>
      <c r="F711" t="s">
        <v>50</v>
      </c>
      <c r="G711" t="s">
        <v>96</v>
      </c>
      <c r="H711" t="s">
        <v>54</v>
      </c>
      <c r="I711" t="s">
        <v>52</v>
      </c>
      <c r="J711" t="s">
        <v>53</v>
      </c>
      <c r="Q711">
        <v>1254</v>
      </c>
      <c r="R711">
        <v>73</v>
      </c>
      <c r="S711">
        <v>36</v>
      </c>
      <c r="T711" t="s">
        <v>63</v>
      </c>
      <c r="U711">
        <v>15000</v>
      </c>
      <c r="V711">
        <v>1</v>
      </c>
      <c r="AC711">
        <f t="shared" si="39"/>
        <v>2</v>
      </c>
      <c r="AD711">
        <f t="shared" si="40"/>
        <v>0</v>
      </c>
      <c r="AE711">
        <f t="shared" si="41"/>
        <v>1</v>
      </c>
    </row>
    <row r="712" spans="1:35" x14ac:dyDescent="0.25">
      <c r="A712">
        <v>711</v>
      </c>
      <c r="B712">
        <v>1</v>
      </c>
      <c r="C712" s="1">
        <v>45836</v>
      </c>
      <c r="D712" s="2">
        <v>0.89444444444444449</v>
      </c>
      <c r="E712" s="2">
        <v>0.89444444444444449</v>
      </c>
      <c r="F712" t="s">
        <v>50</v>
      </c>
      <c r="G712" t="s">
        <v>96</v>
      </c>
      <c r="H712" t="s">
        <v>51</v>
      </c>
      <c r="I712" t="s">
        <v>64</v>
      </c>
      <c r="J712" t="s">
        <v>53</v>
      </c>
      <c r="K712">
        <v>5</v>
      </c>
      <c r="L712">
        <v>1</v>
      </c>
      <c r="M712">
        <v>10</v>
      </c>
      <c r="N712">
        <v>7</v>
      </c>
      <c r="O712">
        <v>2</v>
      </c>
      <c r="P712">
        <v>8</v>
      </c>
      <c r="Q712">
        <v>1242</v>
      </c>
      <c r="R712">
        <v>51</v>
      </c>
      <c r="S712">
        <v>50</v>
      </c>
      <c r="T712" t="s">
        <v>58</v>
      </c>
      <c r="U712">
        <v>15229</v>
      </c>
      <c r="V712">
        <v>4</v>
      </c>
      <c r="AC712">
        <f t="shared" si="39"/>
        <v>1</v>
      </c>
      <c r="AD712">
        <f t="shared" si="40"/>
        <v>1</v>
      </c>
      <c r="AE712">
        <f t="shared" si="41"/>
        <v>0</v>
      </c>
    </row>
    <row r="713" spans="1:35" x14ac:dyDescent="0.25">
      <c r="A713">
        <v>712</v>
      </c>
      <c r="B713">
        <v>1</v>
      </c>
      <c r="C713" s="1">
        <v>45836</v>
      </c>
      <c r="D713" s="2">
        <v>0.92500000000000004</v>
      </c>
      <c r="E713" s="2">
        <v>0.92500000000000004</v>
      </c>
      <c r="F713" t="s">
        <v>59</v>
      </c>
      <c r="G713" t="s">
        <v>96</v>
      </c>
      <c r="H713" t="s">
        <v>54</v>
      </c>
      <c r="I713" t="s">
        <v>87</v>
      </c>
      <c r="J713" t="s">
        <v>57</v>
      </c>
      <c r="K713">
        <v>7</v>
      </c>
      <c r="L713">
        <v>3</v>
      </c>
      <c r="M713">
        <v>7</v>
      </c>
      <c r="N713">
        <v>5</v>
      </c>
      <c r="O713">
        <v>7</v>
      </c>
      <c r="P713">
        <v>3</v>
      </c>
      <c r="Q713">
        <v>1516</v>
      </c>
      <c r="R713">
        <v>72</v>
      </c>
      <c r="S713">
        <v>33</v>
      </c>
      <c r="T713" t="s">
        <v>63</v>
      </c>
      <c r="U713">
        <v>15000</v>
      </c>
      <c r="V713">
        <v>4</v>
      </c>
      <c r="AC713">
        <f t="shared" si="39"/>
        <v>2</v>
      </c>
      <c r="AD713">
        <f t="shared" si="40"/>
        <v>0</v>
      </c>
      <c r="AE713">
        <f t="shared" si="41"/>
        <v>1</v>
      </c>
    </row>
    <row r="714" spans="1:35" x14ac:dyDescent="0.25">
      <c r="A714">
        <v>713</v>
      </c>
      <c r="B714">
        <v>1</v>
      </c>
      <c r="C714" s="1">
        <v>45837</v>
      </c>
      <c r="D714" s="2">
        <v>0.96597222222222223</v>
      </c>
      <c r="E714" s="2">
        <v>0.96597222222222223</v>
      </c>
      <c r="F714" t="s">
        <v>59</v>
      </c>
      <c r="G714" t="s">
        <v>96</v>
      </c>
      <c r="H714" t="s">
        <v>54</v>
      </c>
      <c r="I714" t="s">
        <v>87</v>
      </c>
      <c r="J714" t="s">
        <v>57</v>
      </c>
      <c r="K714">
        <v>8</v>
      </c>
      <c r="L714">
        <v>1</v>
      </c>
      <c r="M714">
        <v>10</v>
      </c>
      <c r="N714">
        <v>6</v>
      </c>
      <c r="O714">
        <v>1</v>
      </c>
      <c r="P714">
        <v>6</v>
      </c>
      <c r="Q714">
        <v>1492</v>
      </c>
      <c r="R714">
        <v>64</v>
      </c>
      <c r="S714">
        <v>42</v>
      </c>
      <c r="T714" t="s">
        <v>58</v>
      </c>
      <c r="U714">
        <v>15317</v>
      </c>
      <c r="V714">
        <v>1</v>
      </c>
      <c r="AC714">
        <f t="shared" si="39"/>
        <v>1</v>
      </c>
      <c r="AD714">
        <f t="shared" si="40"/>
        <v>1</v>
      </c>
      <c r="AE714">
        <f t="shared" si="41"/>
        <v>0</v>
      </c>
      <c r="AF714">
        <v>0.16</v>
      </c>
      <c r="AG714">
        <v>24</v>
      </c>
      <c r="AH714">
        <v>60</v>
      </c>
      <c r="AI714">
        <v>17</v>
      </c>
    </row>
    <row r="715" spans="1:35" x14ac:dyDescent="0.25">
      <c r="A715">
        <v>714</v>
      </c>
      <c r="B715">
        <v>1</v>
      </c>
      <c r="C715" s="1">
        <v>45838</v>
      </c>
      <c r="D715" s="2">
        <v>0.52847222222222223</v>
      </c>
      <c r="E715" s="2">
        <v>0.52847222222222223</v>
      </c>
      <c r="F715" t="s">
        <v>59</v>
      </c>
      <c r="G715" t="s">
        <v>101</v>
      </c>
      <c r="H715" t="s">
        <v>54</v>
      </c>
      <c r="I715" t="s">
        <v>55</v>
      </c>
      <c r="J715" t="s">
        <v>57</v>
      </c>
      <c r="K715">
        <v>5</v>
      </c>
      <c r="L715">
        <v>3</v>
      </c>
      <c r="M715">
        <v>10</v>
      </c>
      <c r="N715">
        <v>4</v>
      </c>
      <c r="O715">
        <v>1</v>
      </c>
      <c r="P715">
        <v>7</v>
      </c>
      <c r="Q715">
        <v>1158</v>
      </c>
      <c r="R715">
        <v>52</v>
      </c>
      <c r="S715">
        <v>33</v>
      </c>
      <c r="T715" t="s">
        <v>58</v>
      </c>
      <c r="U715">
        <v>15000</v>
      </c>
      <c r="V715">
        <v>1</v>
      </c>
      <c r="AC715">
        <f t="shared" si="39"/>
        <v>1</v>
      </c>
      <c r="AD715">
        <f t="shared" si="40"/>
        <v>2</v>
      </c>
      <c r="AE715">
        <f t="shared" si="41"/>
        <v>0</v>
      </c>
      <c r="AF715">
        <v>-8.43</v>
      </c>
      <c r="AG715">
        <v>36</v>
      </c>
      <c r="AH715">
        <v>73</v>
      </c>
      <c r="AI715">
        <v>38</v>
      </c>
    </row>
    <row r="716" spans="1:35" x14ac:dyDescent="0.25">
      <c r="A716">
        <v>715</v>
      </c>
      <c r="B716">
        <v>1</v>
      </c>
      <c r="C716" s="1">
        <v>45838</v>
      </c>
      <c r="D716" s="2">
        <v>0.55486111111111114</v>
      </c>
      <c r="E716" s="2">
        <v>0.55486111111111114</v>
      </c>
      <c r="F716" t="s">
        <v>50</v>
      </c>
      <c r="G716" t="s">
        <v>96</v>
      </c>
      <c r="H716" t="s">
        <v>51</v>
      </c>
      <c r="I716" t="s">
        <v>52</v>
      </c>
      <c r="J716" t="s">
        <v>53</v>
      </c>
      <c r="K716">
        <v>9</v>
      </c>
      <c r="L716">
        <v>4</v>
      </c>
      <c r="M716">
        <v>10</v>
      </c>
      <c r="N716">
        <v>4</v>
      </c>
      <c r="O716">
        <v>5</v>
      </c>
      <c r="P716">
        <v>11</v>
      </c>
      <c r="Q716">
        <v>1925</v>
      </c>
      <c r="R716">
        <v>66</v>
      </c>
      <c r="S716">
        <v>61</v>
      </c>
      <c r="T716" t="s">
        <v>58</v>
      </c>
      <c r="U716">
        <v>14886</v>
      </c>
      <c r="V716">
        <v>1</v>
      </c>
      <c r="AC716">
        <f t="shared" si="39"/>
        <v>2</v>
      </c>
      <c r="AD716">
        <f t="shared" si="40"/>
        <v>3</v>
      </c>
      <c r="AE716">
        <f t="shared" si="41"/>
        <v>0</v>
      </c>
      <c r="AF716">
        <v>-3.12</v>
      </c>
      <c r="AG716">
        <v>33</v>
      </c>
      <c r="AH716">
        <v>53</v>
      </c>
      <c r="AI716">
        <v>25</v>
      </c>
    </row>
    <row r="717" spans="1:35" x14ac:dyDescent="0.25">
      <c r="A717">
        <v>716</v>
      </c>
      <c r="B717">
        <v>1</v>
      </c>
      <c r="C717" s="1">
        <v>45839</v>
      </c>
      <c r="D717" s="2">
        <v>0.79791666666666672</v>
      </c>
      <c r="E717" s="2">
        <v>0.79791666666666672</v>
      </c>
      <c r="F717" t="s">
        <v>50</v>
      </c>
      <c r="G717" t="s">
        <v>96</v>
      </c>
      <c r="H717" t="s">
        <v>60</v>
      </c>
      <c r="I717" t="s">
        <v>87</v>
      </c>
      <c r="J717" t="s">
        <v>53</v>
      </c>
      <c r="K717">
        <v>0</v>
      </c>
      <c r="L717">
        <v>0</v>
      </c>
      <c r="M717">
        <v>1</v>
      </c>
      <c r="N717">
        <v>7</v>
      </c>
      <c r="O717">
        <v>1</v>
      </c>
      <c r="P717">
        <v>9</v>
      </c>
      <c r="Q717">
        <v>814</v>
      </c>
      <c r="R717">
        <v>58</v>
      </c>
      <c r="S717">
        <v>14</v>
      </c>
      <c r="T717" t="s">
        <v>58</v>
      </c>
      <c r="U717">
        <v>14327</v>
      </c>
      <c r="V717">
        <v>3</v>
      </c>
      <c r="AA717" t="s">
        <v>44</v>
      </c>
      <c r="AC717">
        <f t="shared" si="39"/>
        <v>1</v>
      </c>
      <c r="AD717">
        <f t="shared" si="40"/>
        <v>4</v>
      </c>
      <c r="AE717">
        <f t="shared" si="41"/>
        <v>0</v>
      </c>
    </row>
    <row r="718" spans="1:35" x14ac:dyDescent="0.25">
      <c r="A718">
        <v>717</v>
      </c>
      <c r="B718">
        <v>1</v>
      </c>
      <c r="C718" s="1">
        <v>45839</v>
      </c>
      <c r="D718" s="2">
        <v>0.81388888888888888</v>
      </c>
      <c r="E718" s="2">
        <v>0.81388888888888888</v>
      </c>
      <c r="F718" t="s">
        <v>50</v>
      </c>
      <c r="G718" t="s">
        <v>96</v>
      </c>
      <c r="H718" t="s">
        <v>54</v>
      </c>
      <c r="I718" t="s">
        <v>64</v>
      </c>
      <c r="J718" t="s">
        <v>53</v>
      </c>
      <c r="K718">
        <v>3</v>
      </c>
      <c r="L718">
        <v>3</v>
      </c>
      <c r="M718">
        <v>5</v>
      </c>
      <c r="N718">
        <v>3</v>
      </c>
      <c r="O718">
        <v>3</v>
      </c>
      <c r="P718">
        <v>7</v>
      </c>
      <c r="Q718">
        <v>944</v>
      </c>
      <c r="R718">
        <v>47</v>
      </c>
      <c r="S718">
        <v>33</v>
      </c>
      <c r="T718" t="s">
        <v>63</v>
      </c>
      <c r="U718">
        <v>13857</v>
      </c>
      <c r="V718">
        <v>3</v>
      </c>
      <c r="AC718">
        <f t="shared" si="39"/>
        <v>2</v>
      </c>
      <c r="AD718">
        <f t="shared" si="40"/>
        <v>0</v>
      </c>
      <c r="AE718">
        <f t="shared" si="41"/>
        <v>1</v>
      </c>
    </row>
    <row r="719" spans="1:35" x14ac:dyDescent="0.25">
      <c r="A719">
        <v>718</v>
      </c>
      <c r="B719">
        <v>1</v>
      </c>
      <c r="C719" s="1">
        <v>45845</v>
      </c>
      <c r="D719" s="2">
        <v>0.65416666666666667</v>
      </c>
      <c r="E719" s="2">
        <v>0.65416666666666667</v>
      </c>
      <c r="F719" t="s">
        <v>59</v>
      </c>
      <c r="G719" t="s">
        <v>96</v>
      </c>
      <c r="H719" t="s">
        <v>54</v>
      </c>
      <c r="I719" t="s">
        <v>100</v>
      </c>
      <c r="J719" t="s">
        <v>53</v>
      </c>
      <c r="K719">
        <v>10</v>
      </c>
      <c r="L719">
        <v>2</v>
      </c>
      <c r="M719">
        <v>13</v>
      </c>
      <c r="N719">
        <v>16</v>
      </c>
      <c r="O719">
        <v>3</v>
      </c>
      <c r="P719">
        <v>9</v>
      </c>
      <c r="Q719">
        <v>2578</v>
      </c>
      <c r="R719">
        <v>85</v>
      </c>
      <c r="S719">
        <v>46</v>
      </c>
      <c r="T719" t="s">
        <v>65</v>
      </c>
      <c r="U719">
        <v>14209</v>
      </c>
      <c r="V719">
        <v>2</v>
      </c>
      <c r="AC719">
        <f t="shared" si="39"/>
        <v>1</v>
      </c>
      <c r="AD719">
        <f t="shared" si="40"/>
        <v>0</v>
      </c>
      <c r="AE719">
        <f t="shared" si="41"/>
        <v>0</v>
      </c>
      <c r="AF719">
        <v>0.27</v>
      </c>
      <c r="AG719">
        <v>35</v>
      </c>
      <c r="AH719">
        <v>63</v>
      </c>
      <c r="AI719">
        <v>61</v>
      </c>
    </row>
    <row r="720" spans="1:35" x14ac:dyDescent="0.25">
      <c r="A720">
        <v>719</v>
      </c>
      <c r="B720">
        <v>1</v>
      </c>
      <c r="C720" s="1">
        <v>45845</v>
      </c>
      <c r="D720" s="2">
        <v>0.6875</v>
      </c>
      <c r="E720" s="2">
        <v>0.6875</v>
      </c>
      <c r="F720" t="s">
        <v>59</v>
      </c>
      <c r="G720" t="s">
        <v>96</v>
      </c>
      <c r="H720" t="s">
        <v>60</v>
      </c>
      <c r="I720" t="s">
        <v>64</v>
      </c>
      <c r="J720" t="s">
        <v>57</v>
      </c>
      <c r="K720">
        <v>7</v>
      </c>
      <c r="L720">
        <v>4</v>
      </c>
      <c r="M720">
        <v>7</v>
      </c>
      <c r="N720">
        <v>4</v>
      </c>
      <c r="O720">
        <v>4</v>
      </c>
      <c r="P720">
        <v>4</v>
      </c>
      <c r="Q720">
        <v>1407</v>
      </c>
      <c r="R720">
        <v>61</v>
      </c>
      <c r="S720">
        <v>27</v>
      </c>
      <c r="T720" t="s">
        <v>63</v>
      </c>
      <c r="U720">
        <v>14153</v>
      </c>
      <c r="V720">
        <v>2</v>
      </c>
      <c r="AC720">
        <f t="shared" si="39"/>
        <v>2</v>
      </c>
      <c r="AD720">
        <f t="shared" si="40"/>
        <v>0</v>
      </c>
      <c r="AE720">
        <f t="shared" si="41"/>
        <v>1</v>
      </c>
    </row>
    <row r="721" spans="1:35" x14ac:dyDescent="0.25">
      <c r="A721">
        <v>720</v>
      </c>
      <c r="B721">
        <v>1</v>
      </c>
      <c r="C721" s="1">
        <v>45845</v>
      </c>
      <c r="D721" s="2">
        <v>0.78263888888888888</v>
      </c>
      <c r="E721" s="2">
        <v>0.78263888888888888</v>
      </c>
      <c r="F721" t="s">
        <v>50</v>
      </c>
      <c r="G721" t="s">
        <v>96</v>
      </c>
      <c r="I721" t="s">
        <v>61</v>
      </c>
      <c r="J721" t="s">
        <v>53</v>
      </c>
      <c r="K721">
        <v>2</v>
      </c>
      <c r="L721">
        <v>3</v>
      </c>
      <c r="M721">
        <v>7</v>
      </c>
      <c r="N721">
        <v>6</v>
      </c>
      <c r="O721">
        <v>2</v>
      </c>
      <c r="P721">
        <v>10</v>
      </c>
      <c r="Q721">
        <v>1263</v>
      </c>
      <c r="R721">
        <v>63</v>
      </c>
      <c r="S721">
        <v>12</v>
      </c>
      <c r="T721" t="s">
        <v>58</v>
      </c>
      <c r="U721">
        <v>14521</v>
      </c>
      <c r="V721">
        <v>4</v>
      </c>
      <c r="AC721">
        <f t="shared" si="39"/>
        <v>3</v>
      </c>
      <c r="AD721">
        <f t="shared" si="40"/>
        <v>1</v>
      </c>
      <c r="AE721">
        <f t="shared" si="41"/>
        <v>0</v>
      </c>
    </row>
    <row r="722" spans="1:35" x14ac:dyDescent="0.25">
      <c r="A722">
        <v>721</v>
      </c>
      <c r="B722">
        <v>1</v>
      </c>
      <c r="C722" s="1">
        <v>45845</v>
      </c>
      <c r="D722" s="2">
        <v>0.80625000000000002</v>
      </c>
      <c r="E722" s="2">
        <v>0.80625000000000002</v>
      </c>
      <c r="F722" t="s">
        <v>50</v>
      </c>
      <c r="G722" t="s">
        <v>96</v>
      </c>
      <c r="H722" t="s">
        <v>51</v>
      </c>
      <c r="I722" t="s">
        <v>87</v>
      </c>
      <c r="J722" t="s">
        <v>53</v>
      </c>
      <c r="K722">
        <v>6</v>
      </c>
      <c r="L722">
        <v>7</v>
      </c>
      <c r="M722">
        <v>3</v>
      </c>
      <c r="N722">
        <v>7</v>
      </c>
      <c r="O722">
        <v>2</v>
      </c>
      <c r="P722">
        <v>6</v>
      </c>
      <c r="Q722">
        <v>1094</v>
      </c>
      <c r="R722">
        <v>57</v>
      </c>
      <c r="S722">
        <v>38</v>
      </c>
      <c r="T722" t="s">
        <v>63</v>
      </c>
      <c r="U722">
        <v>14261</v>
      </c>
      <c r="V722">
        <v>4</v>
      </c>
      <c r="AC722">
        <f t="shared" si="39"/>
        <v>4</v>
      </c>
      <c r="AD722">
        <f t="shared" si="40"/>
        <v>0</v>
      </c>
      <c r="AE722">
        <f t="shared" si="41"/>
        <v>1</v>
      </c>
    </row>
    <row r="723" spans="1:35" x14ac:dyDescent="0.25">
      <c r="A723">
        <v>722</v>
      </c>
      <c r="B723">
        <v>1</v>
      </c>
      <c r="C723" s="1">
        <v>45845</v>
      </c>
      <c r="D723" s="2">
        <v>0.83125000000000004</v>
      </c>
      <c r="E723" s="2">
        <v>0.83125000000000004</v>
      </c>
      <c r="F723" t="s">
        <v>50</v>
      </c>
      <c r="G723" t="s">
        <v>96</v>
      </c>
      <c r="I723" t="s">
        <v>61</v>
      </c>
      <c r="J723" t="s">
        <v>53</v>
      </c>
      <c r="Q723">
        <v>919</v>
      </c>
      <c r="R723">
        <v>41</v>
      </c>
      <c r="S723">
        <v>11</v>
      </c>
      <c r="T723" t="s">
        <v>63</v>
      </c>
      <c r="U723">
        <v>14633</v>
      </c>
      <c r="V723">
        <v>5</v>
      </c>
      <c r="AC723">
        <f t="shared" si="39"/>
        <v>5</v>
      </c>
      <c r="AD723">
        <f t="shared" si="40"/>
        <v>0</v>
      </c>
      <c r="AE723">
        <f t="shared" si="41"/>
        <v>2</v>
      </c>
    </row>
    <row r="724" spans="1:35" x14ac:dyDescent="0.25">
      <c r="A724">
        <v>723</v>
      </c>
      <c r="B724">
        <v>1</v>
      </c>
      <c r="C724" s="1">
        <v>45845</v>
      </c>
      <c r="D724" s="2">
        <v>0.85833333333333328</v>
      </c>
      <c r="E724" s="2">
        <v>0.85833333333333328</v>
      </c>
      <c r="F724" t="s">
        <v>50</v>
      </c>
      <c r="G724" t="s">
        <v>96</v>
      </c>
      <c r="H724" t="s">
        <v>54</v>
      </c>
      <c r="I724" t="s">
        <v>64</v>
      </c>
      <c r="J724" t="s">
        <v>53</v>
      </c>
      <c r="K724">
        <v>12</v>
      </c>
      <c r="L724">
        <v>2</v>
      </c>
      <c r="M724">
        <v>10</v>
      </c>
      <c r="N724">
        <v>5</v>
      </c>
      <c r="O724">
        <v>1</v>
      </c>
      <c r="P724">
        <v>11</v>
      </c>
      <c r="Q724">
        <v>1706</v>
      </c>
      <c r="R724">
        <v>56</v>
      </c>
      <c r="S724">
        <v>41</v>
      </c>
      <c r="T724" t="s">
        <v>58</v>
      </c>
      <c r="U724">
        <v>14971</v>
      </c>
      <c r="V724">
        <v>5</v>
      </c>
      <c r="AC724">
        <f t="shared" si="39"/>
        <v>6</v>
      </c>
      <c r="AD724">
        <f t="shared" si="40"/>
        <v>1</v>
      </c>
      <c r="AE724">
        <f t="shared" si="41"/>
        <v>0</v>
      </c>
    </row>
    <row r="725" spans="1:35" x14ac:dyDescent="0.25">
      <c r="A725">
        <v>724</v>
      </c>
      <c r="B725">
        <v>1</v>
      </c>
      <c r="C725" s="1">
        <v>45846</v>
      </c>
      <c r="D725" s="2">
        <v>0.97083333333333333</v>
      </c>
      <c r="E725" s="2">
        <v>0.97083333333333333</v>
      </c>
      <c r="F725" t="s">
        <v>50</v>
      </c>
      <c r="G725" t="s">
        <v>96</v>
      </c>
      <c r="H725" t="s">
        <v>60</v>
      </c>
      <c r="I725" t="s">
        <v>61</v>
      </c>
      <c r="J725" t="s">
        <v>57</v>
      </c>
      <c r="K725">
        <v>8</v>
      </c>
      <c r="L725">
        <v>2</v>
      </c>
      <c r="M725">
        <v>9</v>
      </c>
      <c r="N725">
        <v>3</v>
      </c>
      <c r="O725">
        <v>2</v>
      </c>
      <c r="P725">
        <v>6</v>
      </c>
      <c r="Q725">
        <v>1341</v>
      </c>
      <c r="R725">
        <v>67</v>
      </c>
      <c r="S725">
        <v>27</v>
      </c>
      <c r="T725" t="s">
        <v>58</v>
      </c>
      <c r="U725">
        <v>14537</v>
      </c>
      <c r="V725">
        <v>2</v>
      </c>
      <c r="AC725">
        <f t="shared" si="39"/>
        <v>1</v>
      </c>
      <c r="AD725">
        <f t="shared" si="40"/>
        <v>2</v>
      </c>
      <c r="AE725">
        <f t="shared" si="41"/>
        <v>0</v>
      </c>
    </row>
    <row r="726" spans="1:35" x14ac:dyDescent="0.25">
      <c r="A726">
        <v>725</v>
      </c>
      <c r="B726">
        <v>1</v>
      </c>
      <c r="C726" s="1">
        <v>45846</v>
      </c>
      <c r="D726" s="2">
        <v>0.99305555555555558</v>
      </c>
      <c r="E726" s="2">
        <v>0.99305555555555558</v>
      </c>
      <c r="F726" t="s">
        <v>59</v>
      </c>
      <c r="G726" t="s">
        <v>96</v>
      </c>
      <c r="H726" t="s">
        <v>60</v>
      </c>
      <c r="I726" t="s">
        <v>64</v>
      </c>
      <c r="J726" t="s">
        <v>57</v>
      </c>
      <c r="K726">
        <v>11</v>
      </c>
      <c r="L726">
        <v>5</v>
      </c>
      <c r="M726">
        <v>9</v>
      </c>
      <c r="N726">
        <v>10</v>
      </c>
      <c r="O726">
        <v>3</v>
      </c>
      <c r="P726">
        <v>5</v>
      </c>
      <c r="Q726">
        <v>2236</v>
      </c>
      <c r="R726">
        <v>97</v>
      </c>
      <c r="S726">
        <v>42</v>
      </c>
      <c r="T726" t="s">
        <v>63</v>
      </c>
      <c r="U726">
        <v>14192</v>
      </c>
      <c r="V726">
        <v>2</v>
      </c>
      <c r="AC726">
        <f t="shared" si="39"/>
        <v>2</v>
      </c>
      <c r="AD726">
        <f t="shared" si="40"/>
        <v>0</v>
      </c>
      <c r="AE726">
        <f t="shared" si="41"/>
        <v>1</v>
      </c>
    </row>
    <row r="727" spans="1:35" x14ac:dyDescent="0.25">
      <c r="A727">
        <v>726</v>
      </c>
      <c r="B727">
        <v>1</v>
      </c>
      <c r="C727" s="1">
        <v>45847</v>
      </c>
      <c r="D727" s="2">
        <v>0.88541666666666663</v>
      </c>
      <c r="E727" s="2">
        <v>0.88541666666666663</v>
      </c>
      <c r="F727" t="s">
        <v>59</v>
      </c>
      <c r="G727" t="s">
        <v>96</v>
      </c>
      <c r="I727" t="s">
        <v>52</v>
      </c>
      <c r="J727" t="s">
        <v>57</v>
      </c>
      <c r="Q727">
        <v>1128</v>
      </c>
      <c r="R727">
        <v>56</v>
      </c>
      <c r="S727">
        <v>25</v>
      </c>
      <c r="T727" t="s">
        <v>58</v>
      </c>
      <c r="U727">
        <v>14562</v>
      </c>
      <c r="V727">
        <v>3</v>
      </c>
      <c r="AC727">
        <f t="shared" si="39"/>
        <v>1</v>
      </c>
      <c r="AD727">
        <f t="shared" si="40"/>
        <v>1</v>
      </c>
      <c r="AE727">
        <f t="shared" si="41"/>
        <v>0</v>
      </c>
    </row>
    <row r="728" spans="1:35" x14ac:dyDescent="0.25">
      <c r="A728">
        <v>727</v>
      </c>
      <c r="B728">
        <v>1</v>
      </c>
      <c r="C728" s="1">
        <v>45853</v>
      </c>
      <c r="D728" s="2">
        <v>0.86458333333333337</v>
      </c>
      <c r="E728" s="2">
        <v>0.86458333333333337</v>
      </c>
      <c r="F728" t="s">
        <v>59</v>
      </c>
      <c r="G728" t="s">
        <v>96</v>
      </c>
      <c r="H728" t="s">
        <v>51</v>
      </c>
      <c r="I728" t="s">
        <v>61</v>
      </c>
      <c r="J728" t="s">
        <v>57</v>
      </c>
      <c r="K728">
        <v>10</v>
      </c>
      <c r="L728">
        <v>7</v>
      </c>
      <c r="M728">
        <v>6</v>
      </c>
      <c r="N728">
        <v>2</v>
      </c>
      <c r="O728">
        <v>2</v>
      </c>
      <c r="P728">
        <v>2</v>
      </c>
      <c r="Q728">
        <v>1299</v>
      </c>
      <c r="R728">
        <v>76</v>
      </c>
      <c r="S728">
        <v>41</v>
      </c>
      <c r="T728" t="s">
        <v>63</v>
      </c>
      <c r="U728" t="s">
        <v>108</v>
      </c>
      <c r="V728">
        <v>5</v>
      </c>
      <c r="AC728">
        <f t="shared" si="39"/>
        <v>1</v>
      </c>
      <c r="AD728">
        <f t="shared" si="40"/>
        <v>0</v>
      </c>
      <c r="AE728">
        <f t="shared" si="41"/>
        <v>1</v>
      </c>
      <c r="AF728">
        <v>5</v>
      </c>
      <c r="AG728">
        <v>43</v>
      </c>
      <c r="AH728">
        <v>33</v>
      </c>
      <c r="AI728">
        <v>56</v>
      </c>
    </row>
    <row r="729" spans="1:35" x14ac:dyDescent="0.25">
      <c r="A729">
        <v>728</v>
      </c>
      <c r="B729">
        <v>1</v>
      </c>
      <c r="C729" s="1">
        <v>45853</v>
      </c>
      <c r="D729" s="2">
        <v>0.88680555555555551</v>
      </c>
      <c r="E729" s="2">
        <v>0.88680555555555551</v>
      </c>
      <c r="F729" t="s">
        <v>50</v>
      </c>
      <c r="G729" t="s">
        <v>96</v>
      </c>
      <c r="H729" t="s">
        <v>51</v>
      </c>
      <c r="I729" t="s">
        <v>56</v>
      </c>
      <c r="J729" t="s">
        <v>53</v>
      </c>
      <c r="K729">
        <v>0</v>
      </c>
      <c r="L729">
        <v>2</v>
      </c>
      <c r="M729">
        <v>2</v>
      </c>
      <c r="N729">
        <v>10</v>
      </c>
      <c r="O729">
        <v>0</v>
      </c>
      <c r="P729">
        <v>5</v>
      </c>
      <c r="Q729">
        <v>1029</v>
      </c>
      <c r="R729">
        <v>68</v>
      </c>
      <c r="S729">
        <v>40</v>
      </c>
      <c r="T729" t="s">
        <v>63</v>
      </c>
      <c r="U729" t="s">
        <v>108</v>
      </c>
      <c r="V729">
        <v>5</v>
      </c>
      <c r="AC729">
        <f t="shared" si="39"/>
        <v>2</v>
      </c>
      <c r="AD729">
        <f t="shared" si="40"/>
        <v>0</v>
      </c>
      <c r="AE729">
        <f t="shared" si="41"/>
        <v>2</v>
      </c>
    </row>
    <row r="730" spans="1:35" x14ac:dyDescent="0.25">
      <c r="A730">
        <v>729</v>
      </c>
      <c r="B730">
        <v>1</v>
      </c>
      <c r="C730" s="1">
        <v>45855</v>
      </c>
      <c r="D730" s="2">
        <v>0.80972222222222223</v>
      </c>
      <c r="E730" s="2">
        <v>0.80972222222222223</v>
      </c>
      <c r="F730" t="s">
        <v>59</v>
      </c>
      <c r="G730" t="s">
        <v>96</v>
      </c>
      <c r="I730" t="s">
        <v>87</v>
      </c>
      <c r="J730" t="s">
        <v>57</v>
      </c>
      <c r="K730">
        <v>6</v>
      </c>
      <c r="L730">
        <v>5</v>
      </c>
      <c r="M730">
        <v>7</v>
      </c>
      <c r="N730">
        <v>4</v>
      </c>
      <c r="O730">
        <v>3</v>
      </c>
      <c r="P730">
        <v>4</v>
      </c>
      <c r="Q730">
        <v>1064</v>
      </c>
      <c r="R730">
        <v>50</v>
      </c>
      <c r="S730">
        <v>30</v>
      </c>
      <c r="T730" t="s">
        <v>63</v>
      </c>
      <c r="U730" t="s">
        <v>108</v>
      </c>
      <c r="V730">
        <v>5</v>
      </c>
      <c r="AC730">
        <f t="shared" si="39"/>
        <v>1</v>
      </c>
      <c r="AD730">
        <f t="shared" si="40"/>
        <v>0</v>
      </c>
      <c r="AE730">
        <f t="shared" si="41"/>
        <v>3</v>
      </c>
    </row>
    <row r="731" spans="1:35" x14ac:dyDescent="0.25">
      <c r="A731">
        <v>730</v>
      </c>
      <c r="B731">
        <v>1</v>
      </c>
      <c r="C731" s="1">
        <v>45855</v>
      </c>
      <c r="D731" s="2">
        <v>0.83472222222222225</v>
      </c>
      <c r="E731" s="2">
        <v>0.83472222222222225</v>
      </c>
      <c r="F731" t="s">
        <v>59</v>
      </c>
      <c r="G731" t="s">
        <v>96</v>
      </c>
      <c r="H731" t="s">
        <v>60</v>
      </c>
      <c r="I731" t="s">
        <v>64</v>
      </c>
      <c r="J731" t="s">
        <v>57</v>
      </c>
      <c r="K731">
        <v>5</v>
      </c>
      <c r="L731">
        <v>3</v>
      </c>
      <c r="M731">
        <v>11</v>
      </c>
      <c r="N731">
        <v>2</v>
      </c>
      <c r="O731">
        <v>5</v>
      </c>
      <c r="P731">
        <v>4</v>
      </c>
      <c r="Q731">
        <v>1137</v>
      </c>
      <c r="R731">
        <v>71</v>
      </c>
      <c r="S731">
        <v>85</v>
      </c>
      <c r="T731" t="s">
        <v>58</v>
      </c>
      <c r="U731" t="s">
        <v>108</v>
      </c>
      <c r="V731">
        <v>4</v>
      </c>
      <c r="AA731" t="s">
        <v>71</v>
      </c>
      <c r="AC731">
        <f t="shared" si="39"/>
        <v>2</v>
      </c>
      <c r="AD731">
        <f t="shared" si="40"/>
        <v>1</v>
      </c>
      <c r="AE731">
        <f t="shared" si="41"/>
        <v>0</v>
      </c>
    </row>
    <row r="732" spans="1:35" x14ac:dyDescent="0.25">
      <c r="A732">
        <v>731</v>
      </c>
      <c r="B732">
        <v>1</v>
      </c>
      <c r="C732" s="1">
        <v>45855</v>
      </c>
      <c r="D732" s="2">
        <v>0.85555555555555551</v>
      </c>
      <c r="E732" s="2">
        <v>0.85555555555555551</v>
      </c>
      <c r="F732" t="s">
        <v>50</v>
      </c>
      <c r="G732" t="s">
        <v>96</v>
      </c>
      <c r="H732" t="s">
        <v>60</v>
      </c>
      <c r="I732" t="s">
        <v>56</v>
      </c>
      <c r="J732" t="s">
        <v>53</v>
      </c>
      <c r="K732">
        <v>2</v>
      </c>
      <c r="L732">
        <v>2</v>
      </c>
      <c r="M732">
        <v>5</v>
      </c>
      <c r="N732">
        <v>6</v>
      </c>
      <c r="O732">
        <v>3</v>
      </c>
      <c r="P732">
        <v>8</v>
      </c>
      <c r="Q732">
        <v>1062</v>
      </c>
      <c r="R732">
        <v>62</v>
      </c>
      <c r="S732">
        <v>25</v>
      </c>
      <c r="T732" t="s">
        <v>58</v>
      </c>
      <c r="U732" t="s">
        <v>108</v>
      </c>
      <c r="V732">
        <v>5</v>
      </c>
      <c r="AC732">
        <f t="shared" si="39"/>
        <v>3</v>
      </c>
      <c r="AD732">
        <f t="shared" si="40"/>
        <v>2</v>
      </c>
      <c r="AE732">
        <f t="shared" si="41"/>
        <v>0</v>
      </c>
    </row>
    <row r="733" spans="1:35" x14ac:dyDescent="0.25">
      <c r="A733">
        <v>732</v>
      </c>
      <c r="B733">
        <v>1</v>
      </c>
      <c r="C733" s="1">
        <v>45855</v>
      </c>
      <c r="D733" s="2">
        <v>0.87847222222222221</v>
      </c>
      <c r="E733" s="2">
        <v>0.87847222222222221</v>
      </c>
      <c r="F733" t="s">
        <v>59</v>
      </c>
      <c r="G733" t="s">
        <v>96</v>
      </c>
      <c r="I733" t="s">
        <v>61</v>
      </c>
      <c r="J733" t="s">
        <v>57</v>
      </c>
      <c r="K733">
        <v>5</v>
      </c>
      <c r="L733">
        <v>2</v>
      </c>
      <c r="M733">
        <v>10</v>
      </c>
      <c r="N733">
        <v>3</v>
      </c>
      <c r="O733">
        <v>5</v>
      </c>
      <c r="P733">
        <v>5</v>
      </c>
      <c r="Q733">
        <v>1155</v>
      </c>
      <c r="R733">
        <v>50</v>
      </c>
      <c r="S733">
        <v>25</v>
      </c>
      <c r="T733" t="s">
        <v>63</v>
      </c>
      <c r="U733" t="s">
        <v>108</v>
      </c>
      <c r="V733">
        <v>5</v>
      </c>
      <c r="AC733">
        <f t="shared" si="39"/>
        <v>4</v>
      </c>
      <c r="AD733">
        <f t="shared" si="40"/>
        <v>0</v>
      </c>
      <c r="AE733">
        <f t="shared" si="41"/>
        <v>1</v>
      </c>
    </row>
    <row r="734" spans="1:35" x14ac:dyDescent="0.25">
      <c r="A734">
        <v>733</v>
      </c>
      <c r="B734">
        <v>1</v>
      </c>
      <c r="C734" s="1">
        <v>45855</v>
      </c>
      <c r="D734" s="2">
        <v>0.90763888888888888</v>
      </c>
      <c r="E734" s="2">
        <v>0.90763888888888888</v>
      </c>
      <c r="F734" t="s">
        <v>50</v>
      </c>
      <c r="G734" t="s">
        <v>96</v>
      </c>
      <c r="I734" t="s">
        <v>64</v>
      </c>
      <c r="J734" t="s">
        <v>53</v>
      </c>
      <c r="K734">
        <v>5</v>
      </c>
      <c r="L734">
        <v>4</v>
      </c>
      <c r="M734">
        <v>9</v>
      </c>
      <c r="N734">
        <v>8</v>
      </c>
      <c r="O734">
        <v>4</v>
      </c>
      <c r="P734">
        <v>5</v>
      </c>
      <c r="Q734">
        <v>1468</v>
      </c>
      <c r="R734">
        <v>63</v>
      </c>
      <c r="S734">
        <v>46</v>
      </c>
      <c r="T734" t="s">
        <v>63</v>
      </c>
      <c r="U734" t="s">
        <v>108</v>
      </c>
      <c r="V734">
        <v>4</v>
      </c>
      <c r="AC734">
        <f t="shared" si="39"/>
        <v>5</v>
      </c>
      <c r="AD734">
        <f t="shared" si="40"/>
        <v>0</v>
      </c>
      <c r="AE734">
        <f t="shared" si="41"/>
        <v>2</v>
      </c>
    </row>
    <row r="735" spans="1:35" x14ac:dyDescent="0.25">
      <c r="A735">
        <v>734</v>
      </c>
      <c r="B735">
        <v>1</v>
      </c>
      <c r="C735" s="1">
        <v>45857</v>
      </c>
      <c r="D735" s="2">
        <v>0.75972222222222219</v>
      </c>
      <c r="E735" s="2">
        <v>0.75972222222222219</v>
      </c>
      <c r="F735" t="s">
        <v>59</v>
      </c>
      <c r="G735" t="s">
        <v>96</v>
      </c>
      <c r="H735" t="s">
        <v>60</v>
      </c>
      <c r="I735" t="s">
        <v>64</v>
      </c>
      <c r="J735" t="s">
        <v>57</v>
      </c>
      <c r="K735">
        <v>5</v>
      </c>
      <c r="L735">
        <v>1</v>
      </c>
      <c r="M735">
        <v>10</v>
      </c>
      <c r="N735">
        <v>1</v>
      </c>
      <c r="O735">
        <v>5</v>
      </c>
      <c r="P735">
        <v>7</v>
      </c>
      <c r="Q735">
        <v>968</v>
      </c>
      <c r="R735">
        <v>46</v>
      </c>
      <c r="S735">
        <v>16</v>
      </c>
      <c r="T735" t="s">
        <v>58</v>
      </c>
      <c r="U735" t="s">
        <v>108</v>
      </c>
      <c r="V735">
        <v>5</v>
      </c>
      <c r="AC735">
        <f t="shared" si="39"/>
        <v>1</v>
      </c>
      <c r="AD735">
        <f t="shared" si="40"/>
        <v>1</v>
      </c>
      <c r="AE735">
        <f t="shared" si="41"/>
        <v>0</v>
      </c>
    </row>
    <row r="736" spans="1:35" x14ac:dyDescent="0.25">
      <c r="A736">
        <v>735</v>
      </c>
      <c r="B736">
        <v>1</v>
      </c>
      <c r="C736" s="1">
        <v>45857</v>
      </c>
      <c r="D736" s="2">
        <v>0.78402777777777777</v>
      </c>
      <c r="E736" s="2">
        <v>0.78402777777777777</v>
      </c>
      <c r="F736" t="s">
        <v>50</v>
      </c>
      <c r="G736" t="s">
        <v>96</v>
      </c>
      <c r="H736" t="s">
        <v>60</v>
      </c>
      <c r="I736" t="s">
        <v>64</v>
      </c>
      <c r="J736" t="s">
        <v>53</v>
      </c>
      <c r="K736">
        <v>2</v>
      </c>
      <c r="L736">
        <v>0</v>
      </c>
      <c r="M736">
        <v>4</v>
      </c>
      <c r="N736">
        <v>4</v>
      </c>
      <c r="O736">
        <v>1</v>
      </c>
      <c r="P736">
        <v>10</v>
      </c>
      <c r="Q736">
        <v>682</v>
      </c>
      <c r="R736">
        <v>40</v>
      </c>
      <c r="S736">
        <v>0</v>
      </c>
      <c r="T736" t="s">
        <v>58</v>
      </c>
      <c r="U736" t="s">
        <v>108</v>
      </c>
      <c r="V736">
        <v>5</v>
      </c>
      <c r="AC736">
        <f t="shared" si="39"/>
        <v>2</v>
      </c>
      <c r="AD736">
        <f t="shared" si="40"/>
        <v>2</v>
      </c>
      <c r="AE736">
        <f t="shared" si="41"/>
        <v>0</v>
      </c>
    </row>
    <row r="737" spans="1:35" x14ac:dyDescent="0.25">
      <c r="A737">
        <v>736</v>
      </c>
      <c r="B737">
        <v>1</v>
      </c>
      <c r="C737" s="1">
        <v>45857</v>
      </c>
      <c r="D737" s="2">
        <v>0.80347222222222225</v>
      </c>
      <c r="E737" s="2">
        <v>0.80347222222222225</v>
      </c>
      <c r="F737" t="s">
        <v>50</v>
      </c>
      <c r="G737" t="s">
        <v>96</v>
      </c>
      <c r="I737" t="s">
        <v>100</v>
      </c>
      <c r="J737" t="s">
        <v>53</v>
      </c>
      <c r="K737">
        <v>1</v>
      </c>
      <c r="L737">
        <v>3</v>
      </c>
      <c r="M737">
        <v>3</v>
      </c>
      <c r="N737">
        <v>5</v>
      </c>
      <c r="O737">
        <v>2</v>
      </c>
      <c r="P737">
        <v>10</v>
      </c>
      <c r="Q737">
        <v>1022</v>
      </c>
      <c r="R737">
        <v>68</v>
      </c>
      <c r="S737">
        <v>66</v>
      </c>
      <c r="T737" t="s">
        <v>58</v>
      </c>
      <c r="U737" t="s">
        <v>108</v>
      </c>
      <c r="V737">
        <v>5</v>
      </c>
      <c r="AC737">
        <f t="shared" si="39"/>
        <v>3</v>
      </c>
      <c r="AD737">
        <f t="shared" si="40"/>
        <v>3</v>
      </c>
      <c r="AE737">
        <f t="shared" si="41"/>
        <v>0</v>
      </c>
    </row>
    <row r="738" spans="1:35" x14ac:dyDescent="0.25">
      <c r="A738">
        <v>737</v>
      </c>
      <c r="B738">
        <v>1</v>
      </c>
      <c r="C738" s="1">
        <v>45858</v>
      </c>
      <c r="D738" s="2">
        <v>0.79513888888888884</v>
      </c>
      <c r="E738" s="2">
        <v>0.79513888888888884</v>
      </c>
      <c r="F738" t="s">
        <v>50</v>
      </c>
      <c r="G738" t="s">
        <v>96</v>
      </c>
      <c r="I738" t="s">
        <v>87</v>
      </c>
      <c r="J738" t="s">
        <v>53</v>
      </c>
      <c r="Q738">
        <v>1122</v>
      </c>
      <c r="R738">
        <v>58</v>
      </c>
      <c r="S738">
        <v>30</v>
      </c>
      <c r="T738" t="s">
        <v>58</v>
      </c>
      <c r="U738" t="s">
        <v>108</v>
      </c>
      <c r="V738">
        <v>5</v>
      </c>
      <c r="AC738">
        <f t="shared" ref="AC738:AC769" si="42">IF(C738=C737, AC737+1, 1)</f>
        <v>1</v>
      </c>
      <c r="AD738">
        <f t="shared" ref="AD738:AD769" si="43">IF(T738="Loss",AD737+1,0)</f>
        <v>4</v>
      </c>
      <c r="AE738">
        <f t="shared" ref="AE738:AE769" si="44">IF(T738="Win", AE737+1, 0)</f>
        <v>0</v>
      </c>
    </row>
    <row r="739" spans="1:35" x14ac:dyDescent="0.25">
      <c r="A739">
        <v>738</v>
      </c>
      <c r="B739">
        <v>1</v>
      </c>
      <c r="C739" s="1">
        <v>45858</v>
      </c>
      <c r="D739" s="2">
        <v>0.87222222222222223</v>
      </c>
      <c r="E739" s="2">
        <v>0.87222222222222223</v>
      </c>
      <c r="F739" t="s">
        <v>59</v>
      </c>
      <c r="G739" t="s">
        <v>96</v>
      </c>
      <c r="H739" t="s">
        <v>54</v>
      </c>
      <c r="I739" t="s">
        <v>61</v>
      </c>
      <c r="J739" t="s">
        <v>57</v>
      </c>
      <c r="K739">
        <v>7</v>
      </c>
      <c r="L739">
        <v>4</v>
      </c>
      <c r="M739">
        <v>5</v>
      </c>
      <c r="N739">
        <v>5</v>
      </c>
      <c r="O739">
        <v>2</v>
      </c>
      <c r="P739">
        <v>4</v>
      </c>
      <c r="Q739">
        <v>1317</v>
      </c>
      <c r="R739">
        <v>69</v>
      </c>
      <c r="S739">
        <v>33</v>
      </c>
      <c r="T739" t="s">
        <v>63</v>
      </c>
      <c r="U739" t="s">
        <v>108</v>
      </c>
      <c r="V739">
        <v>5</v>
      </c>
      <c r="AC739">
        <f t="shared" si="42"/>
        <v>2</v>
      </c>
      <c r="AD739">
        <f t="shared" si="43"/>
        <v>0</v>
      </c>
      <c r="AE739">
        <f t="shared" si="44"/>
        <v>1</v>
      </c>
    </row>
    <row r="740" spans="1:35" x14ac:dyDescent="0.25">
      <c r="A740">
        <v>739</v>
      </c>
      <c r="B740">
        <v>1</v>
      </c>
      <c r="C740" s="1">
        <v>45860</v>
      </c>
      <c r="D740" s="2">
        <v>0.77638888888888891</v>
      </c>
      <c r="E740" s="2">
        <v>0.77638888888888891</v>
      </c>
      <c r="F740" t="s">
        <v>50</v>
      </c>
      <c r="G740" t="s">
        <v>96</v>
      </c>
      <c r="I740" t="s">
        <v>100</v>
      </c>
      <c r="J740" t="s">
        <v>53</v>
      </c>
      <c r="K740">
        <v>8</v>
      </c>
      <c r="L740">
        <v>4</v>
      </c>
      <c r="M740">
        <v>7</v>
      </c>
      <c r="N740">
        <v>4</v>
      </c>
      <c r="O740">
        <v>4</v>
      </c>
      <c r="P740">
        <v>7</v>
      </c>
      <c r="Q740">
        <v>1383</v>
      </c>
      <c r="R740">
        <v>65</v>
      </c>
      <c r="S740">
        <v>33</v>
      </c>
      <c r="T740" t="s">
        <v>63</v>
      </c>
      <c r="U740" t="s">
        <v>108</v>
      </c>
      <c r="V740">
        <v>1</v>
      </c>
      <c r="W740">
        <v>1</v>
      </c>
      <c r="Y740">
        <v>17422</v>
      </c>
      <c r="Z740">
        <v>17080</v>
      </c>
      <c r="AB740">
        <v>76.2</v>
      </c>
      <c r="AC740">
        <f t="shared" si="42"/>
        <v>1</v>
      </c>
      <c r="AD740">
        <f t="shared" si="43"/>
        <v>0</v>
      </c>
      <c r="AE740">
        <f t="shared" si="44"/>
        <v>2</v>
      </c>
      <c r="AF740">
        <v>-3.89</v>
      </c>
      <c r="AG740">
        <v>29</v>
      </c>
      <c r="AH740">
        <v>72</v>
      </c>
      <c r="AI740">
        <v>75</v>
      </c>
    </row>
    <row r="741" spans="1:35" x14ac:dyDescent="0.25">
      <c r="A741">
        <v>740</v>
      </c>
      <c r="B741">
        <v>1</v>
      </c>
      <c r="C741" s="1">
        <v>45860</v>
      </c>
      <c r="D741" s="2">
        <v>0.81527777777777777</v>
      </c>
      <c r="E741" s="2">
        <v>0.81527777777777777</v>
      </c>
      <c r="F741" t="s">
        <v>59</v>
      </c>
      <c r="G741" t="s">
        <v>97</v>
      </c>
      <c r="H741" t="s">
        <v>60</v>
      </c>
      <c r="I741" t="s">
        <v>56</v>
      </c>
      <c r="J741" t="s">
        <v>57</v>
      </c>
      <c r="K741">
        <v>11</v>
      </c>
      <c r="L741">
        <v>2</v>
      </c>
      <c r="M741">
        <v>9</v>
      </c>
      <c r="N741">
        <v>10</v>
      </c>
      <c r="O741">
        <v>3</v>
      </c>
      <c r="P741">
        <v>6</v>
      </c>
      <c r="Q741">
        <v>1800</v>
      </c>
      <c r="R741">
        <v>75</v>
      </c>
      <c r="S741">
        <v>33</v>
      </c>
      <c r="T741" t="s">
        <v>63</v>
      </c>
      <c r="U741" t="s">
        <v>108</v>
      </c>
      <c r="V741">
        <v>1</v>
      </c>
      <c r="W741">
        <v>1.39</v>
      </c>
      <c r="X741">
        <v>17622</v>
      </c>
      <c r="Y741">
        <v>15783</v>
      </c>
      <c r="Z741">
        <v>16366</v>
      </c>
      <c r="AB741">
        <v>87.5</v>
      </c>
      <c r="AC741">
        <f t="shared" si="42"/>
        <v>2</v>
      </c>
      <c r="AD741">
        <f t="shared" si="43"/>
        <v>0</v>
      </c>
      <c r="AE741">
        <f t="shared" si="44"/>
        <v>3</v>
      </c>
      <c r="AF741">
        <v>-1.02</v>
      </c>
      <c r="AG741">
        <v>51</v>
      </c>
      <c r="AH741">
        <v>72</v>
      </c>
      <c r="AI741">
        <v>52</v>
      </c>
    </row>
    <row r="742" spans="1:35" x14ac:dyDescent="0.25">
      <c r="A742">
        <v>741</v>
      </c>
      <c r="B742">
        <v>1</v>
      </c>
      <c r="C742" s="1">
        <v>45860</v>
      </c>
      <c r="D742" s="2">
        <v>0.85347222222222219</v>
      </c>
      <c r="E742" s="2">
        <v>0.85347222222222219</v>
      </c>
      <c r="F742" t="s">
        <v>59</v>
      </c>
      <c r="G742" t="s">
        <v>101</v>
      </c>
      <c r="H742" t="s">
        <v>60</v>
      </c>
      <c r="I742" t="s">
        <v>64</v>
      </c>
      <c r="J742" t="s">
        <v>57</v>
      </c>
      <c r="K742">
        <v>8</v>
      </c>
      <c r="L742">
        <v>4</v>
      </c>
      <c r="M742">
        <v>7</v>
      </c>
      <c r="N742">
        <v>5</v>
      </c>
      <c r="O742">
        <v>0</v>
      </c>
      <c r="P742">
        <v>10</v>
      </c>
      <c r="Q742">
        <v>1297</v>
      </c>
      <c r="R742">
        <v>54</v>
      </c>
      <c r="S742">
        <v>30</v>
      </c>
      <c r="T742" t="s">
        <v>63</v>
      </c>
      <c r="U742" t="s">
        <v>108</v>
      </c>
      <c r="V742">
        <v>1</v>
      </c>
      <c r="AC742">
        <f t="shared" si="42"/>
        <v>3</v>
      </c>
      <c r="AD742">
        <f t="shared" si="43"/>
        <v>0</v>
      </c>
      <c r="AE742">
        <f t="shared" si="44"/>
        <v>4</v>
      </c>
    </row>
    <row r="743" spans="1:35" x14ac:dyDescent="0.25">
      <c r="A743">
        <v>742</v>
      </c>
      <c r="B743">
        <v>1</v>
      </c>
      <c r="C743" s="1">
        <v>45865</v>
      </c>
      <c r="D743" s="2">
        <v>0.85486111111111107</v>
      </c>
      <c r="E743" s="2">
        <v>0.85486111111111107</v>
      </c>
      <c r="F743" t="s">
        <v>59</v>
      </c>
      <c r="G743" t="s">
        <v>96</v>
      </c>
      <c r="H743" t="s">
        <v>60</v>
      </c>
      <c r="I743" t="s">
        <v>52</v>
      </c>
      <c r="J743" t="s">
        <v>57</v>
      </c>
      <c r="K743">
        <v>4</v>
      </c>
      <c r="L743">
        <v>1</v>
      </c>
      <c r="M743">
        <v>8</v>
      </c>
      <c r="N743">
        <v>9</v>
      </c>
      <c r="O743">
        <v>0</v>
      </c>
      <c r="P743">
        <v>7</v>
      </c>
      <c r="Q743">
        <v>1361</v>
      </c>
      <c r="R743">
        <v>59</v>
      </c>
      <c r="S743">
        <v>46</v>
      </c>
      <c r="T743" t="s">
        <v>58</v>
      </c>
      <c r="U743" t="s">
        <v>108</v>
      </c>
      <c r="V743">
        <v>4</v>
      </c>
      <c r="AC743">
        <f t="shared" si="42"/>
        <v>1</v>
      </c>
      <c r="AD743">
        <f t="shared" si="43"/>
        <v>1</v>
      </c>
      <c r="AE743">
        <f t="shared" si="44"/>
        <v>0</v>
      </c>
    </row>
    <row r="744" spans="1:35" x14ac:dyDescent="0.25">
      <c r="A744">
        <v>743</v>
      </c>
      <c r="B744">
        <v>1</v>
      </c>
      <c r="C744" s="1">
        <v>45865</v>
      </c>
      <c r="D744" s="2">
        <v>0.88124999999999998</v>
      </c>
      <c r="E744" s="2">
        <v>0.88124999999999998</v>
      </c>
      <c r="F744" t="s">
        <v>59</v>
      </c>
      <c r="G744" t="s">
        <v>96</v>
      </c>
      <c r="I744" t="s">
        <v>64</v>
      </c>
      <c r="J744" t="s">
        <v>57</v>
      </c>
      <c r="K744">
        <v>8</v>
      </c>
      <c r="L744">
        <v>2</v>
      </c>
      <c r="M744">
        <v>8</v>
      </c>
      <c r="N744">
        <v>11</v>
      </c>
      <c r="O744">
        <v>2</v>
      </c>
      <c r="P744">
        <v>6</v>
      </c>
      <c r="Q744">
        <v>1827</v>
      </c>
      <c r="R744">
        <v>76</v>
      </c>
      <c r="S744">
        <v>47</v>
      </c>
      <c r="T744" t="s">
        <v>58</v>
      </c>
      <c r="U744" t="s">
        <v>108</v>
      </c>
      <c r="V744">
        <v>4</v>
      </c>
      <c r="AC744">
        <f t="shared" si="42"/>
        <v>2</v>
      </c>
      <c r="AD744">
        <f t="shared" si="43"/>
        <v>2</v>
      </c>
      <c r="AE744">
        <f t="shared" si="44"/>
        <v>0</v>
      </c>
    </row>
    <row r="745" spans="1:35" x14ac:dyDescent="0.25">
      <c r="A745">
        <v>744</v>
      </c>
      <c r="B745">
        <v>1</v>
      </c>
      <c r="C745" s="1">
        <v>45867</v>
      </c>
      <c r="D745" s="2">
        <v>0.87430555555555556</v>
      </c>
      <c r="E745" s="2">
        <v>0.87430555555555556</v>
      </c>
      <c r="F745" t="s">
        <v>50</v>
      </c>
      <c r="G745" t="s">
        <v>101</v>
      </c>
      <c r="H745" t="s">
        <v>54</v>
      </c>
      <c r="I745" t="s">
        <v>87</v>
      </c>
      <c r="J745" t="s">
        <v>57</v>
      </c>
      <c r="K745">
        <v>4</v>
      </c>
      <c r="L745">
        <v>6</v>
      </c>
      <c r="M745">
        <v>11</v>
      </c>
      <c r="N745">
        <v>1</v>
      </c>
      <c r="O745">
        <v>2</v>
      </c>
      <c r="P745">
        <v>7</v>
      </c>
      <c r="Q745">
        <v>1099</v>
      </c>
      <c r="R745">
        <v>52</v>
      </c>
      <c r="S745">
        <v>80</v>
      </c>
      <c r="T745" t="s">
        <v>58</v>
      </c>
      <c r="U745" t="s">
        <v>108</v>
      </c>
      <c r="V745">
        <v>1</v>
      </c>
      <c r="AC745">
        <f t="shared" si="42"/>
        <v>1</v>
      </c>
      <c r="AD745">
        <f t="shared" si="43"/>
        <v>3</v>
      </c>
      <c r="AE745">
        <f t="shared" si="44"/>
        <v>0</v>
      </c>
    </row>
    <row r="746" spans="1:35" x14ac:dyDescent="0.25">
      <c r="A746">
        <v>745</v>
      </c>
      <c r="B746">
        <v>2</v>
      </c>
      <c r="C746" s="1">
        <v>45867</v>
      </c>
      <c r="D746" s="2">
        <v>0.90625</v>
      </c>
      <c r="E746" s="2">
        <v>0.90625</v>
      </c>
      <c r="F746" t="s">
        <v>50</v>
      </c>
      <c r="G746" t="s">
        <v>96</v>
      </c>
      <c r="H746" t="s">
        <v>60</v>
      </c>
      <c r="I746" t="s">
        <v>56</v>
      </c>
      <c r="J746" t="s">
        <v>53</v>
      </c>
      <c r="N746">
        <v>13</v>
      </c>
      <c r="O746">
        <v>2</v>
      </c>
      <c r="P746">
        <v>7</v>
      </c>
      <c r="T746" t="s">
        <v>58</v>
      </c>
      <c r="U746" t="s">
        <v>108</v>
      </c>
      <c r="V746">
        <v>2</v>
      </c>
      <c r="AC746">
        <f t="shared" si="42"/>
        <v>2</v>
      </c>
      <c r="AD746">
        <f t="shared" si="43"/>
        <v>4</v>
      </c>
      <c r="AE746">
        <f t="shared" si="44"/>
        <v>0</v>
      </c>
    </row>
    <row r="747" spans="1:35" x14ac:dyDescent="0.25">
      <c r="A747">
        <v>746</v>
      </c>
      <c r="B747">
        <v>2</v>
      </c>
      <c r="C747" s="1">
        <v>45867</v>
      </c>
      <c r="D747" s="2">
        <v>0.93541666666666667</v>
      </c>
      <c r="E747" s="2">
        <v>0.93541666666666667</v>
      </c>
      <c r="G747" t="s">
        <v>96</v>
      </c>
      <c r="H747" t="s">
        <v>60</v>
      </c>
      <c r="I747" t="s">
        <v>52</v>
      </c>
      <c r="J747" t="s">
        <v>53</v>
      </c>
      <c r="Q747">
        <v>1637</v>
      </c>
      <c r="R747">
        <v>86</v>
      </c>
      <c r="S747">
        <v>18</v>
      </c>
      <c r="T747" t="s">
        <v>63</v>
      </c>
      <c r="U747" t="s">
        <v>108</v>
      </c>
      <c r="V747">
        <v>2</v>
      </c>
      <c r="AC747">
        <f t="shared" si="42"/>
        <v>3</v>
      </c>
      <c r="AD747">
        <f t="shared" si="43"/>
        <v>0</v>
      </c>
      <c r="AE747">
        <f t="shared" si="44"/>
        <v>1</v>
      </c>
    </row>
    <row r="748" spans="1:35" x14ac:dyDescent="0.25">
      <c r="A748">
        <v>747</v>
      </c>
      <c r="B748">
        <v>2</v>
      </c>
      <c r="C748" s="1">
        <v>45867</v>
      </c>
      <c r="Q748">
        <v>789</v>
      </c>
      <c r="R748">
        <v>52</v>
      </c>
      <c r="S748">
        <v>25</v>
      </c>
      <c r="T748" t="s">
        <v>58</v>
      </c>
      <c r="U748" t="s">
        <v>108</v>
      </c>
      <c r="V748">
        <v>2</v>
      </c>
      <c r="AC748">
        <f t="shared" si="42"/>
        <v>4</v>
      </c>
      <c r="AD748">
        <f t="shared" si="43"/>
        <v>1</v>
      </c>
      <c r="AE748">
        <f t="shared" si="44"/>
        <v>0</v>
      </c>
    </row>
    <row r="749" spans="1:35" x14ac:dyDescent="0.25">
      <c r="A749">
        <v>748</v>
      </c>
      <c r="B749">
        <v>2</v>
      </c>
      <c r="C749" s="1">
        <v>45867</v>
      </c>
      <c r="D749" s="2">
        <v>0.97638888888888886</v>
      </c>
      <c r="E749" s="2">
        <v>0.97638888888888886</v>
      </c>
      <c r="F749" t="s">
        <v>59</v>
      </c>
      <c r="G749" t="s">
        <v>96</v>
      </c>
      <c r="H749" t="s">
        <v>60</v>
      </c>
      <c r="I749" t="s">
        <v>104</v>
      </c>
      <c r="J749" t="s">
        <v>57</v>
      </c>
      <c r="Q749">
        <v>2205</v>
      </c>
      <c r="R749">
        <v>110</v>
      </c>
      <c r="S749">
        <v>42</v>
      </c>
      <c r="T749" t="s">
        <v>58</v>
      </c>
      <c r="U749" t="s">
        <v>108</v>
      </c>
      <c r="V749">
        <v>2</v>
      </c>
      <c r="AC749">
        <f t="shared" si="42"/>
        <v>5</v>
      </c>
      <c r="AD749">
        <f t="shared" si="43"/>
        <v>2</v>
      </c>
      <c r="AE749">
        <f t="shared" si="44"/>
        <v>0</v>
      </c>
    </row>
    <row r="750" spans="1:35" x14ac:dyDescent="0.25">
      <c r="A750">
        <v>749</v>
      </c>
      <c r="B750">
        <v>2</v>
      </c>
      <c r="C750" s="1">
        <v>45868</v>
      </c>
      <c r="D750" s="2">
        <v>2.0833333333333333E-3</v>
      </c>
      <c r="E750" s="2">
        <v>2.0833333333333333E-3</v>
      </c>
      <c r="F750" t="s">
        <v>50</v>
      </c>
      <c r="G750" t="s">
        <v>96</v>
      </c>
      <c r="H750" t="s">
        <v>54</v>
      </c>
      <c r="I750" t="s">
        <v>64</v>
      </c>
      <c r="J750" t="s">
        <v>53</v>
      </c>
      <c r="K750">
        <v>8</v>
      </c>
      <c r="L750">
        <v>2</v>
      </c>
      <c r="M750">
        <v>6</v>
      </c>
      <c r="N750">
        <v>7</v>
      </c>
      <c r="O750">
        <v>5</v>
      </c>
      <c r="P750">
        <v>7</v>
      </c>
      <c r="Q750">
        <v>1903</v>
      </c>
      <c r="R750">
        <v>95</v>
      </c>
      <c r="S750">
        <v>46</v>
      </c>
      <c r="T750" t="s">
        <v>63</v>
      </c>
      <c r="U750" t="s">
        <v>108</v>
      </c>
      <c r="V750">
        <v>2</v>
      </c>
      <c r="AC750">
        <f t="shared" si="42"/>
        <v>1</v>
      </c>
      <c r="AD750">
        <f t="shared" si="43"/>
        <v>0</v>
      </c>
      <c r="AE750">
        <f t="shared" si="44"/>
        <v>1</v>
      </c>
    </row>
    <row r="751" spans="1:35" x14ac:dyDescent="0.25">
      <c r="A751">
        <v>750</v>
      </c>
      <c r="B751">
        <v>1</v>
      </c>
      <c r="C751" s="1">
        <v>45868</v>
      </c>
      <c r="D751" s="2">
        <v>0.87916666666666665</v>
      </c>
      <c r="E751" s="2">
        <v>0.87916666666666665</v>
      </c>
      <c r="F751" t="s">
        <v>59</v>
      </c>
      <c r="G751" t="s">
        <v>101</v>
      </c>
      <c r="H751" t="s">
        <v>60</v>
      </c>
      <c r="I751" t="s">
        <v>104</v>
      </c>
      <c r="J751" t="s">
        <v>57</v>
      </c>
      <c r="K751">
        <v>12</v>
      </c>
      <c r="L751">
        <v>0</v>
      </c>
      <c r="M751">
        <v>3</v>
      </c>
      <c r="N751">
        <v>5</v>
      </c>
      <c r="O751">
        <v>0</v>
      </c>
      <c r="P751">
        <v>5</v>
      </c>
      <c r="Q751">
        <v>1581</v>
      </c>
      <c r="R751">
        <v>83</v>
      </c>
      <c r="S751">
        <v>41</v>
      </c>
      <c r="T751" t="s">
        <v>63</v>
      </c>
      <c r="U751" t="s">
        <v>108</v>
      </c>
      <c r="V751">
        <v>1</v>
      </c>
      <c r="AC751">
        <f t="shared" si="42"/>
        <v>2</v>
      </c>
      <c r="AD751">
        <f t="shared" si="43"/>
        <v>0</v>
      </c>
      <c r="AE751">
        <f t="shared" si="44"/>
        <v>2</v>
      </c>
      <c r="AF751">
        <v>3.57</v>
      </c>
      <c r="AG751">
        <v>36</v>
      </c>
      <c r="AH751">
        <v>92</v>
      </c>
      <c r="AI751">
        <v>52</v>
      </c>
    </row>
    <row r="752" spans="1:35" x14ac:dyDescent="0.25">
      <c r="A752">
        <v>751</v>
      </c>
      <c r="B752">
        <v>1</v>
      </c>
      <c r="C752" s="1">
        <v>45868</v>
      </c>
      <c r="D752" s="2">
        <v>0.91319444444444442</v>
      </c>
      <c r="E752" s="2">
        <v>0.91319444444444442</v>
      </c>
      <c r="F752" t="s">
        <v>59</v>
      </c>
      <c r="G752" t="s">
        <v>96</v>
      </c>
      <c r="H752" t="s">
        <v>60</v>
      </c>
      <c r="I752" t="s">
        <v>87</v>
      </c>
      <c r="J752" t="s">
        <v>57</v>
      </c>
      <c r="K752">
        <v>9</v>
      </c>
      <c r="L752">
        <v>0</v>
      </c>
      <c r="M752">
        <v>8</v>
      </c>
      <c r="N752">
        <v>8</v>
      </c>
      <c r="O752">
        <v>1</v>
      </c>
      <c r="P752">
        <v>4</v>
      </c>
      <c r="Q752">
        <v>1625</v>
      </c>
      <c r="R752">
        <v>81</v>
      </c>
      <c r="S752">
        <v>64</v>
      </c>
      <c r="T752" t="s">
        <v>63</v>
      </c>
      <c r="U752">
        <v>16708</v>
      </c>
      <c r="V752">
        <v>1</v>
      </c>
      <c r="AC752">
        <f t="shared" si="42"/>
        <v>3</v>
      </c>
      <c r="AD752">
        <f t="shared" si="43"/>
        <v>0</v>
      </c>
      <c r="AE752">
        <f t="shared" si="44"/>
        <v>3</v>
      </c>
      <c r="AF752">
        <v>4.8899999999999997</v>
      </c>
      <c r="AG752">
        <v>37</v>
      </c>
      <c r="AH752">
        <v>76</v>
      </c>
      <c r="AI752">
        <v>46</v>
      </c>
    </row>
    <row r="753" spans="1:35" x14ac:dyDescent="0.25">
      <c r="A753">
        <v>752</v>
      </c>
      <c r="B753">
        <v>1</v>
      </c>
      <c r="C753" s="1">
        <v>45870</v>
      </c>
      <c r="D753" s="2">
        <v>0.83611111111111114</v>
      </c>
      <c r="E753" s="2">
        <v>0.83611111111111114</v>
      </c>
      <c r="F753" t="s">
        <v>59</v>
      </c>
      <c r="G753" t="s">
        <v>96</v>
      </c>
      <c r="H753" t="s">
        <v>54</v>
      </c>
      <c r="I753" t="s">
        <v>56</v>
      </c>
      <c r="J753" t="s">
        <v>57</v>
      </c>
      <c r="K753">
        <v>8</v>
      </c>
      <c r="L753">
        <v>2</v>
      </c>
      <c r="M753">
        <v>11</v>
      </c>
      <c r="N753">
        <v>2</v>
      </c>
      <c r="O753">
        <v>1</v>
      </c>
      <c r="P753">
        <v>4</v>
      </c>
      <c r="Q753">
        <v>896</v>
      </c>
      <c r="R753">
        <v>47</v>
      </c>
      <c r="S753">
        <v>50</v>
      </c>
      <c r="T753" t="s">
        <v>58</v>
      </c>
      <c r="U753">
        <v>17185</v>
      </c>
      <c r="V753">
        <v>3</v>
      </c>
      <c r="AC753">
        <f t="shared" si="42"/>
        <v>1</v>
      </c>
      <c r="AD753">
        <f t="shared" si="43"/>
        <v>1</v>
      </c>
      <c r="AE753">
        <f t="shared" si="44"/>
        <v>0</v>
      </c>
    </row>
    <row r="754" spans="1:35" x14ac:dyDescent="0.25">
      <c r="A754">
        <v>753</v>
      </c>
      <c r="B754">
        <v>1</v>
      </c>
      <c r="C754" s="1">
        <v>45871</v>
      </c>
      <c r="D754" s="2">
        <v>0.82152777777777775</v>
      </c>
      <c r="E754" s="2">
        <v>0.82152777777777775</v>
      </c>
      <c r="F754" t="s">
        <v>59</v>
      </c>
      <c r="G754" t="s">
        <v>96</v>
      </c>
      <c r="H754" t="s">
        <v>51</v>
      </c>
      <c r="I754" t="s">
        <v>61</v>
      </c>
      <c r="J754" t="s">
        <v>57</v>
      </c>
      <c r="K754">
        <v>5</v>
      </c>
      <c r="L754">
        <v>3</v>
      </c>
      <c r="M754">
        <v>11</v>
      </c>
      <c r="N754">
        <v>5</v>
      </c>
      <c r="O754">
        <v>1</v>
      </c>
      <c r="P754">
        <v>4</v>
      </c>
      <c r="Q754">
        <v>1076</v>
      </c>
      <c r="R754">
        <v>56</v>
      </c>
      <c r="S754">
        <v>30</v>
      </c>
      <c r="T754" t="s">
        <v>58</v>
      </c>
      <c r="U754">
        <v>17062</v>
      </c>
      <c r="V754">
        <v>5</v>
      </c>
      <c r="AC754">
        <f t="shared" si="42"/>
        <v>1</v>
      </c>
      <c r="AD754">
        <f t="shared" si="43"/>
        <v>2</v>
      </c>
      <c r="AE754">
        <f t="shared" si="44"/>
        <v>0</v>
      </c>
    </row>
    <row r="755" spans="1:35" x14ac:dyDescent="0.25">
      <c r="A755">
        <v>754</v>
      </c>
      <c r="B755">
        <v>1</v>
      </c>
      <c r="C755" s="1">
        <v>45871</v>
      </c>
      <c r="D755" s="2">
        <v>0.84444444444444444</v>
      </c>
      <c r="E755" s="2">
        <v>0.84444444444444444</v>
      </c>
      <c r="F755" t="s">
        <v>50</v>
      </c>
      <c r="G755" t="s">
        <v>96</v>
      </c>
      <c r="H755" t="s">
        <v>60</v>
      </c>
      <c r="I755" t="s">
        <v>52</v>
      </c>
      <c r="J755" t="s">
        <v>53</v>
      </c>
      <c r="K755">
        <v>8</v>
      </c>
      <c r="L755">
        <v>1</v>
      </c>
      <c r="M755">
        <v>2</v>
      </c>
      <c r="N755">
        <v>7</v>
      </c>
      <c r="O755">
        <v>2</v>
      </c>
      <c r="P755">
        <v>6</v>
      </c>
      <c r="Q755">
        <v>1421</v>
      </c>
      <c r="R755">
        <v>78</v>
      </c>
      <c r="S755">
        <v>46</v>
      </c>
      <c r="T755" t="s">
        <v>63</v>
      </c>
      <c r="V755">
        <v>5</v>
      </c>
      <c r="AC755">
        <f t="shared" si="42"/>
        <v>2</v>
      </c>
      <c r="AD755">
        <f t="shared" si="43"/>
        <v>0</v>
      </c>
      <c r="AE755">
        <f t="shared" si="44"/>
        <v>1</v>
      </c>
      <c r="AF755">
        <v>-6.19</v>
      </c>
      <c r="AG755">
        <v>19</v>
      </c>
      <c r="AH755">
        <v>69</v>
      </c>
      <c r="AI755">
        <v>12</v>
      </c>
    </row>
    <row r="756" spans="1:35" x14ac:dyDescent="0.25">
      <c r="A756">
        <v>755</v>
      </c>
      <c r="B756">
        <v>1</v>
      </c>
      <c r="C756" s="1">
        <v>45871</v>
      </c>
      <c r="D756" s="2">
        <v>0.87083333333333335</v>
      </c>
      <c r="E756" s="2">
        <v>0.87083333333333335</v>
      </c>
      <c r="F756" t="s">
        <v>59</v>
      </c>
      <c r="G756" t="s">
        <v>96</v>
      </c>
      <c r="H756" t="s">
        <v>54</v>
      </c>
      <c r="I756" t="s">
        <v>52</v>
      </c>
      <c r="J756" t="s">
        <v>57</v>
      </c>
      <c r="K756">
        <v>3</v>
      </c>
      <c r="L756">
        <v>1</v>
      </c>
      <c r="M756">
        <v>12</v>
      </c>
      <c r="N756">
        <v>3</v>
      </c>
      <c r="O756">
        <v>1</v>
      </c>
      <c r="P756">
        <v>5</v>
      </c>
      <c r="Q756">
        <v>861</v>
      </c>
      <c r="R756">
        <v>45</v>
      </c>
      <c r="S756">
        <v>33</v>
      </c>
      <c r="T756" t="s">
        <v>58</v>
      </c>
      <c r="U756">
        <v>17362</v>
      </c>
      <c r="V756">
        <v>3</v>
      </c>
      <c r="AA756" t="s">
        <v>40</v>
      </c>
      <c r="AC756">
        <f t="shared" si="42"/>
        <v>3</v>
      </c>
      <c r="AD756">
        <f t="shared" si="43"/>
        <v>1</v>
      </c>
      <c r="AE756">
        <f t="shared" si="44"/>
        <v>0</v>
      </c>
      <c r="AF756">
        <v>4.8099999999999996</v>
      </c>
      <c r="AG756">
        <v>40</v>
      </c>
      <c r="AH756">
        <v>66</v>
      </c>
      <c r="AI756">
        <v>4</v>
      </c>
    </row>
    <row r="757" spans="1:35" x14ac:dyDescent="0.25">
      <c r="A757">
        <v>756</v>
      </c>
      <c r="B757">
        <v>1</v>
      </c>
      <c r="C757" s="1">
        <v>45871</v>
      </c>
      <c r="D757" s="2">
        <v>0.8979166666666667</v>
      </c>
      <c r="E757" s="2">
        <v>0.8979166666666667</v>
      </c>
      <c r="F757" t="s">
        <v>50</v>
      </c>
      <c r="G757" t="s">
        <v>96</v>
      </c>
      <c r="I757" t="s">
        <v>64</v>
      </c>
      <c r="J757" t="s">
        <v>53</v>
      </c>
      <c r="K757">
        <v>6</v>
      </c>
      <c r="L757">
        <v>1</v>
      </c>
      <c r="M757">
        <v>11</v>
      </c>
      <c r="N757">
        <v>13</v>
      </c>
      <c r="O757">
        <v>4</v>
      </c>
      <c r="P757">
        <v>9</v>
      </c>
      <c r="Q757">
        <v>1920</v>
      </c>
      <c r="R757">
        <v>64</v>
      </c>
      <c r="S757">
        <v>42</v>
      </c>
      <c r="T757" t="s">
        <v>58</v>
      </c>
      <c r="U757">
        <v>17257</v>
      </c>
      <c r="V757">
        <v>3</v>
      </c>
      <c r="AC757">
        <f t="shared" si="42"/>
        <v>4</v>
      </c>
      <c r="AD757">
        <f t="shared" si="43"/>
        <v>2</v>
      </c>
      <c r="AE757">
        <f t="shared" si="44"/>
        <v>0</v>
      </c>
    </row>
    <row r="758" spans="1:35" x14ac:dyDescent="0.25">
      <c r="A758">
        <v>757</v>
      </c>
      <c r="B758">
        <v>1</v>
      </c>
      <c r="C758" s="1">
        <v>45873</v>
      </c>
      <c r="D758" s="2">
        <v>0.875</v>
      </c>
      <c r="E758" s="2">
        <v>0.875</v>
      </c>
      <c r="F758" t="s">
        <v>50</v>
      </c>
      <c r="G758" t="s">
        <v>101</v>
      </c>
      <c r="H758" t="s">
        <v>54</v>
      </c>
      <c r="I758" t="s">
        <v>64</v>
      </c>
      <c r="J758" t="s">
        <v>53</v>
      </c>
      <c r="K758">
        <v>7</v>
      </c>
      <c r="L758">
        <v>2</v>
      </c>
      <c r="M758">
        <v>6</v>
      </c>
      <c r="N758">
        <v>8</v>
      </c>
      <c r="O758">
        <v>4</v>
      </c>
      <c r="P758">
        <v>10</v>
      </c>
      <c r="Q758">
        <v>1747</v>
      </c>
      <c r="R758">
        <v>91</v>
      </c>
      <c r="S758">
        <v>20</v>
      </c>
      <c r="T758" t="s">
        <v>58</v>
      </c>
      <c r="U758">
        <v>17151</v>
      </c>
      <c r="V758">
        <v>1</v>
      </c>
      <c r="AC758">
        <f t="shared" si="42"/>
        <v>1</v>
      </c>
      <c r="AD758">
        <f t="shared" si="43"/>
        <v>3</v>
      </c>
      <c r="AE758">
        <f t="shared" si="44"/>
        <v>0</v>
      </c>
    </row>
    <row r="759" spans="1:35" x14ac:dyDescent="0.25">
      <c r="A759">
        <v>758</v>
      </c>
      <c r="B759">
        <v>1</v>
      </c>
      <c r="C759" s="1">
        <v>45873</v>
      </c>
      <c r="D759" s="2">
        <v>0.90347222222222223</v>
      </c>
      <c r="E759" s="2">
        <v>0.90347222222222223</v>
      </c>
      <c r="F759" t="s">
        <v>59</v>
      </c>
      <c r="G759" t="s">
        <v>101</v>
      </c>
      <c r="I759" t="s">
        <v>52</v>
      </c>
      <c r="J759" t="s">
        <v>53</v>
      </c>
      <c r="K759">
        <v>4</v>
      </c>
      <c r="L759">
        <v>1</v>
      </c>
      <c r="M759">
        <v>11</v>
      </c>
      <c r="N759">
        <v>10</v>
      </c>
      <c r="O759">
        <v>3</v>
      </c>
      <c r="P759">
        <v>6</v>
      </c>
      <c r="Q759">
        <v>1465</v>
      </c>
      <c r="R759">
        <v>63</v>
      </c>
      <c r="S759">
        <v>14</v>
      </c>
      <c r="T759" t="s">
        <v>58</v>
      </c>
      <c r="U759">
        <v>16905</v>
      </c>
      <c r="V759">
        <v>1</v>
      </c>
      <c r="AC759">
        <f t="shared" si="42"/>
        <v>2</v>
      </c>
      <c r="AD759">
        <f t="shared" si="43"/>
        <v>4</v>
      </c>
      <c r="AE759">
        <f t="shared" si="44"/>
        <v>0</v>
      </c>
      <c r="AF759">
        <v>-4.1100000000000003</v>
      </c>
      <c r="AG759">
        <v>33</v>
      </c>
      <c r="AH759">
        <v>59</v>
      </c>
      <c r="AI759">
        <v>29</v>
      </c>
    </row>
    <row r="760" spans="1:35" x14ac:dyDescent="0.25">
      <c r="A760">
        <v>759</v>
      </c>
      <c r="B760">
        <v>1</v>
      </c>
      <c r="C760" s="1">
        <v>45873</v>
      </c>
      <c r="D760" s="2">
        <v>0.94097222222222221</v>
      </c>
      <c r="E760" s="2">
        <v>0.94097222222222221</v>
      </c>
      <c r="F760" t="s">
        <v>59</v>
      </c>
      <c r="G760" t="s">
        <v>97</v>
      </c>
      <c r="H760" t="s">
        <v>54</v>
      </c>
      <c r="I760" t="s">
        <v>104</v>
      </c>
      <c r="J760" t="s">
        <v>53</v>
      </c>
      <c r="K760">
        <v>8</v>
      </c>
      <c r="L760">
        <v>1</v>
      </c>
      <c r="M760">
        <v>6</v>
      </c>
      <c r="N760">
        <v>6</v>
      </c>
      <c r="O760">
        <v>2</v>
      </c>
      <c r="P760">
        <v>9</v>
      </c>
      <c r="Q760">
        <v>1414</v>
      </c>
      <c r="R760">
        <v>64</v>
      </c>
      <c r="S760">
        <v>28</v>
      </c>
      <c r="T760" t="s">
        <v>58</v>
      </c>
      <c r="U760">
        <v>16524</v>
      </c>
      <c r="V760">
        <v>1</v>
      </c>
      <c r="AC760">
        <f t="shared" si="42"/>
        <v>3</v>
      </c>
      <c r="AD760">
        <f t="shared" si="43"/>
        <v>5</v>
      </c>
      <c r="AE760">
        <f t="shared" si="44"/>
        <v>0</v>
      </c>
      <c r="AF760">
        <v>-4.2300000000000004</v>
      </c>
      <c r="AG760">
        <v>38</v>
      </c>
      <c r="AH760">
        <v>55</v>
      </c>
      <c r="AI760">
        <v>35</v>
      </c>
    </row>
    <row r="761" spans="1:35" x14ac:dyDescent="0.25">
      <c r="A761">
        <v>760</v>
      </c>
      <c r="B761">
        <v>1</v>
      </c>
      <c r="C761" s="1">
        <v>45873</v>
      </c>
      <c r="D761" s="2">
        <v>0.97430555555555554</v>
      </c>
      <c r="E761" s="2">
        <v>0.97430555555555554</v>
      </c>
      <c r="F761" t="s">
        <v>59</v>
      </c>
      <c r="G761" t="s">
        <v>96</v>
      </c>
      <c r="H761" t="s">
        <v>54</v>
      </c>
      <c r="I761" t="s">
        <v>64</v>
      </c>
      <c r="J761" t="s">
        <v>57</v>
      </c>
      <c r="K761">
        <v>7</v>
      </c>
      <c r="L761">
        <v>4</v>
      </c>
      <c r="M761">
        <v>5</v>
      </c>
      <c r="N761">
        <v>5</v>
      </c>
      <c r="O761">
        <v>2</v>
      </c>
      <c r="P761">
        <v>7</v>
      </c>
      <c r="Q761">
        <v>1656</v>
      </c>
      <c r="R761">
        <v>72</v>
      </c>
      <c r="S761">
        <v>38</v>
      </c>
      <c r="T761" t="s">
        <v>63</v>
      </c>
      <c r="U761">
        <v>16170</v>
      </c>
      <c r="V761">
        <v>1</v>
      </c>
      <c r="AC761">
        <f t="shared" si="42"/>
        <v>4</v>
      </c>
      <c r="AD761">
        <f t="shared" si="43"/>
        <v>0</v>
      </c>
      <c r="AE761">
        <f t="shared" si="44"/>
        <v>1</v>
      </c>
    </row>
    <row r="762" spans="1:35" x14ac:dyDescent="0.25">
      <c r="A762">
        <v>761</v>
      </c>
      <c r="B762">
        <v>1</v>
      </c>
      <c r="C762" s="1">
        <v>45875</v>
      </c>
      <c r="D762" s="2">
        <v>0.7631944444444444</v>
      </c>
      <c r="E762" s="2">
        <v>0.7631944444444444</v>
      </c>
      <c r="F762" t="s">
        <v>50</v>
      </c>
      <c r="G762" t="s">
        <v>96</v>
      </c>
      <c r="H762" t="s">
        <v>60</v>
      </c>
      <c r="I762" t="s">
        <v>52</v>
      </c>
      <c r="J762" t="s">
        <v>53</v>
      </c>
      <c r="K762">
        <v>5</v>
      </c>
      <c r="L762">
        <v>0</v>
      </c>
      <c r="M762">
        <v>6</v>
      </c>
      <c r="N762">
        <v>8</v>
      </c>
      <c r="O762">
        <v>7</v>
      </c>
      <c r="P762">
        <v>7</v>
      </c>
      <c r="Q762">
        <v>1505</v>
      </c>
      <c r="R762">
        <v>75</v>
      </c>
      <c r="S762">
        <v>38</v>
      </c>
      <c r="T762" t="s">
        <v>63</v>
      </c>
      <c r="U762">
        <v>16512</v>
      </c>
      <c r="V762">
        <v>4</v>
      </c>
      <c r="AC762">
        <f t="shared" si="42"/>
        <v>1</v>
      </c>
      <c r="AD762">
        <f t="shared" si="43"/>
        <v>0</v>
      </c>
      <c r="AE762">
        <f t="shared" si="44"/>
        <v>2</v>
      </c>
    </row>
    <row r="763" spans="1:35" x14ac:dyDescent="0.25">
      <c r="A763">
        <v>762</v>
      </c>
      <c r="B763">
        <v>1</v>
      </c>
      <c r="C763" s="1">
        <v>45875</v>
      </c>
      <c r="D763" s="2">
        <v>0.79236111111111107</v>
      </c>
      <c r="E763" s="2">
        <v>0.79236111111111107</v>
      </c>
      <c r="F763" s="2" t="s">
        <v>59</v>
      </c>
      <c r="G763" t="s">
        <v>96</v>
      </c>
      <c r="H763" t="s">
        <v>54</v>
      </c>
      <c r="I763" t="s">
        <v>56</v>
      </c>
      <c r="J763" t="s">
        <v>57</v>
      </c>
      <c r="K763">
        <v>9</v>
      </c>
      <c r="L763">
        <v>0</v>
      </c>
      <c r="M763">
        <v>5</v>
      </c>
      <c r="N763">
        <v>3</v>
      </c>
      <c r="O763">
        <v>2</v>
      </c>
      <c r="P763">
        <v>7</v>
      </c>
      <c r="Q763">
        <v>945</v>
      </c>
      <c r="T763" t="s">
        <v>63</v>
      </c>
      <c r="U763">
        <v>16880</v>
      </c>
      <c r="V763">
        <v>4</v>
      </c>
      <c r="AC763">
        <f t="shared" si="42"/>
        <v>2</v>
      </c>
      <c r="AD763">
        <f t="shared" si="43"/>
        <v>0</v>
      </c>
      <c r="AE763">
        <f t="shared" si="44"/>
        <v>3</v>
      </c>
      <c r="AF763">
        <v>-2.93</v>
      </c>
      <c r="AG763">
        <v>26</v>
      </c>
      <c r="AH763">
        <v>83</v>
      </c>
      <c r="AI763">
        <v>13</v>
      </c>
    </row>
    <row r="764" spans="1:35" x14ac:dyDescent="0.25">
      <c r="A764">
        <v>763</v>
      </c>
      <c r="B764">
        <v>1</v>
      </c>
      <c r="C764" s="1">
        <v>45875</v>
      </c>
      <c r="D764" s="2">
        <v>0.82222222222222219</v>
      </c>
      <c r="E764" s="2">
        <v>0.82222222222222219</v>
      </c>
      <c r="F764" t="s">
        <v>59</v>
      </c>
      <c r="G764" t="s">
        <v>96</v>
      </c>
      <c r="H764" t="s">
        <v>51</v>
      </c>
      <c r="I764" t="s">
        <v>61</v>
      </c>
      <c r="J764" t="s">
        <v>57</v>
      </c>
      <c r="K764">
        <v>4</v>
      </c>
      <c r="L764">
        <v>3</v>
      </c>
      <c r="M764">
        <v>10</v>
      </c>
      <c r="N764">
        <v>8</v>
      </c>
      <c r="O764">
        <v>4</v>
      </c>
      <c r="P764">
        <v>7</v>
      </c>
      <c r="Q764">
        <v>1200</v>
      </c>
      <c r="R764">
        <v>50</v>
      </c>
      <c r="S764">
        <v>25</v>
      </c>
      <c r="T764" t="s">
        <v>58</v>
      </c>
      <c r="U764">
        <v>17248</v>
      </c>
      <c r="V764">
        <v>4</v>
      </c>
      <c r="AC764">
        <f t="shared" si="42"/>
        <v>3</v>
      </c>
      <c r="AD764">
        <f t="shared" si="43"/>
        <v>1</v>
      </c>
      <c r="AE764">
        <f t="shared" si="44"/>
        <v>0</v>
      </c>
      <c r="AF764">
        <v>-1.37</v>
      </c>
      <c r="AG764">
        <v>42</v>
      </c>
      <c r="AH764">
        <v>83</v>
      </c>
      <c r="AI764">
        <v>29</v>
      </c>
    </row>
    <row r="765" spans="1:35" x14ac:dyDescent="0.25">
      <c r="A765">
        <v>764</v>
      </c>
      <c r="B765">
        <v>1</v>
      </c>
      <c r="C765" s="1">
        <v>45875</v>
      </c>
      <c r="D765" s="2">
        <v>0.85347222222222219</v>
      </c>
      <c r="E765" s="2">
        <v>0.85347222222222219</v>
      </c>
      <c r="F765" t="s">
        <v>59</v>
      </c>
      <c r="G765" t="s">
        <v>96</v>
      </c>
      <c r="H765" t="s">
        <v>60</v>
      </c>
      <c r="I765" t="s">
        <v>64</v>
      </c>
      <c r="J765" t="s">
        <v>57</v>
      </c>
      <c r="K765">
        <v>12</v>
      </c>
      <c r="L765">
        <v>1</v>
      </c>
      <c r="M765">
        <v>7</v>
      </c>
      <c r="N765">
        <v>8</v>
      </c>
      <c r="O765">
        <v>3</v>
      </c>
      <c r="P765">
        <v>8</v>
      </c>
      <c r="Q765">
        <v>2005</v>
      </c>
      <c r="R765">
        <v>87</v>
      </c>
      <c r="S765">
        <v>30</v>
      </c>
      <c r="T765" t="s">
        <v>63</v>
      </c>
      <c r="U765">
        <v>16981</v>
      </c>
      <c r="V765">
        <v>4</v>
      </c>
      <c r="AC765">
        <f t="shared" si="42"/>
        <v>4</v>
      </c>
      <c r="AD765">
        <f t="shared" si="43"/>
        <v>0</v>
      </c>
      <c r="AE765">
        <f t="shared" si="44"/>
        <v>1</v>
      </c>
      <c r="AF765">
        <v>0.34</v>
      </c>
      <c r="AG765">
        <v>35</v>
      </c>
      <c r="AH765">
        <v>60</v>
      </c>
      <c r="AI765">
        <v>42</v>
      </c>
    </row>
    <row r="766" spans="1:35" x14ac:dyDescent="0.25">
      <c r="A766">
        <v>765</v>
      </c>
      <c r="B766">
        <v>2</v>
      </c>
      <c r="C766" s="1">
        <v>45878</v>
      </c>
      <c r="D766" s="2">
        <v>0.97499999999999998</v>
      </c>
      <c r="E766" s="2">
        <v>0.97499999999999998</v>
      </c>
      <c r="F766" t="s">
        <v>50</v>
      </c>
      <c r="G766" t="s">
        <v>96</v>
      </c>
      <c r="H766" t="s">
        <v>60</v>
      </c>
      <c r="I766" t="s">
        <v>61</v>
      </c>
      <c r="J766" t="s">
        <v>53</v>
      </c>
      <c r="K766">
        <v>9</v>
      </c>
      <c r="L766">
        <v>3</v>
      </c>
      <c r="M766">
        <v>14</v>
      </c>
      <c r="N766">
        <v>13</v>
      </c>
      <c r="O766">
        <v>3</v>
      </c>
      <c r="P766">
        <v>10</v>
      </c>
      <c r="Q766">
        <v>2062</v>
      </c>
      <c r="R766">
        <v>68</v>
      </c>
      <c r="S766">
        <v>27</v>
      </c>
      <c r="T766" t="s">
        <v>65</v>
      </c>
      <c r="U766" t="s">
        <v>108</v>
      </c>
      <c r="V766">
        <v>5</v>
      </c>
      <c r="AC766">
        <f t="shared" si="42"/>
        <v>1</v>
      </c>
      <c r="AD766">
        <f t="shared" si="43"/>
        <v>0</v>
      </c>
      <c r="AE766">
        <f t="shared" si="44"/>
        <v>0</v>
      </c>
    </row>
    <row r="767" spans="1:35" x14ac:dyDescent="0.25">
      <c r="A767">
        <v>766</v>
      </c>
      <c r="B767">
        <v>2</v>
      </c>
      <c r="C767" s="1">
        <v>45879</v>
      </c>
      <c r="D767" s="2">
        <v>0.51388888888888884</v>
      </c>
      <c r="E767" s="2">
        <v>0.55555555555555558</v>
      </c>
      <c r="F767" t="s">
        <v>50</v>
      </c>
      <c r="G767" t="s">
        <v>96</v>
      </c>
      <c r="H767" t="s">
        <v>60</v>
      </c>
      <c r="I767" t="s">
        <v>104</v>
      </c>
      <c r="J767" t="s">
        <v>53</v>
      </c>
      <c r="K767">
        <v>10</v>
      </c>
      <c r="L767">
        <v>7</v>
      </c>
      <c r="M767">
        <v>10</v>
      </c>
      <c r="N767">
        <v>8</v>
      </c>
      <c r="O767">
        <v>1</v>
      </c>
      <c r="P767">
        <v>8</v>
      </c>
      <c r="Q767">
        <v>1622</v>
      </c>
      <c r="R767">
        <v>70</v>
      </c>
      <c r="S767">
        <v>50</v>
      </c>
      <c r="T767" t="s">
        <v>63</v>
      </c>
      <c r="U767" t="s">
        <v>108</v>
      </c>
      <c r="V767">
        <v>5</v>
      </c>
      <c r="AC767">
        <f t="shared" si="42"/>
        <v>1</v>
      </c>
      <c r="AD767">
        <f t="shared" si="43"/>
        <v>0</v>
      </c>
      <c r="AE767">
        <f t="shared" si="44"/>
        <v>1</v>
      </c>
    </row>
    <row r="768" spans="1:35" x14ac:dyDescent="0.25">
      <c r="A768">
        <v>767</v>
      </c>
      <c r="B768">
        <v>1</v>
      </c>
      <c r="C768" s="1">
        <v>45886</v>
      </c>
      <c r="D768" s="2">
        <v>0.7416666666666667</v>
      </c>
      <c r="E768" s="2">
        <v>0.78333333333333333</v>
      </c>
      <c r="G768" t="s">
        <v>96</v>
      </c>
      <c r="I768" t="s">
        <v>64</v>
      </c>
      <c r="J768" t="s">
        <v>57</v>
      </c>
      <c r="K768">
        <v>7</v>
      </c>
      <c r="L768">
        <v>5</v>
      </c>
      <c r="M768">
        <v>9</v>
      </c>
      <c r="N768">
        <v>11</v>
      </c>
      <c r="O768">
        <v>5</v>
      </c>
      <c r="P768">
        <v>9</v>
      </c>
      <c r="Q768">
        <v>1804</v>
      </c>
      <c r="R768">
        <v>64</v>
      </c>
      <c r="S768">
        <v>38</v>
      </c>
      <c r="T768" t="s">
        <v>63</v>
      </c>
      <c r="U768">
        <v>17355</v>
      </c>
      <c r="V768">
        <v>5</v>
      </c>
      <c r="AC768">
        <f t="shared" si="42"/>
        <v>1</v>
      </c>
      <c r="AD768">
        <f t="shared" si="43"/>
        <v>0</v>
      </c>
      <c r="AE768">
        <f t="shared" si="44"/>
        <v>2</v>
      </c>
      <c r="AF768">
        <v>1.31</v>
      </c>
    </row>
    <row r="769" spans="1:35" x14ac:dyDescent="0.25">
      <c r="A769">
        <v>768</v>
      </c>
      <c r="B769">
        <v>1</v>
      </c>
      <c r="C769" s="1">
        <v>45886</v>
      </c>
      <c r="D769" s="2">
        <v>0.77847222222222223</v>
      </c>
      <c r="E769" s="2">
        <v>0.82013888888888886</v>
      </c>
      <c r="F769" t="s">
        <v>59</v>
      </c>
      <c r="G769" t="s">
        <v>96</v>
      </c>
      <c r="I769" t="s">
        <v>61</v>
      </c>
      <c r="J769" t="s">
        <v>57</v>
      </c>
      <c r="K769">
        <v>5</v>
      </c>
      <c r="L769">
        <v>3</v>
      </c>
      <c r="M769">
        <v>10</v>
      </c>
      <c r="N769">
        <v>4</v>
      </c>
      <c r="O769">
        <v>1</v>
      </c>
      <c r="P769">
        <v>10</v>
      </c>
      <c r="Q769">
        <v>1196</v>
      </c>
      <c r="R769">
        <v>49</v>
      </c>
      <c r="S769">
        <v>44</v>
      </c>
      <c r="T769" t="s">
        <v>63</v>
      </c>
      <c r="U769">
        <v>17709</v>
      </c>
      <c r="V769">
        <v>5</v>
      </c>
      <c r="AC769">
        <f t="shared" si="42"/>
        <v>2</v>
      </c>
      <c r="AD769">
        <f t="shared" si="43"/>
        <v>0</v>
      </c>
      <c r="AE769">
        <f t="shared" si="44"/>
        <v>3</v>
      </c>
    </row>
    <row r="770" spans="1:35" x14ac:dyDescent="0.25">
      <c r="A770">
        <v>769</v>
      </c>
      <c r="B770">
        <v>1</v>
      </c>
      <c r="C770" s="1">
        <v>45886</v>
      </c>
      <c r="D770" s="2">
        <v>0.80763888888888891</v>
      </c>
      <c r="E770" s="2">
        <v>0.84930555555555554</v>
      </c>
      <c r="F770" t="s">
        <v>59</v>
      </c>
      <c r="G770" t="s">
        <v>96</v>
      </c>
      <c r="H770" t="s">
        <v>54</v>
      </c>
      <c r="I770" t="s">
        <v>56</v>
      </c>
      <c r="J770" t="s">
        <v>57</v>
      </c>
      <c r="K770">
        <v>6</v>
      </c>
      <c r="L770">
        <v>1</v>
      </c>
      <c r="M770">
        <v>11</v>
      </c>
      <c r="N770">
        <v>6</v>
      </c>
      <c r="O770">
        <v>5</v>
      </c>
      <c r="P770">
        <v>5</v>
      </c>
      <c r="Q770">
        <v>1424</v>
      </c>
      <c r="R770">
        <v>64</v>
      </c>
      <c r="S770">
        <v>41</v>
      </c>
      <c r="T770" t="s">
        <v>58</v>
      </c>
      <c r="U770">
        <v>18080</v>
      </c>
      <c r="V770">
        <v>5</v>
      </c>
      <c r="AC770">
        <f t="shared" ref="AC770:AC786" si="45">IF(C770=C769, AC769+1, 1)</f>
        <v>3</v>
      </c>
      <c r="AD770">
        <f t="shared" ref="AD770:AD786" si="46">IF(T770="Loss",AD769+1,0)</f>
        <v>1</v>
      </c>
      <c r="AE770">
        <f t="shared" ref="AE770:AE786" si="47">IF(T770="Win", AE769+1, 0)</f>
        <v>0</v>
      </c>
    </row>
    <row r="771" spans="1:35" x14ac:dyDescent="0.25">
      <c r="A771">
        <v>770</v>
      </c>
      <c r="B771">
        <v>2</v>
      </c>
      <c r="C771" s="1">
        <v>45886</v>
      </c>
      <c r="D771" s="2">
        <v>0.89513888888888893</v>
      </c>
      <c r="E771" s="2">
        <v>0.93680555555555556</v>
      </c>
      <c r="F771" t="s">
        <v>59</v>
      </c>
      <c r="G771" t="s">
        <v>96</v>
      </c>
      <c r="H771" t="s">
        <v>54</v>
      </c>
      <c r="I771" t="s">
        <v>64</v>
      </c>
      <c r="J771" t="s">
        <v>53</v>
      </c>
      <c r="K771">
        <v>1</v>
      </c>
      <c r="L771">
        <v>2</v>
      </c>
      <c r="M771">
        <v>3</v>
      </c>
      <c r="N771">
        <v>11</v>
      </c>
      <c r="O771">
        <v>6</v>
      </c>
      <c r="P771">
        <v>3</v>
      </c>
      <c r="Q771">
        <v>1418</v>
      </c>
      <c r="R771">
        <v>88</v>
      </c>
      <c r="S771">
        <v>41</v>
      </c>
      <c r="T771" t="s">
        <v>63</v>
      </c>
      <c r="U771" t="s">
        <v>108</v>
      </c>
      <c r="V771">
        <v>2</v>
      </c>
      <c r="AC771">
        <f t="shared" si="45"/>
        <v>4</v>
      </c>
      <c r="AD771">
        <f t="shared" si="46"/>
        <v>0</v>
      </c>
      <c r="AE771">
        <f t="shared" si="47"/>
        <v>1</v>
      </c>
    </row>
    <row r="772" spans="1:35" x14ac:dyDescent="0.25">
      <c r="A772">
        <v>771</v>
      </c>
      <c r="B772">
        <v>2</v>
      </c>
      <c r="C772" s="1">
        <v>45886</v>
      </c>
      <c r="D772" s="2">
        <v>0.91666666666666663</v>
      </c>
      <c r="E772" s="2">
        <f>D772 + 1/24</f>
        <v>0.95833333333333326</v>
      </c>
      <c r="F772" t="s">
        <v>59</v>
      </c>
      <c r="G772" t="s">
        <v>96</v>
      </c>
      <c r="H772" t="s">
        <v>54</v>
      </c>
      <c r="I772" t="s">
        <v>64</v>
      </c>
      <c r="J772" t="s">
        <v>57</v>
      </c>
      <c r="K772">
        <v>9</v>
      </c>
      <c r="L772">
        <v>2</v>
      </c>
      <c r="M772">
        <v>8</v>
      </c>
      <c r="N772">
        <v>6</v>
      </c>
      <c r="O772">
        <v>2</v>
      </c>
      <c r="P772">
        <v>2</v>
      </c>
      <c r="Q772">
        <v>1636</v>
      </c>
      <c r="R772">
        <v>102</v>
      </c>
      <c r="S772">
        <v>53</v>
      </c>
      <c r="T772" t="s">
        <v>63</v>
      </c>
      <c r="U772" t="s">
        <v>108</v>
      </c>
      <c r="V772">
        <v>2</v>
      </c>
      <c r="AC772">
        <f t="shared" si="45"/>
        <v>5</v>
      </c>
      <c r="AD772">
        <f t="shared" si="46"/>
        <v>0</v>
      </c>
      <c r="AE772">
        <f t="shared" si="47"/>
        <v>2</v>
      </c>
    </row>
    <row r="773" spans="1:35" x14ac:dyDescent="0.25">
      <c r="A773">
        <v>772</v>
      </c>
      <c r="B773">
        <v>2</v>
      </c>
      <c r="C773" s="1">
        <v>45886</v>
      </c>
      <c r="D773" s="2">
        <v>0.93541666666666667</v>
      </c>
      <c r="E773" s="2">
        <f t="shared" ref="E773:E836" si="48">D773 + 1/24</f>
        <v>0.9770833333333333</v>
      </c>
      <c r="F773" t="s">
        <v>59</v>
      </c>
      <c r="G773" t="s">
        <v>96</v>
      </c>
      <c r="H773" t="s">
        <v>54</v>
      </c>
      <c r="I773" t="s">
        <v>52</v>
      </c>
      <c r="J773" t="s">
        <v>53</v>
      </c>
      <c r="K773">
        <v>3</v>
      </c>
      <c r="L773">
        <v>1</v>
      </c>
      <c r="M773">
        <v>6</v>
      </c>
      <c r="N773">
        <v>6</v>
      </c>
      <c r="O773">
        <v>2</v>
      </c>
      <c r="P773">
        <v>9</v>
      </c>
      <c r="Q773">
        <v>968</v>
      </c>
      <c r="R773">
        <v>50</v>
      </c>
      <c r="S773">
        <v>33</v>
      </c>
      <c r="T773" t="s">
        <v>58</v>
      </c>
      <c r="U773" t="s">
        <v>108</v>
      </c>
      <c r="V773">
        <v>5</v>
      </c>
      <c r="AC773">
        <f t="shared" si="45"/>
        <v>6</v>
      </c>
      <c r="AD773">
        <f t="shared" si="46"/>
        <v>1</v>
      </c>
      <c r="AE773">
        <f t="shared" si="47"/>
        <v>0</v>
      </c>
    </row>
    <row r="774" spans="1:35" x14ac:dyDescent="0.25">
      <c r="A774">
        <v>773</v>
      </c>
      <c r="B774">
        <v>2</v>
      </c>
      <c r="C774" s="1">
        <v>45886</v>
      </c>
      <c r="D774" s="2">
        <v>0.96180555555555558</v>
      </c>
      <c r="E774" s="2">
        <f t="shared" si="48"/>
        <v>1.0034722222222223</v>
      </c>
      <c r="F774" t="s">
        <v>59</v>
      </c>
      <c r="G774" t="s">
        <v>96</v>
      </c>
      <c r="H774" t="s">
        <v>51</v>
      </c>
      <c r="I774" t="s">
        <v>87</v>
      </c>
      <c r="J774" t="s">
        <v>57</v>
      </c>
      <c r="Q774">
        <v>1927</v>
      </c>
      <c r="R774">
        <v>101</v>
      </c>
      <c r="S774">
        <v>42</v>
      </c>
      <c r="T774" t="s">
        <v>58</v>
      </c>
      <c r="U774" t="s">
        <v>108</v>
      </c>
      <c r="V774">
        <v>5</v>
      </c>
      <c r="AC774">
        <f t="shared" si="45"/>
        <v>7</v>
      </c>
      <c r="AD774">
        <f t="shared" si="46"/>
        <v>2</v>
      </c>
      <c r="AE774">
        <f t="shared" si="47"/>
        <v>0</v>
      </c>
    </row>
    <row r="775" spans="1:35" x14ac:dyDescent="0.25">
      <c r="A775">
        <v>774</v>
      </c>
      <c r="B775">
        <v>1</v>
      </c>
      <c r="C775" s="1">
        <v>45887</v>
      </c>
      <c r="D775" s="2">
        <v>0.79236111111111107</v>
      </c>
      <c r="E775" s="2">
        <f t="shared" si="48"/>
        <v>0.8340277777777777</v>
      </c>
      <c r="F775" t="s">
        <v>59</v>
      </c>
      <c r="G775" t="s">
        <v>96</v>
      </c>
      <c r="I775" t="s">
        <v>64</v>
      </c>
      <c r="J775" t="s">
        <v>53</v>
      </c>
      <c r="K775">
        <v>4</v>
      </c>
      <c r="L775">
        <v>0</v>
      </c>
      <c r="M775">
        <v>4</v>
      </c>
      <c r="N775">
        <v>3</v>
      </c>
      <c r="O775">
        <v>3</v>
      </c>
      <c r="P775">
        <v>10</v>
      </c>
      <c r="Q775">
        <v>945</v>
      </c>
      <c r="R775">
        <v>59</v>
      </c>
      <c r="S775">
        <v>57</v>
      </c>
      <c r="T775" t="s">
        <v>58</v>
      </c>
      <c r="U775">
        <v>17899</v>
      </c>
      <c r="V775">
        <v>5</v>
      </c>
      <c r="AC775">
        <f t="shared" si="45"/>
        <v>1</v>
      </c>
      <c r="AD775">
        <f t="shared" si="46"/>
        <v>3</v>
      </c>
      <c r="AE775">
        <f t="shared" si="47"/>
        <v>0</v>
      </c>
    </row>
    <row r="776" spans="1:35" x14ac:dyDescent="0.25">
      <c r="A776">
        <v>775</v>
      </c>
      <c r="B776">
        <v>1</v>
      </c>
      <c r="C776" s="1">
        <v>45887</v>
      </c>
      <c r="D776" s="2">
        <v>0.8125</v>
      </c>
      <c r="E776" s="2">
        <f t="shared" si="48"/>
        <v>0.85416666666666663</v>
      </c>
      <c r="F776" t="s">
        <v>59</v>
      </c>
      <c r="G776" t="s">
        <v>96</v>
      </c>
      <c r="H776" t="s">
        <v>51</v>
      </c>
      <c r="I776" t="s">
        <v>61</v>
      </c>
      <c r="J776" t="s">
        <v>57</v>
      </c>
      <c r="K776">
        <v>4</v>
      </c>
      <c r="L776">
        <v>0</v>
      </c>
      <c r="M776">
        <v>5</v>
      </c>
      <c r="N776">
        <v>3</v>
      </c>
      <c r="O776">
        <v>3</v>
      </c>
      <c r="P776">
        <v>9</v>
      </c>
      <c r="Q776">
        <v>852</v>
      </c>
      <c r="R776">
        <v>40</v>
      </c>
      <c r="S776">
        <v>28</v>
      </c>
      <c r="T776" t="s">
        <v>58</v>
      </c>
      <c r="U776">
        <v>17639</v>
      </c>
      <c r="V776">
        <v>5</v>
      </c>
      <c r="AC776">
        <f t="shared" si="45"/>
        <v>2</v>
      </c>
      <c r="AD776">
        <f t="shared" si="46"/>
        <v>4</v>
      </c>
      <c r="AE776">
        <f t="shared" si="47"/>
        <v>0</v>
      </c>
    </row>
    <row r="777" spans="1:35" x14ac:dyDescent="0.25">
      <c r="A777">
        <v>776</v>
      </c>
      <c r="B777">
        <v>1</v>
      </c>
      <c r="C777" s="1">
        <v>45887</v>
      </c>
      <c r="D777" s="2">
        <v>0.84027777777777779</v>
      </c>
      <c r="E777" s="2">
        <f t="shared" si="48"/>
        <v>0.88194444444444442</v>
      </c>
      <c r="F777" t="s">
        <v>50</v>
      </c>
      <c r="G777" t="s">
        <v>96</v>
      </c>
      <c r="H777" t="s">
        <v>60</v>
      </c>
      <c r="I777" t="s">
        <v>56</v>
      </c>
      <c r="J777" t="s">
        <v>53</v>
      </c>
      <c r="K777">
        <v>2</v>
      </c>
      <c r="L777">
        <v>1</v>
      </c>
      <c r="M777">
        <v>5</v>
      </c>
      <c r="N777">
        <v>10</v>
      </c>
      <c r="O777">
        <v>1</v>
      </c>
      <c r="P777">
        <v>7</v>
      </c>
      <c r="Q777">
        <v>1268</v>
      </c>
      <c r="R777">
        <v>70</v>
      </c>
      <c r="S777">
        <v>16</v>
      </c>
      <c r="T777" t="s">
        <v>63</v>
      </c>
      <c r="U777">
        <v>17283</v>
      </c>
      <c r="V777">
        <v>1</v>
      </c>
      <c r="AC777">
        <f t="shared" si="45"/>
        <v>3</v>
      </c>
      <c r="AD777">
        <f t="shared" si="46"/>
        <v>0</v>
      </c>
      <c r="AE777">
        <f t="shared" si="47"/>
        <v>1</v>
      </c>
    </row>
    <row r="778" spans="1:35" x14ac:dyDescent="0.25">
      <c r="A778">
        <v>777</v>
      </c>
      <c r="B778">
        <v>1</v>
      </c>
      <c r="C778" s="1">
        <v>45887</v>
      </c>
      <c r="D778" s="2">
        <v>0.8666666666666667</v>
      </c>
      <c r="E778" s="2">
        <f t="shared" si="48"/>
        <v>0.90833333333333333</v>
      </c>
      <c r="F778" t="s">
        <v>59</v>
      </c>
      <c r="G778" t="s">
        <v>96</v>
      </c>
      <c r="I778" t="s">
        <v>87</v>
      </c>
      <c r="J778" t="s">
        <v>57</v>
      </c>
      <c r="K778">
        <v>8</v>
      </c>
      <c r="L778">
        <v>4</v>
      </c>
      <c r="M778">
        <v>9</v>
      </c>
      <c r="N778">
        <v>4</v>
      </c>
      <c r="O778">
        <v>0</v>
      </c>
      <c r="P778">
        <v>1</v>
      </c>
      <c r="Q778">
        <v>1356</v>
      </c>
      <c r="R778">
        <v>75</v>
      </c>
      <c r="S778">
        <v>58</v>
      </c>
      <c r="T778" t="s">
        <v>63</v>
      </c>
      <c r="U778">
        <v>17640</v>
      </c>
      <c r="V778">
        <v>1</v>
      </c>
      <c r="AC778">
        <f t="shared" si="45"/>
        <v>4</v>
      </c>
      <c r="AD778">
        <f t="shared" si="46"/>
        <v>0</v>
      </c>
      <c r="AE778">
        <f t="shared" si="47"/>
        <v>2</v>
      </c>
      <c r="AF778">
        <v>0.99</v>
      </c>
      <c r="AG778">
        <v>41</v>
      </c>
      <c r="AH778">
        <v>39</v>
      </c>
      <c r="AI778">
        <v>21</v>
      </c>
    </row>
    <row r="779" spans="1:35" x14ac:dyDescent="0.25">
      <c r="A779">
        <v>778</v>
      </c>
      <c r="B779">
        <v>1</v>
      </c>
      <c r="C779" s="1">
        <v>45888</v>
      </c>
      <c r="D779" s="2">
        <v>0.78194444444444444</v>
      </c>
      <c r="E779" s="2">
        <f t="shared" si="48"/>
        <v>0.82361111111111107</v>
      </c>
      <c r="F779" t="s">
        <v>50</v>
      </c>
      <c r="G779" t="s">
        <v>96</v>
      </c>
      <c r="H779" t="s">
        <v>54</v>
      </c>
      <c r="I779" t="s">
        <v>64</v>
      </c>
      <c r="J779" t="s">
        <v>57</v>
      </c>
      <c r="K779">
        <v>8</v>
      </c>
      <c r="L779">
        <v>4</v>
      </c>
      <c r="M779">
        <v>8</v>
      </c>
      <c r="N779">
        <v>6</v>
      </c>
      <c r="O779">
        <v>2</v>
      </c>
      <c r="P779">
        <v>6</v>
      </c>
      <c r="Q779">
        <v>1565</v>
      </c>
      <c r="R779">
        <v>65</v>
      </c>
      <c r="S779">
        <v>42</v>
      </c>
      <c r="T779" t="s">
        <v>63</v>
      </c>
      <c r="U779">
        <v>18004</v>
      </c>
      <c r="V779">
        <v>5</v>
      </c>
      <c r="AC779">
        <f t="shared" si="45"/>
        <v>1</v>
      </c>
      <c r="AD779">
        <f t="shared" si="46"/>
        <v>0</v>
      </c>
      <c r="AE779">
        <f t="shared" si="47"/>
        <v>3</v>
      </c>
    </row>
    <row r="780" spans="1:35" x14ac:dyDescent="0.25">
      <c r="A780">
        <v>779</v>
      </c>
      <c r="B780">
        <v>1</v>
      </c>
      <c r="C780" s="1">
        <v>45888</v>
      </c>
      <c r="D780" s="2">
        <v>0.81458333333333333</v>
      </c>
      <c r="E780" s="2">
        <f t="shared" si="48"/>
        <v>0.85624999999999996</v>
      </c>
      <c r="F780" t="s">
        <v>59</v>
      </c>
      <c r="G780" t="s">
        <v>96</v>
      </c>
      <c r="H780" t="s">
        <v>60</v>
      </c>
      <c r="I780" t="s">
        <v>104</v>
      </c>
      <c r="J780" t="s">
        <v>57</v>
      </c>
      <c r="K780">
        <v>11</v>
      </c>
      <c r="L780">
        <v>3</v>
      </c>
      <c r="M780">
        <v>7</v>
      </c>
      <c r="N780">
        <v>6</v>
      </c>
      <c r="O780">
        <v>2</v>
      </c>
      <c r="P780">
        <v>12</v>
      </c>
      <c r="Q780">
        <v>1972</v>
      </c>
      <c r="R780">
        <v>70</v>
      </c>
      <c r="S780">
        <v>41</v>
      </c>
      <c r="T780" t="s">
        <v>58</v>
      </c>
      <c r="U780">
        <v>18355</v>
      </c>
      <c r="V780">
        <v>5</v>
      </c>
      <c r="AC780">
        <f t="shared" si="45"/>
        <v>2</v>
      </c>
      <c r="AD780">
        <f t="shared" si="46"/>
        <v>1</v>
      </c>
      <c r="AE780">
        <f t="shared" si="47"/>
        <v>0</v>
      </c>
    </row>
    <row r="781" spans="1:35" x14ac:dyDescent="0.25">
      <c r="A781">
        <v>780</v>
      </c>
      <c r="B781">
        <v>1</v>
      </c>
      <c r="C781" s="1">
        <v>45889</v>
      </c>
      <c r="D781" s="4">
        <v>0.75138888888888888</v>
      </c>
      <c r="E781" s="2">
        <f t="shared" si="48"/>
        <v>0.79305555555555551</v>
      </c>
      <c r="F781" t="s">
        <v>59</v>
      </c>
      <c r="G781" t="s">
        <v>101</v>
      </c>
      <c r="H781" t="s">
        <v>60</v>
      </c>
      <c r="I781" t="s">
        <v>52</v>
      </c>
      <c r="J781" t="s">
        <v>53</v>
      </c>
      <c r="K781">
        <v>5</v>
      </c>
      <c r="L781">
        <v>6</v>
      </c>
      <c r="M781">
        <v>10</v>
      </c>
      <c r="N781">
        <v>6</v>
      </c>
      <c r="O781">
        <v>4</v>
      </c>
      <c r="P781">
        <v>8</v>
      </c>
      <c r="Q781">
        <v>1729</v>
      </c>
      <c r="R781">
        <v>72</v>
      </c>
      <c r="S781">
        <v>45</v>
      </c>
      <c r="T781" t="s">
        <v>63</v>
      </c>
      <c r="U781">
        <v>18115</v>
      </c>
      <c r="V781">
        <v>1</v>
      </c>
      <c r="W781">
        <v>0.85</v>
      </c>
      <c r="X781">
        <v>17781</v>
      </c>
      <c r="Y781">
        <v>17674</v>
      </c>
      <c r="Z781">
        <v>17702</v>
      </c>
      <c r="AB781">
        <v>70.8</v>
      </c>
      <c r="AC781">
        <f t="shared" si="45"/>
        <v>1</v>
      </c>
      <c r="AD781">
        <f t="shared" si="46"/>
        <v>0</v>
      </c>
      <c r="AE781">
        <f t="shared" si="47"/>
        <v>1</v>
      </c>
      <c r="AF781">
        <v>-6.16</v>
      </c>
      <c r="AG781">
        <v>40</v>
      </c>
      <c r="AH781">
        <v>36</v>
      </c>
      <c r="AI781">
        <v>66</v>
      </c>
    </row>
    <row r="782" spans="1:35" x14ac:dyDescent="0.25">
      <c r="A782">
        <v>781</v>
      </c>
      <c r="B782">
        <v>1</v>
      </c>
      <c r="C782" s="1">
        <v>45889</v>
      </c>
      <c r="D782" s="2">
        <v>0.83472222222222225</v>
      </c>
      <c r="E782" s="2">
        <f t="shared" si="48"/>
        <v>0.87638888888888888</v>
      </c>
      <c r="F782" t="s">
        <v>50</v>
      </c>
      <c r="G782" t="s">
        <v>96</v>
      </c>
      <c r="H782" t="s">
        <v>51</v>
      </c>
      <c r="I782" t="s">
        <v>56</v>
      </c>
      <c r="J782" t="s">
        <v>53</v>
      </c>
      <c r="K782">
        <v>3</v>
      </c>
      <c r="L782">
        <v>4</v>
      </c>
      <c r="M782">
        <v>10</v>
      </c>
      <c r="N782">
        <v>8</v>
      </c>
      <c r="O782">
        <v>4</v>
      </c>
      <c r="P782">
        <v>7</v>
      </c>
      <c r="Q782">
        <v>1709</v>
      </c>
      <c r="R782">
        <v>74</v>
      </c>
      <c r="S782">
        <v>45</v>
      </c>
      <c r="T782" t="s">
        <v>58</v>
      </c>
      <c r="U782">
        <v>18470</v>
      </c>
      <c r="V782">
        <v>1</v>
      </c>
      <c r="W782">
        <v>0.96</v>
      </c>
      <c r="X782">
        <v>19328</v>
      </c>
      <c r="Y782">
        <v>18197</v>
      </c>
      <c r="Z782">
        <v>18694</v>
      </c>
      <c r="AB782">
        <v>82.6</v>
      </c>
      <c r="AC782">
        <f t="shared" si="45"/>
        <v>2</v>
      </c>
      <c r="AD782">
        <f t="shared" si="46"/>
        <v>1</v>
      </c>
      <c r="AE782">
        <f t="shared" si="47"/>
        <v>0</v>
      </c>
    </row>
    <row r="783" spans="1:35" x14ac:dyDescent="0.25">
      <c r="A783">
        <v>782</v>
      </c>
      <c r="B783">
        <v>1</v>
      </c>
      <c r="C783" s="1">
        <v>45889</v>
      </c>
      <c r="D783" s="2">
        <v>0.85902777777777772</v>
      </c>
      <c r="E783" s="2">
        <f t="shared" si="48"/>
        <v>0.90069444444444435</v>
      </c>
      <c r="F783" t="s">
        <v>50</v>
      </c>
      <c r="G783" t="s">
        <v>96</v>
      </c>
      <c r="H783" t="s">
        <v>54</v>
      </c>
      <c r="I783" t="s">
        <v>64</v>
      </c>
      <c r="J783" t="s">
        <v>57</v>
      </c>
      <c r="K783">
        <v>8</v>
      </c>
      <c r="L783">
        <v>0</v>
      </c>
      <c r="M783">
        <v>9</v>
      </c>
      <c r="N783">
        <v>7</v>
      </c>
      <c r="O783">
        <v>2</v>
      </c>
      <c r="P783">
        <v>6</v>
      </c>
      <c r="R783">
        <v>73</v>
      </c>
      <c r="S783">
        <v>33</v>
      </c>
      <c r="T783" t="s">
        <v>58</v>
      </c>
      <c r="U783">
        <v>18057</v>
      </c>
      <c r="V783">
        <v>1</v>
      </c>
      <c r="W783">
        <v>1</v>
      </c>
      <c r="X783">
        <v>17821</v>
      </c>
      <c r="Y783">
        <v>17432</v>
      </c>
      <c r="Z783">
        <v>17599</v>
      </c>
      <c r="AB783">
        <v>60</v>
      </c>
      <c r="AC783">
        <f t="shared" si="45"/>
        <v>3</v>
      </c>
      <c r="AD783">
        <f t="shared" si="46"/>
        <v>2</v>
      </c>
      <c r="AE783">
        <f t="shared" si="47"/>
        <v>0</v>
      </c>
      <c r="AF783">
        <v>-0.75</v>
      </c>
      <c r="AG783">
        <v>15</v>
      </c>
      <c r="AH783">
        <v>54</v>
      </c>
      <c r="AI783">
        <v>48</v>
      </c>
    </row>
    <row r="784" spans="1:35" x14ac:dyDescent="0.25">
      <c r="A784">
        <v>783</v>
      </c>
      <c r="B784">
        <v>1</v>
      </c>
      <c r="C784" s="1">
        <v>45889</v>
      </c>
      <c r="D784" s="2">
        <v>0.8881944444444444</v>
      </c>
      <c r="E784" s="2">
        <f t="shared" si="48"/>
        <v>0.92986111111111103</v>
      </c>
      <c r="F784" t="s">
        <v>50</v>
      </c>
      <c r="G784" t="s">
        <v>96</v>
      </c>
      <c r="H784" t="s">
        <v>54</v>
      </c>
      <c r="I784" t="s">
        <v>100</v>
      </c>
      <c r="J784" t="s">
        <v>53</v>
      </c>
      <c r="K784">
        <v>4</v>
      </c>
      <c r="L784">
        <v>10</v>
      </c>
      <c r="M784">
        <v>7</v>
      </c>
      <c r="N784">
        <v>5</v>
      </c>
      <c r="O784">
        <v>2</v>
      </c>
      <c r="P784">
        <v>9</v>
      </c>
      <c r="Q784">
        <v>1199</v>
      </c>
      <c r="R784">
        <v>54</v>
      </c>
      <c r="S784">
        <v>44</v>
      </c>
      <c r="T784" t="s">
        <v>63</v>
      </c>
      <c r="U784">
        <v>17670</v>
      </c>
      <c r="V784">
        <v>1</v>
      </c>
      <c r="AC784">
        <f t="shared" si="45"/>
        <v>4</v>
      </c>
      <c r="AD784">
        <f t="shared" si="46"/>
        <v>0</v>
      </c>
      <c r="AE784">
        <f t="shared" si="47"/>
        <v>1</v>
      </c>
      <c r="AF784">
        <v>-1.4</v>
      </c>
      <c r="AG784">
        <v>21</v>
      </c>
      <c r="AH784">
        <v>56</v>
      </c>
      <c r="AI784">
        <v>88</v>
      </c>
    </row>
    <row r="785" spans="1:35" x14ac:dyDescent="0.25">
      <c r="A785">
        <v>784</v>
      </c>
      <c r="B785">
        <v>1</v>
      </c>
      <c r="C785" s="1">
        <v>45890</v>
      </c>
      <c r="D785" s="2">
        <v>0.86319444444444449</v>
      </c>
      <c r="E785" s="2">
        <f t="shared" si="48"/>
        <v>0.90486111111111112</v>
      </c>
      <c r="F785" t="s">
        <v>59</v>
      </c>
      <c r="G785" t="s">
        <v>96</v>
      </c>
      <c r="H785" t="s">
        <v>60</v>
      </c>
      <c r="I785" t="s">
        <v>87</v>
      </c>
      <c r="J785" t="s">
        <v>57</v>
      </c>
      <c r="K785">
        <v>5</v>
      </c>
      <c r="L785">
        <v>4</v>
      </c>
      <c r="M785">
        <v>9</v>
      </c>
      <c r="N785">
        <v>10</v>
      </c>
      <c r="O785">
        <v>1</v>
      </c>
      <c r="P785">
        <v>6</v>
      </c>
      <c r="Q785">
        <v>1770</v>
      </c>
      <c r="R785">
        <v>84</v>
      </c>
      <c r="S785">
        <v>20</v>
      </c>
      <c r="T785" t="s">
        <v>58</v>
      </c>
      <c r="U785">
        <v>18020</v>
      </c>
      <c r="V785">
        <v>1</v>
      </c>
      <c r="AC785">
        <f t="shared" si="45"/>
        <v>1</v>
      </c>
      <c r="AD785">
        <f t="shared" si="46"/>
        <v>1</v>
      </c>
      <c r="AE785">
        <f t="shared" si="47"/>
        <v>0</v>
      </c>
      <c r="AF785">
        <v>1.85</v>
      </c>
      <c r="AG785">
        <v>11</v>
      </c>
      <c r="AH785">
        <v>58</v>
      </c>
      <c r="AI785">
        <v>34</v>
      </c>
    </row>
    <row r="786" spans="1:35" x14ac:dyDescent="0.25">
      <c r="A786">
        <v>785</v>
      </c>
      <c r="B786">
        <v>1</v>
      </c>
      <c r="C786" s="1">
        <v>45890</v>
      </c>
      <c r="D786" s="2">
        <v>0.89097222222222228</v>
      </c>
      <c r="E786" s="2">
        <f t="shared" si="48"/>
        <v>0.93263888888888891</v>
      </c>
      <c r="F786" t="s">
        <v>59</v>
      </c>
      <c r="G786" t="s">
        <v>101</v>
      </c>
      <c r="H786" t="s">
        <v>60</v>
      </c>
      <c r="I786" t="s">
        <v>52</v>
      </c>
      <c r="J786" t="s">
        <v>57</v>
      </c>
      <c r="K786">
        <v>4</v>
      </c>
      <c r="L786">
        <v>3</v>
      </c>
      <c r="M786">
        <v>8</v>
      </c>
      <c r="N786">
        <v>1</v>
      </c>
      <c r="O786">
        <v>2</v>
      </c>
      <c r="P786">
        <v>3</v>
      </c>
      <c r="Q786">
        <v>1088</v>
      </c>
      <c r="R786">
        <v>60</v>
      </c>
      <c r="S786">
        <v>0</v>
      </c>
      <c r="T786" t="s">
        <v>58</v>
      </c>
      <c r="U786">
        <v>17644</v>
      </c>
      <c r="V786">
        <v>1</v>
      </c>
      <c r="AC786">
        <f t="shared" si="45"/>
        <v>2</v>
      </c>
      <c r="AD786">
        <f t="shared" si="46"/>
        <v>2</v>
      </c>
      <c r="AE786">
        <f t="shared" si="47"/>
        <v>0</v>
      </c>
    </row>
    <row r="787" spans="1:35" x14ac:dyDescent="0.25">
      <c r="A787">
        <v>786</v>
      </c>
      <c r="B787">
        <v>1</v>
      </c>
      <c r="C787" s="1">
        <v>45890</v>
      </c>
      <c r="D787" s="2">
        <v>0.91874999999999996</v>
      </c>
      <c r="E787" s="2">
        <f t="shared" si="48"/>
        <v>0.96041666666666659</v>
      </c>
      <c r="F787" t="s">
        <v>59</v>
      </c>
      <c r="G787" t="s">
        <v>96</v>
      </c>
      <c r="H787" t="s">
        <v>60</v>
      </c>
      <c r="I787" t="s">
        <v>104</v>
      </c>
      <c r="J787" t="s">
        <v>57</v>
      </c>
      <c r="Q787">
        <v>1247</v>
      </c>
      <c r="R787">
        <v>51</v>
      </c>
      <c r="S787">
        <v>12</v>
      </c>
      <c r="T787" t="s">
        <v>58</v>
      </c>
      <c r="U787">
        <v>17282</v>
      </c>
      <c r="V787">
        <v>1</v>
      </c>
      <c r="AC787">
        <f t="shared" ref="AC787:AC788" si="49">IF(C787=C786, AC786+1, 1)</f>
        <v>3</v>
      </c>
      <c r="AD787">
        <f t="shared" ref="AD787:AD788" si="50">IF(T787="Loss",AD786+1,0)</f>
        <v>3</v>
      </c>
      <c r="AE787">
        <f t="shared" ref="AE787:AE788" si="51">IF(T787="Win", AE786+1, 0)</f>
        <v>0</v>
      </c>
    </row>
    <row r="788" spans="1:35" x14ac:dyDescent="0.25">
      <c r="A788">
        <v>787</v>
      </c>
      <c r="B788">
        <v>1</v>
      </c>
      <c r="C788" s="1">
        <v>45891</v>
      </c>
      <c r="D788" s="2">
        <v>0.78472222222222221</v>
      </c>
      <c r="E788" s="2">
        <f t="shared" si="48"/>
        <v>0.82638888888888884</v>
      </c>
      <c r="F788" t="s">
        <v>50</v>
      </c>
      <c r="G788" t="s">
        <v>96</v>
      </c>
      <c r="H788" t="s">
        <v>54</v>
      </c>
      <c r="I788" t="s">
        <v>52</v>
      </c>
      <c r="J788" t="s">
        <v>53</v>
      </c>
      <c r="K788">
        <v>3</v>
      </c>
      <c r="L788">
        <v>5</v>
      </c>
      <c r="M788">
        <v>8</v>
      </c>
      <c r="N788">
        <v>4</v>
      </c>
      <c r="O788">
        <v>1</v>
      </c>
      <c r="P788">
        <v>9</v>
      </c>
      <c r="Q788">
        <v>1061</v>
      </c>
      <c r="R788">
        <v>50</v>
      </c>
      <c r="S788">
        <v>42</v>
      </c>
      <c r="T788" t="s">
        <v>58</v>
      </c>
      <c r="U788">
        <v>16925</v>
      </c>
      <c r="V788">
        <v>1</v>
      </c>
      <c r="AC788">
        <f t="shared" si="49"/>
        <v>1</v>
      </c>
      <c r="AD788">
        <f t="shared" si="50"/>
        <v>4</v>
      </c>
      <c r="AE788">
        <f t="shared" si="51"/>
        <v>0</v>
      </c>
    </row>
    <row r="789" spans="1:35" x14ac:dyDescent="0.25">
      <c r="A789">
        <v>788</v>
      </c>
      <c r="B789">
        <v>1</v>
      </c>
      <c r="C789" s="1">
        <v>45891</v>
      </c>
      <c r="D789" s="2">
        <v>0.92361111111111116</v>
      </c>
      <c r="E789" s="2">
        <f t="shared" si="48"/>
        <v>0.96527777777777779</v>
      </c>
      <c r="F789" t="s">
        <v>50</v>
      </c>
      <c r="G789" t="s">
        <v>96</v>
      </c>
      <c r="H789" t="s">
        <v>54</v>
      </c>
      <c r="I789" t="s">
        <v>100</v>
      </c>
      <c r="J789" t="s">
        <v>57</v>
      </c>
      <c r="K789">
        <v>9</v>
      </c>
      <c r="L789">
        <v>2</v>
      </c>
      <c r="M789">
        <v>7</v>
      </c>
      <c r="N789">
        <v>4</v>
      </c>
      <c r="O789">
        <v>2</v>
      </c>
      <c r="P789">
        <v>4</v>
      </c>
      <c r="Q789">
        <v>1299</v>
      </c>
      <c r="R789">
        <v>72</v>
      </c>
      <c r="S789">
        <v>23</v>
      </c>
      <c r="T789" t="s">
        <v>63</v>
      </c>
      <c r="U789">
        <v>16497</v>
      </c>
      <c r="V789">
        <v>1</v>
      </c>
      <c r="AC789">
        <f t="shared" ref="AC789:AC795" si="52">IF(C789=C788, AC788+1, 1)</f>
        <v>2</v>
      </c>
      <c r="AD789">
        <f t="shared" ref="AD789:AD795" si="53">IF(T789="Loss",AD788+1,0)</f>
        <v>0</v>
      </c>
      <c r="AE789">
        <f t="shared" ref="AE789:AE795" si="54">IF(T789="Win", AE788+1, 0)</f>
        <v>1</v>
      </c>
    </row>
    <row r="790" spans="1:35" x14ac:dyDescent="0.25">
      <c r="A790">
        <v>789</v>
      </c>
      <c r="B790">
        <v>1</v>
      </c>
      <c r="C790" s="1">
        <v>45891</v>
      </c>
      <c r="D790" s="2">
        <v>0.95277777777777772</v>
      </c>
      <c r="E790" s="2">
        <f t="shared" si="48"/>
        <v>0.99444444444444435</v>
      </c>
      <c r="F790" t="s">
        <v>59</v>
      </c>
      <c r="G790" t="s">
        <v>101</v>
      </c>
      <c r="H790" t="s">
        <v>54</v>
      </c>
      <c r="I790" t="s">
        <v>104</v>
      </c>
      <c r="J790" t="s">
        <v>57</v>
      </c>
      <c r="K790">
        <v>12</v>
      </c>
      <c r="L790">
        <v>2</v>
      </c>
      <c r="M790">
        <v>6</v>
      </c>
      <c r="N790">
        <v>11</v>
      </c>
      <c r="O790">
        <v>2</v>
      </c>
      <c r="P790">
        <v>7</v>
      </c>
      <c r="Q790">
        <v>1950</v>
      </c>
      <c r="R790">
        <v>84</v>
      </c>
      <c r="S790">
        <v>43</v>
      </c>
      <c r="T790" t="s">
        <v>63</v>
      </c>
      <c r="U790">
        <v>16851</v>
      </c>
      <c r="V790">
        <v>1</v>
      </c>
      <c r="AC790">
        <f t="shared" si="52"/>
        <v>3</v>
      </c>
      <c r="AD790">
        <f t="shared" si="53"/>
        <v>0</v>
      </c>
      <c r="AE790">
        <f t="shared" si="54"/>
        <v>2</v>
      </c>
      <c r="AF790">
        <v>5.34</v>
      </c>
      <c r="AG790">
        <v>49</v>
      </c>
      <c r="AH790">
        <v>75</v>
      </c>
      <c r="AI790">
        <v>29</v>
      </c>
    </row>
    <row r="791" spans="1:35" x14ac:dyDescent="0.25">
      <c r="A791">
        <v>790</v>
      </c>
      <c r="B791">
        <v>1</v>
      </c>
      <c r="C791" s="1">
        <v>45894</v>
      </c>
      <c r="D791" s="2">
        <v>0.88958333333333328</v>
      </c>
      <c r="E791" s="2">
        <f t="shared" si="48"/>
        <v>0.93124999999999991</v>
      </c>
      <c r="F791" t="s">
        <v>59</v>
      </c>
      <c r="G791" t="s">
        <v>96</v>
      </c>
      <c r="H791" t="s">
        <v>60</v>
      </c>
      <c r="I791" t="s">
        <v>61</v>
      </c>
      <c r="J791" t="s">
        <v>53</v>
      </c>
      <c r="K791">
        <v>6</v>
      </c>
      <c r="L791">
        <v>3</v>
      </c>
      <c r="M791">
        <v>6</v>
      </c>
      <c r="N791">
        <v>3</v>
      </c>
      <c r="O791">
        <v>2</v>
      </c>
      <c r="P791">
        <v>9</v>
      </c>
      <c r="Q791">
        <v>876</v>
      </c>
      <c r="R791">
        <v>39</v>
      </c>
      <c r="S791">
        <v>66</v>
      </c>
      <c r="T791" t="s">
        <v>58</v>
      </c>
      <c r="U791">
        <v>17191</v>
      </c>
      <c r="V791">
        <v>1</v>
      </c>
      <c r="AC791">
        <f t="shared" si="52"/>
        <v>1</v>
      </c>
      <c r="AD791">
        <f t="shared" si="53"/>
        <v>1</v>
      </c>
      <c r="AE791">
        <f t="shared" si="54"/>
        <v>0</v>
      </c>
      <c r="AF791">
        <v>-3.38</v>
      </c>
      <c r="AG791">
        <v>19</v>
      </c>
      <c r="AH791">
        <v>63</v>
      </c>
      <c r="AI791">
        <v>42</v>
      </c>
    </row>
    <row r="792" spans="1:35" x14ac:dyDescent="0.25">
      <c r="A792">
        <v>791</v>
      </c>
      <c r="B792">
        <v>1</v>
      </c>
      <c r="C792" s="1">
        <v>45894</v>
      </c>
      <c r="D792" s="2">
        <v>0.9243055555555556</v>
      </c>
      <c r="E792" s="2">
        <f t="shared" si="48"/>
        <v>0.96597222222222223</v>
      </c>
      <c r="F792" t="s">
        <v>50</v>
      </c>
      <c r="G792" t="s">
        <v>101</v>
      </c>
      <c r="I792" t="s">
        <v>52</v>
      </c>
      <c r="J792" t="s">
        <v>53</v>
      </c>
      <c r="K792">
        <v>5</v>
      </c>
      <c r="L792">
        <v>0</v>
      </c>
      <c r="M792">
        <v>7</v>
      </c>
      <c r="N792">
        <v>6</v>
      </c>
      <c r="O792">
        <v>6</v>
      </c>
      <c r="P792">
        <v>9</v>
      </c>
      <c r="Q792">
        <v>1419</v>
      </c>
      <c r="R792">
        <v>67</v>
      </c>
      <c r="S792">
        <v>27</v>
      </c>
      <c r="T792" t="s">
        <v>58</v>
      </c>
      <c r="U792">
        <v>16800</v>
      </c>
      <c r="V792">
        <v>1</v>
      </c>
      <c r="AC792">
        <f t="shared" si="52"/>
        <v>2</v>
      </c>
      <c r="AD792">
        <f t="shared" si="53"/>
        <v>2</v>
      </c>
      <c r="AE792">
        <f t="shared" si="54"/>
        <v>0</v>
      </c>
    </row>
    <row r="793" spans="1:35" x14ac:dyDescent="0.25">
      <c r="A793">
        <v>792</v>
      </c>
      <c r="B793">
        <v>1</v>
      </c>
      <c r="C793" s="1">
        <v>45895</v>
      </c>
      <c r="D793" s="2">
        <v>0.80763888888888891</v>
      </c>
      <c r="E793" s="2">
        <f t="shared" si="48"/>
        <v>0.84930555555555554</v>
      </c>
      <c r="F793" t="s">
        <v>50</v>
      </c>
      <c r="G793" t="s">
        <v>96</v>
      </c>
      <c r="H793" t="s">
        <v>60</v>
      </c>
      <c r="I793" t="s">
        <v>104</v>
      </c>
      <c r="J793" t="s">
        <v>53</v>
      </c>
      <c r="Q793">
        <v>835</v>
      </c>
      <c r="R793">
        <v>39</v>
      </c>
      <c r="S793">
        <v>12</v>
      </c>
      <c r="T793" t="s">
        <v>58</v>
      </c>
      <c r="U793">
        <v>16488</v>
      </c>
      <c r="V793">
        <v>1</v>
      </c>
      <c r="AC793">
        <f t="shared" si="52"/>
        <v>1</v>
      </c>
      <c r="AD793">
        <f t="shared" si="53"/>
        <v>3</v>
      </c>
      <c r="AE793">
        <f t="shared" si="54"/>
        <v>0</v>
      </c>
    </row>
    <row r="794" spans="1:35" x14ac:dyDescent="0.25">
      <c r="A794">
        <v>793</v>
      </c>
      <c r="B794">
        <v>1</v>
      </c>
      <c r="C794" s="1">
        <v>45896</v>
      </c>
      <c r="D794" s="2">
        <v>0.82291666666666663</v>
      </c>
      <c r="E794" s="2">
        <f t="shared" si="48"/>
        <v>0.86458333333333326</v>
      </c>
      <c r="F794" t="s">
        <v>50</v>
      </c>
      <c r="G794" t="s">
        <v>96</v>
      </c>
      <c r="H794" t="s">
        <v>60</v>
      </c>
      <c r="I794" t="s">
        <v>87</v>
      </c>
      <c r="J794" t="s">
        <v>53</v>
      </c>
      <c r="K794">
        <v>4</v>
      </c>
      <c r="L794">
        <v>3</v>
      </c>
      <c r="M794">
        <v>3</v>
      </c>
      <c r="N794">
        <v>14</v>
      </c>
      <c r="O794">
        <v>3</v>
      </c>
      <c r="P794">
        <v>5</v>
      </c>
      <c r="Q794">
        <v>1603</v>
      </c>
      <c r="R794">
        <v>89</v>
      </c>
      <c r="S794">
        <v>27</v>
      </c>
      <c r="T794" t="s">
        <v>63</v>
      </c>
      <c r="U794">
        <v>16138</v>
      </c>
      <c r="V794">
        <v>4</v>
      </c>
      <c r="AC794">
        <f t="shared" si="52"/>
        <v>1</v>
      </c>
      <c r="AD794">
        <f t="shared" si="53"/>
        <v>0</v>
      </c>
      <c r="AE794">
        <f t="shared" si="54"/>
        <v>1</v>
      </c>
      <c r="AF794">
        <v>4.7300000000000004</v>
      </c>
      <c r="AG794">
        <v>34</v>
      </c>
      <c r="AH794">
        <v>48</v>
      </c>
      <c r="AI794">
        <v>36</v>
      </c>
    </row>
    <row r="795" spans="1:35" x14ac:dyDescent="0.25">
      <c r="A795">
        <v>794</v>
      </c>
      <c r="B795">
        <v>1</v>
      </c>
      <c r="C795" s="1">
        <v>45896</v>
      </c>
      <c r="D795" s="2">
        <v>0.84444444444444444</v>
      </c>
      <c r="E795" s="2">
        <f t="shared" si="48"/>
        <v>0.88611111111111107</v>
      </c>
      <c r="F795" t="s">
        <v>50</v>
      </c>
      <c r="G795" t="s">
        <v>96</v>
      </c>
      <c r="I795" t="s">
        <v>104</v>
      </c>
      <c r="J795" t="s">
        <v>53</v>
      </c>
      <c r="K795">
        <v>7</v>
      </c>
      <c r="L795">
        <v>2</v>
      </c>
      <c r="M795">
        <v>6</v>
      </c>
      <c r="N795">
        <v>7</v>
      </c>
      <c r="O795">
        <v>2</v>
      </c>
      <c r="P795">
        <v>7</v>
      </c>
      <c r="Q795">
        <v>1688</v>
      </c>
      <c r="R795">
        <v>76</v>
      </c>
      <c r="S795">
        <v>35</v>
      </c>
      <c r="T795" t="s">
        <v>63</v>
      </c>
      <c r="U795">
        <v>16505</v>
      </c>
      <c r="V795">
        <v>4</v>
      </c>
      <c r="AC795">
        <f t="shared" si="52"/>
        <v>2</v>
      </c>
      <c r="AD795">
        <f t="shared" si="53"/>
        <v>0</v>
      </c>
      <c r="AE795">
        <f t="shared" si="54"/>
        <v>2</v>
      </c>
      <c r="AF795">
        <v>-4.33</v>
      </c>
      <c r="AG795">
        <v>19</v>
      </c>
      <c r="AH795">
        <v>51</v>
      </c>
      <c r="AI795">
        <v>32</v>
      </c>
    </row>
    <row r="796" spans="1:35" x14ac:dyDescent="0.25">
      <c r="A796">
        <v>795</v>
      </c>
      <c r="B796">
        <v>1</v>
      </c>
      <c r="C796" s="1">
        <v>45897</v>
      </c>
      <c r="D796" s="2">
        <v>0.75486111111111109</v>
      </c>
      <c r="E796" s="2">
        <f t="shared" si="48"/>
        <v>0.79652777777777772</v>
      </c>
      <c r="F796" t="s">
        <v>50</v>
      </c>
      <c r="G796" t="s">
        <v>96</v>
      </c>
      <c r="H796" t="s">
        <v>60</v>
      </c>
      <c r="I796" t="s">
        <v>64</v>
      </c>
      <c r="J796" t="s">
        <v>53</v>
      </c>
      <c r="K796">
        <v>4</v>
      </c>
      <c r="L796">
        <v>1</v>
      </c>
      <c r="M796">
        <v>5</v>
      </c>
      <c r="N796">
        <v>3</v>
      </c>
      <c r="O796">
        <v>2</v>
      </c>
      <c r="P796">
        <v>8</v>
      </c>
      <c r="Q796">
        <v>887</v>
      </c>
      <c r="R796">
        <v>49</v>
      </c>
      <c r="S796">
        <v>14</v>
      </c>
      <c r="T796" t="s">
        <v>58</v>
      </c>
      <c r="U796">
        <v>16847</v>
      </c>
      <c r="V796">
        <v>5</v>
      </c>
      <c r="AC796">
        <f t="shared" ref="AC796:AC820" si="55">IF(C796=C795, AC795+1, 1)</f>
        <v>1</v>
      </c>
      <c r="AD796">
        <f t="shared" ref="AD796:AD820" si="56">IF(T796="Loss",AD795+1,0)</f>
        <v>1</v>
      </c>
      <c r="AE796">
        <f t="shared" ref="AE796:AE820" si="57">IF(T796="Win", AE795+1, 0)</f>
        <v>0</v>
      </c>
      <c r="AF796">
        <v>-4.87</v>
      </c>
      <c r="AG796">
        <v>31</v>
      </c>
      <c r="AH796">
        <v>45</v>
      </c>
      <c r="AI796">
        <v>60</v>
      </c>
    </row>
    <row r="797" spans="1:35" x14ac:dyDescent="0.25">
      <c r="A797">
        <v>796</v>
      </c>
      <c r="B797">
        <v>1</v>
      </c>
      <c r="C797" s="1">
        <v>45900</v>
      </c>
      <c r="D797" s="2">
        <v>0.81458333333333333</v>
      </c>
      <c r="E797" s="2">
        <f t="shared" si="48"/>
        <v>0.85624999999999996</v>
      </c>
      <c r="F797" t="s">
        <v>59</v>
      </c>
      <c r="G797" t="s">
        <v>96</v>
      </c>
      <c r="I797" t="s">
        <v>64</v>
      </c>
      <c r="J797" t="s">
        <v>57</v>
      </c>
      <c r="K797">
        <v>6</v>
      </c>
      <c r="L797">
        <v>3</v>
      </c>
      <c r="M797">
        <v>8</v>
      </c>
      <c r="N797">
        <v>3</v>
      </c>
      <c r="O797">
        <v>1</v>
      </c>
      <c r="P797">
        <v>8</v>
      </c>
      <c r="Q797">
        <v>1077</v>
      </c>
      <c r="R797">
        <v>53</v>
      </c>
      <c r="S797">
        <v>66</v>
      </c>
      <c r="T797" t="s">
        <v>58</v>
      </c>
      <c r="U797">
        <v>16596</v>
      </c>
      <c r="V797">
        <v>5</v>
      </c>
      <c r="AC797">
        <f t="shared" si="55"/>
        <v>1</v>
      </c>
      <c r="AD797">
        <f t="shared" si="56"/>
        <v>2</v>
      </c>
      <c r="AE797">
        <f t="shared" si="57"/>
        <v>0</v>
      </c>
    </row>
    <row r="798" spans="1:35" x14ac:dyDescent="0.25">
      <c r="A798">
        <v>797</v>
      </c>
      <c r="B798">
        <v>1</v>
      </c>
      <c r="C798" s="1">
        <v>45901</v>
      </c>
      <c r="D798" s="2">
        <v>1.3888888888888888E-2</v>
      </c>
      <c r="E798" s="2">
        <f t="shared" si="48"/>
        <v>5.5555555555555552E-2</v>
      </c>
      <c r="F798" t="s">
        <v>59</v>
      </c>
      <c r="G798" t="s">
        <v>96</v>
      </c>
      <c r="H798" t="s">
        <v>60</v>
      </c>
      <c r="I798" t="s">
        <v>64</v>
      </c>
      <c r="J798" t="s">
        <v>57</v>
      </c>
      <c r="K798">
        <v>7</v>
      </c>
      <c r="L798">
        <v>1</v>
      </c>
      <c r="M798">
        <v>7</v>
      </c>
      <c r="N798">
        <v>4</v>
      </c>
      <c r="O798">
        <v>3</v>
      </c>
      <c r="P798">
        <v>6</v>
      </c>
      <c r="Q798">
        <v>1356</v>
      </c>
      <c r="R798">
        <v>56</v>
      </c>
      <c r="S798">
        <v>45</v>
      </c>
      <c r="T798" t="s">
        <v>63</v>
      </c>
      <c r="U798">
        <v>16228</v>
      </c>
      <c r="V798">
        <v>3</v>
      </c>
      <c r="AA798" t="s">
        <v>40</v>
      </c>
      <c r="AC798">
        <f t="shared" si="55"/>
        <v>1</v>
      </c>
      <c r="AD798">
        <f t="shared" si="56"/>
        <v>0</v>
      </c>
      <c r="AE798">
        <f t="shared" si="57"/>
        <v>1</v>
      </c>
      <c r="AF798">
        <v>-0.54</v>
      </c>
      <c r="AG798">
        <v>20</v>
      </c>
      <c r="AH798">
        <v>63</v>
      </c>
      <c r="AI798">
        <v>44</v>
      </c>
    </row>
    <row r="799" spans="1:35" x14ac:dyDescent="0.25">
      <c r="A799">
        <v>798</v>
      </c>
      <c r="B799">
        <v>2</v>
      </c>
      <c r="C799" s="1">
        <v>45901</v>
      </c>
      <c r="D799" s="2">
        <v>4.5138888888888888E-2</v>
      </c>
      <c r="E799" s="2">
        <f t="shared" si="48"/>
        <v>8.6805555555555552E-2</v>
      </c>
      <c r="F799" t="s">
        <v>59</v>
      </c>
      <c r="G799" t="s">
        <v>96</v>
      </c>
      <c r="H799" t="s">
        <v>60</v>
      </c>
      <c r="I799" t="s">
        <v>52</v>
      </c>
      <c r="J799" t="s">
        <v>57</v>
      </c>
      <c r="K799">
        <v>5</v>
      </c>
      <c r="L799">
        <v>3</v>
      </c>
      <c r="M799">
        <v>10</v>
      </c>
      <c r="N799">
        <v>10</v>
      </c>
      <c r="O799">
        <v>5</v>
      </c>
      <c r="P799">
        <v>7</v>
      </c>
      <c r="Q799">
        <v>1644</v>
      </c>
      <c r="R799">
        <v>71</v>
      </c>
      <c r="S799">
        <v>40</v>
      </c>
      <c r="T799" t="s">
        <v>63</v>
      </c>
      <c r="U799" t="s">
        <v>108</v>
      </c>
      <c r="V799">
        <v>3</v>
      </c>
      <c r="AC799">
        <f t="shared" si="55"/>
        <v>2</v>
      </c>
      <c r="AD799">
        <f t="shared" si="56"/>
        <v>0</v>
      </c>
      <c r="AE799">
        <f t="shared" si="57"/>
        <v>2</v>
      </c>
      <c r="AF799">
        <v>-6.47</v>
      </c>
      <c r="AG799">
        <v>14</v>
      </c>
      <c r="AH799">
        <v>62</v>
      </c>
      <c r="AI799">
        <v>41</v>
      </c>
    </row>
    <row r="800" spans="1:35" x14ac:dyDescent="0.25">
      <c r="A800">
        <v>799</v>
      </c>
      <c r="B800">
        <v>2</v>
      </c>
      <c r="C800" s="1">
        <v>45901</v>
      </c>
      <c r="D800" s="2">
        <v>7.7083333333333337E-2</v>
      </c>
      <c r="E800" s="2">
        <f t="shared" si="48"/>
        <v>0.11874999999999999</v>
      </c>
      <c r="F800" t="s">
        <v>59</v>
      </c>
      <c r="G800" t="s">
        <v>96</v>
      </c>
      <c r="H800" t="s">
        <v>60</v>
      </c>
      <c r="I800" t="s">
        <v>61</v>
      </c>
      <c r="J800" t="s">
        <v>57</v>
      </c>
      <c r="K800">
        <v>1</v>
      </c>
      <c r="L800">
        <v>0</v>
      </c>
      <c r="M800">
        <v>4</v>
      </c>
      <c r="N800">
        <v>10</v>
      </c>
      <c r="O800">
        <v>2</v>
      </c>
      <c r="P800">
        <v>8</v>
      </c>
      <c r="Q800">
        <v>1313</v>
      </c>
      <c r="R800">
        <v>77</v>
      </c>
      <c r="S800">
        <v>36</v>
      </c>
      <c r="T800" t="s">
        <v>58</v>
      </c>
      <c r="U800" t="s">
        <v>108</v>
      </c>
      <c r="V800">
        <v>3</v>
      </c>
      <c r="AC800">
        <f t="shared" si="55"/>
        <v>3</v>
      </c>
      <c r="AD800">
        <f t="shared" si="56"/>
        <v>1</v>
      </c>
      <c r="AE800">
        <f t="shared" si="57"/>
        <v>0</v>
      </c>
      <c r="AF800">
        <v>2.8</v>
      </c>
      <c r="AG800">
        <v>25</v>
      </c>
      <c r="AH800">
        <v>68</v>
      </c>
      <c r="AI800">
        <v>36</v>
      </c>
    </row>
    <row r="801" spans="1:35" x14ac:dyDescent="0.25">
      <c r="A801">
        <v>800</v>
      </c>
      <c r="B801">
        <v>1</v>
      </c>
      <c r="C801" s="1">
        <v>45901</v>
      </c>
      <c r="D801" s="2">
        <v>0.75347222222222221</v>
      </c>
      <c r="E801" s="2">
        <f t="shared" si="48"/>
        <v>0.79513888888888884</v>
      </c>
      <c r="F801" t="s">
        <v>50</v>
      </c>
      <c r="G801" t="s">
        <v>96</v>
      </c>
      <c r="H801" t="s">
        <v>60</v>
      </c>
      <c r="I801" t="s">
        <v>61</v>
      </c>
      <c r="J801" t="s">
        <v>53</v>
      </c>
      <c r="K801">
        <v>5</v>
      </c>
      <c r="L801">
        <v>2</v>
      </c>
      <c r="M801">
        <v>9</v>
      </c>
      <c r="N801">
        <v>3</v>
      </c>
      <c r="O801">
        <v>3</v>
      </c>
      <c r="P801">
        <v>11</v>
      </c>
      <c r="Q801">
        <v>1098</v>
      </c>
      <c r="R801">
        <v>49</v>
      </c>
      <c r="S801">
        <v>50</v>
      </c>
      <c r="T801" t="s">
        <v>58</v>
      </c>
      <c r="U801">
        <v>16597</v>
      </c>
      <c r="V801">
        <v>4</v>
      </c>
      <c r="AC801">
        <f t="shared" si="55"/>
        <v>4</v>
      </c>
      <c r="AD801">
        <f t="shared" si="56"/>
        <v>2</v>
      </c>
      <c r="AE801">
        <f t="shared" si="57"/>
        <v>0</v>
      </c>
    </row>
    <row r="802" spans="1:35" x14ac:dyDescent="0.25">
      <c r="A802">
        <v>801</v>
      </c>
      <c r="B802">
        <v>1</v>
      </c>
      <c r="C802" s="1">
        <v>45901</v>
      </c>
      <c r="D802" s="2">
        <v>0.78402777777777777</v>
      </c>
      <c r="E802" s="2">
        <f t="shared" si="48"/>
        <v>0.8256944444444444</v>
      </c>
      <c r="F802" t="s">
        <v>50</v>
      </c>
      <c r="G802" t="s">
        <v>96</v>
      </c>
      <c r="H802" t="s">
        <v>51</v>
      </c>
      <c r="I802" t="s">
        <v>87</v>
      </c>
      <c r="J802" t="s">
        <v>53</v>
      </c>
      <c r="K802">
        <v>1</v>
      </c>
      <c r="L802">
        <v>4</v>
      </c>
      <c r="M802">
        <v>6</v>
      </c>
      <c r="N802">
        <v>2</v>
      </c>
      <c r="O802">
        <v>2</v>
      </c>
      <c r="P802">
        <v>10</v>
      </c>
      <c r="Q802">
        <v>746</v>
      </c>
      <c r="R802">
        <v>32</v>
      </c>
      <c r="S802">
        <v>0</v>
      </c>
      <c r="T802" t="s">
        <v>58</v>
      </c>
      <c r="U802">
        <v>16249</v>
      </c>
      <c r="V802">
        <v>5</v>
      </c>
      <c r="AC802">
        <f t="shared" si="55"/>
        <v>5</v>
      </c>
      <c r="AD802">
        <f t="shared" si="56"/>
        <v>3</v>
      </c>
      <c r="AE802">
        <f t="shared" si="57"/>
        <v>0</v>
      </c>
    </row>
    <row r="803" spans="1:35" x14ac:dyDescent="0.25">
      <c r="A803">
        <v>802</v>
      </c>
      <c r="B803">
        <v>2</v>
      </c>
      <c r="C803" s="1">
        <v>45901</v>
      </c>
      <c r="D803" s="2">
        <v>0.84097222222222223</v>
      </c>
      <c r="E803" s="2">
        <f t="shared" si="48"/>
        <v>0.88263888888888886</v>
      </c>
      <c r="F803" t="s">
        <v>59</v>
      </c>
      <c r="G803" t="s">
        <v>96</v>
      </c>
      <c r="H803" t="s">
        <v>60</v>
      </c>
      <c r="I803" t="s">
        <v>87</v>
      </c>
      <c r="J803" t="s">
        <v>53</v>
      </c>
      <c r="K803">
        <v>21</v>
      </c>
      <c r="L803">
        <v>4</v>
      </c>
      <c r="M803">
        <v>11</v>
      </c>
      <c r="N803">
        <v>23</v>
      </c>
      <c r="O803">
        <v>0</v>
      </c>
      <c r="P803">
        <v>8</v>
      </c>
      <c r="Q803">
        <v>4054</v>
      </c>
      <c r="R803">
        <v>135</v>
      </c>
      <c r="S803">
        <v>38</v>
      </c>
      <c r="T803" t="s">
        <v>63</v>
      </c>
      <c r="U803" t="s">
        <v>108</v>
      </c>
      <c r="V803">
        <v>5</v>
      </c>
      <c r="AC803">
        <f t="shared" si="55"/>
        <v>6</v>
      </c>
      <c r="AD803">
        <f t="shared" si="56"/>
        <v>0</v>
      </c>
      <c r="AE803">
        <f t="shared" si="57"/>
        <v>1</v>
      </c>
      <c r="AF803">
        <v>9.41</v>
      </c>
      <c r="AG803">
        <v>50</v>
      </c>
      <c r="AH803">
        <v>62</v>
      </c>
      <c r="AI803">
        <v>32</v>
      </c>
    </row>
    <row r="804" spans="1:35" x14ac:dyDescent="0.25">
      <c r="A804">
        <v>803</v>
      </c>
      <c r="B804">
        <v>2</v>
      </c>
      <c r="C804" s="1">
        <v>45901</v>
      </c>
      <c r="D804" s="2">
        <v>0.88263888888888886</v>
      </c>
      <c r="E804" s="2">
        <f t="shared" si="48"/>
        <v>0.92430555555555549</v>
      </c>
      <c r="F804" t="s">
        <v>50</v>
      </c>
      <c r="G804" t="s">
        <v>96</v>
      </c>
      <c r="H804" t="s">
        <v>60</v>
      </c>
      <c r="I804" t="s">
        <v>104</v>
      </c>
      <c r="J804" t="s">
        <v>53</v>
      </c>
      <c r="K804">
        <v>8</v>
      </c>
      <c r="L804">
        <v>1</v>
      </c>
      <c r="M804">
        <v>7</v>
      </c>
      <c r="N804">
        <v>10</v>
      </c>
      <c r="O804">
        <v>3</v>
      </c>
      <c r="P804">
        <v>7</v>
      </c>
      <c r="Q804">
        <v>1993</v>
      </c>
      <c r="R804">
        <v>86</v>
      </c>
      <c r="S804">
        <v>33</v>
      </c>
      <c r="T804" t="s">
        <v>58</v>
      </c>
      <c r="U804" t="s">
        <v>108</v>
      </c>
      <c r="V804">
        <v>5</v>
      </c>
      <c r="AC804">
        <f t="shared" si="55"/>
        <v>7</v>
      </c>
      <c r="AD804">
        <f t="shared" si="56"/>
        <v>1</v>
      </c>
      <c r="AE804">
        <f t="shared" si="57"/>
        <v>0</v>
      </c>
    </row>
    <row r="805" spans="1:35" x14ac:dyDescent="0.25">
      <c r="A805">
        <v>804</v>
      </c>
      <c r="B805">
        <v>1</v>
      </c>
      <c r="C805" s="1">
        <v>45902</v>
      </c>
      <c r="D805" s="2">
        <v>0.79513888888888884</v>
      </c>
      <c r="E805" s="2">
        <f t="shared" si="48"/>
        <v>0.83680555555555547</v>
      </c>
      <c r="F805" t="s">
        <v>50</v>
      </c>
      <c r="G805" t="s">
        <v>96</v>
      </c>
      <c r="H805" t="s">
        <v>54</v>
      </c>
      <c r="I805" t="s">
        <v>87</v>
      </c>
      <c r="J805" t="s">
        <v>53</v>
      </c>
      <c r="K805">
        <v>7</v>
      </c>
      <c r="L805">
        <v>7</v>
      </c>
      <c r="M805">
        <v>10</v>
      </c>
      <c r="N805">
        <v>22</v>
      </c>
      <c r="O805">
        <v>5</v>
      </c>
      <c r="P805">
        <v>6</v>
      </c>
      <c r="Q805">
        <v>3297</v>
      </c>
      <c r="R805">
        <v>117</v>
      </c>
      <c r="S805">
        <v>27</v>
      </c>
      <c r="T805" t="s">
        <v>63</v>
      </c>
      <c r="U805">
        <v>15956</v>
      </c>
      <c r="V805">
        <v>1</v>
      </c>
      <c r="AC805">
        <f t="shared" si="55"/>
        <v>1</v>
      </c>
      <c r="AD805">
        <f t="shared" si="56"/>
        <v>0</v>
      </c>
      <c r="AE805">
        <f t="shared" si="57"/>
        <v>1</v>
      </c>
      <c r="AF805">
        <v>2.92</v>
      </c>
      <c r="AG805">
        <v>27</v>
      </c>
      <c r="AH805">
        <v>66</v>
      </c>
      <c r="AI805">
        <v>37</v>
      </c>
    </row>
    <row r="806" spans="1:35" x14ac:dyDescent="0.25">
      <c r="A806">
        <v>805</v>
      </c>
      <c r="B806">
        <v>1</v>
      </c>
      <c r="C806" s="1">
        <v>45902</v>
      </c>
      <c r="D806" s="2">
        <v>0.83750000000000002</v>
      </c>
      <c r="E806" s="2">
        <f t="shared" si="48"/>
        <v>0.87916666666666665</v>
      </c>
      <c r="F806" t="s">
        <v>50</v>
      </c>
      <c r="G806" t="s">
        <v>101</v>
      </c>
      <c r="H806" t="s">
        <v>60</v>
      </c>
      <c r="I806" t="s">
        <v>64</v>
      </c>
      <c r="J806" t="s">
        <v>53</v>
      </c>
      <c r="K806">
        <v>12</v>
      </c>
      <c r="L806">
        <v>8</v>
      </c>
      <c r="M806">
        <v>11</v>
      </c>
      <c r="N806">
        <v>7</v>
      </c>
      <c r="O806">
        <v>3</v>
      </c>
      <c r="P806">
        <v>7</v>
      </c>
      <c r="Q806">
        <v>2142</v>
      </c>
      <c r="R806">
        <v>76</v>
      </c>
      <c r="S806">
        <v>42</v>
      </c>
      <c r="T806" t="s">
        <v>63</v>
      </c>
      <c r="U806">
        <v>16324</v>
      </c>
      <c r="V806">
        <v>1</v>
      </c>
      <c r="AC806">
        <f t="shared" si="55"/>
        <v>2</v>
      </c>
      <c r="AD806">
        <f t="shared" si="56"/>
        <v>0</v>
      </c>
      <c r="AE806">
        <f t="shared" si="57"/>
        <v>2</v>
      </c>
      <c r="AF806">
        <v>1.59</v>
      </c>
      <c r="AG806">
        <v>19</v>
      </c>
      <c r="AH806">
        <v>66</v>
      </c>
      <c r="AI806">
        <v>36</v>
      </c>
    </row>
    <row r="807" spans="1:35" x14ac:dyDescent="0.25">
      <c r="A807">
        <v>806</v>
      </c>
      <c r="B807">
        <v>1</v>
      </c>
      <c r="C807" s="1">
        <v>45902</v>
      </c>
      <c r="D807" s="2">
        <v>0.8833333333333333</v>
      </c>
      <c r="E807" s="2">
        <f t="shared" si="48"/>
        <v>0.92499999999999993</v>
      </c>
      <c r="F807" t="s">
        <v>59</v>
      </c>
      <c r="H807" t="s">
        <v>54</v>
      </c>
      <c r="I807" t="s">
        <v>61</v>
      </c>
      <c r="J807" t="s">
        <v>57</v>
      </c>
      <c r="K807">
        <v>11</v>
      </c>
      <c r="L807">
        <v>5</v>
      </c>
      <c r="M807">
        <v>6</v>
      </c>
      <c r="N807">
        <v>6</v>
      </c>
      <c r="O807">
        <v>1</v>
      </c>
      <c r="P807">
        <v>3</v>
      </c>
      <c r="Q807">
        <v>1634</v>
      </c>
      <c r="R807">
        <v>96</v>
      </c>
      <c r="S807">
        <v>29</v>
      </c>
      <c r="T807" t="s">
        <v>63</v>
      </c>
      <c r="U807">
        <v>16698</v>
      </c>
      <c r="V807">
        <v>1</v>
      </c>
      <c r="AC807">
        <f t="shared" si="55"/>
        <v>3</v>
      </c>
      <c r="AD807">
        <f t="shared" si="56"/>
        <v>0</v>
      </c>
      <c r="AE807">
        <f t="shared" si="57"/>
        <v>3</v>
      </c>
      <c r="AF807">
        <v>0.14000000000000001</v>
      </c>
      <c r="AG807">
        <v>27</v>
      </c>
      <c r="AH807">
        <v>67</v>
      </c>
      <c r="AI807">
        <v>48</v>
      </c>
    </row>
    <row r="808" spans="1:35" x14ac:dyDescent="0.25">
      <c r="A808">
        <v>807</v>
      </c>
      <c r="B808">
        <v>1</v>
      </c>
      <c r="C808" s="1">
        <v>45903</v>
      </c>
      <c r="D808" s="2">
        <v>0.7993055555555556</v>
      </c>
      <c r="E808" s="2">
        <f t="shared" si="48"/>
        <v>0.84097222222222223</v>
      </c>
      <c r="F808" t="s">
        <v>50</v>
      </c>
      <c r="G808" t="s">
        <v>97</v>
      </c>
      <c r="H808" t="s">
        <v>60</v>
      </c>
      <c r="I808" t="s">
        <v>87</v>
      </c>
      <c r="J808" t="s">
        <v>53</v>
      </c>
      <c r="K808">
        <v>5</v>
      </c>
      <c r="L808">
        <v>1</v>
      </c>
      <c r="M808">
        <v>4</v>
      </c>
      <c r="N808">
        <v>8</v>
      </c>
      <c r="O808">
        <v>2</v>
      </c>
      <c r="P808">
        <v>7</v>
      </c>
      <c r="Q808">
        <v>1216</v>
      </c>
      <c r="R808">
        <v>67</v>
      </c>
      <c r="S808">
        <v>53</v>
      </c>
      <c r="T808" t="s">
        <v>63</v>
      </c>
      <c r="U808">
        <v>17070</v>
      </c>
      <c r="V808">
        <v>1</v>
      </c>
      <c r="AC808">
        <f t="shared" si="55"/>
        <v>1</v>
      </c>
      <c r="AD808">
        <f t="shared" si="56"/>
        <v>0</v>
      </c>
      <c r="AE808">
        <f t="shared" si="57"/>
        <v>4</v>
      </c>
      <c r="AF808">
        <v>4.8</v>
      </c>
      <c r="AG808">
        <v>50</v>
      </c>
      <c r="AH808">
        <v>42</v>
      </c>
      <c r="AI808">
        <v>29</v>
      </c>
    </row>
    <row r="809" spans="1:35" x14ac:dyDescent="0.25">
      <c r="A809">
        <v>808</v>
      </c>
      <c r="B809">
        <v>1</v>
      </c>
      <c r="C809" s="1">
        <v>45906</v>
      </c>
      <c r="D809" s="2">
        <v>0.9194444444444444</v>
      </c>
      <c r="E809" s="2">
        <f t="shared" si="48"/>
        <v>0.96111111111111103</v>
      </c>
      <c r="F809" t="s">
        <v>50</v>
      </c>
      <c r="G809" t="s">
        <v>96</v>
      </c>
      <c r="H809" t="s">
        <v>60</v>
      </c>
      <c r="I809" t="s">
        <v>104</v>
      </c>
      <c r="J809" t="s">
        <v>53</v>
      </c>
      <c r="Q809">
        <v>1578</v>
      </c>
      <c r="R809">
        <v>75</v>
      </c>
      <c r="S809">
        <v>41</v>
      </c>
      <c r="T809" t="s">
        <v>63</v>
      </c>
      <c r="U809">
        <v>17439</v>
      </c>
      <c r="V809">
        <v>2</v>
      </c>
      <c r="AC809">
        <f t="shared" si="55"/>
        <v>1</v>
      </c>
      <c r="AD809">
        <f t="shared" si="56"/>
        <v>0</v>
      </c>
      <c r="AE809">
        <f t="shared" si="57"/>
        <v>5</v>
      </c>
    </row>
    <row r="810" spans="1:35" x14ac:dyDescent="0.25">
      <c r="A810">
        <v>809</v>
      </c>
      <c r="B810">
        <v>1</v>
      </c>
      <c r="C810" s="1">
        <v>45908</v>
      </c>
      <c r="D810" s="2">
        <v>0.78333333333333333</v>
      </c>
      <c r="E810" s="2">
        <f t="shared" si="48"/>
        <v>0.82499999999999996</v>
      </c>
      <c r="F810" t="s">
        <v>50</v>
      </c>
      <c r="G810" t="s">
        <v>97</v>
      </c>
      <c r="H810" t="s">
        <v>54</v>
      </c>
      <c r="I810" t="s">
        <v>61</v>
      </c>
      <c r="J810" t="s">
        <v>53</v>
      </c>
      <c r="K810">
        <v>4</v>
      </c>
      <c r="L810">
        <v>1</v>
      </c>
      <c r="M810">
        <v>3</v>
      </c>
      <c r="N810">
        <v>9</v>
      </c>
      <c r="O810">
        <v>0</v>
      </c>
      <c r="P810">
        <v>10</v>
      </c>
      <c r="Q810">
        <v>972</v>
      </c>
      <c r="R810">
        <v>51</v>
      </c>
      <c r="S810">
        <v>38</v>
      </c>
      <c r="T810" t="s">
        <v>58</v>
      </c>
      <c r="U810">
        <v>17808</v>
      </c>
      <c r="V810">
        <v>1</v>
      </c>
      <c r="AC810">
        <f t="shared" si="55"/>
        <v>1</v>
      </c>
      <c r="AD810">
        <f t="shared" si="56"/>
        <v>1</v>
      </c>
      <c r="AE810">
        <f t="shared" si="57"/>
        <v>0</v>
      </c>
      <c r="AF810">
        <v>-0.39</v>
      </c>
      <c r="AG810">
        <v>26</v>
      </c>
      <c r="AH810">
        <v>83</v>
      </c>
      <c r="AI810">
        <v>37</v>
      </c>
    </row>
    <row r="811" spans="1:35" x14ac:dyDescent="0.25">
      <c r="A811">
        <v>810</v>
      </c>
      <c r="B811">
        <v>1</v>
      </c>
      <c r="C811" s="1">
        <v>45908</v>
      </c>
      <c r="D811" s="2">
        <v>0.81319444444444444</v>
      </c>
      <c r="E811" s="2">
        <f t="shared" si="48"/>
        <v>0.85486111111111107</v>
      </c>
      <c r="F811" t="s">
        <v>59</v>
      </c>
      <c r="G811" t="s">
        <v>101</v>
      </c>
      <c r="H811" t="s">
        <v>51</v>
      </c>
      <c r="I811" t="s">
        <v>64</v>
      </c>
      <c r="J811" t="s">
        <v>57</v>
      </c>
      <c r="K811">
        <v>11</v>
      </c>
      <c r="L811">
        <v>1</v>
      </c>
      <c r="M811">
        <v>7</v>
      </c>
      <c r="N811">
        <v>5</v>
      </c>
      <c r="O811">
        <v>2</v>
      </c>
      <c r="P811">
        <v>3</v>
      </c>
      <c r="Q811">
        <v>1405</v>
      </c>
      <c r="R811">
        <v>70</v>
      </c>
      <c r="S811">
        <v>37</v>
      </c>
      <c r="T811" t="s">
        <v>63</v>
      </c>
      <c r="U811">
        <v>17516</v>
      </c>
      <c r="V811">
        <v>1</v>
      </c>
      <c r="AC811">
        <f t="shared" si="55"/>
        <v>2</v>
      </c>
      <c r="AD811">
        <f t="shared" si="56"/>
        <v>0</v>
      </c>
      <c r="AE811">
        <f t="shared" si="57"/>
        <v>1</v>
      </c>
    </row>
    <row r="812" spans="1:35" x14ac:dyDescent="0.25">
      <c r="A812">
        <v>811</v>
      </c>
      <c r="B812">
        <v>1</v>
      </c>
      <c r="C812" s="1">
        <v>45909</v>
      </c>
      <c r="D812" s="2">
        <v>0.78055555555555556</v>
      </c>
      <c r="E812" s="2">
        <f t="shared" si="48"/>
        <v>0.82222222222222219</v>
      </c>
      <c r="F812" t="s">
        <v>59</v>
      </c>
      <c r="G812" t="s">
        <v>96</v>
      </c>
      <c r="H812" t="s">
        <v>54</v>
      </c>
      <c r="I812" t="s">
        <v>100</v>
      </c>
      <c r="J812" t="s">
        <v>57</v>
      </c>
      <c r="K812">
        <v>7</v>
      </c>
      <c r="L812">
        <v>4</v>
      </c>
      <c r="M812">
        <v>11</v>
      </c>
      <c r="N812">
        <v>3</v>
      </c>
      <c r="O812">
        <v>6</v>
      </c>
      <c r="P812">
        <v>9</v>
      </c>
      <c r="Q812">
        <v>1493</v>
      </c>
      <c r="R812">
        <v>67</v>
      </c>
      <c r="S812">
        <v>50</v>
      </c>
      <c r="T812" t="s">
        <v>58</v>
      </c>
      <c r="U812">
        <v>17864</v>
      </c>
      <c r="V812">
        <v>1</v>
      </c>
      <c r="AC812">
        <f t="shared" si="55"/>
        <v>1</v>
      </c>
      <c r="AD812">
        <f t="shared" si="56"/>
        <v>1</v>
      </c>
      <c r="AE812">
        <f t="shared" si="57"/>
        <v>0</v>
      </c>
    </row>
    <row r="813" spans="1:35" x14ac:dyDescent="0.25">
      <c r="A813">
        <v>812</v>
      </c>
      <c r="B813">
        <v>1</v>
      </c>
      <c r="C813" s="1">
        <v>45909</v>
      </c>
      <c r="D813" s="2">
        <v>0.80902777777777779</v>
      </c>
      <c r="E813" s="2">
        <f t="shared" si="48"/>
        <v>0.85069444444444442</v>
      </c>
      <c r="F813" t="s">
        <v>59</v>
      </c>
      <c r="G813" t="s">
        <v>96</v>
      </c>
      <c r="H813" t="s">
        <v>51</v>
      </c>
      <c r="I813" t="s">
        <v>61</v>
      </c>
      <c r="J813" t="s">
        <v>57</v>
      </c>
      <c r="K813">
        <v>9</v>
      </c>
      <c r="L813">
        <v>5</v>
      </c>
      <c r="M813">
        <v>8</v>
      </c>
      <c r="N813">
        <v>6</v>
      </c>
      <c r="O813">
        <v>2</v>
      </c>
      <c r="P813">
        <v>1</v>
      </c>
      <c r="Q813">
        <v>1832</v>
      </c>
      <c r="R813">
        <v>107</v>
      </c>
      <c r="S813">
        <v>46</v>
      </c>
      <c r="T813" t="s">
        <v>63</v>
      </c>
      <c r="U813">
        <v>17492</v>
      </c>
      <c r="V813">
        <v>1</v>
      </c>
      <c r="AC813">
        <f t="shared" si="55"/>
        <v>2</v>
      </c>
      <c r="AD813">
        <f t="shared" si="56"/>
        <v>0</v>
      </c>
      <c r="AE813">
        <f t="shared" si="57"/>
        <v>1</v>
      </c>
    </row>
    <row r="814" spans="1:35" x14ac:dyDescent="0.25">
      <c r="A814">
        <v>813</v>
      </c>
      <c r="B814">
        <v>1</v>
      </c>
      <c r="C814" s="1">
        <v>45910</v>
      </c>
      <c r="D814" s="2">
        <v>0.78541666666666665</v>
      </c>
      <c r="E814" s="2">
        <f t="shared" si="48"/>
        <v>0.82708333333333328</v>
      </c>
      <c r="F814" t="s">
        <v>59</v>
      </c>
      <c r="G814" t="s">
        <v>97</v>
      </c>
      <c r="H814" t="s">
        <v>54</v>
      </c>
      <c r="I814" t="s">
        <v>87</v>
      </c>
      <c r="J814" t="s">
        <v>57</v>
      </c>
      <c r="K814">
        <v>8</v>
      </c>
      <c r="L814">
        <v>6</v>
      </c>
      <c r="M814">
        <v>10</v>
      </c>
      <c r="N814">
        <v>8</v>
      </c>
      <c r="O814">
        <v>2</v>
      </c>
      <c r="P814">
        <v>7</v>
      </c>
      <c r="Q814">
        <v>1797</v>
      </c>
      <c r="R814">
        <v>61</v>
      </c>
      <c r="S814">
        <v>31</v>
      </c>
      <c r="T814" t="s">
        <v>63</v>
      </c>
      <c r="U814">
        <v>17851</v>
      </c>
      <c r="V814">
        <v>1</v>
      </c>
      <c r="AC814">
        <f t="shared" si="55"/>
        <v>1</v>
      </c>
      <c r="AD814">
        <f t="shared" si="56"/>
        <v>0</v>
      </c>
      <c r="AE814">
        <f t="shared" si="57"/>
        <v>2</v>
      </c>
    </row>
    <row r="815" spans="1:35" x14ac:dyDescent="0.25">
      <c r="A815">
        <v>814</v>
      </c>
      <c r="B815">
        <v>1</v>
      </c>
      <c r="C815" s="1">
        <v>45911</v>
      </c>
      <c r="D815" s="2">
        <v>0.81736111111111109</v>
      </c>
      <c r="E815" s="2">
        <f t="shared" si="48"/>
        <v>0.85902777777777772</v>
      </c>
      <c r="F815" t="s">
        <v>59</v>
      </c>
      <c r="G815" t="s">
        <v>96</v>
      </c>
      <c r="H815" t="s">
        <v>54</v>
      </c>
      <c r="I815" t="s">
        <v>52</v>
      </c>
      <c r="J815" t="s">
        <v>57</v>
      </c>
      <c r="K815">
        <v>9</v>
      </c>
      <c r="L815">
        <v>1</v>
      </c>
      <c r="M815">
        <v>5</v>
      </c>
      <c r="N815">
        <v>3</v>
      </c>
      <c r="O815">
        <v>1</v>
      </c>
      <c r="P815">
        <v>1</v>
      </c>
      <c r="Q815">
        <v>1276</v>
      </c>
      <c r="R815">
        <v>79</v>
      </c>
      <c r="S815">
        <v>50</v>
      </c>
      <c r="T815" t="s">
        <v>63</v>
      </c>
      <c r="U815">
        <v>18225</v>
      </c>
      <c r="V815">
        <v>2</v>
      </c>
      <c r="AC815">
        <f t="shared" si="55"/>
        <v>1</v>
      </c>
      <c r="AD815">
        <f t="shared" si="56"/>
        <v>0</v>
      </c>
      <c r="AE815">
        <f t="shared" si="57"/>
        <v>3</v>
      </c>
      <c r="AF815">
        <v>3.91</v>
      </c>
      <c r="AG815">
        <v>34</v>
      </c>
      <c r="AH815">
        <v>84</v>
      </c>
      <c r="AI815">
        <v>34</v>
      </c>
    </row>
    <row r="816" spans="1:35" x14ac:dyDescent="0.25">
      <c r="A816">
        <v>815</v>
      </c>
      <c r="B816">
        <v>1</v>
      </c>
      <c r="C816" s="1">
        <v>45911</v>
      </c>
      <c r="D816" s="2">
        <v>0.83819444444444446</v>
      </c>
      <c r="E816" s="2">
        <f t="shared" si="48"/>
        <v>0.87986111111111109</v>
      </c>
      <c r="F816" t="s">
        <v>59</v>
      </c>
      <c r="G816" t="s">
        <v>96</v>
      </c>
      <c r="H816" t="s">
        <v>54</v>
      </c>
      <c r="I816" t="s">
        <v>52</v>
      </c>
      <c r="J816" t="s">
        <v>53</v>
      </c>
      <c r="Q816">
        <v>1047</v>
      </c>
      <c r="R816">
        <v>47</v>
      </c>
      <c r="S816">
        <v>45</v>
      </c>
      <c r="T816" t="s">
        <v>63</v>
      </c>
      <c r="U816">
        <v>18515</v>
      </c>
      <c r="V816">
        <v>3</v>
      </c>
      <c r="AC816">
        <f t="shared" si="55"/>
        <v>2</v>
      </c>
      <c r="AD816">
        <f t="shared" si="56"/>
        <v>0</v>
      </c>
      <c r="AE816">
        <f t="shared" si="57"/>
        <v>4</v>
      </c>
    </row>
    <row r="817" spans="1:35" x14ac:dyDescent="0.25">
      <c r="A817">
        <v>816</v>
      </c>
      <c r="B817">
        <v>2</v>
      </c>
      <c r="C817" s="1">
        <v>45913</v>
      </c>
      <c r="D817" s="2">
        <v>0.80208333333333337</v>
      </c>
      <c r="E817" s="2">
        <f t="shared" si="48"/>
        <v>0.84375</v>
      </c>
      <c r="F817" t="s">
        <v>59</v>
      </c>
      <c r="G817" t="s">
        <v>96</v>
      </c>
      <c r="H817" t="s">
        <v>54</v>
      </c>
      <c r="I817" t="s">
        <v>87</v>
      </c>
      <c r="J817" t="s">
        <v>57</v>
      </c>
      <c r="Q817">
        <v>2478</v>
      </c>
      <c r="R817">
        <v>123</v>
      </c>
      <c r="S817">
        <v>52</v>
      </c>
      <c r="T817" t="s">
        <v>63</v>
      </c>
      <c r="U817" t="s">
        <v>108</v>
      </c>
      <c r="V817">
        <v>3</v>
      </c>
      <c r="AA817" t="s">
        <v>40</v>
      </c>
      <c r="AC817">
        <f t="shared" si="55"/>
        <v>1</v>
      </c>
      <c r="AD817">
        <f t="shared" si="56"/>
        <v>0</v>
      </c>
      <c r="AE817">
        <f t="shared" si="57"/>
        <v>5</v>
      </c>
    </row>
    <row r="818" spans="1:35" x14ac:dyDescent="0.25">
      <c r="A818">
        <v>817</v>
      </c>
      <c r="B818">
        <v>2</v>
      </c>
      <c r="C818" s="1">
        <v>45913</v>
      </c>
      <c r="D818" s="2">
        <v>0.82986111111111116</v>
      </c>
      <c r="E818" s="2">
        <f t="shared" si="48"/>
        <v>0.87152777777777779</v>
      </c>
      <c r="F818" t="s">
        <v>50</v>
      </c>
      <c r="G818" t="s">
        <v>96</v>
      </c>
      <c r="H818" t="s">
        <v>54</v>
      </c>
      <c r="I818" t="s">
        <v>56</v>
      </c>
      <c r="J818" t="s">
        <v>53</v>
      </c>
      <c r="K818">
        <v>6</v>
      </c>
      <c r="L818">
        <v>0</v>
      </c>
      <c r="M818">
        <v>7</v>
      </c>
      <c r="N818">
        <v>12</v>
      </c>
      <c r="O818">
        <v>0</v>
      </c>
      <c r="P818">
        <v>4</v>
      </c>
      <c r="Q818">
        <v>1256</v>
      </c>
      <c r="R818">
        <v>62</v>
      </c>
      <c r="S818">
        <v>33</v>
      </c>
      <c r="T818" t="s">
        <v>58</v>
      </c>
      <c r="U818" t="s">
        <v>108</v>
      </c>
      <c r="V818">
        <v>3</v>
      </c>
      <c r="AC818">
        <f t="shared" si="55"/>
        <v>2</v>
      </c>
      <c r="AD818">
        <f t="shared" si="56"/>
        <v>1</v>
      </c>
      <c r="AE818">
        <f t="shared" si="57"/>
        <v>0</v>
      </c>
    </row>
    <row r="819" spans="1:35" x14ac:dyDescent="0.25">
      <c r="A819">
        <v>818</v>
      </c>
      <c r="B819">
        <v>2</v>
      </c>
      <c r="C819" s="1">
        <v>45913</v>
      </c>
      <c r="D819" s="2">
        <v>0.85624999999999996</v>
      </c>
      <c r="E819" s="2">
        <f t="shared" si="48"/>
        <v>0.89791666666666659</v>
      </c>
      <c r="F819" t="s">
        <v>50</v>
      </c>
      <c r="G819" t="s">
        <v>96</v>
      </c>
      <c r="H819" t="s">
        <v>54</v>
      </c>
      <c r="I819" t="s">
        <v>104</v>
      </c>
      <c r="J819" t="s">
        <v>53</v>
      </c>
      <c r="Q819">
        <v>2665</v>
      </c>
      <c r="R819">
        <v>111</v>
      </c>
      <c r="S819">
        <v>32</v>
      </c>
      <c r="T819" t="s">
        <v>63</v>
      </c>
      <c r="U819" t="s">
        <v>108</v>
      </c>
      <c r="V819">
        <v>3</v>
      </c>
      <c r="AC819">
        <f t="shared" si="55"/>
        <v>3</v>
      </c>
      <c r="AD819">
        <f t="shared" si="56"/>
        <v>0</v>
      </c>
      <c r="AE819">
        <f t="shared" si="57"/>
        <v>1</v>
      </c>
    </row>
    <row r="820" spans="1:35" x14ac:dyDescent="0.25">
      <c r="A820">
        <v>819</v>
      </c>
      <c r="B820">
        <v>2</v>
      </c>
      <c r="C820" s="1">
        <v>45913</v>
      </c>
      <c r="D820" s="2">
        <v>0.88749999999999996</v>
      </c>
      <c r="E820" s="2">
        <f t="shared" si="48"/>
        <v>0.92916666666666659</v>
      </c>
      <c r="F820" t="s">
        <v>59</v>
      </c>
      <c r="G820" t="s">
        <v>96</v>
      </c>
      <c r="H820" t="s">
        <v>60</v>
      </c>
      <c r="I820" t="s">
        <v>100</v>
      </c>
      <c r="J820" t="s">
        <v>53</v>
      </c>
      <c r="Q820">
        <v>3335</v>
      </c>
      <c r="R820">
        <v>111</v>
      </c>
      <c r="S820">
        <v>39</v>
      </c>
      <c r="T820" t="s">
        <v>65</v>
      </c>
      <c r="U820" t="s">
        <v>108</v>
      </c>
      <c r="V820">
        <v>5</v>
      </c>
      <c r="AC820">
        <f t="shared" si="55"/>
        <v>4</v>
      </c>
      <c r="AD820">
        <f t="shared" si="56"/>
        <v>0</v>
      </c>
      <c r="AE820">
        <f t="shared" si="57"/>
        <v>0</v>
      </c>
    </row>
    <row r="821" spans="1:35" x14ac:dyDescent="0.25">
      <c r="A821">
        <v>820</v>
      </c>
      <c r="B821">
        <v>2</v>
      </c>
      <c r="C821" s="1">
        <v>45913</v>
      </c>
      <c r="D821" s="2">
        <v>0.92777777777777781</v>
      </c>
      <c r="E821" s="2">
        <f t="shared" si="48"/>
        <v>0.96944444444444444</v>
      </c>
      <c r="F821" t="s">
        <v>59</v>
      </c>
      <c r="G821" t="s">
        <v>96</v>
      </c>
      <c r="H821" t="s">
        <v>60</v>
      </c>
      <c r="I821" t="s">
        <v>64</v>
      </c>
      <c r="J821" t="s">
        <v>53</v>
      </c>
      <c r="K821">
        <v>10</v>
      </c>
      <c r="L821">
        <v>4</v>
      </c>
      <c r="M821">
        <v>10</v>
      </c>
      <c r="N821">
        <v>10</v>
      </c>
      <c r="O821">
        <v>2</v>
      </c>
      <c r="P821">
        <v>11</v>
      </c>
      <c r="Q821">
        <v>2379</v>
      </c>
      <c r="R821">
        <v>79</v>
      </c>
      <c r="T821" t="s">
        <v>65</v>
      </c>
      <c r="U821" t="s">
        <v>108</v>
      </c>
      <c r="V821">
        <v>3</v>
      </c>
      <c r="AC821">
        <f t="shared" ref="AC821:AC852" si="58">IF(C821=C820, AC820+1, 1)</f>
        <v>5</v>
      </c>
      <c r="AD821">
        <f t="shared" ref="AD821:AD852" si="59">IF(T821="Loss",AD820+1,0)</f>
        <v>0</v>
      </c>
      <c r="AE821">
        <f t="shared" ref="AE821:AE852" si="60">IF(T821="Win", AE820+1, 0)</f>
        <v>0</v>
      </c>
    </row>
    <row r="822" spans="1:35" x14ac:dyDescent="0.25">
      <c r="A822">
        <v>821</v>
      </c>
      <c r="B822">
        <v>1</v>
      </c>
      <c r="C822" s="1">
        <v>45915</v>
      </c>
      <c r="D822" s="2">
        <v>0.77083333333333337</v>
      </c>
      <c r="E822" s="2">
        <f t="shared" si="48"/>
        <v>0.8125</v>
      </c>
      <c r="F822" t="s">
        <v>59</v>
      </c>
      <c r="G822" t="s">
        <v>101</v>
      </c>
      <c r="H822" t="s">
        <v>51</v>
      </c>
      <c r="I822" t="s">
        <v>64</v>
      </c>
      <c r="J822" t="s">
        <v>57</v>
      </c>
      <c r="K822">
        <v>2</v>
      </c>
      <c r="L822">
        <v>3</v>
      </c>
      <c r="M822">
        <v>8</v>
      </c>
      <c r="N822">
        <v>4</v>
      </c>
      <c r="O822">
        <v>3</v>
      </c>
      <c r="P822">
        <v>8</v>
      </c>
      <c r="Q822">
        <v>1036</v>
      </c>
      <c r="R822">
        <v>43</v>
      </c>
      <c r="S822">
        <v>33</v>
      </c>
      <c r="T822" t="s">
        <v>58</v>
      </c>
      <c r="U822">
        <v>18869</v>
      </c>
      <c r="V822">
        <v>1</v>
      </c>
      <c r="AC822">
        <f t="shared" si="58"/>
        <v>1</v>
      </c>
      <c r="AD822">
        <f t="shared" si="59"/>
        <v>1</v>
      </c>
      <c r="AE822">
        <f t="shared" si="60"/>
        <v>0</v>
      </c>
      <c r="AF822">
        <v>-8.26</v>
      </c>
      <c r="AG822">
        <v>19</v>
      </c>
      <c r="AH822">
        <v>70</v>
      </c>
      <c r="AI822">
        <v>35</v>
      </c>
    </row>
    <row r="823" spans="1:35" x14ac:dyDescent="0.25">
      <c r="A823">
        <v>822</v>
      </c>
      <c r="B823">
        <v>1</v>
      </c>
      <c r="C823" s="1">
        <v>45915</v>
      </c>
      <c r="D823" s="2">
        <v>0.84722222222222221</v>
      </c>
      <c r="E823" s="2">
        <f t="shared" si="48"/>
        <v>0.88888888888888884</v>
      </c>
      <c r="F823" t="s">
        <v>59</v>
      </c>
      <c r="G823" t="s">
        <v>97</v>
      </c>
      <c r="H823" t="s">
        <v>54</v>
      </c>
      <c r="I823" t="s">
        <v>52</v>
      </c>
      <c r="J823" t="s">
        <v>57</v>
      </c>
      <c r="K823">
        <v>4</v>
      </c>
      <c r="L823">
        <v>2</v>
      </c>
      <c r="M823">
        <v>9</v>
      </c>
      <c r="N823">
        <v>0</v>
      </c>
      <c r="O823">
        <v>0</v>
      </c>
      <c r="P823">
        <v>0</v>
      </c>
      <c r="T823" t="s">
        <v>58</v>
      </c>
      <c r="U823">
        <v>18480</v>
      </c>
      <c r="V823">
        <v>1</v>
      </c>
      <c r="AA823" t="s">
        <v>40</v>
      </c>
      <c r="AC823">
        <f t="shared" si="58"/>
        <v>2</v>
      </c>
      <c r="AD823">
        <f t="shared" si="59"/>
        <v>2</v>
      </c>
      <c r="AE823">
        <f t="shared" si="60"/>
        <v>0</v>
      </c>
    </row>
    <row r="824" spans="1:35" x14ac:dyDescent="0.25">
      <c r="A824">
        <v>823</v>
      </c>
      <c r="B824">
        <v>1</v>
      </c>
      <c r="C824" s="1">
        <v>45915</v>
      </c>
      <c r="D824" s="2">
        <v>0.86736111111111114</v>
      </c>
      <c r="E824" s="2">
        <f t="shared" si="48"/>
        <v>0.90902777777777777</v>
      </c>
      <c r="F824" t="s">
        <v>59</v>
      </c>
      <c r="G824" t="s">
        <v>97</v>
      </c>
      <c r="H824" t="s">
        <v>54</v>
      </c>
      <c r="I824" t="s">
        <v>61</v>
      </c>
      <c r="J824" t="s">
        <v>57</v>
      </c>
      <c r="K824">
        <v>16</v>
      </c>
      <c r="L824">
        <v>1</v>
      </c>
      <c r="M824">
        <v>8</v>
      </c>
      <c r="N824">
        <v>1</v>
      </c>
      <c r="O824">
        <v>1</v>
      </c>
      <c r="P824">
        <v>7</v>
      </c>
      <c r="Q824">
        <v>1748</v>
      </c>
      <c r="R824">
        <v>87</v>
      </c>
      <c r="S824">
        <v>35</v>
      </c>
      <c r="T824" t="s">
        <v>58</v>
      </c>
      <c r="U824">
        <v>18137</v>
      </c>
      <c r="V824">
        <v>1</v>
      </c>
      <c r="AC824">
        <f t="shared" si="58"/>
        <v>3</v>
      </c>
      <c r="AD824">
        <f t="shared" si="59"/>
        <v>3</v>
      </c>
      <c r="AE824">
        <f t="shared" si="60"/>
        <v>0</v>
      </c>
    </row>
    <row r="825" spans="1:35" x14ac:dyDescent="0.25">
      <c r="A825">
        <v>824</v>
      </c>
      <c r="B825">
        <v>1</v>
      </c>
      <c r="C825" s="1">
        <v>45915</v>
      </c>
      <c r="D825" s="2">
        <v>0.89097222222222228</v>
      </c>
      <c r="E825" s="2">
        <f t="shared" si="48"/>
        <v>0.93263888888888891</v>
      </c>
      <c r="F825" t="s">
        <v>50</v>
      </c>
      <c r="G825" t="s">
        <v>96</v>
      </c>
      <c r="H825" t="s">
        <v>60</v>
      </c>
      <c r="I825" t="s">
        <v>56</v>
      </c>
      <c r="J825" t="s">
        <v>53</v>
      </c>
      <c r="K825">
        <v>2</v>
      </c>
      <c r="L825">
        <v>5</v>
      </c>
      <c r="M825">
        <v>8</v>
      </c>
      <c r="N825">
        <v>5</v>
      </c>
      <c r="O825">
        <v>2</v>
      </c>
      <c r="P825">
        <v>7</v>
      </c>
      <c r="Q825">
        <v>1119</v>
      </c>
      <c r="R825">
        <v>48</v>
      </c>
      <c r="S825">
        <v>28</v>
      </c>
      <c r="T825" t="s">
        <v>63</v>
      </c>
      <c r="U825">
        <v>17829</v>
      </c>
      <c r="V825">
        <v>1</v>
      </c>
      <c r="AA825" t="s">
        <v>113</v>
      </c>
      <c r="AC825">
        <f t="shared" si="58"/>
        <v>4</v>
      </c>
      <c r="AD825">
        <f t="shared" si="59"/>
        <v>0</v>
      </c>
      <c r="AE825">
        <f t="shared" si="60"/>
        <v>1</v>
      </c>
      <c r="AF825">
        <v>-2.9</v>
      </c>
      <c r="AG825">
        <v>23</v>
      </c>
      <c r="AH825">
        <v>49</v>
      </c>
      <c r="AI825">
        <v>43</v>
      </c>
    </row>
    <row r="826" spans="1:35" x14ac:dyDescent="0.25">
      <c r="A826">
        <v>825</v>
      </c>
      <c r="B826">
        <v>1</v>
      </c>
      <c r="C826" s="1">
        <v>45916</v>
      </c>
      <c r="D826" s="2">
        <v>0.81597222222222221</v>
      </c>
      <c r="E826" s="2">
        <f t="shared" si="48"/>
        <v>0.85763888888888884</v>
      </c>
      <c r="F826" t="s">
        <v>50</v>
      </c>
      <c r="G826" t="s">
        <v>101</v>
      </c>
      <c r="H826" t="s">
        <v>54</v>
      </c>
      <c r="I826" t="s">
        <v>64</v>
      </c>
      <c r="J826" t="s">
        <v>53</v>
      </c>
      <c r="K826">
        <v>8</v>
      </c>
      <c r="L826">
        <v>0</v>
      </c>
      <c r="M826">
        <v>3</v>
      </c>
      <c r="N826">
        <v>9</v>
      </c>
      <c r="O826">
        <v>1</v>
      </c>
      <c r="P826">
        <v>6</v>
      </c>
      <c r="Q826">
        <v>1298</v>
      </c>
      <c r="R826">
        <v>64</v>
      </c>
      <c r="S826">
        <v>35</v>
      </c>
      <c r="T826" t="s">
        <v>63</v>
      </c>
      <c r="U826">
        <v>18201</v>
      </c>
      <c r="V826">
        <v>1</v>
      </c>
      <c r="AC826">
        <f t="shared" si="58"/>
        <v>1</v>
      </c>
      <c r="AD826">
        <f t="shared" si="59"/>
        <v>0</v>
      </c>
      <c r="AE826">
        <f t="shared" si="60"/>
        <v>2</v>
      </c>
      <c r="AF826">
        <v>-0.46</v>
      </c>
      <c r="AG826">
        <v>39</v>
      </c>
      <c r="AH826">
        <v>77</v>
      </c>
      <c r="AI826">
        <v>41</v>
      </c>
    </row>
    <row r="827" spans="1:35" x14ac:dyDescent="0.25">
      <c r="A827">
        <v>826</v>
      </c>
      <c r="B827">
        <v>1</v>
      </c>
      <c r="C827" s="1">
        <v>45917</v>
      </c>
      <c r="D827" s="2">
        <v>0.78055555555555556</v>
      </c>
      <c r="E827" s="2">
        <f t="shared" si="48"/>
        <v>0.82222222222222219</v>
      </c>
      <c r="F827" t="s">
        <v>50</v>
      </c>
      <c r="G827" t="s">
        <v>101</v>
      </c>
      <c r="H827" t="s">
        <v>60</v>
      </c>
      <c r="I827" t="s">
        <v>56</v>
      </c>
      <c r="J827" t="s">
        <v>53</v>
      </c>
      <c r="K827">
        <v>4</v>
      </c>
      <c r="L827">
        <v>2</v>
      </c>
      <c r="M827">
        <v>10</v>
      </c>
      <c r="N827">
        <v>5</v>
      </c>
      <c r="O827">
        <v>4</v>
      </c>
      <c r="P827">
        <v>9</v>
      </c>
      <c r="Q827">
        <v>1623</v>
      </c>
      <c r="R827">
        <v>54</v>
      </c>
      <c r="S827">
        <v>25</v>
      </c>
      <c r="T827" t="s">
        <v>65</v>
      </c>
      <c r="U827">
        <v>18574</v>
      </c>
      <c r="V827">
        <v>1</v>
      </c>
      <c r="AC827">
        <f t="shared" si="58"/>
        <v>1</v>
      </c>
      <c r="AD827">
        <f t="shared" si="59"/>
        <v>0</v>
      </c>
      <c r="AE827">
        <f t="shared" si="60"/>
        <v>0</v>
      </c>
    </row>
    <row r="828" spans="1:35" x14ac:dyDescent="0.25">
      <c r="A828">
        <v>827</v>
      </c>
      <c r="B828">
        <v>1</v>
      </c>
      <c r="C828" s="1">
        <v>45918</v>
      </c>
      <c r="D828" s="2">
        <v>0.81944444444444442</v>
      </c>
      <c r="E828" s="2">
        <f t="shared" si="48"/>
        <v>0.86111111111111105</v>
      </c>
      <c r="F828" t="s">
        <v>59</v>
      </c>
      <c r="G828" t="s">
        <v>97</v>
      </c>
      <c r="H828" t="s">
        <v>54</v>
      </c>
      <c r="I828" t="s">
        <v>100</v>
      </c>
      <c r="J828" t="s">
        <v>57</v>
      </c>
      <c r="K828">
        <v>6</v>
      </c>
      <c r="L828">
        <v>2</v>
      </c>
      <c r="M828">
        <v>10</v>
      </c>
      <c r="N828">
        <v>5</v>
      </c>
      <c r="O828">
        <v>6</v>
      </c>
      <c r="P828">
        <v>8</v>
      </c>
      <c r="Q828">
        <v>1367</v>
      </c>
      <c r="R828">
        <v>56</v>
      </c>
      <c r="S828">
        <v>18</v>
      </c>
      <c r="T828" t="s">
        <v>58</v>
      </c>
      <c r="U828">
        <v>18631</v>
      </c>
      <c r="V828">
        <v>1</v>
      </c>
      <c r="AC828">
        <f t="shared" si="58"/>
        <v>1</v>
      </c>
      <c r="AD828">
        <f t="shared" si="59"/>
        <v>1</v>
      </c>
      <c r="AE828">
        <f t="shared" si="60"/>
        <v>0</v>
      </c>
      <c r="AF828">
        <v>-1.05</v>
      </c>
      <c r="AG828">
        <v>41</v>
      </c>
      <c r="AH828">
        <v>63</v>
      </c>
      <c r="AI828">
        <v>55</v>
      </c>
    </row>
    <row r="829" spans="1:35" x14ac:dyDescent="0.25">
      <c r="A829">
        <v>828</v>
      </c>
      <c r="B829">
        <v>2</v>
      </c>
      <c r="C829" s="1">
        <v>45918</v>
      </c>
      <c r="D829" s="2">
        <v>0.85624999999999996</v>
      </c>
      <c r="E829" s="2">
        <f t="shared" si="48"/>
        <v>0.89791666666666659</v>
      </c>
      <c r="F829" t="s">
        <v>59</v>
      </c>
      <c r="G829" t="s">
        <v>96</v>
      </c>
      <c r="H829" t="s">
        <v>60</v>
      </c>
      <c r="I829" t="s">
        <v>104</v>
      </c>
      <c r="J829" t="s">
        <v>57</v>
      </c>
      <c r="K829">
        <v>9</v>
      </c>
      <c r="L829">
        <v>3</v>
      </c>
      <c r="M829">
        <v>9</v>
      </c>
      <c r="N829">
        <v>13</v>
      </c>
      <c r="O829">
        <v>2</v>
      </c>
      <c r="P829">
        <v>6</v>
      </c>
      <c r="Q829">
        <v>2426</v>
      </c>
      <c r="R829">
        <v>105</v>
      </c>
      <c r="S829">
        <v>31</v>
      </c>
      <c r="T829" t="s">
        <v>63</v>
      </c>
      <c r="U829" t="s">
        <v>108</v>
      </c>
      <c r="V829">
        <v>4</v>
      </c>
      <c r="AC829">
        <f t="shared" si="58"/>
        <v>2</v>
      </c>
      <c r="AD829">
        <f t="shared" si="59"/>
        <v>0</v>
      </c>
      <c r="AE829">
        <f t="shared" si="60"/>
        <v>1</v>
      </c>
      <c r="AF829">
        <v>4.83</v>
      </c>
      <c r="AG829">
        <v>41</v>
      </c>
      <c r="AH829">
        <v>71</v>
      </c>
      <c r="AI829">
        <v>32</v>
      </c>
    </row>
    <row r="830" spans="1:35" x14ac:dyDescent="0.25">
      <c r="A830">
        <v>829</v>
      </c>
      <c r="B830">
        <v>2</v>
      </c>
      <c r="C830" s="1">
        <v>45918</v>
      </c>
      <c r="D830" s="2">
        <v>0.88958333333333328</v>
      </c>
      <c r="E830" s="2">
        <f t="shared" si="48"/>
        <v>0.93124999999999991</v>
      </c>
      <c r="F830" t="s">
        <v>59</v>
      </c>
      <c r="G830" t="s">
        <v>96</v>
      </c>
      <c r="H830" t="s">
        <v>60</v>
      </c>
      <c r="I830" t="s">
        <v>64</v>
      </c>
      <c r="J830" t="s">
        <v>53</v>
      </c>
      <c r="Q830">
        <v>769</v>
      </c>
      <c r="R830">
        <v>51</v>
      </c>
      <c r="S830">
        <v>0</v>
      </c>
      <c r="T830" t="s">
        <v>58</v>
      </c>
      <c r="U830">
        <v>8714</v>
      </c>
      <c r="V830">
        <v>5</v>
      </c>
      <c r="AA830" t="s">
        <v>40</v>
      </c>
      <c r="AC830">
        <f t="shared" si="58"/>
        <v>3</v>
      </c>
      <c r="AD830">
        <f t="shared" si="59"/>
        <v>1</v>
      </c>
      <c r="AE830">
        <f t="shared" si="60"/>
        <v>0</v>
      </c>
    </row>
    <row r="831" spans="1:35" x14ac:dyDescent="0.25">
      <c r="A831">
        <v>830</v>
      </c>
      <c r="B831">
        <v>2</v>
      </c>
      <c r="C831" s="1">
        <v>45918</v>
      </c>
      <c r="D831" s="2">
        <v>0.92152777777777772</v>
      </c>
      <c r="E831" s="2">
        <f t="shared" si="48"/>
        <v>0.96319444444444435</v>
      </c>
      <c r="F831" t="s">
        <v>59</v>
      </c>
      <c r="G831" t="s">
        <v>96</v>
      </c>
      <c r="H831" t="s">
        <v>54</v>
      </c>
      <c r="I831" t="s">
        <v>104</v>
      </c>
      <c r="J831" t="s">
        <v>57</v>
      </c>
      <c r="K831">
        <v>10</v>
      </c>
      <c r="L831">
        <v>3</v>
      </c>
      <c r="M831">
        <v>10</v>
      </c>
      <c r="N831">
        <v>10</v>
      </c>
      <c r="O831">
        <v>1</v>
      </c>
      <c r="P831">
        <v>9</v>
      </c>
      <c r="Q831">
        <v>2462</v>
      </c>
      <c r="R831">
        <v>82</v>
      </c>
      <c r="S831">
        <v>45</v>
      </c>
      <c r="T831" t="s">
        <v>58</v>
      </c>
      <c r="U831">
        <v>8606</v>
      </c>
      <c r="V831">
        <v>4</v>
      </c>
      <c r="AC831">
        <f t="shared" si="58"/>
        <v>4</v>
      </c>
      <c r="AD831">
        <f t="shared" si="59"/>
        <v>2</v>
      </c>
      <c r="AE831">
        <f t="shared" si="60"/>
        <v>0</v>
      </c>
      <c r="AF831">
        <v>-1.93</v>
      </c>
      <c r="AG831">
        <v>25</v>
      </c>
      <c r="AH831">
        <v>81</v>
      </c>
      <c r="AI831">
        <v>34</v>
      </c>
    </row>
    <row r="832" spans="1:35" x14ac:dyDescent="0.25">
      <c r="A832">
        <v>831</v>
      </c>
      <c r="B832">
        <v>1</v>
      </c>
      <c r="C832" s="1">
        <v>45920</v>
      </c>
      <c r="D832" s="2">
        <v>0.85555555555555551</v>
      </c>
      <c r="E832" s="2">
        <f t="shared" si="48"/>
        <v>0.89722222222222214</v>
      </c>
      <c r="F832" t="s">
        <v>59</v>
      </c>
      <c r="G832" t="s">
        <v>96</v>
      </c>
      <c r="H832" t="s">
        <v>60</v>
      </c>
      <c r="I832" t="s">
        <v>61</v>
      </c>
      <c r="J832" t="s">
        <v>57</v>
      </c>
      <c r="K832">
        <v>9</v>
      </c>
      <c r="L832">
        <v>2</v>
      </c>
      <c r="M832">
        <v>7</v>
      </c>
      <c r="N832">
        <v>4</v>
      </c>
      <c r="O832">
        <v>2</v>
      </c>
      <c r="P832">
        <v>7</v>
      </c>
      <c r="Q832">
        <v>1141</v>
      </c>
      <c r="R832">
        <v>49</v>
      </c>
      <c r="S832">
        <v>46</v>
      </c>
      <c r="T832" t="s">
        <v>58</v>
      </c>
      <c r="U832">
        <v>18274</v>
      </c>
      <c r="V832">
        <v>4</v>
      </c>
      <c r="AC832">
        <f t="shared" si="58"/>
        <v>1</v>
      </c>
      <c r="AD832">
        <f t="shared" si="59"/>
        <v>3</v>
      </c>
      <c r="AE832">
        <f t="shared" si="60"/>
        <v>0</v>
      </c>
      <c r="AF832">
        <v>-4.17</v>
      </c>
      <c r="AG832">
        <v>46</v>
      </c>
      <c r="AH832">
        <v>79</v>
      </c>
      <c r="AI832">
        <v>46</v>
      </c>
    </row>
    <row r="833" spans="1:35" x14ac:dyDescent="0.25">
      <c r="A833">
        <v>832</v>
      </c>
      <c r="B833">
        <v>1</v>
      </c>
      <c r="C833" s="1">
        <v>45920</v>
      </c>
      <c r="D833" s="2">
        <v>0.88055555555555554</v>
      </c>
      <c r="E833" s="2">
        <f t="shared" si="48"/>
        <v>0.92222222222222217</v>
      </c>
      <c r="F833" t="s">
        <v>50</v>
      </c>
      <c r="G833" t="s">
        <v>96</v>
      </c>
      <c r="H833" t="s">
        <v>54</v>
      </c>
      <c r="I833" t="s">
        <v>87</v>
      </c>
      <c r="J833" t="s">
        <v>57</v>
      </c>
      <c r="K833">
        <v>10</v>
      </c>
      <c r="L833">
        <v>4</v>
      </c>
      <c r="M833">
        <v>7</v>
      </c>
      <c r="N833">
        <v>6</v>
      </c>
      <c r="O833">
        <v>3</v>
      </c>
      <c r="P833">
        <v>10</v>
      </c>
      <c r="Q833">
        <v>1743</v>
      </c>
      <c r="R833">
        <v>58</v>
      </c>
      <c r="S833">
        <v>56</v>
      </c>
      <c r="T833" t="s">
        <v>63</v>
      </c>
      <c r="U833">
        <v>17962</v>
      </c>
      <c r="V833">
        <v>5</v>
      </c>
      <c r="AC833">
        <f t="shared" si="58"/>
        <v>2</v>
      </c>
      <c r="AD833">
        <f t="shared" si="59"/>
        <v>0</v>
      </c>
      <c r="AE833">
        <f t="shared" si="60"/>
        <v>1</v>
      </c>
      <c r="AF833">
        <v>2.37</v>
      </c>
      <c r="AG833">
        <v>27</v>
      </c>
      <c r="AH833">
        <v>52</v>
      </c>
      <c r="AI833">
        <v>50</v>
      </c>
    </row>
    <row r="834" spans="1:35" x14ac:dyDescent="0.25">
      <c r="A834">
        <v>833</v>
      </c>
      <c r="B834">
        <v>1</v>
      </c>
      <c r="C834" s="1">
        <v>45921</v>
      </c>
      <c r="D834" s="2">
        <v>0.76249999999999996</v>
      </c>
      <c r="E834" s="2">
        <f t="shared" si="48"/>
        <v>0.80416666666666659</v>
      </c>
      <c r="F834" t="s">
        <v>59</v>
      </c>
      <c r="G834" t="s">
        <v>97</v>
      </c>
      <c r="H834" t="s">
        <v>60</v>
      </c>
      <c r="I834" t="s">
        <v>64</v>
      </c>
      <c r="J834" t="s">
        <v>57</v>
      </c>
      <c r="K834">
        <v>4</v>
      </c>
      <c r="L834">
        <v>2</v>
      </c>
      <c r="M834">
        <v>10</v>
      </c>
      <c r="N834">
        <v>10</v>
      </c>
      <c r="O834">
        <v>1</v>
      </c>
      <c r="P834">
        <v>7</v>
      </c>
      <c r="Q834">
        <v>1514</v>
      </c>
      <c r="R834">
        <v>63</v>
      </c>
      <c r="S834">
        <v>35</v>
      </c>
      <c r="T834" t="s">
        <v>63</v>
      </c>
      <c r="U834">
        <v>18312</v>
      </c>
      <c r="V834">
        <v>1</v>
      </c>
      <c r="AC834">
        <f t="shared" si="58"/>
        <v>1</v>
      </c>
      <c r="AD834">
        <f t="shared" si="59"/>
        <v>0</v>
      </c>
      <c r="AE834">
        <f t="shared" si="60"/>
        <v>2</v>
      </c>
      <c r="AF834">
        <v>0.42</v>
      </c>
      <c r="AG834">
        <v>25</v>
      </c>
      <c r="AH834">
        <v>48</v>
      </c>
      <c r="AI834">
        <v>42</v>
      </c>
    </row>
    <row r="835" spans="1:35" x14ac:dyDescent="0.25">
      <c r="A835">
        <v>834</v>
      </c>
      <c r="B835">
        <v>1</v>
      </c>
      <c r="C835" s="1">
        <v>45921</v>
      </c>
      <c r="D835" s="2">
        <v>0.7944444444444444</v>
      </c>
      <c r="E835" s="2">
        <f t="shared" si="48"/>
        <v>0.83611111111111103</v>
      </c>
      <c r="F835" t="s">
        <v>59</v>
      </c>
      <c r="G835" t="s">
        <v>96</v>
      </c>
      <c r="H835" t="s">
        <v>54</v>
      </c>
      <c r="I835" t="s">
        <v>104</v>
      </c>
      <c r="J835" t="s">
        <v>53</v>
      </c>
      <c r="K835">
        <v>0</v>
      </c>
      <c r="L835">
        <v>1</v>
      </c>
      <c r="M835">
        <v>5</v>
      </c>
      <c r="N835">
        <v>7</v>
      </c>
      <c r="O835">
        <v>4</v>
      </c>
      <c r="P835">
        <v>8</v>
      </c>
      <c r="Q835">
        <v>926</v>
      </c>
      <c r="R835">
        <v>54</v>
      </c>
      <c r="S835">
        <v>28</v>
      </c>
      <c r="T835" t="s">
        <v>63</v>
      </c>
      <c r="U835">
        <v>18668</v>
      </c>
      <c r="V835">
        <v>1</v>
      </c>
      <c r="AC835">
        <f t="shared" si="58"/>
        <v>2</v>
      </c>
      <c r="AD835">
        <f t="shared" si="59"/>
        <v>0</v>
      </c>
      <c r="AE835">
        <f t="shared" si="60"/>
        <v>3</v>
      </c>
    </row>
    <row r="836" spans="1:35" x14ac:dyDescent="0.25">
      <c r="A836">
        <v>835</v>
      </c>
      <c r="B836">
        <v>1</v>
      </c>
      <c r="C836" s="1">
        <v>45922</v>
      </c>
      <c r="D836" s="2">
        <v>0.79027777777777775</v>
      </c>
      <c r="E836" s="2">
        <f t="shared" si="48"/>
        <v>0.83194444444444438</v>
      </c>
      <c r="F836" t="s">
        <v>50</v>
      </c>
      <c r="G836" t="s">
        <v>101</v>
      </c>
      <c r="H836" t="s">
        <v>51</v>
      </c>
      <c r="I836" t="s">
        <v>100</v>
      </c>
      <c r="J836" t="s">
        <v>53</v>
      </c>
      <c r="K836">
        <v>1</v>
      </c>
      <c r="L836">
        <v>1</v>
      </c>
      <c r="M836">
        <v>5</v>
      </c>
      <c r="N836">
        <v>3</v>
      </c>
      <c r="O836">
        <v>3</v>
      </c>
      <c r="P836">
        <v>10</v>
      </c>
      <c r="Q836">
        <v>643</v>
      </c>
      <c r="R836">
        <v>37</v>
      </c>
      <c r="S836">
        <v>50</v>
      </c>
      <c r="T836" t="s">
        <v>58</v>
      </c>
      <c r="U836">
        <v>19018</v>
      </c>
      <c r="V836">
        <v>1</v>
      </c>
      <c r="AC836">
        <f t="shared" si="58"/>
        <v>1</v>
      </c>
      <c r="AD836">
        <f t="shared" si="59"/>
        <v>1</v>
      </c>
      <c r="AE836">
        <f t="shared" si="60"/>
        <v>0</v>
      </c>
      <c r="AF836">
        <v>-7.38</v>
      </c>
      <c r="AG836">
        <v>11</v>
      </c>
      <c r="AH836">
        <v>51</v>
      </c>
      <c r="AI836">
        <v>57</v>
      </c>
    </row>
    <row r="837" spans="1:35" x14ac:dyDescent="0.25">
      <c r="A837">
        <v>836</v>
      </c>
      <c r="B837">
        <v>1</v>
      </c>
      <c r="C837" s="1">
        <v>45922</v>
      </c>
      <c r="D837" s="2">
        <v>0.81736111111111109</v>
      </c>
      <c r="E837" s="2">
        <f t="shared" ref="E837:E874" si="61">D837 + 1/24</f>
        <v>0.85902777777777772</v>
      </c>
      <c r="F837" t="s">
        <v>59</v>
      </c>
      <c r="G837" t="s">
        <v>101</v>
      </c>
      <c r="H837" t="s">
        <v>54</v>
      </c>
      <c r="I837" t="s">
        <v>56</v>
      </c>
      <c r="J837" t="s">
        <v>57</v>
      </c>
      <c r="K837">
        <v>11</v>
      </c>
      <c r="L837">
        <v>3</v>
      </c>
      <c r="M837">
        <v>9</v>
      </c>
      <c r="N837">
        <v>6</v>
      </c>
      <c r="O837">
        <v>0</v>
      </c>
      <c r="P837">
        <v>1</v>
      </c>
      <c r="Q837">
        <v>1675</v>
      </c>
      <c r="R837">
        <v>88</v>
      </c>
      <c r="S837">
        <v>47</v>
      </c>
      <c r="T837" t="s">
        <v>63</v>
      </c>
      <c r="U837">
        <v>18736</v>
      </c>
      <c r="V837">
        <v>1</v>
      </c>
      <c r="AC837">
        <f t="shared" si="58"/>
        <v>2</v>
      </c>
      <c r="AD837">
        <f t="shared" si="59"/>
        <v>0</v>
      </c>
      <c r="AE837">
        <f t="shared" si="60"/>
        <v>1</v>
      </c>
    </row>
    <row r="838" spans="1:35" x14ac:dyDescent="0.25">
      <c r="A838">
        <v>837</v>
      </c>
      <c r="B838">
        <v>1</v>
      </c>
      <c r="C838" s="1">
        <v>45922</v>
      </c>
      <c r="D838" s="2">
        <v>0.84375</v>
      </c>
      <c r="E838" s="2">
        <f t="shared" si="61"/>
        <v>0.88541666666666663</v>
      </c>
      <c r="F838" t="s">
        <v>59</v>
      </c>
      <c r="G838" t="s">
        <v>96</v>
      </c>
      <c r="H838" t="s">
        <v>60</v>
      </c>
      <c r="I838" t="s">
        <v>61</v>
      </c>
      <c r="J838" t="s">
        <v>57</v>
      </c>
      <c r="K838">
        <v>7</v>
      </c>
      <c r="L838">
        <v>2</v>
      </c>
      <c r="M838">
        <v>10</v>
      </c>
      <c r="N838">
        <v>9</v>
      </c>
      <c r="O838">
        <v>1</v>
      </c>
      <c r="P838">
        <v>5</v>
      </c>
      <c r="Q838">
        <v>1648</v>
      </c>
      <c r="R838">
        <v>68</v>
      </c>
      <c r="S838">
        <v>37</v>
      </c>
      <c r="T838" t="s">
        <v>58</v>
      </c>
      <c r="U838">
        <v>19094</v>
      </c>
      <c r="V838">
        <v>2</v>
      </c>
      <c r="AC838">
        <f t="shared" si="58"/>
        <v>3</v>
      </c>
      <c r="AD838">
        <f t="shared" si="59"/>
        <v>1</v>
      </c>
      <c r="AE838">
        <f t="shared" si="60"/>
        <v>0</v>
      </c>
      <c r="AF838">
        <v>-2.1800000000000002</v>
      </c>
      <c r="AG838">
        <v>26</v>
      </c>
      <c r="AH838">
        <v>64</v>
      </c>
      <c r="AI838">
        <v>27</v>
      </c>
    </row>
    <row r="839" spans="1:35" x14ac:dyDescent="0.25">
      <c r="A839">
        <v>838</v>
      </c>
      <c r="B839">
        <v>1</v>
      </c>
      <c r="C839" s="1">
        <v>45924</v>
      </c>
      <c r="D839" s="2">
        <v>0.78541666666666665</v>
      </c>
      <c r="E839" s="2">
        <f t="shared" si="61"/>
        <v>0.82708333333333328</v>
      </c>
      <c r="F839" t="s">
        <v>50</v>
      </c>
      <c r="G839" t="s">
        <v>97</v>
      </c>
      <c r="H839" t="s">
        <v>54</v>
      </c>
      <c r="I839" t="s">
        <v>100</v>
      </c>
      <c r="J839" t="s">
        <v>53</v>
      </c>
      <c r="K839">
        <v>2</v>
      </c>
      <c r="L839">
        <v>4</v>
      </c>
      <c r="M839">
        <v>7</v>
      </c>
      <c r="N839">
        <v>10</v>
      </c>
      <c r="O839">
        <v>1</v>
      </c>
      <c r="P839">
        <v>9</v>
      </c>
      <c r="Q839">
        <v>1178</v>
      </c>
      <c r="R839">
        <v>56</v>
      </c>
      <c r="S839">
        <v>33</v>
      </c>
      <c r="T839" t="s">
        <v>58</v>
      </c>
      <c r="U839">
        <v>18587</v>
      </c>
      <c r="V839">
        <v>1</v>
      </c>
      <c r="AA839" t="s">
        <v>40</v>
      </c>
      <c r="AC839">
        <f t="shared" si="58"/>
        <v>1</v>
      </c>
      <c r="AD839">
        <f t="shared" si="59"/>
        <v>2</v>
      </c>
      <c r="AE839">
        <f t="shared" si="60"/>
        <v>0</v>
      </c>
      <c r="AF839">
        <v>-2</v>
      </c>
      <c r="AG839">
        <v>44</v>
      </c>
      <c r="AH839">
        <v>61</v>
      </c>
      <c r="AI839">
        <v>68</v>
      </c>
    </row>
    <row r="840" spans="1:35" x14ac:dyDescent="0.25">
      <c r="A840">
        <v>839</v>
      </c>
      <c r="B840">
        <v>1</v>
      </c>
      <c r="C840" s="1">
        <v>45924</v>
      </c>
      <c r="D840" s="2">
        <v>0.81041666666666667</v>
      </c>
      <c r="E840" s="2">
        <f t="shared" si="61"/>
        <v>0.8520833333333333</v>
      </c>
      <c r="F840" t="s">
        <v>59</v>
      </c>
      <c r="G840" t="s">
        <v>96</v>
      </c>
      <c r="H840" t="s">
        <v>54</v>
      </c>
      <c r="I840" t="s">
        <v>64</v>
      </c>
      <c r="J840" t="s">
        <v>57</v>
      </c>
      <c r="K840">
        <v>6</v>
      </c>
      <c r="L840">
        <v>0</v>
      </c>
      <c r="M840">
        <v>5</v>
      </c>
      <c r="N840">
        <v>3</v>
      </c>
      <c r="O840">
        <v>2</v>
      </c>
      <c r="P840">
        <v>5</v>
      </c>
      <c r="Q840">
        <v>842</v>
      </c>
      <c r="R840">
        <v>40</v>
      </c>
      <c r="S840">
        <v>22</v>
      </c>
      <c r="T840" t="s">
        <v>63</v>
      </c>
      <c r="U840">
        <v>18221</v>
      </c>
      <c r="V840">
        <v>1</v>
      </c>
      <c r="AC840">
        <f t="shared" si="58"/>
        <v>2</v>
      </c>
      <c r="AD840">
        <f t="shared" si="59"/>
        <v>0</v>
      </c>
      <c r="AE840">
        <f t="shared" si="60"/>
        <v>1</v>
      </c>
      <c r="AF840">
        <v>-0.22</v>
      </c>
      <c r="AG840">
        <v>37</v>
      </c>
      <c r="AH840">
        <v>61</v>
      </c>
      <c r="AI840">
        <v>17</v>
      </c>
    </row>
    <row r="841" spans="1:35" x14ac:dyDescent="0.25">
      <c r="A841">
        <v>840</v>
      </c>
      <c r="B841">
        <v>1</v>
      </c>
      <c r="C841" s="1">
        <v>45925</v>
      </c>
      <c r="D841" s="2">
        <v>0.78194444444444444</v>
      </c>
      <c r="E841" s="2">
        <f t="shared" si="61"/>
        <v>0.82361111111111107</v>
      </c>
      <c r="F841" t="s">
        <v>59</v>
      </c>
      <c r="G841" t="s">
        <v>101</v>
      </c>
      <c r="H841" t="s">
        <v>60</v>
      </c>
      <c r="I841" t="s">
        <v>61</v>
      </c>
      <c r="J841" t="s">
        <v>57</v>
      </c>
      <c r="K841">
        <v>9</v>
      </c>
      <c r="L841">
        <v>2</v>
      </c>
      <c r="M841">
        <v>7</v>
      </c>
      <c r="N841">
        <v>5</v>
      </c>
      <c r="O841">
        <v>1</v>
      </c>
      <c r="P841">
        <v>7</v>
      </c>
      <c r="Q841">
        <v>1239</v>
      </c>
      <c r="R841">
        <v>59</v>
      </c>
      <c r="S841">
        <v>21</v>
      </c>
      <c r="T841" t="s">
        <v>63</v>
      </c>
      <c r="U841">
        <v>18588</v>
      </c>
      <c r="V841">
        <v>1</v>
      </c>
      <c r="AA841" t="s">
        <v>40</v>
      </c>
      <c r="AC841">
        <f t="shared" si="58"/>
        <v>1</v>
      </c>
      <c r="AD841">
        <f t="shared" si="59"/>
        <v>0</v>
      </c>
      <c r="AE841">
        <f t="shared" si="60"/>
        <v>2</v>
      </c>
      <c r="AF841">
        <v>0.97</v>
      </c>
      <c r="AG841">
        <v>42</v>
      </c>
      <c r="AH841">
        <v>87</v>
      </c>
      <c r="AI841">
        <v>40</v>
      </c>
    </row>
    <row r="842" spans="1:35" x14ac:dyDescent="0.25">
      <c r="A842">
        <v>841</v>
      </c>
      <c r="B842">
        <v>1</v>
      </c>
      <c r="C842" s="1">
        <v>45925</v>
      </c>
      <c r="D842" s="2">
        <v>0.82152777777777775</v>
      </c>
      <c r="E842" s="2">
        <f t="shared" si="61"/>
        <v>0.86319444444444438</v>
      </c>
      <c r="F842" t="s">
        <v>59</v>
      </c>
      <c r="G842" t="s">
        <v>96</v>
      </c>
      <c r="H842" t="s">
        <v>54</v>
      </c>
      <c r="I842" t="s">
        <v>64</v>
      </c>
      <c r="J842" t="s">
        <v>57</v>
      </c>
      <c r="K842">
        <v>9</v>
      </c>
      <c r="L842">
        <v>3</v>
      </c>
      <c r="M842">
        <v>10</v>
      </c>
      <c r="N842">
        <v>11</v>
      </c>
      <c r="O842">
        <v>1</v>
      </c>
      <c r="P842">
        <v>10</v>
      </c>
      <c r="Q842">
        <v>1875</v>
      </c>
      <c r="R842">
        <v>62</v>
      </c>
      <c r="S842">
        <v>30</v>
      </c>
      <c r="T842" t="s">
        <v>65</v>
      </c>
      <c r="U842">
        <v>18947</v>
      </c>
      <c r="V842">
        <v>1</v>
      </c>
      <c r="W842">
        <v>0.99</v>
      </c>
      <c r="X842">
        <v>19245</v>
      </c>
      <c r="Y842">
        <v>19535</v>
      </c>
      <c r="Z842">
        <v>19389</v>
      </c>
      <c r="AB842">
        <v>66.7</v>
      </c>
      <c r="AC842">
        <f t="shared" si="58"/>
        <v>2</v>
      </c>
      <c r="AD842">
        <f t="shared" si="59"/>
        <v>0</v>
      </c>
      <c r="AE842">
        <f t="shared" si="60"/>
        <v>0</v>
      </c>
    </row>
    <row r="843" spans="1:35" x14ac:dyDescent="0.25">
      <c r="A843">
        <v>842</v>
      </c>
      <c r="B843">
        <v>2</v>
      </c>
      <c r="C843" s="1">
        <v>45926</v>
      </c>
      <c r="D843" s="2">
        <v>0.90138888888888891</v>
      </c>
      <c r="E843" s="2">
        <f t="shared" si="61"/>
        <v>0.94305555555555554</v>
      </c>
      <c r="F843" t="s">
        <v>50</v>
      </c>
      <c r="G843" t="s">
        <v>96</v>
      </c>
      <c r="H843" t="s">
        <v>54</v>
      </c>
      <c r="I843" t="s">
        <v>87</v>
      </c>
      <c r="J843" t="s">
        <v>53</v>
      </c>
      <c r="Q843">
        <v>1841</v>
      </c>
      <c r="R843">
        <v>92</v>
      </c>
      <c r="S843">
        <v>36</v>
      </c>
      <c r="T843" t="s">
        <v>58</v>
      </c>
      <c r="U843">
        <v>8504</v>
      </c>
      <c r="V843">
        <v>5</v>
      </c>
      <c r="AC843">
        <f t="shared" si="58"/>
        <v>1</v>
      </c>
      <c r="AD843">
        <f t="shared" si="59"/>
        <v>1</v>
      </c>
      <c r="AE843">
        <f t="shared" si="60"/>
        <v>0</v>
      </c>
    </row>
    <row r="844" spans="1:35" x14ac:dyDescent="0.25">
      <c r="A844">
        <v>843</v>
      </c>
      <c r="B844">
        <v>2</v>
      </c>
      <c r="C844" s="1">
        <v>45926</v>
      </c>
      <c r="D844" s="2">
        <v>0.92638888888888893</v>
      </c>
      <c r="E844" s="2">
        <f t="shared" si="61"/>
        <v>0.96805555555555556</v>
      </c>
      <c r="F844" t="s">
        <v>59</v>
      </c>
      <c r="G844" t="s">
        <v>96</v>
      </c>
      <c r="H844" t="s">
        <v>54</v>
      </c>
      <c r="I844" t="s">
        <v>64</v>
      </c>
      <c r="J844" t="s">
        <v>57</v>
      </c>
      <c r="Q844">
        <v>1608</v>
      </c>
      <c r="R844">
        <v>76</v>
      </c>
      <c r="S844">
        <v>13</v>
      </c>
      <c r="T844" t="s">
        <v>58</v>
      </c>
      <c r="U844">
        <v>8392</v>
      </c>
      <c r="V844">
        <v>5</v>
      </c>
      <c r="AC844">
        <f t="shared" si="58"/>
        <v>2</v>
      </c>
      <c r="AD844">
        <f t="shared" si="59"/>
        <v>2</v>
      </c>
      <c r="AE844">
        <f t="shared" si="60"/>
        <v>0</v>
      </c>
    </row>
    <row r="845" spans="1:35" x14ac:dyDescent="0.25">
      <c r="A845">
        <v>844</v>
      </c>
      <c r="B845">
        <v>1</v>
      </c>
      <c r="C845" s="1">
        <v>45928</v>
      </c>
      <c r="D845" s="2">
        <v>0.84791666666666665</v>
      </c>
      <c r="E845" s="2">
        <f t="shared" si="61"/>
        <v>0.88958333333333328</v>
      </c>
      <c r="F845" t="s">
        <v>59</v>
      </c>
      <c r="G845" t="s">
        <v>101</v>
      </c>
      <c r="H845" t="s">
        <v>54</v>
      </c>
      <c r="I845" t="s">
        <v>61</v>
      </c>
      <c r="J845" t="s">
        <v>57</v>
      </c>
      <c r="K845">
        <v>7</v>
      </c>
      <c r="L845">
        <v>2</v>
      </c>
      <c r="M845">
        <v>4</v>
      </c>
      <c r="N845">
        <v>4</v>
      </c>
      <c r="O845">
        <v>2</v>
      </c>
      <c r="P845">
        <v>10</v>
      </c>
      <c r="Q845">
        <v>1102</v>
      </c>
      <c r="R845">
        <v>50</v>
      </c>
      <c r="S845">
        <v>18</v>
      </c>
      <c r="T845" t="s">
        <v>58</v>
      </c>
      <c r="U845">
        <v>19000</v>
      </c>
      <c r="V845">
        <v>1</v>
      </c>
      <c r="AB845">
        <v>63.6</v>
      </c>
      <c r="AC845">
        <f t="shared" si="58"/>
        <v>1</v>
      </c>
      <c r="AD845">
        <f t="shared" si="59"/>
        <v>3</v>
      </c>
      <c r="AE845">
        <f t="shared" si="60"/>
        <v>0</v>
      </c>
      <c r="AF845">
        <v>-2.98</v>
      </c>
      <c r="AG845">
        <v>23</v>
      </c>
      <c r="AH845">
        <v>73</v>
      </c>
      <c r="AI845">
        <v>43</v>
      </c>
    </row>
    <row r="846" spans="1:35" x14ac:dyDescent="0.25">
      <c r="A846">
        <v>845</v>
      </c>
      <c r="B846">
        <v>1</v>
      </c>
      <c r="C846" s="1">
        <v>45928</v>
      </c>
      <c r="D846" s="2">
        <v>0.88472222222222219</v>
      </c>
      <c r="E846" s="2">
        <f t="shared" si="61"/>
        <v>0.92638888888888882</v>
      </c>
      <c r="F846" t="s">
        <v>50</v>
      </c>
      <c r="G846" t="s">
        <v>101</v>
      </c>
      <c r="H846" t="s">
        <v>60</v>
      </c>
      <c r="I846" t="s">
        <v>64</v>
      </c>
      <c r="J846" t="s">
        <v>53</v>
      </c>
      <c r="K846">
        <v>2</v>
      </c>
      <c r="L846">
        <v>3</v>
      </c>
      <c r="M846">
        <v>6</v>
      </c>
      <c r="N846">
        <v>19</v>
      </c>
      <c r="O846">
        <v>3</v>
      </c>
      <c r="P846">
        <v>7</v>
      </c>
      <c r="Q846">
        <v>2204</v>
      </c>
      <c r="R846">
        <v>116</v>
      </c>
      <c r="S846">
        <v>47</v>
      </c>
      <c r="T846" t="s">
        <v>58</v>
      </c>
      <c r="U846">
        <v>18606</v>
      </c>
      <c r="V846">
        <v>1</v>
      </c>
      <c r="W846">
        <v>0.79</v>
      </c>
      <c r="X846">
        <v>19012</v>
      </c>
      <c r="Y846">
        <v>16551</v>
      </c>
      <c r="Z846">
        <v>18389</v>
      </c>
      <c r="AA846" t="s">
        <v>40</v>
      </c>
      <c r="AC846">
        <f t="shared" si="58"/>
        <v>2</v>
      </c>
      <c r="AD846">
        <f t="shared" si="59"/>
        <v>4</v>
      </c>
      <c r="AE846">
        <f t="shared" si="60"/>
        <v>0</v>
      </c>
      <c r="AF846">
        <v>3.81</v>
      </c>
      <c r="AG846">
        <v>22</v>
      </c>
      <c r="AH846">
        <v>67</v>
      </c>
      <c r="AI846">
        <v>39</v>
      </c>
    </row>
    <row r="847" spans="1:35" x14ac:dyDescent="0.25">
      <c r="A847">
        <v>846</v>
      </c>
      <c r="B847">
        <v>1</v>
      </c>
      <c r="C847" s="1">
        <v>45928</v>
      </c>
      <c r="D847" s="2">
        <v>0.91736111111111107</v>
      </c>
      <c r="E847" s="2">
        <f t="shared" si="61"/>
        <v>0.9590277777777777</v>
      </c>
      <c r="F847" t="s">
        <v>59</v>
      </c>
      <c r="G847" t="s">
        <v>101</v>
      </c>
      <c r="H847" t="s">
        <v>54</v>
      </c>
      <c r="I847" t="s">
        <v>52</v>
      </c>
      <c r="J847" t="s">
        <v>57</v>
      </c>
      <c r="K847">
        <v>8</v>
      </c>
      <c r="L847">
        <v>2</v>
      </c>
      <c r="M847">
        <v>9</v>
      </c>
      <c r="N847">
        <v>9</v>
      </c>
      <c r="O847">
        <v>2</v>
      </c>
      <c r="P847">
        <v>6</v>
      </c>
      <c r="Q847">
        <v>1834</v>
      </c>
      <c r="R847">
        <v>76</v>
      </c>
      <c r="S847">
        <v>52</v>
      </c>
      <c r="T847" t="s">
        <v>58</v>
      </c>
      <c r="U847">
        <v>18185</v>
      </c>
      <c r="V847">
        <v>1</v>
      </c>
      <c r="W847">
        <v>1.1399999999999999</v>
      </c>
      <c r="X847">
        <v>17602</v>
      </c>
      <c r="Y847">
        <v>17199</v>
      </c>
      <c r="Z847">
        <v>17467</v>
      </c>
      <c r="AB847">
        <v>75</v>
      </c>
      <c r="AC847">
        <f t="shared" si="58"/>
        <v>3</v>
      </c>
      <c r="AD847">
        <f t="shared" si="59"/>
        <v>5</v>
      </c>
      <c r="AE847">
        <f t="shared" si="60"/>
        <v>0</v>
      </c>
      <c r="AF847">
        <v>-3.23</v>
      </c>
      <c r="AG847">
        <v>24</v>
      </c>
      <c r="AH847">
        <v>74</v>
      </c>
      <c r="AI847">
        <v>31</v>
      </c>
    </row>
    <row r="848" spans="1:35" x14ac:dyDescent="0.25">
      <c r="A848">
        <v>847</v>
      </c>
      <c r="B848">
        <v>1</v>
      </c>
      <c r="C848" s="1">
        <v>45929</v>
      </c>
      <c r="D848" s="2">
        <v>0.82708333333333328</v>
      </c>
      <c r="E848" s="2">
        <f t="shared" si="61"/>
        <v>0.86874999999999991</v>
      </c>
      <c r="F848" t="s">
        <v>59</v>
      </c>
      <c r="G848" t="s">
        <v>101</v>
      </c>
      <c r="H848" t="s">
        <v>54</v>
      </c>
      <c r="I848" t="s">
        <v>87</v>
      </c>
      <c r="J848" t="s">
        <v>57</v>
      </c>
      <c r="K848">
        <v>8</v>
      </c>
      <c r="L848">
        <v>4</v>
      </c>
      <c r="M848">
        <v>8</v>
      </c>
      <c r="N848">
        <v>7</v>
      </c>
      <c r="O848">
        <v>1</v>
      </c>
      <c r="P848">
        <v>6</v>
      </c>
      <c r="Q848">
        <v>1791</v>
      </c>
      <c r="R848">
        <v>81</v>
      </c>
      <c r="S848">
        <v>46</v>
      </c>
      <c r="T848" t="s">
        <v>58</v>
      </c>
      <c r="U848">
        <v>17813</v>
      </c>
      <c r="V848">
        <v>1</v>
      </c>
      <c r="AC848">
        <f t="shared" si="58"/>
        <v>1</v>
      </c>
      <c r="AD848">
        <f t="shared" si="59"/>
        <v>6</v>
      </c>
      <c r="AE848">
        <f t="shared" si="60"/>
        <v>0</v>
      </c>
    </row>
    <row r="849" spans="1:35" x14ac:dyDescent="0.25">
      <c r="A849">
        <v>848</v>
      </c>
      <c r="B849">
        <v>1</v>
      </c>
      <c r="C849" s="1">
        <v>45931</v>
      </c>
      <c r="D849" s="2">
        <v>0.82291666666666663</v>
      </c>
      <c r="E849" s="2">
        <f t="shared" si="61"/>
        <v>0.86458333333333326</v>
      </c>
      <c r="F849" t="s">
        <v>59</v>
      </c>
      <c r="G849" t="s">
        <v>97</v>
      </c>
      <c r="H849" t="s">
        <v>54</v>
      </c>
      <c r="I849" t="s">
        <v>61</v>
      </c>
      <c r="J849" t="s">
        <v>57</v>
      </c>
      <c r="Q849">
        <v>1464</v>
      </c>
      <c r="R849">
        <v>69</v>
      </c>
      <c r="S849">
        <v>22</v>
      </c>
      <c r="T849" t="s">
        <v>63</v>
      </c>
      <c r="U849">
        <v>17506</v>
      </c>
      <c r="V849">
        <v>1</v>
      </c>
      <c r="W849">
        <v>0.91</v>
      </c>
      <c r="X849">
        <v>16598</v>
      </c>
      <c r="Y849">
        <v>15901</v>
      </c>
      <c r="Z849">
        <v>16283</v>
      </c>
      <c r="AB849">
        <v>71.400000000000006</v>
      </c>
      <c r="AC849">
        <f t="shared" si="58"/>
        <v>1</v>
      </c>
      <c r="AD849">
        <f t="shared" si="59"/>
        <v>0</v>
      </c>
      <c r="AE849">
        <f t="shared" si="60"/>
        <v>1</v>
      </c>
      <c r="AF849">
        <v>-2.56</v>
      </c>
      <c r="AG849">
        <v>13</v>
      </c>
      <c r="AH849">
        <v>62</v>
      </c>
      <c r="AI849">
        <v>56</v>
      </c>
    </row>
    <row r="850" spans="1:35" x14ac:dyDescent="0.25">
      <c r="A850">
        <v>849</v>
      </c>
      <c r="B850">
        <v>1</v>
      </c>
      <c r="C850" s="1">
        <v>45931</v>
      </c>
      <c r="D850" s="2">
        <v>0.86388888888888893</v>
      </c>
      <c r="E850" s="2">
        <f t="shared" si="61"/>
        <v>0.90555555555555556</v>
      </c>
      <c r="F850" t="s">
        <v>59</v>
      </c>
      <c r="G850" t="s">
        <v>96</v>
      </c>
      <c r="H850" t="s">
        <v>54</v>
      </c>
      <c r="I850" t="s">
        <v>52</v>
      </c>
      <c r="J850" t="s">
        <v>57</v>
      </c>
      <c r="K850">
        <v>5</v>
      </c>
      <c r="L850">
        <v>2</v>
      </c>
      <c r="M850">
        <v>9</v>
      </c>
      <c r="N850">
        <v>5</v>
      </c>
      <c r="O850">
        <v>1</v>
      </c>
      <c r="P850">
        <v>5</v>
      </c>
      <c r="Q850">
        <v>1117</v>
      </c>
      <c r="R850">
        <v>58</v>
      </c>
      <c r="S850">
        <v>20</v>
      </c>
      <c r="T850" t="s">
        <v>58</v>
      </c>
      <c r="U850">
        <v>17829</v>
      </c>
      <c r="V850">
        <v>1</v>
      </c>
      <c r="W850">
        <v>0.83</v>
      </c>
      <c r="X850">
        <v>17731</v>
      </c>
      <c r="Y850">
        <v>16869</v>
      </c>
      <c r="Z850">
        <v>17321</v>
      </c>
      <c r="AB850">
        <v>68.400000000000006</v>
      </c>
      <c r="AC850">
        <f t="shared" si="58"/>
        <v>2</v>
      </c>
      <c r="AD850">
        <f t="shared" si="59"/>
        <v>1</v>
      </c>
      <c r="AE850">
        <f t="shared" si="60"/>
        <v>0</v>
      </c>
    </row>
    <row r="851" spans="1:35" x14ac:dyDescent="0.25">
      <c r="A851">
        <v>850</v>
      </c>
      <c r="B851">
        <v>1</v>
      </c>
      <c r="C851" s="1">
        <v>45932</v>
      </c>
      <c r="D851" s="2">
        <v>0.84305555555555556</v>
      </c>
      <c r="E851" s="2">
        <f t="shared" si="61"/>
        <v>0.88472222222222219</v>
      </c>
      <c r="F851" t="s">
        <v>50</v>
      </c>
      <c r="G851" t="s">
        <v>96</v>
      </c>
      <c r="H851" t="s">
        <v>60</v>
      </c>
      <c r="I851" t="s">
        <v>52</v>
      </c>
      <c r="J851" t="s">
        <v>53</v>
      </c>
      <c r="Q851">
        <v>1566</v>
      </c>
      <c r="R851">
        <v>68</v>
      </c>
      <c r="S851">
        <v>40</v>
      </c>
      <c r="T851" t="s">
        <v>58</v>
      </c>
      <c r="U851">
        <v>17423</v>
      </c>
      <c r="V851">
        <v>1</v>
      </c>
      <c r="AC851">
        <f t="shared" si="58"/>
        <v>1</v>
      </c>
      <c r="AD851">
        <f t="shared" si="59"/>
        <v>2</v>
      </c>
      <c r="AE851">
        <f t="shared" si="60"/>
        <v>0</v>
      </c>
      <c r="AF851">
        <v>-3.53</v>
      </c>
      <c r="AG851">
        <v>23</v>
      </c>
      <c r="AH851">
        <v>54</v>
      </c>
      <c r="AI851">
        <v>32</v>
      </c>
    </row>
    <row r="852" spans="1:35" x14ac:dyDescent="0.25">
      <c r="A852">
        <v>851</v>
      </c>
      <c r="B852">
        <v>1</v>
      </c>
      <c r="C852" s="1">
        <v>45932</v>
      </c>
      <c r="D852" s="2">
        <v>0.87291666666666667</v>
      </c>
      <c r="E852" s="2">
        <f t="shared" si="61"/>
        <v>0.9145833333333333</v>
      </c>
      <c r="F852" t="s">
        <v>50</v>
      </c>
      <c r="G852" t="s">
        <v>96</v>
      </c>
      <c r="H852" t="s">
        <v>51</v>
      </c>
      <c r="I852" t="s">
        <v>87</v>
      </c>
      <c r="J852" t="s">
        <v>53</v>
      </c>
      <c r="K852">
        <v>11</v>
      </c>
      <c r="L852">
        <v>9</v>
      </c>
      <c r="M852">
        <v>9</v>
      </c>
      <c r="N852">
        <v>9</v>
      </c>
      <c r="O852">
        <v>4</v>
      </c>
      <c r="P852">
        <v>8</v>
      </c>
      <c r="Q852">
        <v>2016</v>
      </c>
      <c r="R852">
        <v>67</v>
      </c>
      <c r="S852">
        <v>35</v>
      </c>
      <c r="T852" t="s">
        <v>63</v>
      </c>
      <c r="U852">
        <v>17052</v>
      </c>
      <c r="V852">
        <v>1</v>
      </c>
      <c r="AC852">
        <f t="shared" si="58"/>
        <v>2</v>
      </c>
      <c r="AD852">
        <f t="shared" si="59"/>
        <v>0</v>
      </c>
      <c r="AE852">
        <f t="shared" si="60"/>
        <v>1</v>
      </c>
    </row>
    <row r="853" spans="1:35" x14ac:dyDescent="0.25">
      <c r="A853">
        <v>852</v>
      </c>
      <c r="B853">
        <v>1</v>
      </c>
      <c r="C853" s="1">
        <v>45934</v>
      </c>
      <c r="D853" s="2">
        <v>0.76041666666666663</v>
      </c>
      <c r="E853" s="2">
        <f t="shared" si="61"/>
        <v>0.80208333333333326</v>
      </c>
      <c r="F853" t="s">
        <v>50</v>
      </c>
      <c r="G853" t="s">
        <v>97</v>
      </c>
      <c r="H853" t="s">
        <v>60</v>
      </c>
      <c r="I853" t="s">
        <v>64</v>
      </c>
      <c r="J853" t="s">
        <v>53</v>
      </c>
      <c r="K853">
        <v>9</v>
      </c>
      <c r="L853">
        <v>3</v>
      </c>
      <c r="M853">
        <v>7</v>
      </c>
      <c r="N853">
        <v>8</v>
      </c>
      <c r="O853">
        <v>3</v>
      </c>
      <c r="P853">
        <v>9</v>
      </c>
      <c r="Q853">
        <v>1973</v>
      </c>
      <c r="R853">
        <v>98</v>
      </c>
      <c r="S853">
        <v>35</v>
      </c>
      <c r="T853" t="s">
        <v>58</v>
      </c>
      <c r="U853">
        <v>17402</v>
      </c>
      <c r="V853">
        <v>1</v>
      </c>
      <c r="AC853">
        <f t="shared" ref="AC853:AC884" si="62">IF(C853=C852, AC852+1, 1)</f>
        <v>1</v>
      </c>
      <c r="AD853">
        <f t="shared" ref="AD853:AD884" si="63">IF(T853="Loss",AD852+1,0)</f>
        <v>1</v>
      </c>
      <c r="AE853">
        <f t="shared" ref="AE853:AE884" si="64">IF(T853="Win", AE852+1, 0)</f>
        <v>0</v>
      </c>
      <c r="AF853">
        <v>4.57</v>
      </c>
      <c r="AG853">
        <v>48</v>
      </c>
      <c r="AH853">
        <v>63</v>
      </c>
      <c r="AI853">
        <v>51</v>
      </c>
    </row>
    <row r="854" spans="1:35" x14ac:dyDescent="0.25">
      <c r="A854">
        <v>853</v>
      </c>
      <c r="B854">
        <v>1</v>
      </c>
      <c r="C854" s="1">
        <v>45934</v>
      </c>
      <c r="D854" s="2">
        <v>0.79027777777777775</v>
      </c>
      <c r="E854" s="2">
        <f t="shared" si="61"/>
        <v>0.83194444444444438</v>
      </c>
      <c r="F854" t="s">
        <v>59</v>
      </c>
      <c r="G854" t="s">
        <v>97</v>
      </c>
      <c r="H854" t="s">
        <v>54</v>
      </c>
      <c r="I854" t="s">
        <v>100</v>
      </c>
      <c r="J854" t="s">
        <v>57</v>
      </c>
      <c r="K854">
        <v>5</v>
      </c>
      <c r="L854">
        <v>3</v>
      </c>
      <c r="M854">
        <v>8</v>
      </c>
      <c r="N854">
        <v>4</v>
      </c>
      <c r="O854">
        <v>2</v>
      </c>
      <c r="P854">
        <v>3</v>
      </c>
      <c r="Q854">
        <v>1125</v>
      </c>
      <c r="R854">
        <v>56</v>
      </c>
      <c r="S854">
        <v>33</v>
      </c>
      <c r="T854" t="s">
        <v>63</v>
      </c>
      <c r="U854">
        <v>17076</v>
      </c>
      <c r="V854">
        <v>1</v>
      </c>
      <c r="AC854">
        <f t="shared" si="62"/>
        <v>2</v>
      </c>
      <c r="AD854">
        <f t="shared" si="63"/>
        <v>0</v>
      </c>
      <c r="AE854">
        <f t="shared" si="64"/>
        <v>1</v>
      </c>
      <c r="AF854">
        <v>-2.02</v>
      </c>
      <c r="AG854">
        <v>27</v>
      </c>
      <c r="AH854">
        <v>41</v>
      </c>
      <c r="AI854">
        <v>40</v>
      </c>
    </row>
    <row r="855" spans="1:35" x14ac:dyDescent="0.25">
      <c r="A855">
        <v>854</v>
      </c>
      <c r="B855">
        <v>1</v>
      </c>
      <c r="C855" s="1">
        <v>45934</v>
      </c>
      <c r="D855" s="2">
        <v>0.81527777777777777</v>
      </c>
      <c r="E855" s="2">
        <f t="shared" si="61"/>
        <v>0.8569444444444444</v>
      </c>
      <c r="F855" t="s">
        <v>50</v>
      </c>
      <c r="G855" t="s">
        <v>96</v>
      </c>
      <c r="H855" t="s">
        <v>54</v>
      </c>
      <c r="I855" t="s">
        <v>64</v>
      </c>
      <c r="J855" t="s">
        <v>53</v>
      </c>
      <c r="K855">
        <v>6</v>
      </c>
      <c r="L855">
        <v>5</v>
      </c>
      <c r="M855">
        <v>9</v>
      </c>
      <c r="N855">
        <v>5</v>
      </c>
      <c r="O855">
        <v>5</v>
      </c>
      <c r="P855">
        <v>9</v>
      </c>
      <c r="Q855">
        <v>1527</v>
      </c>
      <c r="R855">
        <v>66</v>
      </c>
      <c r="S855">
        <v>33</v>
      </c>
      <c r="T855" t="s">
        <v>63</v>
      </c>
      <c r="U855">
        <v>17431</v>
      </c>
      <c r="V855">
        <v>1</v>
      </c>
      <c r="W855">
        <v>0.82</v>
      </c>
      <c r="X855">
        <v>17705</v>
      </c>
      <c r="Y855">
        <v>16750</v>
      </c>
      <c r="Z855">
        <v>16725</v>
      </c>
      <c r="AB855">
        <v>69.599999999999994</v>
      </c>
      <c r="AC855">
        <f t="shared" si="62"/>
        <v>3</v>
      </c>
      <c r="AD855">
        <f t="shared" si="63"/>
        <v>0</v>
      </c>
      <c r="AE855">
        <f t="shared" si="64"/>
        <v>2</v>
      </c>
      <c r="AF855">
        <v>-3.98</v>
      </c>
      <c r="AG855">
        <v>28</v>
      </c>
      <c r="AH855">
        <v>48</v>
      </c>
      <c r="AI855">
        <v>55</v>
      </c>
    </row>
    <row r="856" spans="1:35" x14ac:dyDescent="0.25">
      <c r="A856">
        <v>855</v>
      </c>
      <c r="B856">
        <v>2</v>
      </c>
      <c r="C856" s="1">
        <v>45935</v>
      </c>
      <c r="D856" s="2">
        <v>2.013888888888889E-2</v>
      </c>
      <c r="E856" s="2">
        <f t="shared" si="61"/>
        <v>6.1805555555555558E-2</v>
      </c>
      <c r="F856" t="s">
        <v>59</v>
      </c>
      <c r="G856" t="s">
        <v>96</v>
      </c>
      <c r="H856" t="s">
        <v>54</v>
      </c>
      <c r="I856" t="s">
        <v>104</v>
      </c>
      <c r="J856" t="s">
        <v>57</v>
      </c>
      <c r="K856">
        <v>12</v>
      </c>
      <c r="L856">
        <v>0</v>
      </c>
      <c r="M856">
        <v>8</v>
      </c>
      <c r="N856">
        <v>6</v>
      </c>
      <c r="O856">
        <v>4</v>
      </c>
      <c r="P856">
        <v>7</v>
      </c>
      <c r="Q856">
        <v>1747</v>
      </c>
      <c r="R856">
        <v>79</v>
      </c>
      <c r="S856">
        <v>38</v>
      </c>
      <c r="T856" t="s">
        <v>63</v>
      </c>
      <c r="U856">
        <v>8273</v>
      </c>
      <c r="V856">
        <v>3</v>
      </c>
      <c r="AC856">
        <f t="shared" si="62"/>
        <v>1</v>
      </c>
      <c r="AD856">
        <f t="shared" si="63"/>
        <v>0</v>
      </c>
      <c r="AE856">
        <f t="shared" si="64"/>
        <v>3</v>
      </c>
    </row>
    <row r="857" spans="1:35" x14ac:dyDescent="0.25">
      <c r="A857">
        <v>856</v>
      </c>
      <c r="B857">
        <v>2</v>
      </c>
      <c r="C857" s="1">
        <v>45935</v>
      </c>
      <c r="D857" s="2">
        <v>4.7222222222222221E-2</v>
      </c>
      <c r="E857" s="2">
        <f t="shared" si="61"/>
        <v>8.8888888888888878E-2</v>
      </c>
      <c r="F857" t="s">
        <v>59</v>
      </c>
      <c r="G857" t="s">
        <v>96</v>
      </c>
      <c r="H857" t="s">
        <v>54</v>
      </c>
      <c r="I857" t="s">
        <v>64</v>
      </c>
      <c r="J857" t="s">
        <v>57</v>
      </c>
      <c r="K857">
        <v>13</v>
      </c>
      <c r="L857">
        <v>4</v>
      </c>
      <c r="M857">
        <v>5</v>
      </c>
      <c r="N857">
        <v>7</v>
      </c>
      <c r="O857">
        <v>0</v>
      </c>
      <c r="P857">
        <v>8</v>
      </c>
      <c r="Q857">
        <v>2112</v>
      </c>
      <c r="R857">
        <v>91</v>
      </c>
      <c r="S857">
        <v>35</v>
      </c>
      <c r="T857" t="s">
        <v>63</v>
      </c>
      <c r="U857">
        <v>8625</v>
      </c>
      <c r="V857">
        <v>3</v>
      </c>
      <c r="AC857">
        <f t="shared" si="62"/>
        <v>2</v>
      </c>
      <c r="AD857">
        <f t="shared" si="63"/>
        <v>0</v>
      </c>
      <c r="AE857">
        <f t="shared" si="64"/>
        <v>4</v>
      </c>
    </row>
    <row r="858" spans="1:35" x14ac:dyDescent="0.25">
      <c r="A858">
        <v>857</v>
      </c>
      <c r="B858">
        <v>1</v>
      </c>
      <c r="C858" s="1">
        <v>45936</v>
      </c>
      <c r="D858" s="2">
        <v>0.8833333333333333</v>
      </c>
      <c r="E858" s="2">
        <f t="shared" si="61"/>
        <v>0.92499999999999993</v>
      </c>
      <c r="F858" t="s">
        <v>50</v>
      </c>
      <c r="G858" t="s">
        <v>97</v>
      </c>
      <c r="H858" t="s">
        <v>60</v>
      </c>
      <c r="I858" t="s">
        <v>87</v>
      </c>
      <c r="J858" t="s">
        <v>53</v>
      </c>
      <c r="K858">
        <v>5</v>
      </c>
      <c r="L858">
        <v>2</v>
      </c>
      <c r="M858">
        <v>6</v>
      </c>
      <c r="N858">
        <v>7</v>
      </c>
      <c r="O858">
        <v>6</v>
      </c>
      <c r="P858">
        <v>5</v>
      </c>
      <c r="Q858">
        <v>1509</v>
      </c>
      <c r="R858">
        <v>68</v>
      </c>
      <c r="S858">
        <v>50</v>
      </c>
      <c r="T858" t="s">
        <v>63</v>
      </c>
      <c r="U858">
        <v>17791</v>
      </c>
      <c r="V858">
        <v>1</v>
      </c>
      <c r="AC858">
        <f t="shared" si="62"/>
        <v>1</v>
      </c>
      <c r="AD858">
        <f t="shared" si="63"/>
        <v>0</v>
      </c>
      <c r="AE858">
        <f t="shared" si="64"/>
        <v>5</v>
      </c>
      <c r="AF858">
        <v>-0.17</v>
      </c>
      <c r="AG858">
        <v>30</v>
      </c>
      <c r="AH858">
        <v>32</v>
      </c>
      <c r="AI858">
        <v>42</v>
      </c>
    </row>
    <row r="859" spans="1:35" x14ac:dyDescent="0.25">
      <c r="A859">
        <v>858</v>
      </c>
      <c r="B859">
        <v>1</v>
      </c>
      <c r="C859" s="1">
        <v>45937</v>
      </c>
      <c r="D859" s="2">
        <v>0.75624999999999998</v>
      </c>
      <c r="E859" s="2">
        <f t="shared" si="61"/>
        <v>0.79791666666666661</v>
      </c>
      <c r="F859" t="s">
        <v>59</v>
      </c>
      <c r="G859" t="s">
        <v>96</v>
      </c>
      <c r="H859" t="s">
        <v>54</v>
      </c>
      <c r="I859" t="s">
        <v>64</v>
      </c>
      <c r="J859" t="s">
        <v>57</v>
      </c>
      <c r="K859">
        <v>4</v>
      </c>
      <c r="L859">
        <v>4</v>
      </c>
      <c r="M859">
        <v>10</v>
      </c>
      <c r="N859">
        <v>4</v>
      </c>
      <c r="O859">
        <v>0</v>
      </c>
      <c r="P859">
        <v>6</v>
      </c>
      <c r="Q859">
        <v>806</v>
      </c>
      <c r="R859">
        <v>40</v>
      </c>
      <c r="S859">
        <v>25</v>
      </c>
      <c r="T859" t="s">
        <v>58</v>
      </c>
      <c r="U859">
        <v>18147</v>
      </c>
      <c r="V859">
        <v>1</v>
      </c>
      <c r="AC859">
        <f t="shared" si="62"/>
        <v>1</v>
      </c>
      <c r="AD859">
        <f t="shared" si="63"/>
        <v>1</v>
      </c>
      <c r="AE859">
        <f t="shared" si="64"/>
        <v>0</v>
      </c>
      <c r="AF859">
        <v>-1.43</v>
      </c>
      <c r="AG859">
        <v>32</v>
      </c>
      <c r="AH859">
        <v>43</v>
      </c>
      <c r="AI859">
        <v>41</v>
      </c>
    </row>
    <row r="860" spans="1:35" x14ac:dyDescent="0.25">
      <c r="A860">
        <v>859</v>
      </c>
      <c r="B860">
        <v>1</v>
      </c>
      <c r="C860" s="1">
        <v>45937</v>
      </c>
      <c r="D860" s="2">
        <v>0.7895833333333333</v>
      </c>
      <c r="E860" s="2">
        <f t="shared" si="61"/>
        <v>0.83124999999999993</v>
      </c>
      <c r="F860" t="s">
        <v>50</v>
      </c>
      <c r="G860" t="s">
        <v>97</v>
      </c>
      <c r="H860" t="s">
        <v>60</v>
      </c>
      <c r="I860" t="s">
        <v>56</v>
      </c>
      <c r="J860" t="s">
        <v>53</v>
      </c>
      <c r="K860">
        <v>5</v>
      </c>
      <c r="L860">
        <v>0</v>
      </c>
      <c r="M860">
        <v>4</v>
      </c>
      <c r="N860">
        <v>9</v>
      </c>
      <c r="O860">
        <v>2</v>
      </c>
      <c r="P860">
        <v>10</v>
      </c>
      <c r="Q860">
        <v>1653</v>
      </c>
      <c r="R860">
        <v>82</v>
      </c>
      <c r="S860">
        <v>35</v>
      </c>
      <c r="T860" t="s">
        <v>58</v>
      </c>
      <c r="U860">
        <v>17854</v>
      </c>
      <c r="V860">
        <v>1</v>
      </c>
      <c r="AC860">
        <f t="shared" si="62"/>
        <v>2</v>
      </c>
      <c r="AD860">
        <f t="shared" si="63"/>
        <v>2</v>
      </c>
      <c r="AE860">
        <f t="shared" si="64"/>
        <v>0</v>
      </c>
      <c r="AF860" s="5">
        <v>-3.49</v>
      </c>
      <c r="AG860">
        <v>33</v>
      </c>
      <c r="AH860">
        <v>75</v>
      </c>
      <c r="AI860">
        <v>33</v>
      </c>
    </row>
    <row r="861" spans="1:35" x14ac:dyDescent="0.25">
      <c r="A861">
        <v>860</v>
      </c>
      <c r="B861">
        <v>1</v>
      </c>
      <c r="C861" s="1">
        <v>45937</v>
      </c>
      <c r="D861" s="2">
        <v>0.81805555555555554</v>
      </c>
      <c r="E861" s="2">
        <f t="shared" si="61"/>
        <v>0.85972222222222217</v>
      </c>
      <c r="F861" t="s">
        <v>59</v>
      </c>
      <c r="G861" t="s">
        <v>96</v>
      </c>
      <c r="H861" t="s">
        <v>51</v>
      </c>
      <c r="I861" t="s">
        <v>52</v>
      </c>
      <c r="J861" t="s">
        <v>57</v>
      </c>
      <c r="K861">
        <v>4</v>
      </c>
      <c r="L861">
        <v>0</v>
      </c>
      <c r="M861">
        <v>10</v>
      </c>
      <c r="N861">
        <v>4</v>
      </c>
      <c r="O861">
        <v>2</v>
      </c>
      <c r="P861">
        <v>6</v>
      </c>
      <c r="Q861">
        <v>1153</v>
      </c>
      <c r="R861">
        <v>52</v>
      </c>
      <c r="S861">
        <v>50</v>
      </c>
      <c r="T861" t="s">
        <v>58</v>
      </c>
      <c r="U861">
        <v>17494</v>
      </c>
      <c r="V861">
        <v>1</v>
      </c>
      <c r="AC861">
        <f t="shared" si="62"/>
        <v>3</v>
      </c>
      <c r="AD861">
        <f t="shared" si="63"/>
        <v>3</v>
      </c>
      <c r="AE861">
        <f t="shared" si="64"/>
        <v>0</v>
      </c>
      <c r="AF861">
        <v>-2.69</v>
      </c>
      <c r="AG861">
        <v>18</v>
      </c>
      <c r="AH861">
        <v>74</v>
      </c>
      <c r="AI861">
        <v>50</v>
      </c>
    </row>
    <row r="862" spans="1:35" x14ac:dyDescent="0.25">
      <c r="A862">
        <v>861</v>
      </c>
      <c r="B862">
        <v>1</v>
      </c>
      <c r="C862" s="1">
        <v>45937</v>
      </c>
      <c r="D862" s="2">
        <v>0.85486111111111107</v>
      </c>
      <c r="E862" s="2">
        <f t="shared" si="61"/>
        <v>0.8965277777777777</v>
      </c>
      <c r="F862" t="s">
        <v>50</v>
      </c>
      <c r="G862" t="s">
        <v>101</v>
      </c>
      <c r="H862" t="s">
        <v>60</v>
      </c>
      <c r="I862" t="s">
        <v>52</v>
      </c>
      <c r="J862" t="s">
        <v>53</v>
      </c>
      <c r="K862">
        <v>10</v>
      </c>
      <c r="L862">
        <v>4</v>
      </c>
      <c r="M862">
        <v>7</v>
      </c>
      <c r="N862">
        <v>6</v>
      </c>
      <c r="O862">
        <v>1</v>
      </c>
      <c r="P862">
        <v>7</v>
      </c>
      <c r="Q862">
        <v>1741</v>
      </c>
      <c r="R862">
        <v>79</v>
      </c>
      <c r="S862">
        <v>43</v>
      </c>
      <c r="T862" t="s">
        <v>63</v>
      </c>
      <c r="U862">
        <v>17062</v>
      </c>
      <c r="V862">
        <v>1</v>
      </c>
      <c r="AC862">
        <f t="shared" si="62"/>
        <v>4</v>
      </c>
      <c r="AD862">
        <f t="shared" si="63"/>
        <v>0</v>
      </c>
      <c r="AE862">
        <f t="shared" si="64"/>
        <v>1</v>
      </c>
    </row>
    <row r="863" spans="1:35" x14ac:dyDescent="0.25">
      <c r="E863" s="2">
        <f t="shared" si="61"/>
        <v>4.1666666666666664E-2</v>
      </c>
      <c r="AC863">
        <f t="shared" si="62"/>
        <v>1</v>
      </c>
      <c r="AD863">
        <f t="shared" si="63"/>
        <v>0</v>
      </c>
      <c r="AE863">
        <f t="shared" si="64"/>
        <v>0</v>
      </c>
    </row>
    <row r="864" spans="1:35" x14ac:dyDescent="0.25">
      <c r="E864" s="2">
        <f t="shared" si="61"/>
        <v>4.1666666666666664E-2</v>
      </c>
      <c r="AC864">
        <f t="shared" si="62"/>
        <v>2</v>
      </c>
      <c r="AD864">
        <f t="shared" si="63"/>
        <v>0</v>
      </c>
      <c r="AE864">
        <f t="shared" si="64"/>
        <v>0</v>
      </c>
    </row>
    <row r="865" spans="5:31" x14ac:dyDescent="0.25">
      <c r="E865" s="2">
        <f t="shared" si="61"/>
        <v>4.1666666666666664E-2</v>
      </c>
      <c r="AC865">
        <f t="shared" si="62"/>
        <v>3</v>
      </c>
      <c r="AD865">
        <f t="shared" si="63"/>
        <v>0</v>
      </c>
      <c r="AE865">
        <f t="shared" si="64"/>
        <v>0</v>
      </c>
    </row>
    <row r="866" spans="5:31" x14ac:dyDescent="0.25">
      <c r="E866" s="2">
        <f t="shared" si="61"/>
        <v>4.1666666666666664E-2</v>
      </c>
      <c r="AC866">
        <f t="shared" si="62"/>
        <v>4</v>
      </c>
      <c r="AD866">
        <f t="shared" si="63"/>
        <v>0</v>
      </c>
      <c r="AE866">
        <f t="shared" si="64"/>
        <v>0</v>
      </c>
    </row>
    <row r="867" spans="5:31" x14ac:dyDescent="0.25">
      <c r="E867" s="2">
        <f t="shared" si="61"/>
        <v>4.1666666666666664E-2</v>
      </c>
      <c r="AC867">
        <f t="shared" si="62"/>
        <v>5</v>
      </c>
      <c r="AD867">
        <f t="shared" si="63"/>
        <v>0</v>
      </c>
      <c r="AE867">
        <f t="shared" si="64"/>
        <v>0</v>
      </c>
    </row>
    <row r="868" spans="5:31" x14ac:dyDescent="0.25">
      <c r="E868" s="2">
        <f t="shared" si="61"/>
        <v>4.1666666666666664E-2</v>
      </c>
      <c r="AC868">
        <f t="shared" si="62"/>
        <v>6</v>
      </c>
      <c r="AD868">
        <f t="shared" si="63"/>
        <v>0</v>
      </c>
      <c r="AE868">
        <f t="shared" si="64"/>
        <v>0</v>
      </c>
    </row>
    <row r="869" spans="5:31" x14ac:dyDescent="0.25">
      <c r="E869" s="2">
        <f t="shared" si="61"/>
        <v>4.1666666666666664E-2</v>
      </c>
      <c r="AC869">
        <f t="shared" si="62"/>
        <v>7</v>
      </c>
      <c r="AD869">
        <f t="shared" si="63"/>
        <v>0</v>
      </c>
      <c r="AE869">
        <f t="shared" si="64"/>
        <v>0</v>
      </c>
    </row>
    <row r="870" spans="5:31" x14ac:dyDescent="0.25">
      <c r="E870" s="2">
        <f t="shared" si="61"/>
        <v>4.1666666666666664E-2</v>
      </c>
      <c r="AC870">
        <f t="shared" si="62"/>
        <v>8</v>
      </c>
      <c r="AD870">
        <f t="shared" si="63"/>
        <v>0</v>
      </c>
      <c r="AE870">
        <f t="shared" si="64"/>
        <v>0</v>
      </c>
    </row>
    <row r="871" spans="5:31" x14ac:dyDescent="0.25">
      <c r="E871" s="2">
        <f t="shared" si="61"/>
        <v>4.1666666666666664E-2</v>
      </c>
      <c r="AC871">
        <f t="shared" si="62"/>
        <v>9</v>
      </c>
      <c r="AD871">
        <f t="shared" si="63"/>
        <v>0</v>
      </c>
      <c r="AE871">
        <f t="shared" si="64"/>
        <v>0</v>
      </c>
    </row>
    <row r="872" spans="5:31" x14ac:dyDescent="0.25">
      <c r="E872" s="2">
        <f t="shared" si="61"/>
        <v>4.1666666666666664E-2</v>
      </c>
      <c r="AC872">
        <f t="shared" si="62"/>
        <v>10</v>
      </c>
      <c r="AD872">
        <f t="shared" si="63"/>
        <v>0</v>
      </c>
      <c r="AE872">
        <f t="shared" si="64"/>
        <v>0</v>
      </c>
    </row>
    <row r="873" spans="5:31" x14ac:dyDescent="0.25">
      <c r="E873" s="2">
        <f t="shared" si="61"/>
        <v>4.1666666666666664E-2</v>
      </c>
      <c r="AC873">
        <f t="shared" si="62"/>
        <v>11</v>
      </c>
      <c r="AD873">
        <f t="shared" si="63"/>
        <v>0</v>
      </c>
      <c r="AE873">
        <f t="shared" si="64"/>
        <v>0</v>
      </c>
    </row>
    <row r="874" spans="5:31" x14ac:dyDescent="0.25">
      <c r="E874" s="2">
        <f t="shared" si="61"/>
        <v>4.1666666666666664E-2</v>
      </c>
      <c r="AC874">
        <f t="shared" si="62"/>
        <v>12</v>
      </c>
      <c r="AD874">
        <f t="shared" si="63"/>
        <v>0</v>
      </c>
      <c r="AE874">
        <f t="shared" si="64"/>
        <v>0</v>
      </c>
    </row>
    <row r="875" spans="5:31" x14ac:dyDescent="0.25">
      <c r="AC875">
        <f t="shared" si="62"/>
        <v>13</v>
      </c>
      <c r="AD875">
        <f t="shared" si="63"/>
        <v>0</v>
      </c>
      <c r="AE875">
        <f t="shared" si="64"/>
        <v>0</v>
      </c>
    </row>
    <row r="876" spans="5:31" x14ac:dyDescent="0.25">
      <c r="AC876">
        <f t="shared" si="62"/>
        <v>14</v>
      </c>
      <c r="AD876">
        <f t="shared" si="63"/>
        <v>0</v>
      </c>
      <c r="AE876">
        <f t="shared" si="64"/>
        <v>0</v>
      </c>
    </row>
    <row r="877" spans="5:31" x14ac:dyDescent="0.25">
      <c r="AC877">
        <f t="shared" si="62"/>
        <v>15</v>
      </c>
      <c r="AD877">
        <f t="shared" si="63"/>
        <v>0</v>
      </c>
      <c r="AE877">
        <f t="shared" si="64"/>
        <v>0</v>
      </c>
    </row>
    <row r="878" spans="5:31" x14ac:dyDescent="0.25">
      <c r="AC878">
        <f t="shared" si="62"/>
        <v>16</v>
      </c>
      <c r="AD878">
        <f t="shared" si="63"/>
        <v>0</v>
      </c>
      <c r="AE878">
        <f t="shared" si="64"/>
        <v>0</v>
      </c>
    </row>
    <row r="879" spans="5:31" x14ac:dyDescent="0.25">
      <c r="AC879">
        <f t="shared" si="62"/>
        <v>17</v>
      </c>
      <c r="AD879">
        <f t="shared" si="63"/>
        <v>0</v>
      </c>
      <c r="AE879">
        <f t="shared" si="64"/>
        <v>0</v>
      </c>
    </row>
    <row r="880" spans="5:31" x14ac:dyDescent="0.25">
      <c r="AC880">
        <f t="shared" si="62"/>
        <v>18</v>
      </c>
      <c r="AD880">
        <f t="shared" si="63"/>
        <v>0</v>
      </c>
      <c r="AE880">
        <f t="shared" si="64"/>
        <v>0</v>
      </c>
    </row>
    <row r="881" spans="29:31" x14ac:dyDescent="0.25">
      <c r="AC881">
        <f t="shared" si="62"/>
        <v>19</v>
      </c>
      <c r="AD881">
        <f t="shared" si="63"/>
        <v>0</v>
      </c>
      <c r="AE881">
        <f t="shared" si="64"/>
        <v>0</v>
      </c>
    </row>
    <row r="882" spans="29:31" x14ac:dyDescent="0.25">
      <c r="AC882">
        <f t="shared" si="62"/>
        <v>20</v>
      </c>
      <c r="AD882">
        <f t="shared" si="63"/>
        <v>0</v>
      </c>
      <c r="AE882">
        <f t="shared" si="64"/>
        <v>0</v>
      </c>
    </row>
    <row r="883" spans="29:31" x14ac:dyDescent="0.25">
      <c r="AC883">
        <f t="shared" si="62"/>
        <v>21</v>
      </c>
      <c r="AD883">
        <f t="shared" si="63"/>
        <v>0</v>
      </c>
      <c r="AE883">
        <f t="shared" si="64"/>
        <v>0</v>
      </c>
    </row>
    <row r="884" spans="29:31" x14ac:dyDescent="0.25">
      <c r="AC884">
        <f t="shared" si="62"/>
        <v>22</v>
      </c>
      <c r="AD884">
        <f t="shared" si="63"/>
        <v>0</v>
      </c>
      <c r="AE884">
        <f t="shared" si="64"/>
        <v>0</v>
      </c>
    </row>
    <row r="885" spans="29:31" x14ac:dyDescent="0.25">
      <c r="AC885">
        <f t="shared" ref="AC885:AC893" si="65">IF(C885=C884, AC884+1, 1)</f>
        <v>23</v>
      </c>
      <c r="AD885">
        <f t="shared" ref="AD885:AD893" si="66">IF(T885="Loss",AD884+1,0)</f>
        <v>0</v>
      </c>
      <c r="AE885">
        <f t="shared" ref="AE885:AE893" si="67">IF(T885="Win", AE884+1, 0)</f>
        <v>0</v>
      </c>
    </row>
    <row r="886" spans="29:31" x14ac:dyDescent="0.25">
      <c r="AC886">
        <f t="shared" si="65"/>
        <v>24</v>
      </c>
      <c r="AD886">
        <f t="shared" si="66"/>
        <v>0</v>
      </c>
      <c r="AE886">
        <f t="shared" si="67"/>
        <v>0</v>
      </c>
    </row>
    <row r="887" spans="29:31" x14ac:dyDescent="0.25">
      <c r="AC887">
        <f t="shared" si="65"/>
        <v>25</v>
      </c>
      <c r="AD887">
        <f t="shared" si="66"/>
        <v>0</v>
      </c>
      <c r="AE887">
        <f t="shared" si="67"/>
        <v>0</v>
      </c>
    </row>
    <row r="888" spans="29:31" x14ac:dyDescent="0.25">
      <c r="AC888">
        <f t="shared" si="65"/>
        <v>26</v>
      </c>
      <c r="AD888">
        <f t="shared" si="66"/>
        <v>0</v>
      </c>
      <c r="AE888">
        <f t="shared" si="67"/>
        <v>0</v>
      </c>
    </row>
    <row r="889" spans="29:31" x14ac:dyDescent="0.25">
      <c r="AC889">
        <f t="shared" si="65"/>
        <v>27</v>
      </c>
      <c r="AD889">
        <f t="shared" si="66"/>
        <v>0</v>
      </c>
      <c r="AE889">
        <f t="shared" si="67"/>
        <v>0</v>
      </c>
    </row>
    <row r="890" spans="29:31" x14ac:dyDescent="0.25">
      <c r="AC890">
        <f t="shared" si="65"/>
        <v>28</v>
      </c>
      <c r="AD890">
        <f t="shared" si="66"/>
        <v>0</v>
      </c>
      <c r="AE890">
        <f t="shared" si="67"/>
        <v>0</v>
      </c>
    </row>
    <row r="891" spans="29:31" x14ac:dyDescent="0.25">
      <c r="AC891">
        <f t="shared" si="65"/>
        <v>29</v>
      </c>
      <c r="AD891">
        <f t="shared" si="66"/>
        <v>0</v>
      </c>
      <c r="AE891">
        <f t="shared" si="67"/>
        <v>0</v>
      </c>
    </row>
    <row r="892" spans="29:31" x14ac:dyDescent="0.25">
      <c r="AC892">
        <f t="shared" si="65"/>
        <v>30</v>
      </c>
      <c r="AD892">
        <f t="shared" si="66"/>
        <v>0</v>
      </c>
      <c r="AE892">
        <f t="shared" si="67"/>
        <v>0</v>
      </c>
    </row>
    <row r="893" spans="29:31" x14ac:dyDescent="0.25">
      <c r="AC893">
        <f t="shared" si="65"/>
        <v>31</v>
      </c>
      <c r="AD893">
        <f t="shared" si="66"/>
        <v>0</v>
      </c>
      <c r="AE893">
        <f t="shared" si="67"/>
        <v>0</v>
      </c>
    </row>
  </sheetData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D0866-FA19-46C1-8E94-25672039B17B}">
  <dimension ref="A1:I26"/>
  <sheetViews>
    <sheetView workbookViewId="0">
      <selection activeCell="G21" sqref="G21"/>
    </sheetView>
  </sheetViews>
  <sheetFormatPr defaultRowHeight="15" x14ac:dyDescent="0.25"/>
  <cols>
    <col min="1" max="1" width="16" customWidth="1"/>
    <col min="2" max="2" width="49.85546875" customWidth="1"/>
    <col min="4" max="4" width="11.28515625" customWidth="1"/>
    <col min="8" max="8" width="16" customWidth="1"/>
    <col min="12" max="12" width="14.5703125" customWidth="1"/>
  </cols>
  <sheetData>
    <row r="1" spans="1:9" x14ac:dyDescent="0.25">
      <c r="A1" t="s">
        <v>0</v>
      </c>
      <c r="B1" t="s">
        <v>17</v>
      </c>
      <c r="D1" t="s">
        <v>11</v>
      </c>
      <c r="H1" t="s">
        <v>112</v>
      </c>
    </row>
    <row r="2" spans="1:9" x14ac:dyDescent="0.25">
      <c r="A2" t="s">
        <v>1</v>
      </c>
      <c r="B2" t="s">
        <v>18</v>
      </c>
      <c r="D2" t="s">
        <v>38</v>
      </c>
      <c r="E2" t="s">
        <v>39</v>
      </c>
      <c r="H2" s="3">
        <v>45407</v>
      </c>
      <c r="I2" t="s">
        <v>86</v>
      </c>
    </row>
    <row r="3" spans="1:9" x14ac:dyDescent="0.25">
      <c r="A3" t="s">
        <v>2</v>
      </c>
      <c r="B3" t="s">
        <v>19</v>
      </c>
      <c r="D3" t="s">
        <v>40</v>
      </c>
      <c r="E3" t="s">
        <v>41</v>
      </c>
      <c r="H3" s="3">
        <v>45685</v>
      </c>
      <c r="I3" t="s">
        <v>98</v>
      </c>
    </row>
    <row r="4" spans="1:9" x14ac:dyDescent="0.25">
      <c r="A4" t="s">
        <v>3</v>
      </c>
      <c r="B4" t="s">
        <v>20</v>
      </c>
      <c r="D4" t="s">
        <v>42</v>
      </c>
      <c r="E4" t="s">
        <v>43</v>
      </c>
      <c r="I4" t="s">
        <v>99</v>
      </c>
    </row>
    <row r="5" spans="1:9" x14ac:dyDescent="0.25">
      <c r="A5" t="s">
        <v>66</v>
      </c>
      <c r="B5" t="s">
        <v>84</v>
      </c>
      <c r="D5" t="s">
        <v>57</v>
      </c>
      <c r="E5" t="s">
        <v>88</v>
      </c>
      <c r="H5" s="3">
        <v>45716</v>
      </c>
      <c r="I5" t="s">
        <v>95</v>
      </c>
    </row>
    <row r="6" spans="1:9" x14ac:dyDescent="0.25">
      <c r="A6" t="s">
        <v>4</v>
      </c>
      <c r="B6" t="s">
        <v>21</v>
      </c>
      <c r="D6" t="s">
        <v>44</v>
      </c>
      <c r="E6" t="s">
        <v>45</v>
      </c>
      <c r="H6" s="3">
        <v>45853</v>
      </c>
      <c r="I6" t="s">
        <v>109</v>
      </c>
    </row>
    <row r="7" spans="1:9" x14ac:dyDescent="0.25">
      <c r="A7" t="s">
        <v>5</v>
      </c>
      <c r="B7" t="s">
        <v>22</v>
      </c>
      <c r="D7" t="s">
        <v>71</v>
      </c>
      <c r="E7" t="s">
        <v>72</v>
      </c>
    </row>
    <row r="8" spans="1:9" x14ac:dyDescent="0.25">
      <c r="A8" t="s">
        <v>23</v>
      </c>
      <c r="B8" t="s">
        <v>24</v>
      </c>
    </row>
    <row r="9" spans="1:9" x14ac:dyDescent="0.25">
      <c r="A9" t="s">
        <v>25</v>
      </c>
      <c r="B9" t="s">
        <v>27</v>
      </c>
    </row>
    <row r="10" spans="1:9" x14ac:dyDescent="0.25">
      <c r="A10" t="s">
        <v>26</v>
      </c>
      <c r="B10" t="s">
        <v>28</v>
      </c>
    </row>
    <row r="11" spans="1:9" x14ac:dyDescent="0.25">
      <c r="A11" t="s">
        <v>14</v>
      </c>
      <c r="B11" t="s">
        <v>29</v>
      </c>
    </row>
    <row r="12" spans="1:9" x14ac:dyDescent="0.25">
      <c r="A12" t="s">
        <v>15</v>
      </c>
      <c r="B12" t="s">
        <v>30</v>
      </c>
    </row>
    <row r="13" spans="1:9" x14ac:dyDescent="0.25">
      <c r="A13" t="s">
        <v>16</v>
      </c>
      <c r="B13" t="s">
        <v>31</v>
      </c>
    </row>
    <row r="14" spans="1:9" x14ac:dyDescent="0.25">
      <c r="A14" t="s">
        <v>6</v>
      </c>
      <c r="B14" t="s">
        <v>32</v>
      </c>
    </row>
    <row r="15" spans="1:9" x14ac:dyDescent="0.25">
      <c r="A15" t="s">
        <v>7</v>
      </c>
      <c r="B15" t="s">
        <v>33</v>
      </c>
    </row>
    <row r="16" spans="1:9" x14ac:dyDescent="0.25">
      <c r="A16" t="s">
        <v>8</v>
      </c>
      <c r="B16" t="s">
        <v>34</v>
      </c>
    </row>
    <row r="17" spans="1:2" x14ac:dyDescent="0.25">
      <c r="A17" t="s">
        <v>9</v>
      </c>
      <c r="B17" t="s">
        <v>47</v>
      </c>
    </row>
    <row r="18" spans="1:2" x14ac:dyDescent="0.25">
      <c r="A18" t="s">
        <v>10</v>
      </c>
      <c r="B18" t="s">
        <v>46</v>
      </c>
    </row>
    <row r="19" spans="1:2" x14ac:dyDescent="0.25">
      <c r="A19" t="s">
        <v>48</v>
      </c>
      <c r="B19" t="s">
        <v>49</v>
      </c>
    </row>
    <row r="20" spans="1:2" x14ac:dyDescent="0.25">
      <c r="A20" t="s">
        <v>75</v>
      </c>
      <c r="B20" t="s">
        <v>76</v>
      </c>
    </row>
    <row r="21" spans="1:2" x14ac:dyDescent="0.25">
      <c r="A21" t="s">
        <v>79</v>
      </c>
      <c r="B21" t="s">
        <v>81</v>
      </c>
    </row>
    <row r="22" spans="1:2" x14ac:dyDescent="0.25">
      <c r="A22" t="s">
        <v>77</v>
      </c>
      <c r="B22" t="s">
        <v>82</v>
      </c>
    </row>
    <row r="23" spans="1:2" x14ac:dyDescent="0.25">
      <c r="A23" t="s">
        <v>80</v>
      </c>
      <c r="B23" t="s">
        <v>83</v>
      </c>
    </row>
    <row r="24" spans="1:2" x14ac:dyDescent="0.25">
      <c r="A24" t="s">
        <v>11</v>
      </c>
      <c r="B24" t="s">
        <v>35</v>
      </c>
    </row>
    <row r="25" spans="1:2" x14ac:dyDescent="0.25">
      <c r="A25" t="s">
        <v>12</v>
      </c>
      <c r="B25" t="s">
        <v>36</v>
      </c>
    </row>
    <row r="26" spans="1:2" x14ac:dyDescent="0.25">
      <c r="A26" t="s">
        <v>13</v>
      </c>
      <c r="B26" t="s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Codebook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Post</dc:creator>
  <cp:lastModifiedBy>Post, Alex Michael</cp:lastModifiedBy>
  <cp:lastPrinted>2024-03-21T01:59:53Z</cp:lastPrinted>
  <dcterms:created xsi:type="dcterms:W3CDTF">2015-06-05T18:17:20Z</dcterms:created>
  <dcterms:modified xsi:type="dcterms:W3CDTF">2025-10-08T02:19:49Z</dcterms:modified>
</cp:coreProperties>
</file>