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 activeTab="3"/>
  </bookViews>
  <sheets>
    <sheet name="bike_buyers" sheetId="1" r:id="rId1"/>
    <sheet name="Working sheet" sheetId="2" r:id="rId2"/>
    <sheet name="Pivor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<sst xmlns="http://schemas.openxmlformats.org/spreadsheetml/2006/main" count="16068" uniqueCount="53">
  <si>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</si>
  <si>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</si>
  <si>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</si>
  <si>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</si>
  <si>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</si>
  <si>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</si>
  <si>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</si>
  <si>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</si>
  <si>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</si>
  <si>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</si>
  <si>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</si>
  <si>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</si>
  <si>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</si>
  <si>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</si>
  <si>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</si>
  <si>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</si>
  <si>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</si>
  <si>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</si>
  <si>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</si>
  <si>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</si>
  <si>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</si>
  <si>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</si>
  <si>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</si>
  <si>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</si>
  <si>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</si>
  <si>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</si>
  <si>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</si>
  <si>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</si>
  <si>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</si>
  <si>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</si>
  <si>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</si>
  <si>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</si>
  <si>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</si>
  <si>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</si>
  <si>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</si>
  <si>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</si>
  <si>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</si>
  <si>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</t>
  </si>
  <si>
    <t>Married</t>
  </si>
  <si>
    <t>Female</t>
  </si>
  <si>
    <t>Male</t>
  </si>
  <si>
    <t>Single</t>
  </si>
  <si>
    <t>5-More than 10 miles</t>
  </si>
  <si>
    <t>More than 10 miles</t>
  </si>
  <si>
    <t>Average of Income</t>
  </si>
  <si>
    <t>Grand Total</t>
  </si>
  <si>
    <t>Count of Purchased Bike</t>
  </si>
  <si>
    <t>Adolescent</t>
  </si>
  <si>
    <t>invalid</t>
  </si>
  <si>
    <t>Middle age</t>
  </si>
  <si>
    <t>Old age</t>
  </si>
  <si>
    <t xml:space="preserve">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</si>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</sst>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2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0" formatCode="0.00_);[Red]\(0.00\)"/>
    </dxf>
    <dxf>
      <numFmt numFmtId="181" formatCode="0.0_);[Red]\(0.0\)"/>
    </dxf>
    <dxf>
      <numFmt numFmtId="178" formatCode="0_);[Red]\(0\)"/>
    </dxf>
    <dxf>
      <numFmt numFmtId="182" formatCode="0.00_);[Red]\(0.00\)"/>
    </dxf>
    <dxf>
      <numFmt numFmtId="183" formatCode="0.0_);[Red]\(0.0\)"/>
    </dxf>
    <dxf>
      <numFmt numFmtId="178" formatCode="0_);[Red]\(0\)"/>
    </dxf>
    <dxf>
      <numFmt numFmtId="184" formatCode="0.0_);[Red]\(0.0\)"/>
    </dxf>
    <dxf>
      <numFmt numFmtId="185" formatCode="0.00_);[Red]\(0.00\)"/>
    </dxf>
    <dxf>
      <numFmt numFmtId="186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Dataset.xlsx]Pivort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'Pivort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'Pivort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'Pivort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'Pivort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12314069"/>
        <c:axId val="430451933"/>
      </c:barChart>
      <c:catAx>
        <c:axId val="7123140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51933"/>
        <c:crosses val="autoZero"/>
        <c:auto val="1"/>
        <c:lblAlgn val="ctr"/>
        <c:lblOffset val="100"/>
        <c:noMultiLvlLbl val="0"/>
      </c:catAx>
      <c:valAx>
        <c:axId val="430451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140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031820667031"/>
          <c:y val="0.198937583001328"/>
          <c:w val="0.759950136686714"/>
          <c:h val="0.441487383798141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Miles","5-More than 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5-More than 10 miles</c:v>
                </c:pt>
                <c:pt idx="4">
                  <c:v>More than 10 miles</c:v>
                </c:pt>
              </c:strCache>
            </c:strRef>
          </c:cat>
          <c:val>
            <c:numRef>
              <c:f>{166,92,67,116,78}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Miles","5-More than 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5-More than 10 miles</c:v>
                </c:pt>
                <c:pt idx="4">
                  <c:v>More than 10 miles</c:v>
                </c:pt>
              </c:strCache>
            </c:strRef>
          </c:cat>
          <c:val>
            <c:numRef>
              <c:f>{200,77,95,76,33}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473604"/>
        <c:axId val="170513288"/>
      </c:lineChart>
      <c:catAx>
        <c:axId val="107473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Diatance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13288"/>
        <c:crosses val="autoZero"/>
        <c:auto val="1"/>
        <c:lblAlgn val="ctr"/>
        <c:lblOffset val="100"/>
        <c:noMultiLvlLbl val="0"/>
      </c:catAx>
      <c:valAx>
        <c:axId val="1705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736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Dataset.xlsx]Pivort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</a:t>
            </a:r>
            <a:r>
              <a:t>e</a:t>
            </a:r>
            <a:r>
              <a:rPr lang="en-US" altLang="en-GB"/>
              <a:t>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'Pivort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'Pivort Table'!$A$38:$A$42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'Pivort Table'!$B$38:$B$42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'Pivort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'Pivort Table'!$A$38:$A$42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'Pivort Table'!$C$38:$C$42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199545"/>
        <c:axId val="737804351"/>
      </c:lineChart>
      <c:catAx>
        <c:axId val="4651995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804351"/>
        <c:crosses val="autoZero"/>
        <c:auto val="1"/>
        <c:lblAlgn val="ctr"/>
        <c:lblOffset val="100"/>
        <c:noMultiLvlLbl val="0"/>
      </c:catAx>
      <c:valAx>
        <c:axId val="7378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1995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Dataset.xlsx]Pivort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'Pivort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'Pivort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'Pivort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'Pivort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'Pivort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12314069"/>
        <c:axId val="430451933"/>
      </c:barChart>
      <c:catAx>
        <c:axId val="7123140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51933"/>
        <c:crosses val="autoZero"/>
        <c:auto val="1"/>
        <c:lblAlgn val="ctr"/>
        <c:lblOffset val="100"/>
        <c:noMultiLvlLbl val="0"/>
      </c:catAx>
      <c:valAx>
        <c:axId val="430451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140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031820667031"/>
          <c:y val="0.198937583001328"/>
          <c:w val="0.759950136686714"/>
          <c:h val="0.441487383798141"/>
        </c:manualLayout>
      </c:layout>
      <c:lineChart>
        <c:grouping val="standar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Miles","5-More than 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5-More than 10 miles</c:v>
                </c:pt>
                <c:pt idx="4">
                  <c:v>More than 10 miles</c:v>
                </c:pt>
              </c:strCache>
            </c:strRef>
          </c:cat>
          <c:val>
            <c:numRef>
              <c:f>{166,92,67,116,78}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{"0-1 Miles","1-2 Miles","2-5 Miles","5-More than 10 miles","More than 10 miles"}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5-More than 10 miles</c:v>
                </c:pt>
                <c:pt idx="4">
                  <c:v>More than 10 miles</c:v>
                </c:pt>
              </c:strCache>
            </c:strRef>
          </c:cat>
          <c:val>
            <c:numRef>
              <c:f>{200,77,95,76,33}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473604"/>
        <c:axId val="170513288"/>
      </c:lineChart>
      <c:catAx>
        <c:axId val="107473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Diatance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13288"/>
        <c:crosses val="autoZero"/>
        <c:auto val="1"/>
        <c:lblAlgn val="ctr"/>
        <c:lblOffset val="100"/>
        <c:noMultiLvlLbl val="0"/>
      </c:catAx>
      <c:valAx>
        <c:axId val="1705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736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Dataset.xlsx]Pivort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</a:t>
            </a:r>
            <a:r>
              <a:t>e</a:t>
            </a:r>
            <a:r>
              <a:rPr lang="en-US" altLang="en-GB"/>
              <a:t>r Age Bracket</a:t>
            </a:r>
            <a:endParaRPr lang="en-US" altLang="en-GB"/>
          </a:p>
        </c:rich>
      </c:tx>
      <c:layout>
        <c:manualLayout>
          <c:xMode val="edge"/>
          <c:yMode val="edge"/>
          <c:x val="0.408422858848105"/>
          <c:y val="0.07766990291262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'Pivort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'Pivort Table'!$A$38:$A$42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'Pivort Table'!$B$38:$B$42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'Pivort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'Pivort Table'!$A$38:$A$42</c:f>
              <c:strCache>
                <c:ptCount val="4"/>
                <c:pt idx="0">
                  <c:v>Adolescent</c:v>
                </c:pt>
                <c:pt idx="1">
                  <c:v>invalid</c:v>
                </c:pt>
                <c:pt idx="2">
                  <c:v>Middle age</c:v>
                </c:pt>
                <c:pt idx="3">
                  <c:v>Old age</c:v>
                </c:pt>
              </c:strCache>
            </c:strRef>
          </c:cat>
          <c:val>
            <c:numRef>
              <c:f>'Pivort Table'!$C$38:$C$42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199545"/>
        <c:axId val="737804351"/>
      </c:lineChart>
      <c:catAx>
        <c:axId val="4651995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804351"/>
        <c:crosses val="autoZero"/>
        <c:auto val="1"/>
        <c:lblAlgn val="ctr"/>
        <c:lblOffset val="100"/>
        <c:noMultiLvlLbl val="0"/>
      </c:catAx>
      <c:valAx>
        <c:axId val="7378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1995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526415</xdr:colOff>
      <xdr:row>0</xdr:row>
      <xdr:rowOff>36830</xdr:rowOff>
    </xdr:from>
    <xdr:to>
      <xdr:col>12</xdr:col>
      <xdr:colOff>589280</xdr:colOff>
      <xdr:row>11</xdr:row>
      <xdr:rowOff>15875</xdr:rowOff>
    </xdr:to>
    <xdr:graphicFrame>
      <xdr:nvGraphicFramePr>
        <xdr:cNvPr id="2" name="Chart 1"/>
        <xdr:cNvGraphicFramePr/>
      </xdr:nvGraphicFramePr>
      <xdr:xfrm>
        <a:off x="5298440" y="36830"/>
        <a:ext cx="5120640" cy="2074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15</xdr:row>
      <xdr:rowOff>172085</xdr:rowOff>
    </xdr:from>
    <xdr:to>
      <xdr:col>13</xdr:col>
      <xdr:colOff>552450</xdr:colOff>
      <xdr:row>29</xdr:row>
      <xdr:rowOff>124460</xdr:rowOff>
    </xdr:to>
    <xdr:graphicFrame>
      <xdr:nvGraphicFramePr>
        <xdr:cNvPr id="4" name="Chart 3"/>
        <xdr:cNvGraphicFramePr/>
      </xdr:nvGraphicFramePr>
      <xdr:xfrm>
        <a:off x="5184775" y="3029585"/>
        <a:ext cx="5807075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288925</xdr:colOff>
      <xdr:row>35</xdr:row>
      <xdr:rowOff>0</xdr:rowOff>
    </xdr:from>
    <xdr:to>
      <xdr:col>12</xdr:col>
      <xdr:colOff>57150</xdr:colOff>
      <xdr:row>49</xdr:row>
      <xdr:rowOff>76200</xdr:rowOff>
    </xdr:to>
    <xdr:graphicFrame>
      <xdr:nvGraphicFramePr>
        <xdr:cNvPr id="7" name="Chart 6"/>
        <xdr:cNvGraphicFramePr/>
      </xdr:nvGraphicFramePr>
      <xdr:xfrm>
        <a:off x="5060950" y="6667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6</xdr:row>
      <xdr:rowOff>181610</xdr:rowOff>
    </xdr:from>
    <xdr:to>
      <xdr:col>9</xdr:col>
      <xdr:colOff>501650</xdr:colOff>
      <xdr:row>24</xdr:row>
      <xdr:rowOff>102870</xdr:rowOff>
    </xdr:to>
    <xdr:graphicFrame>
      <xdr:nvGraphicFramePr>
        <xdr:cNvPr id="2" name="Chart 1"/>
        <xdr:cNvGraphicFramePr/>
      </xdr:nvGraphicFramePr>
      <xdr:xfrm>
        <a:off x="419100" y="1724660"/>
        <a:ext cx="5568950" cy="3350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</xdr:colOff>
      <xdr:row>6</xdr:row>
      <xdr:rowOff>191135</xdr:rowOff>
    </xdr:from>
    <xdr:to>
      <xdr:col>20</xdr:col>
      <xdr:colOff>216535</xdr:colOff>
      <xdr:row>24</xdr:row>
      <xdr:rowOff>151765</xdr:rowOff>
    </xdr:to>
    <xdr:graphicFrame>
      <xdr:nvGraphicFramePr>
        <xdr:cNvPr id="3" name="Chart 2"/>
        <xdr:cNvGraphicFramePr/>
      </xdr:nvGraphicFramePr>
      <xdr:xfrm>
        <a:off x="6106160" y="1733550"/>
        <a:ext cx="6302375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486410</xdr:colOff>
      <xdr:row>26</xdr:row>
      <xdr:rowOff>189230</xdr:rowOff>
    </xdr:from>
    <xdr:to>
      <xdr:col>15</xdr:col>
      <xdr:colOff>463550</xdr:colOff>
      <xdr:row>47</xdr:row>
      <xdr:rowOff>113030</xdr:rowOff>
    </xdr:to>
    <xdr:graphicFrame>
      <xdr:nvGraphicFramePr>
        <xdr:cNvPr id="4" name="Chart 3"/>
        <xdr:cNvGraphicFramePr/>
      </xdr:nvGraphicFramePr>
      <xdr:xfrm>
        <a:off x="1096010" y="5542280"/>
        <a:ext cx="8511540" cy="392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0.7210648148" refreshedBy="DEL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8">
        <s v="0-1 Miles"/>
        <s v="2-5 Miles"/>
        <s v="5-More than 10 miles"/>
        <s v="1-2 Miles"/>
        <s v="More than 10 miles"/>
        <s v="5-10 Miles" u="1"/>
        <s v="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 age"/>
        <s v="Adolescent"/>
        <s v="invali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3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3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3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3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3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3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3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3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3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3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3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3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3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3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3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3"/>
    <x v="1"/>
  </r>
  <r>
    <x v="654"/>
    <x v="1"/>
    <x v="1"/>
    <x v="0"/>
    <x v="3"/>
    <x v="2"/>
    <x v="0"/>
    <x v="1"/>
    <x v="2"/>
    <x v="3"/>
    <x v="2"/>
    <x v="23"/>
    <x v="3"/>
    <x v="1"/>
  </r>
  <r>
    <x v="655"/>
    <x v="0"/>
    <x v="0"/>
    <x v="0"/>
    <x v="1"/>
    <x v="1"/>
    <x v="1"/>
    <x v="0"/>
    <x v="1"/>
    <x v="0"/>
    <x v="2"/>
    <x v="23"/>
    <x v="3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3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3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3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3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3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3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3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0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9">
        <item x="0"/>
        <item m="1" x="7"/>
        <item x="3"/>
        <item x="1"/>
        <item m="1" x="5"/>
        <item m="1" x="6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6:D42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9">
        <item x="0"/>
        <item x="1"/>
        <item x="2"/>
        <item x="3"/>
        <item x="4"/>
        <item m="1" x="5"/>
        <item m="1" x="6"/>
        <item m="1"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7:D11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9">
        <item x="0"/>
        <item x="1"/>
        <item x="2"/>
        <item x="3"/>
        <item x="4"/>
        <item m="1" x="5"/>
        <item m="1" x="6"/>
        <item m="1" x="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workbookViewId="0">
      <selection activeCell="I1001" sqref="I1001"/>
    </sheetView>
  </sheetViews>
  <sheetFormatPr defaultColWidth="11.8857142857143" defaultRowHeight="15"/>
  <cols>
    <col min="6" max="6" width="16.8571428571429" customWidth="1"/>
    <col min="7" max="7" width="15.1428571428571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autoFilter xmlns:etc="http://www.wps.cn/officeDocument/2017/etCustomData" ref="A1:M1001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B2" sqref="B2"/>
    </sheetView>
  </sheetViews>
  <sheetFormatPr defaultColWidth="9.14285714285714" defaultRowHeight="15"/>
  <cols>
    <col min="1" max="1" width="11.8857142857143"/>
    <col min="2" max="2" width="14.1428571428571" customWidth="1"/>
    <col min="3" max="3" width="11.8857142857143"/>
    <col min="4" max="4" width="13.5714285714286" style="4"/>
    <col min="5" max="5" width="11.8857142857143"/>
    <col min="6" max="6" width="17" customWidth="1"/>
    <col min="7" max="7" width="13.7142857142857" customWidth="1"/>
    <col min="8" max="8" width="12.2857142857143" customWidth="1"/>
    <col min="9" max="9" width="11.8857142857143"/>
    <col min="10" max="10" width="21.1428571428571" customWidth="1"/>
    <col min="11" max="11" width="13.8571428571429" customWidth="1"/>
    <col min="12" max="13" width="11.8857142857143"/>
    <col min="14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 age",IF(L2&gt;31,"Middle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10" si="0">IF(L3&gt;55,"Old age",IF(L3&gt;31,"Middle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age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42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42</v>
      </c>
      <c r="K10" t="s">
        <v>27</v>
      </c>
      <c r="L10">
        <v>58</v>
      </c>
      <c r="M10" t="str">
        <f t="shared" si="0"/>
        <v>Old age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ref="M11:M42" si="1">IF(L11&gt;55,"Old age",IF(L11&gt;31,"Middle age",IF(L11&lt;31,"Adolescent","invalid")))</f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1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 t="shared" si="1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1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1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1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1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1"/>
        <v>Old age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1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1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42</v>
      </c>
      <c r="K21" t="s">
        <v>27</v>
      </c>
      <c r="L21">
        <v>55</v>
      </c>
      <c r="M21" t="str">
        <f t="shared" si="1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 t="shared" si="1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42</v>
      </c>
      <c r="K25" t="s">
        <v>19</v>
      </c>
      <c r="L25">
        <v>56</v>
      </c>
      <c r="M25" t="str">
        <f t="shared" si="1"/>
        <v>Old age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Old age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42</v>
      </c>
      <c r="K29" t="s">
        <v>27</v>
      </c>
      <c r="L29">
        <v>40</v>
      </c>
      <c r="M29" t="str">
        <f t="shared" si="1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42</v>
      </c>
      <c r="K30" t="s">
        <v>27</v>
      </c>
      <c r="L30">
        <v>44</v>
      </c>
      <c r="M30" t="str">
        <f t="shared" si="1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Old age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42</v>
      </c>
      <c r="K34" t="s">
        <v>19</v>
      </c>
      <c r="L34">
        <v>31</v>
      </c>
      <c r="M34" t="str">
        <f t="shared" si="1"/>
        <v>invalid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 age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42</v>
      </c>
      <c r="K43" t="s">
        <v>27</v>
      </c>
      <c r="L43">
        <v>65</v>
      </c>
      <c r="M43" t="str">
        <f t="shared" ref="M43:M74" si="2">IF(L43&gt;55,"Old age",IF(L43&gt;31,"Middle age",IF(L43&lt;31,"Adolescent","invalid")))</f>
        <v>Old age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2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42</v>
      </c>
      <c r="K45" t="s">
        <v>19</v>
      </c>
      <c r="L45">
        <v>48</v>
      </c>
      <c r="M45" t="str">
        <f t="shared" si="2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2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2"/>
        <v>Old age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42</v>
      </c>
      <c r="K48" t="s">
        <v>27</v>
      </c>
      <c r="L48">
        <v>46</v>
      </c>
      <c r="M48" t="str">
        <f t="shared" si="2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42</v>
      </c>
      <c r="K49" t="s">
        <v>27</v>
      </c>
      <c r="L49">
        <v>52</v>
      </c>
      <c r="M49" t="str">
        <f t="shared" si="2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2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2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2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 t="shared" si="2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2"/>
        <v>Old age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42</v>
      </c>
      <c r="K55" t="s">
        <v>19</v>
      </c>
      <c r="L55">
        <v>56</v>
      </c>
      <c r="M55" t="str">
        <f t="shared" si="2"/>
        <v>Old age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42</v>
      </c>
      <c r="K56" t="s">
        <v>27</v>
      </c>
      <c r="L56">
        <v>42</v>
      </c>
      <c r="M56" t="str">
        <f t="shared" si="2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2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2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42</v>
      </c>
      <c r="K59" t="s">
        <v>19</v>
      </c>
      <c r="L59">
        <v>61</v>
      </c>
      <c r="M59" t="str">
        <f t="shared" si="2"/>
        <v>Old age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2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2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2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2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2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 t="shared" si="2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2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42</v>
      </c>
      <c r="K67" t="s">
        <v>27</v>
      </c>
      <c r="L67">
        <v>68</v>
      </c>
      <c r="M67" t="str">
        <f t="shared" si="2"/>
        <v>Old age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2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2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 t="shared" si="2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ref="M75:M101" si="3">IF(L75&gt;55,"Old age",IF(L75&gt;31,"Middle age",IF(L75&lt;31,"Adolescent","invalid")))</f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3"/>
        <v>Old age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3"/>
        <v>invalid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3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 t="shared" si="3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3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42</v>
      </c>
      <c r="K81" t="s">
        <v>27</v>
      </c>
      <c r="L81">
        <v>63</v>
      </c>
      <c r="M81" t="str">
        <f t="shared" si="3"/>
        <v>Old age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3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3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3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3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42</v>
      </c>
      <c r="K86" t="s">
        <v>27</v>
      </c>
      <c r="L86">
        <v>52</v>
      </c>
      <c r="M86" t="str">
        <f t="shared" si="3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3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3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3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3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3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3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3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3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3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42</v>
      </c>
      <c r="K96" t="s">
        <v>27</v>
      </c>
      <c r="L96">
        <v>55</v>
      </c>
      <c r="M96" t="str">
        <f t="shared" si="3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3"/>
        <v>Old age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3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3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3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3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ref="M102:M165" si="4">IF(L102&gt;55,"Old age",IF(L102&gt;31,"Middle age",IF(L102&lt;31,"Adolescent","invalid")))</f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4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4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42</v>
      </c>
      <c r="K105" t="s">
        <v>27</v>
      </c>
      <c r="L105">
        <v>45</v>
      </c>
      <c r="M105" t="str">
        <f t="shared" si="4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42</v>
      </c>
      <c r="K106" t="s">
        <v>27</v>
      </c>
      <c r="L106">
        <v>49</v>
      </c>
      <c r="M106" t="str">
        <f t="shared" si="4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4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42</v>
      </c>
      <c r="K108" t="s">
        <v>27</v>
      </c>
      <c r="L108">
        <v>52</v>
      </c>
      <c r="M108" t="str">
        <f t="shared" si="4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4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4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4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4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42</v>
      </c>
      <c r="K113" t="s">
        <v>27</v>
      </c>
      <c r="L113">
        <v>38</v>
      </c>
      <c r="M113" t="str">
        <f t="shared" si="4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4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4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4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4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4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4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4"/>
        <v>Old age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4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42</v>
      </c>
      <c r="K122" t="s">
        <v>27</v>
      </c>
      <c r="L122">
        <v>66</v>
      </c>
      <c r="M122" t="str">
        <f t="shared" si="4"/>
        <v>Old age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4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 t="shared" si="4"/>
        <v>invalid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42</v>
      </c>
      <c r="K125" t="s">
        <v>19</v>
      </c>
      <c r="L125">
        <v>56</v>
      </c>
      <c r="M125" t="str">
        <f t="shared" si="4"/>
        <v>Old age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4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4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4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4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4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4"/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4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42</v>
      </c>
      <c r="K133" t="s">
        <v>19</v>
      </c>
      <c r="L133">
        <v>56</v>
      </c>
      <c r="M133" t="str">
        <f t="shared" si="4"/>
        <v>Old age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4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42</v>
      </c>
      <c r="K135" t="s">
        <v>27</v>
      </c>
      <c r="L135">
        <v>65</v>
      </c>
      <c r="M135" t="str">
        <f t="shared" si="4"/>
        <v>Old age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4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4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42</v>
      </c>
      <c r="K138" t="s">
        <v>19</v>
      </c>
      <c r="L138">
        <v>35</v>
      </c>
      <c r="M138" t="str">
        <f t="shared" si="4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4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42</v>
      </c>
      <c r="K140" t="s">
        <v>27</v>
      </c>
      <c r="L140">
        <v>55</v>
      </c>
      <c r="M140" t="str">
        <f t="shared" si="4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42</v>
      </c>
      <c r="K141" t="s">
        <v>27</v>
      </c>
      <c r="L141">
        <v>60</v>
      </c>
      <c r="M141" t="str">
        <f t="shared" si="4"/>
        <v>Old age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4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4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4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 t="shared" si="4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4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4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4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4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42</v>
      </c>
      <c r="K150" t="s">
        <v>27</v>
      </c>
      <c r="L150">
        <v>60</v>
      </c>
      <c r="M150" t="str">
        <f t="shared" si="4"/>
        <v>Old age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4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42</v>
      </c>
      <c r="K152" t="s">
        <v>27</v>
      </c>
      <c r="L152">
        <v>43</v>
      </c>
      <c r="M152" t="str">
        <f t="shared" si="4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4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4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4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4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4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4"/>
        <v>Old age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4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4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4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42</v>
      </c>
      <c r="K162" t="s">
        <v>27</v>
      </c>
      <c r="L162">
        <v>44</v>
      </c>
      <c r="M162" t="str">
        <f t="shared" si="4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4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4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4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ref="M166:M229" si="5">IF(L166&gt;55,"Old age",IF(L166&gt;31,"Middle age",IF(L166&lt;31,"Adolescent","invalid")))</f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5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5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 t="shared" si="5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42</v>
      </c>
      <c r="K170" t="s">
        <v>27</v>
      </c>
      <c r="L170">
        <v>41</v>
      </c>
      <c r="M170" t="str">
        <f t="shared" si="5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5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42</v>
      </c>
      <c r="K172" t="s">
        <v>19</v>
      </c>
      <c r="L172">
        <v>61</v>
      </c>
      <c r="M172" t="str">
        <f t="shared" si="5"/>
        <v>Old age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5"/>
        <v>Old age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5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5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5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42</v>
      </c>
      <c r="K177" t="s">
        <v>27</v>
      </c>
      <c r="L177">
        <v>52</v>
      </c>
      <c r="M177" t="str">
        <f t="shared" si="5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5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42</v>
      </c>
      <c r="K179" t="s">
        <v>19</v>
      </c>
      <c r="L179">
        <v>48</v>
      </c>
      <c r="M179" t="str">
        <f t="shared" si="5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5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5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5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5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5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42</v>
      </c>
      <c r="K185" t="s">
        <v>27</v>
      </c>
      <c r="L185">
        <v>66</v>
      </c>
      <c r="M185" t="str">
        <f t="shared" si="5"/>
        <v>Old age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5"/>
        <v>Old age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5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5"/>
        <v>Old age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5"/>
        <v>Old age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 t="shared" si="5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5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42</v>
      </c>
      <c r="K192" t="s">
        <v>27</v>
      </c>
      <c r="L192">
        <v>55</v>
      </c>
      <c r="M192" t="str">
        <f t="shared" si="5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5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si="5"/>
        <v>Old age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 t="shared" si="5"/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5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5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5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5"/>
        <v>Old age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5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 t="shared" si="5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5"/>
        <v>invalid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5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5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42</v>
      </c>
      <c r="K205" t="s">
        <v>27</v>
      </c>
      <c r="L205">
        <v>46</v>
      </c>
      <c r="M205" t="str">
        <f t="shared" si="5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5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5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5"/>
        <v>Old age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5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5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5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5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5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5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 t="shared" si="5"/>
        <v>invalid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5"/>
        <v>Old age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5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42</v>
      </c>
      <c r="K218" t="s">
        <v>27</v>
      </c>
      <c r="L218">
        <v>54</v>
      </c>
      <c r="M218" t="str">
        <f t="shared" si="5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5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5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5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42</v>
      </c>
      <c r="K222" t="s">
        <v>27</v>
      </c>
      <c r="L222">
        <v>43</v>
      </c>
      <c r="M222" t="str">
        <f t="shared" si="5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5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5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 t="shared" si="5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5"/>
        <v>Old age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5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5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5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ref="M230:M293" si="6">IF(L230&gt;55,"Old age",IF(L230&gt;31,"Middle age",IF(L230&lt;31,"Adolescent","invalid")))</f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6"/>
        <v>Old age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6"/>
        <v>Old age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6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6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6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 t="shared" si="6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6"/>
        <v>Old age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6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6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42</v>
      </c>
      <c r="K240" t="s">
        <v>27</v>
      </c>
      <c r="L240">
        <v>46</v>
      </c>
      <c r="M240" t="str">
        <f t="shared" si="6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6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6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6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6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6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6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6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6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 t="shared" si="6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6"/>
        <v>Old age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42</v>
      </c>
      <c r="K251" t="s">
        <v>27</v>
      </c>
      <c r="L251">
        <v>37</v>
      </c>
      <c r="M251" t="str">
        <f t="shared" si="6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6"/>
        <v>Old age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6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6"/>
        <v>invalid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6"/>
        <v>Old age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42</v>
      </c>
      <c r="K256" t="s">
        <v>27</v>
      </c>
      <c r="L256">
        <v>57</v>
      </c>
      <c r="M256" t="str">
        <f t="shared" si="6"/>
        <v>Old age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6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6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6"/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6"/>
        <v>Old age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6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6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6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6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 t="shared" si="6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6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6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6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42</v>
      </c>
      <c r="K269" t="s">
        <v>27</v>
      </c>
      <c r="L269">
        <v>47</v>
      </c>
      <c r="M269" t="str">
        <f t="shared" si="6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42</v>
      </c>
      <c r="K270" t="s">
        <v>27</v>
      </c>
      <c r="L270">
        <v>45</v>
      </c>
      <c r="M270" t="str">
        <f t="shared" si="6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6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6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6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6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6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6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6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6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6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 t="shared" si="6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6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6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6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6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42</v>
      </c>
      <c r="K285" t="s">
        <v>27</v>
      </c>
      <c r="L285">
        <v>46</v>
      </c>
      <c r="M285" t="str">
        <f t="shared" si="6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6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42</v>
      </c>
      <c r="K287" t="s">
        <v>27</v>
      </c>
      <c r="L287">
        <v>45</v>
      </c>
      <c r="M287" t="str">
        <f t="shared" si="6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6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6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42</v>
      </c>
      <c r="K290" t="s">
        <v>27</v>
      </c>
      <c r="L290">
        <v>48</v>
      </c>
      <c r="M290" t="str">
        <f t="shared" si="6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42</v>
      </c>
      <c r="K291" t="s">
        <v>27</v>
      </c>
      <c r="L291">
        <v>54</v>
      </c>
      <c r="M291" t="str">
        <f t="shared" si="6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6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6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ref="M294:M357" si="7">IF(L294&gt;55,"Old age",IF(L294&gt;31,"Middle age",IF(L294&lt;31,"Adolescent","invalid")))</f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7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7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 t="shared" si="7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7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7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7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42</v>
      </c>
      <c r="K301" t="s">
        <v>27</v>
      </c>
      <c r="L301">
        <v>69</v>
      </c>
      <c r="M301" t="str">
        <f t="shared" si="7"/>
        <v>Old age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7"/>
        <v>Old age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7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7"/>
        <v>Old age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7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7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42</v>
      </c>
      <c r="K307" t="s">
        <v>27</v>
      </c>
      <c r="L307">
        <v>58</v>
      </c>
      <c r="M307" t="str">
        <f t="shared" si="7"/>
        <v>Old age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7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7"/>
        <v>Old age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7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7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7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42</v>
      </c>
      <c r="K313" t="s">
        <v>27</v>
      </c>
      <c r="L313">
        <v>46</v>
      </c>
      <c r="M313" t="str">
        <f t="shared" si="7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42</v>
      </c>
      <c r="K314" t="s">
        <v>27</v>
      </c>
      <c r="L314">
        <v>58</v>
      </c>
      <c r="M314" t="str">
        <f t="shared" si="7"/>
        <v>Old age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42</v>
      </c>
      <c r="K315" t="s">
        <v>27</v>
      </c>
      <c r="L315">
        <v>52</v>
      </c>
      <c r="M315" t="str">
        <f t="shared" si="7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7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42</v>
      </c>
      <c r="K317" t="s">
        <v>27</v>
      </c>
      <c r="L317">
        <v>41</v>
      </c>
      <c r="M317" t="str">
        <f t="shared" si="7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42</v>
      </c>
      <c r="K318" t="s">
        <v>27</v>
      </c>
      <c r="L318">
        <v>64</v>
      </c>
      <c r="M318" t="str">
        <f t="shared" si="7"/>
        <v>Old age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7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7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7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7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7"/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7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7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7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7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7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7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7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7"/>
        <v>Old age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 t="shared" si="7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7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7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42</v>
      </c>
      <c r="K335" t="s">
        <v>19</v>
      </c>
      <c r="L335">
        <v>51</v>
      </c>
      <c r="M335" t="str">
        <f t="shared" si="7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42</v>
      </c>
      <c r="K336" t="s">
        <v>27</v>
      </c>
      <c r="L336">
        <v>47</v>
      </c>
      <c r="M336" t="str">
        <f t="shared" si="7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7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7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7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42</v>
      </c>
      <c r="K340" t="s">
        <v>19</v>
      </c>
      <c r="L340">
        <v>50</v>
      </c>
      <c r="M340" t="str">
        <f t="shared" si="7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7"/>
        <v>Old age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7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7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7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7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7"/>
        <v>invalid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7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7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7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7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7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7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7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7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7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7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 t="shared" si="7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ref="M358:M421" si="8">IF(L358&gt;55,"Old age",IF(L358&gt;31,"Middle age",IF(L358&lt;31,"Adolescent","invalid")))</f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8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42</v>
      </c>
      <c r="K360" t="s">
        <v>19</v>
      </c>
      <c r="L360">
        <v>58</v>
      </c>
      <c r="M360" t="str">
        <f t="shared" si="8"/>
        <v>Old age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 t="shared" si="8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8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8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8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8"/>
        <v>Old age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8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8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8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42</v>
      </c>
      <c r="K369" t="s">
        <v>19</v>
      </c>
      <c r="L369">
        <v>50</v>
      </c>
      <c r="M369" t="str">
        <f t="shared" si="8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42</v>
      </c>
      <c r="K370" t="s">
        <v>27</v>
      </c>
      <c r="L370">
        <v>60</v>
      </c>
      <c r="M370" t="str">
        <f t="shared" si="8"/>
        <v>Old age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8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 t="shared" si="8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8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8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8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8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8"/>
        <v>Old age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8"/>
        <v>Old age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42</v>
      </c>
      <c r="K379" t="s">
        <v>19</v>
      </c>
      <c r="L379">
        <v>51</v>
      </c>
      <c r="M379" t="str">
        <f t="shared" si="8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42</v>
      </c>
      <c r="K380" t="s">
        <v>27</v>
      </c>
      <c r="L380">
        <v>56</v>
      </c>
      <c r="M380" t="str">
        <f t="shared" si="8"/>
        <v>Old age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42</v>
      </c>
      <c r="K381" t="s">
        <v>27</v>
      </c>
      <c r="L381">
        <v>43</v>
      </c>
      <c r="M381" t="str">
        <f t="shared" si="8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 t="shared" si="8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42</v>
      </c>
      <c r="K383" t="s">
        <v>27</v>
      </c>
      <c r="L383">
        <v>69</v>
      </c>
      <c r="M383" t="str">
        <f t="shared" si="8"/>
        <v>Old age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8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8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8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8"/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 t="shared" si="8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8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8"/>
        <v>Old age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8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42</v>
      </c>
      <c r="K392" t="s">
        <v>27</v>
      </c>
      <c r="L392">
        <v>38</v>
      </c>
      <c r="M392" t="str">
        <f t="shared" si="8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8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8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8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8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8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8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42</v>
      </c>
      <c r="K399" t="s">
        <v>27</v>
      </c>
      <c r="L399">
        <v>58</v>
      </c>
      <c r="M399" t="str">
        <f t="shared" si="8"/>
        <v>Old age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8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42</v>
      </c>
      <c r="K401" t="s">
        <v>27</v>
      </c>
      <c r="L401">
        <v>53</v>
      </c>
      <c r="M401" t="str">
        <f t="shared" si="8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8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8"/>
        <v>Old age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8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8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42</v>
      </c>
      <c r="K406" t="s">
        <v>27</v>
      </c>
      <c r="L406">
        <v>54</v>
      </c>
      <c r="M406" t="str">
        <f t="shared" si="8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8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8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8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8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8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8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42</v>
      </c>
      <c r="K413" t="s">
        <v>27</v>
      </c>
      <c r="L413">
        <v>43</v>
      </c>
      <c r="M413" t="str">
        <f t="shared" si="8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8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42</v>
      </c>
      <c r="K415" t="s">
        <v>27</v>
      </c>
      <c r="L415">
        <v>67</v>
      </c>
      <c r="M415" t="str">
        <f t="shared" si="8"/>
        <v>Old age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8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8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8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42</v>
      </c>
      <c r="K419" t="s">
        <v>27</v>
      </c>
      <c r="L419">
        <v>67</v>
      </c>
      <c r="M419" t="str">
        <f t="shared" si="8"/>
        <v>Old age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8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8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ref="M422:M485" si="9">IF(L422&gt;55,"Old age",IF(L422&gt;31,"Middle age",IF(L422&lt;31,"Adolescent","invalid")))</f>
        <v>Old age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9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 t="shared" si="9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9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9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9"/>
        <v>Old age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9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9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9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9"/>
        <v>invalid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42</v>
      </c>
      <c r="K432" t="s">
        <v>27</v>
      </c>
      <c r="L432">
        <v>55</v>
      </c>
      <c r="M432" t="str">
        <f t="shared" si="9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9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 t="shared" si="9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9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42</v>
      </c>
      <c r="K436" t="s">
        <v>27</v>
      </c>
      <c r="L436">
        <v>53</v>
      </c>
      <c r="M436" t="str">
        <f t="shared" si="9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9"/>
        <v>Old age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42</v>
      </c>
      <c r="K438" t="s">
        <v>27</v>
      </c>
      <c r="L438">
        <v>50</v>
      </c>
      <c r="M438" t="str">
        <f t="shared" si="9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9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9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9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 t="shared" si="9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42</v>
      </c>
      <c r="K443" t="s">
        <v>27</v>
      </c>
      <c r="L443">
        <v>52</v>
      </c>
      <c r="M443" t="str">
        <f t="shared" si="9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9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9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9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9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 t="shared" si="9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9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9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9"/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9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9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9"/>
        <v>Old age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42</v>
      </c>
      <c r="K455" t="s">
        <v>27</v>
      </c>
      <c r="L455">
        <v>45</v>
      </c>
      <c r="M455" t="str">
        <f t="shared" si="9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9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9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42</v>
      </c>
      <c r="K458" t="s">
        <v>19</v>
      </c>
      <c r="L458">
        <v>50</v>
      </c>
      <c r="M458" t="str">
        <f t="shared" si="9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9"/>
        <v>Old age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 t="shared" si="9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 t="shared" si="9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9"/>
        <v>invalid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9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9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9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9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9"/>
        <v>Old age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9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9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9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9"/>
        <v>Old age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9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42</v>
      </c>
      <c r="K473" t="s">
        <v>27</v>
      </c>
      <c r="L473">
        <v>43</v>
      </c>
      <c r="M473" t="str">
        <f t="shared" si="9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9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9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9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9"/>
        <v>Old age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42</v>
      </c>
      <c r="K478" t="s">
        <v>27</v>
      </c>
      <c r="L478">
        <v>42</v>
      </c>
      <c r="M478" t="str">
        <f t="shared" si="9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9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9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9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42</v>
      </c>
      <c r="K482" t="s">
        <v>27</v>
      </c>
      <c r="L482">
        <v>46</v>
      </c>
      <c r="M482" t="str">
        <f t="shared" si="9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9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9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9"/>
        <v>Old age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ref="M486:M549" si="10">IF(L486&gt;55,"Old age",IF(L486&gt;31,"Middle age",IF(L486&lt;31,"Adolescent","invalid")))</f>
        <v>invalid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10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10"/>
        <v>Old age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10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10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10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10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42</v>
      </c>
      <c r="K493" t="s">
        <v>35</v>
      </c>
      <c r="L493">
        <v>48</v>
      </c>
      <c r="M493" t="str">
        <f t="shared" si="10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10"/>
        <v>invalid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 t="shared" si="10"/>
        <v>Old age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42</v>
      </c>
      <c r="K496" t="s">
        <v>35</v>
      </c>
      <c r="L496">
        <v>51</v>
      </c>
      <c r="M496" t="str">
        <f t="shared" si="10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 t="shared" si="10"/>
        <v>Old age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10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10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10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10"/>
        <v>invalid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10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10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42</v>
      </c>
      <c r="K504" t="s">
        <v>35</v>
      </c>
      <c r="L504">
        <v>29</v>
      </c>
      <c r="M504" t="str">
        <f t="shared" si="10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10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10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10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10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10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10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10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10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42</v>
      </c>
      <c r="K513" t="s">
        <v>35</v>
      </c>
      <c r="L513">
        <v>66</v>
      </c>
      <c r="M513" t="str">
        <f t="shared" si="10"/>
        <v>Old age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10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 t="shared" si="10"/>
        <v>Old age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0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0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42</v>
      </c>
      <c r="K518" t="s">
        <v>35</v>
      </c>
      <c r="L518">
        <v>49</v>
      </c>
      <c r="M518" t="str">
        <f t="shared" si="10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0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0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0"/>
        <v>Old age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0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 t="shared" si="10"/>
        <v>Old age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0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0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42</v>
      </c>
      <c r="K526" t="s">
        <v>35</v>
      </c>
      <c r="L526">
        <v>67</v>
      </c>
      <c r="M526" t="str">
        <f t="shared" si="10"/>
        <v>Old age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 t="shared" si="10"/>
        <v>Old age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0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0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42</v>
      </c>
      <c r="K530" t="s">
        <v>35</v>
      </c>
      <c r="L530">
        <v>28</v>
      </c>
      <c r="M530" t="str">
        <f t="shared" si="10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 t="shared" si="10"/>
        <v>Old age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42</v>
      </c>
      <c r="K532" t="s">
        <v>35</v>
      </c>
      <c r="L532">
        <v>27</v>
      </c>
      <c r="M532" t="str">
        <f t="shared" si="10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42</v>
      </c>
      <c r="K533" t="s">
        <v>35</v>
      </c>
      <c r="L533">
        <v>28</v>
      </c>
      <c r="M533" t="str">
        <f t="shared" si="10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0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 t="shared" si="10"/>
        <v>Old age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 t="shared" si="10"/>
        <v>Old age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 t="shared" si="10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0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0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0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0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0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0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42</v>
      </c>
      <c r="K544" t="s">
        <v>35</v>
      </c>
      <c r="L544">
        <v>29</v>
      </c>
      <c r="M544" t="str">
        <f t="shared" si="10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0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0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0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0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0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ref="M550:M613" si="11">IF(L550&gt;55,"Old age",IF(L550&gt;31,"Middle age",IF(L550&lt;31,"Adolescent","invalid")))</f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1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1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 t="shared" si="11"/>
        <v>Old age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 t="shared" si="11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42</v>
      </c>
      <c r="K555" t="s">
        <v>35</v>
      </c>
      <c r="L555">
        <v>73</v>
      </c>
      <c r="M555" t="str">
        <f t="shared" si="11"/>
        <v>Old age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1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1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1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11"/>
        <v>invalid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1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 t="shared" si="11"/>
        <v>Old age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1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1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1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42</v>
      </c>
      <c r="K565" t="s">
        <v>35</v>
      </c>
      <c r="L565">
        <v>28</v>
      </c>
      <c r="M565" t="str">
        <f t="shared" si="11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42</v>
      </c>
      <c r="K566" t="s">
        <v>35</v>
      </c>
      <c r="L566">
        <v>27</v>
      </c>
      <c r="M566" t="str">
        <f t="shared" si="11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42</v>
      </c>
      <c r="K567" t="s">
        <v>35</v>
      </c>
      <c r="L567">
        <v>54</v>
      </c>
      <c r="M567" t="str">
        <f t="shared" si="11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42</v>
      </c>
      <c r="K568" t="s">
        <v>35</v>
      </c>
      <c r="L568">
        <v>70</v>
      </c>
      <c r="M568" t="str">
        <f t="shared" si="11"/>
        <v>Old age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1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1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 t="shared" si="11"/>
        <v>Old age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42</v>
      </c>
      <c r="K572" t="s">
        <v>35</v>
      </c>
      <c r="L572">
        <v>52</v>
      </c>
      <c r="M572" t="str">
        <f t="shared" si="11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1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42</v>
      </c>
      <c r="K574" t="s">
        <v>35</v>
      </c>
      <c r="L574">
        <v>30</v>
      </c>
      <c r="M574" t="str">
        <f t="shared" si="11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1"/>
        <v>Old age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1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 t="shared" si="11"/>
        <v>Old age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42</v>
      </c>
      <c r="K578" t="s">
        <v>35</v>
      </c>
      <c r="L578">
        <v>31</v>
      </c>
      <c r="M578" t="str">
        <f t="shared" si="11"/>
        <v>invalid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11"/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1"/>
        <v>Old age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1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 t="shared" si="11"/>
        <v>Old age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42</v>
      </c>
      <c r="K583" t="s">
        <v>35</v>
      </c>
      <c r="L583">
        <v>28</v>
      </c>
      <c r="M583" t="str">
        <f t="shared" si="11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1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 t="shared" si="11"/>
        <v>Old age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1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1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1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1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 t="shared" si="11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 t="shared" si="11"/>
        <v>Old age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1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 t="shared" si="11"/>
        <v>Old age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42</v>
      </c>
      <c r="K594" t="s">
        <v>35</v>
      </c>
      <c r="L594">
        <v>44</v>
      </c>
      <c r="M594" t="str">
        <f t="shared" si="11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42</v>
      </c>
      <c r="K595" t="s">
        <v>35</v>
      </c>
      <c r="L595">
        <v>49</v>
      </c>
      <c r="M595" t="str">
        <f t="shared" si="11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42</v>
      </c>
      <c r="K596" t="s">
        <v>35</v>
      </c>
      <c r="L596">
        <v>70</v>
      </c>
      <c r="M596" t="str">
        <f t="shared" si="11"/>
        <v>Old age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1"/>
        <v>Old age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1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1"/>
        <v>Old age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1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1"/>
        <v>Old age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1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1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42</v>
      </c>
      <c r="K604" t="s">
        <v>35</v>
      </c>
      <c r="L604">
        <v>52</v>
      </c>
      <c r="M604" t="str">
        <f t="shared" si="11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1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42</v>
      </c>
      <c r="K606" t="s">
        <v>35</v>
      </c>
      <c r="L606">
        <v>27</v>
      </c>
      <c r="M606" t="str">
        <f t="shared" si="11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42</v>
      </c>
      <c r="K607" t="s">
        <v>35</v>
      </c>
      <c r="L607">
        <v>52</v>
      </c>
      <c r="M607" t="str">
        <f t="shared" si="11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1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 t="shared" si="11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42</v>
      </c>
      <c r="K610" t="s">
        <v>35</v>
      </c>
      <c r="L610">
        <v>52</v>
      </c>
      <c r="M610" t="str">
        <f t="shared" si="11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1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1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1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42</v>
      </c>
      <c r="K614" t="s">
        <v>35</v>
      </c>
      <c r="L614">
        <v>27</v>
      </c>
      <c r="M614" t="str">
        <f t="shared" ref="M614:M619" si="12">IF(L614&gt;55,"Old age",IF(L614&gt;31,"Middle age",IF(L614&lt;31,"Adolescent","invalid")))</f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42</v>
      </c>
      <c r="K615" t="s">
        <v>35</v>
      </c>
      <c r="L615">
        <v>45</v>
      </c>
      <c r="M615" t="str">
        <f t="shared" si="12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2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2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2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2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ref="M620:M683" si="13">IF(L620&gt;55,"Old age",IF(L620&gt;31,"Middle age",IF(L620&lt;31,"Adolescent","invalid")))</f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42</v>
      </c>
      <c r="K621" t="s">
        <v>35</v>
      </c>
      <c r="L621">
        <v>30</v>
      </c>
      <c r="M621" t="str">
        <f t="shared" si="13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3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3"/>
        <v>Old age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3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3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3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3"/>
        <v>Old age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42</v>
      </c>
      <c r="K628" t="s">
        <v>35</v>
      </c>
      <c r="L628">
        <v>29</v>
      </c>
      <c r="M628" t="str">
        <f t="shared" si="13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3"/>
        <v>Old age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3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3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3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3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3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3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3"/>
        <v>Old age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3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42</v>
      </c>
      <c r="K638" t="s">
        <v>35</v>
      </c>
      <c r="L638">
        <v>43</v>
      </c>
      <c r="M638" t="str">
        <f t="shared" si="13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3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42</v>
      </c>
      <c r="K640" t="s">
        <v>35</v>
      </c>
      <c r="L640">
        <v>74</v>
      </c>
      <c r="M640" t="str">
        <f t="shared" si="13"/>
        <v>Old age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3"/>
        <v>Old age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3"/>
        <v>Old age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 t="shared" si="13"/>
        <v>Old age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42</v>
      </c>
      <c r="K644" t="s">
        <v>35</v>
      </c>
      <c r="L644">
        <v>50</v>
      </c>
      <c r="M644" t="str">
        <f t="shared" si="13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3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 t="shared" si="13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3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3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42</v>
      </c>
      <c r="K649" t="s">
        <v>35</v>
      </c>
      <c r="L649">
        <v>31</v>
      </c>
      <c r="M649" t="str">
        <f t="shared" si="13"/>
        <v>invalid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3"/>
        <v>Old age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3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 t="shared" si="13"/>
        <v>Old age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3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42</v>
      </c>
      <c r="K654" t="s">
        <v>35</v>
      </c>
      <c r="L654">
        <v>45</v>
      </c>
      <c r="M654" t="str">
        <f t="shared" si="13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3"/>
        <v>invalid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3"/>
        <v>invalid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3"/>
        <v>invalid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42</v>
      </c>
      <c r="K658" t="s">
        <v>35</v>
      </c>
      <c r="L658">
        <v>50</v>
      </c>
      <c r="M658" t="str">
        <f t="shared" si="13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3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3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 t="shared" si="13"/>
        <v>Old age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3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3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3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3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3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3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3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 t="shared" si="13"/>
        <v>Old age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3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42</v>
      </c>
      <c r="K671" t="s">
        <v>35</v>
      </c>
      <c r="L671">
        <v>50</v>
      </c>
      <c r="M671" t="str">
        <f t="shared" si="13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 t="shared" si="13"/>
        <v>Old age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3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42</v>
      </c>
      <c r="K674" t="s">
        <v>35</v>
      </c>
      <c r="L674">
        <v>30</v>
      </c>
      <c r="M674" t="str">
        <f t="shared" si="13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3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3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3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3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3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3"/>
        <v>Old age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 t="shared" si="13"/>
        <v>Old age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3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3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ref="M684:M747" si="14">IF(L684&gt;55,"Old age",IF(L684&gt;31,"Middle age",IF(L684&lt;31,"Adolescent","invalid")))</f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4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4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42</v>
      </c>
      <c r="K687" t="s">
        <v>35</v>
      </c>
      <c r="L687">
        <v>53</v>
      </c>
      <c r="M687" t="str">
        <f t="shared" si="14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4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42</v>
      </c>
      <c r="K689" t="s">
        <v>35</v>
      </c>
      <c r="L689">
        <v>30</v>
      </c>
      <c r="M689" t="str">
        <f t="shared" si="14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4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42</v>
      </c>
      <c r="K691" t="s">
        <v>35</v>
      </c>
      <c r="L691">
        <v>26</v>
      </c>
      <c r="M691" t="str">
        <f t="shared" si="14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4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4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4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4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4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4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4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4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4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4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4"/>
        <v>Old age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42</v>
      </c>
      <c r="K703" t="s">
        <v>35</v>
      </c>
      <c r="L703">
        <v>26</v>
      </c>
      <c r="M703" t="str">
        <f t="shared" si="14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42</v>
      </c>
      <c r="K704" t="s">
        <v>35</v>
      </c>
      <c r="L704">
        <v>46</v>
      </c>
      <c r="M704" t="str">
        <f t="shared" si="14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4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4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 t="shared" si="14"/>
        <v>Old age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4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4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 t="shared" si="14"/>
        <v>Old age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 t="shared" si="14"/>
        <v>Old age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42</v>
      </c>
      <c r="K712" t="s">
        <v>35</v>
      </c>
      <c r="L712">
        <v>32</v>
      </c>
      <c r="M712" t="str">
        <f t="shared" si="14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 t="shared" si="14"/>
        <v>Old age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4"/>
        <v>Old age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4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42</v>
      </c>
      <c r="K716" t="s">
        <v>35</v>
      </c>
      <c r="L716">
        <v>28</v>
      </c>
      <c r="M716" t="str">
        <f t="shared" si="14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4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4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4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4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4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4"/>
        <v>Old age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42</v>
      </c>
      <c r="K723" t="s">
        <v>35</v>
      </c>
      <c r="L723">
        <v>42</v>
      </c>
      <c r="M723" t="str">
        <f t="shared" si="14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4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42</v>
      </c>
      <c r="K725" t="s">
        <v>35</v>
      </c>
      <c r="L725">
        <v>49</v>
      </c>
      <c r="M725" t="str">
        <f t="shared" si="14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4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4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4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4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42</v>
      </c>
      <c r="K730" t="s">
        <v>35</v>
      </c>
      <c r="L730">
        <v>27</v>
      </c>
      <c r="M730" t="str">
        <f t="shared" si="14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4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4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4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4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4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4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42</v>
      </c>
      <c r="K737" t="s">
        <v>35</v>
      </c>
      <c r="L737">
        <v>26</v>
      </c>
      <c r="M737" t="str">
        <f t="shared" si="14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42</v>
      </c>
      <c r="K738" t="s">
        <v>35</v>
      </c>
      <c r="L738">
        <v>31</v>
      </c>
      <c r="M738" t="str">
        <f t="shared" si="14"/>
        <v>invalid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4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4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 t="shared" si="14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4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4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42</v>
      </c>
      <c r="K744" t="s">
        <v>35</v>
      </c>
      <c r="L744">
        <v>30</v>
      </c>
      <c r="M744" t="str">
        <f t="shared" si="14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42</v>
      </c>
      <c r="K745" t="s">
        <v>35</v>
      </c>
      <c r="L745">
        <v>45</v>
      </c>
      <c r="M745" t="str">
        <f t="shared" si="14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 t="shared" si="14"/>
        <v>Old age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4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 t="shared" ref="M748:M811" si="15">IF(L748&gt;55,"Old age",IF(L748&gt;31,"Middle age",IF(L748&lt;31,"Adolescent","invalid")))</f>
        <v>Old age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5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5"/>
        <v>Old age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5"/>
        <v>Old age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5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5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42</v>
      </c>
      <c r="K754" t="s">
        <v>35</v>
      </c>
      <c r="L754">
        <v>32</v>
      </c>
      <c r="M754" t="str">
        <f t="shared" si="15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5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42</v>
      </c>
      <c r="K756" t="s">
        <v>35</v>
      </c>
      <c r="L756">
        <v>59</v>
      </c>
      <c r="M756" t="str">
        <f t="shared" si="15"/>
        <v>Old age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5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5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5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5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5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5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 t="shared" si="15"/>
        <v>Old age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5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5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5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42</v>
      </c>
      <c r="K767" t="s">
        <v>35</v>
      </c>
      <c r="L767">
        <v>34</v>
      </c>
      <c r="M767" t="str">
        <f t="shared" si="15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 t="shared" si="15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5"/>
        <v>Old age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5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5"/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5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5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5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5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5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 t="shared" si="15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5"/>
        <v>Old age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42</v>
      </c>
      <c r="K779" t="s">
        <v>35</v>
      </c>
      <c r="L779">
        <v>27</v>
      </c>
      <c r="M779" t="str">
        <f t="shared" si="15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5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5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 t="shared" si="15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5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5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42</v>
      </c>
      <c r="K785" t="s">
        <v>35</v>
      </c>
      <c r="L785">
        <v>42</v>
      </c>
      <c r="M785" t="str">
        <f t="shared" si="15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5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5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5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5"/>
        <v>Old age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5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5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5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42</v>
      </c>
      <c r="K793" t="s">
        <v>35</v>
      </c>
      <c r="L793">
        <v>28</v>
      </c>
      <c r="M793" t="str">
        <f t="shared" si="15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42</v>
      </c>
      <c r="K794" t="s">
        <v>35</v>
      </c>
      <c r="L794">
        <v>52</v>
      </c>
      <c r="M794" t="str">
        <f t="shared" si="15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5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42</v>
      </c>
      <c r="K796" t="s">
        <v>35</v>
      </c>
      <c r="L796">
        <v>69</v>
      </c>
      <c r="M796" t="str">
        <f t="shared" si="15"/>
        <v>Old age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42</v>
      </c>
      <c r="K797" t="s">
        <v>35</v>
      </c>
      <c r="L797">
        <v>51</v>
      </c>
      <c r="M797" t="str">
        <f t="shared" si="15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5"/>
        <v>Old age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42</v>
      </c>
      <c r="K799" t="s">
        <v>35</v>
      </c>
      <c r="L799">
        <v>27</v>
      </c>
      <c r="M799" t="str">
        <f t="shared" si="15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5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5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5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42</v>
      </c>
      <c r="K803" t="s">
        <v>35</v>
      </c>
      <c r="L803">
        <v>73</v>
      </c>
      <c r="M803" t="str">
        <f t="shared" si="15"/>
        <v>Old age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42</v>
      </c>
      <c r="K804" t="s">
        <v>35</v>
      </c>
      <c r="L804">
        <v>27</v>
      </c>
      <c r="M804" t="str">
        <f t="shared" si="15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42</v>
      </c>
      <c r="K805" t="s">
        <v>35</v>
      </c>
      <c r="L805">
        <v>28</v>
      </c>
      <c r="M805" t="str">
        <f t="shared" si="15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5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42</v>
      </c>
      <c r="K807" t="s">
        <v>35</v>
      </c>
      <c r="L807">
        <v>31</v>
      </c>
      <c r="M807" t="str">
        <f t="shared" si="15"/>
        <v>invalid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5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5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5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42</v>
      </c>
      <c r="K811" t="s">
        <v>35</v>
      </c>
      <c r="L811">
        <v>69</v>
      </c>
      <c r="M811" t="str">
        <f t="shared" si="15"/>
        <v>Old age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42</v>
      </c>
      <c r="K812" t="s">
        <v>35</v>
      </c>
      <c r="L812">
        <v>52</v>
      </c>
      <c r="M812" t="str">
        <f t="shared" ref="M812:M875" si="16">IF(L812&gt;55,"Old age",IF(L812&gt;31,"Middle age",IF(L812&lt;31,"Adolescent","invalid")))</f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6"/>
        <v>invalid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 t="shared" si="16"/>
        <v>Old age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 t="shared" si="16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6"/>
        <v>Old age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6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6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6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42</v>
      </c>
      <c r="K820" t="s">
        <v>35</v>
      </c>
      <c r="L820">
        <v>30</v>
      </c>
      <c r="M820" t="str">
        <f t="shared" si="16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42</v>
      </c>
      <c r="K821" t="s">
        <v>35</v>
      </c>
      <c r="L821">
        <v>30</v>
      </c>
      <c r="M821" t="str">
        <f t="shared" si="16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42</v>
      </c>
      <c r="K822" t="s">
        <v>35</v>
      </c>
      <c r="L822">
        <v>43</v>
      </c>
      <c r="M822" t="str">
        <f t="shared" si="16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42</v>
      </c>
      <c r="K823" t="s">
        <v>35</v>
      </c>
      <c r="L823">
        <v>33</v>
      </c>
      <c r="M823" t="str">
        <f t="shared" si="16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42</v>
      </c>
      <c r="K824" t="s">
        <v>35</v>
      </c>
      <c r="L824">
        <v>32</v>
      </c>
      <c r="M824" t="str">
        <f t="shared" si="16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42</v>
      </c>
      <c r="K825" t="s">
        <v>35</v>
      </c>
      <c r="L825">
        <v>50</v>
      </c>
      <c r="M825" t="str">
        <f t="shared" si="16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6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6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6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6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42</v>
      </c>
      <c r="K830" t="s">
        <v>35</v>
      </c>
      <c r="L830">
        <v>26</v>
      </c>
      <c r="M830" t="str">
        <f t="shared" si="16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6"/>
        <v>Old age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42</v>
      </c>
      <c r="K832" t="s">
        <v>35</v>
      </c>
      <c r="L832">
        <v>51</v>
      </c>
      <c r="M832" t="str">
        <f t="shared" si="16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6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6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6"/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6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6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42</v>
      </c>
      <c r="K838" t="s">
        <v>35</v>
      </c>
      <c r="L838">
        <v>28</v>
      </c>
      <c r="M838" t="str">
        <f t="shared" si="16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6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6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6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 t="shared" si="16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42</v>
      </c>
      <c r="K843" t="s">
        <v>35</v>
      </c>
      <c r="L843">
        <v>64</v>
      </c>
      <c r="M843" t="str">
        <f t="shared" si="16"/>
        <v>Old age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6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6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 t="shared" si="16"/>
        <v>Old age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6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6"/>
        <v>Old age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42</v>
      </c>
      <c r="K849" t="s">
        <v>35</v>
      </c>
      <c r="L849">
        <v>29</v>
      </c>
      <c r="M849" t="str">
        <f t="shared" si="16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6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6"/>
        <v>Old age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6"/>
        <v>Old age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42</v>
      </c>
      <c r="K853" t="s">
        <v>35</v>
      </c>
      <c r="L853">
        <v>32</v>
      </c>
      <c r="M853" t="str">
        <f t="shared" si="16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6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6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42</v>
      </c>
      <c r="K856" t="s">
        <v>35</v>
      </c>
      <c r="L856">
        <v>32</v>
      </c>
      <c r="M856" t="str">
        <f t="shared" si="16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6"/>
        <v>invalid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42</v>
      </c>
      <c r="K858" t="s">
        <v>35</v>
      </c>
      <c r="L858">
        <v>27</v>
      </c>
      <c r="M858" t="str">
        <f t="shared" si="16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6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6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6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42</v>
      </c>
      <c r="K862" t="s">
        <v>35</v>
      </c>
      <c r="L862">
        <v>32</v>
      </c>
      <c r="M862" t="str">
        <f t="shared" si="16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6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6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6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42</v>
      </c>
      <c r="K866" t="s">
        <v>35</v>
      </c>
      <c r="L866">
        <v>31</v>
      </c>
      <c r="M866" t="str">
        <f t="shared" si="16"/>
        <v>invalid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6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 t="shared" si="16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42</v>
      </c>
      <c r="K869" t="s">
        <v>35</v>
      </c>
      <c r="L869">
        <v>49</v>
      </c>
      <c r="M869" t="str">
        <f t="shared" si="16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 t="shared" si="16"/>
        <v>Old age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6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6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 t="shared" si="16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42</v>
      </c>
      <c r="K874" t="s">
        <v>35</v>
      </c>
      <c r="L874">
        <v>53</v>
      </c>
      <c r="M874" t="str">
        <f t="shared" si="16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6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42</v>
      </c>
      <c r="K876" t="s">
        <v>35</v>
      </c>
      <c r="L876">
        <v>53</v>
      </c>
      <c r="M876" t="str">
        <f t="shared" ref="M876:M939" si="17">IF(L876&gt;55,"Old age",IF(L876&gt;31,"Middle age",IF(L876&lt;31,"Adolescent","invalid")))</f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7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7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7"/>
        <v>Old age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42</v>
      </c>
      <c r="K880" t="s">
        <v>35</v>
      </c>
      <c r="L880">
        <v>71</v>
      </c>
      <c r="M880" t="str">
        <f t="shared" si="17"/>
        <v>Old age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7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7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7"/>
        <v>Old age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7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7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42</v>
      </c>
      <c r="K886" t="s">
        <v>35</v>
      </c>
      <c r="L886">
        <v>68</v>
      </c>
      <c r="M886" t="str">
        <f t="shared" si="17"/>
        <v>Old age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7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7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7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7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7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7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7"/>
        <v>Old age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7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7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7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7"/>
        <v>Old age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7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7"/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 t="shared" si="17"/>
        <v>Old age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 t="shared" si="17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7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7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7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42</v>
      </c>
      <c r="K905" t="s">
        <v>35</v>
      </c>
      <c r="L905">
        <v>73</v>
      </c>
      <c r="M905" t="str">
        <f t="shared" si="17"/>
        <v>Old age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7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7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7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 t="shared" si="17"/>
        <v>Old age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7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7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7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42</v>
      </c>
      <c r="K913" t="s">
        <v>35</v>
      </c>
      <c r="L913">
        <v>64</v>
      </c>
      <c r="M913" t="str">
        <f t="shared" si="17"/>
        <v>Old age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7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7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7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 t="shared" si="17"/>
        <v>Old age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7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7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42</v>
      </c>
      <c r="K920" t="s">
        <v>35</v>
      </c>
      <c r="L920">
        <v>34</v>
      </c>
      <c r="M920" t="str">
        <f t="shared" si="17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 t="shared" si="17"/>
        <v>Old age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7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42</v>
      </c>
      <c r="K923" t="s">
        <v>35</v>
      </c>
      <c r="L923">
        <v>49</v>
      </c>
      <c r="M923" t="str">
        <f t="shared" si="17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7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7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7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7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 t="shared" si="17"/>
        <v>Old age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7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42</v>
      </c>
      <c r="K930" t="s">
        <v>35</v>
      </c>
      <c r="L930">
        <v>48</v>
      </c>
      <c r="M930" t="str">
        <f t="shared" si="17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42</v>
      </c>
      <c r="K931" t="s">
        <v>35</v>
      </c>
      <c r="L931">
        <v>50</v>
      </c>
      <c r="M931" t="str">
        <f t="shared" si="17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 t="shared" si="17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7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7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42</v>
      </c>
      <c r="K935" t="s">
        <v>35</v>
      </c>
      <c r="L935">
        <v>29</v>
      </c>
      <c r="M935" t="str">
        <f t="shared" si="17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7"/>
        <v>Old age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7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7"/>
        <v>Old age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7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42</v>
      </c>
      <c r="K940" t="s">
        <v>35</v>
      </c>
      <c r="L940">
        <v>27</v>
      </c>
      <c r="M940" t="str">
        <f t="shared" ref="M940:M1003" si="18">IF(L940&gt;55,"Old age",IF(L940&gt;31,"Middle age",IF(L940&lt;31,"Adolescent","invalid")))</f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8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8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8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42</v>
      </c>
      <c r="K944" t="s">
        <v>35</v>
      </c>
      <c r="L944">
        <v>54</v>
      </c>
      <c r="M944" t="str">
        <f t="shared" si="18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8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8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8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8"/>
        <v>Old age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8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8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 t="shared" si="18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8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8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8"/>
        <v>Old age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8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8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8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8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42</v>
      </c>
      <c r="K959" t="s">
        <v>35</v>
      </c>
      <c r="L959">
        <v>30</v>
      </c>
      <c r="M959" t="str">
        <f t="shared" si="18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8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8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8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42</v>
      </c>
      <c r="K963" t="s">
        <v>35</v>
      </c>
      <c r="L963">
        <v>62</v>
      </c>
      <c r="M963" t="str">
        <f t="shared" si="18"/>
        <v>Old age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 t="shared" si="18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8"/>
        <v>Old age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 t="shared" si="18"/>
        <v>Old age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8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8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8"/>
        <v>Old age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42</v>
      </c>
      <c r="K970" t="s">
        <v>35</v>
      </c>
      <c r="L970">
        <v>27</v>
      </c>
      <c r="M970" t="str">
        <f t="shared" si="18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8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42</v>
      </c>
      <c r="K972" t="s">
        <v>35</v>
      </c>
      <c r="L972">
        <v>31</v>
      </c>
      <c r="M972" t="str">
        <f t="shared" si="18"/>
        <v>invalid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8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42</v>
      </c>
      <c r="K974" t="s">
        <v>35</v>
      </c>
      <c r="L974">
        <v>52</v>
      </c>
      <c r="M974" t="str">
        <f t="shared" si="18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8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42</v>
      </c>
      <c r="K976" t="s">
        <v>35</v>
      </c>
      <c r="L976">
        <v>53</v>
      </c>
      <c r="M976" t="str">
        <f t="shared" si="18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8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 t="shared" si="18"/>
        <v>Old age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42</v>
      </c>
      <c r="K979" t="s">
        <v>35</v>
      </c>
      <c r="L979">
        <v>65</v>
      </c>
      <c r="M979" t="str">
        <f t="shared" si="18"/>
        <v>Old age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42</v>
      </c>
      <c r="K980" t="s">
        <v>35</v>
      </c>
      <c r="L980">
        <v>45</v>
      </c>
      <c r="M980" t="str">
        <f t="shared" si="18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42</v>
      </c>
      <c r="K981" t="s">
        <v>35</v>
      </c>
      <c r="L981">
        <v>31</v>
      </c>
      <c r="M981" t="str">
        <f t="shared" si="18"/>
        <v>invalid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 t="shared" si="18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8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8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8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8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8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 t="shared" si="18"/>
        <v>Old age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 t="shared" si="18"/>
        <v>Old age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 t="shared" si="18"/>
        <v>Old age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 t="shared" si="18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42</v>
      </c>
      <c r="K992" t="s">
        <v>35</v>
      </c>
      <c r="L992">
        <v>26</v>
      </c>
      <c r="M992" t="str">
        <f t="shared" si="18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8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42</v>
      </c>
      <c r="K994" t="s">
        <v>35</v>
      </c>
      <c r="L994">
        <v>49</v>
      </c>
      <c r="M994" t="str">
        <f t="shared" si="18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8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8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8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8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8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8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 t="shared" si="18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"/>
  <sheetViews>
    <sheetView zoomScale="90" zoomScaleNormal="90" topLeftCell="A40" workbookViewId="0">
      <selection activeCell="M15" sqref="M15"/>
    </sheetView>
  </sheetViews>
  <sheetFormatPr defaultColWidth="9.14285714285714" defaultRowHeight="15"/>
  <cols>
    <col min="1" max="1" width="24.5714285714286"/>
    <col min="2" max="3" width="17.5714285714286"/>
    <col min="4" max="5" width="11.8571428571429"/>
    <col min="16" max="16" width="24.5714285714286"/>
    <col min="17" max="18" width="17.5714285714286"/>
    <col min="19" max="19" width="11.8571428571429"/>
  </cols>
  <sheetData>
    <row r="1" spans="1:2">
      <c r="A1" t="s">
        <v>44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45</v>
      </c>
    </row>
    <row r="3" spans="1:4">
      <c r="A3" t="s">
        <v>39</v>
      </c>
      <c r="B3" s="3">
        <v>53440</v>
      </c>
      <c r="C3" s="3">
        <v>55774.0585774059</v>
      </c>
      <c r="D3" s="3">
        <v>54580.7770961145</v>
      </c>
    </row>
    <row r="4" spans="1:4">
      <c r="A4" t="s">
        <v>40</v>
      </c>
      <c r="B4" s="3">
        <v>56208.1784386617</v>
      </c>
      <c r="C4" s="3">
        <v>60123.9669421488</v>
      </c>
      <c r="D4" s="3">
        <v>58062.6223091977</v>
      </c>
    </row>
    <row r="5" spans="1:4">
      <c r="A5" t="s">
        <v>45</v>
      </c>
      <c r="B5" s="3">
        <v>54874.7591522158</v>
      </c>
      <c r="C5" s="3">
        <v>57962.577962578</v>
      </c>
      <c r="D5" s="3">
        <v>56360</v>
      </c>
    </row>
    <row r="21" spans="1:2">
      <c r="A21" t="s">
        <v>46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45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42</v>
      </c>
      <c r="B26">
        <v>116</v>
      </c>
      <c r="C26">
        <v>76</v>
      </c>
      <c r="D26">
        <v>192</v>
      </c>
    </row>
    <row r="27" spans="1:4">
      <c r="A27" t="s">
        <v>43</v>
      </c>
      <c r="B27">
        <v>78</v>
      </c>
      <c r="C27">
        <v>33</v>
      </c>
      <c r="D27">
        <v>111</v>
      </c>
    </row>
    <row r="28" spans="1:4">
      <c r="A28" t="s">
        <v>45</v>
      </c>
      <c r="B28">
        <v>519</v>
      </c>
      <c r="C28">
        <v>481</v>
      </c>
      <c r="D28">
        <v>1000</v>
      </c>
    </row>
    <row r="36" spans="1:2">
      <c r="A36" t="s">
        <v>46</v>
      </c>
      <c r="B36" t="s">
        <v>12</v>
      </c>
    </row>
    <row r="37" spans="1:4">
      <c r="A37" t="s">
        <v>37</v>
      </c>
      <c r="B37" t="s">
        <v>20</v>
      </c>
      <c r="C37" t="s">
        <v>17</v>
      </c>
      <c r="D37" t="s">
        <v>45</v>
      </c>
    </row>
    <row r="38" spans="1:4">
      <c r="A38" t="s">
        <v>47</v>
      </c>
      <c r="B38">
        <v>71</v>
      </c>
      <c r="C38">
        <v>39</v>
      </c>
      <c r="D38">
        <v>110</v>
      </c>
    </row>
    <row r="39" spans="1:4">
      <c r="A39" t="s">
        <v>48</v>
      </c>
      <c r="B39">
        <v>17</v>
      </c>
      <c r="C39">
        <v>8</v>
      </c>
      <c r="D39">
        <v>25</v>
      </c>
    </row>
    <row r="40" spans="1:4">
      <c r="A40" t="s">
        <v>49</v>
      </c>
      <c r="B40">
        <v>314</v>
      </c>
      <c r="C40">
        <v>380</v>
      </c>
      <c r="D40">
        <v>694</v>
      </c>
    </row>
    <row r="41" spans="1:4">
      <c r="A41" t="s">
        <v>50</v>
      </c>
      <c r="B41">
        <v>117</v>
      </c>
      <c r="C41">
        <v>54</v>
      </c>
      <c r="D41">
        <v>171</v>
      </c>
    </row>
    <row r="42" spans="1:4">
      <c r="A42" t="s">
        <v>45</v>
      </c>
      <c r="B42">
        <v>519</v>
      </c>
      <c r="C42">
        <v>481</v>
      </c>
      <c r="D42">
        <v>1000</v>
      </c>
    </row>
    <row r="43" spans="10:10">
      <c r="J43" t="s">
        <v>51</v>
      </c>
    </row>
    <row r="57" spans="1:2">
      <c r="A57" t="s">
        <v>46</v>
      </c>
      <c r="B57" t="s">
        <v>12</v>
      </c>
    </row>
    <row r="58" spans="1:4">
      <c r="A58" t="s">
        <v>11</v>
      </c>
      <c r="B58" t="s">
        <v>20</v>
      </c>
      <c r="C58" t="s">
        <v>17</v>
      </c>
      <c r="D58" t="s">
        <v>45</v>
      </c>
    </row>
    <row r="59" spans="1:4">
      <c r="A59">
        <v>42</v>
      </c>
      <c r="B59">
        <v>22</v>
      </c>
      <c r="C59">
        <v>12</v>
      </c>
      <c r="D59">
        <v>34</v>
      </c>
    </row>
    <row r="60" spans="1:4">
      <c r="A60">
        <v>43</v>
      </c>
      <c r="B60">
        <v>17</v>
      </c>
      <c r="C60">
        <v>19</v>
      </c>
      <c r="D60">
        <v>36</v>
      </c>
    </row>
    <row r="61" spans="1:4">
      <c r="A61">
        <v>60</v>
      </c>
      <c r="B61">
        <v>8</v>
      </c>
      <c r="C61">
        <v>7</v>
      </c>
      <c r="D61">
        <v>15</v>
      </c>
    </row>
    <row r="62" spans="1:4">
      <c r="A62">
        <v>41</v>
      </c>
      <c r="B62">
        <v>13</v>
      </c>
      <c r="C62">
        <v>15</v>
      </c>
      <c r="D62">
        <v>28</v>
      </c>
    </row>
    <row r="63" spans="1:4">
      <c r="A63">
        <v>36</v>
      </c>
      <c r="B63">
        <v>7</v>
      </c>
      <c r="C63">
        <v>30</v>
      </c>
      <c r="D63">
        <v>37</v>
      </c>
    </row>
    <row r="64" spans="1:4">
      <c r="A64">
        <v>50</v>
      </c>
      <c r="B64">
        <v>12</v>
      </c>
      <c r="C64">
        <v>12</v>
      </c>
      <c r="D64">
        <v>24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58</v>
      </c>
      <c r="B66">
        <v>8</v>
      </c>
      <c r="C66">
        <v>4</v>
      </c>
      <c r="D66">
        <v>12</v>
      </c>
    </row>
    <row r="67" spans="1:4">
      <c r="A67">
        <v>40</v>
      </c>
      <c r="B67">
        <v>24</v>
      </c>
      <c r="C67">
        <v>18</v>
      </c>
      <c r="D67">
        <v>42</v>
      </c>
    </row>
    <row r="68" spans="1:4">
      <c r="A68">
        <v>54</v>
      </c>
      <c r="B68">
        <v>5</v>
      </c>
      <c r="C68">
        <v>11</v>
      </c>
      <c r="D68">
        <v>16</v>
      </c>
    </row>
    <row r="69" spans="1:4">
      <c r="A69">
        <v>55</v>
      </c>
      <c r="B69">
        <v>13</v>
      </c>
      <c r="C69">
        <v>5</v>
      </c>
      <c r="D69">
        <v>18</v>
      </c>
    </row>
    <row r="70" spans="1:4">
      <c r="A70">
        <v>35</v>
      </c>
      <c r="B70">
        <v>14</v>
      </c>
      <c r="C70">
        <v>22</v>
      </c>
      <c r="D70">
        <v>36</v>
      </c>
    </row>
    <row r="71" spans="1:4">
      <c r="A71">
        <v>45</v>
      </c>
      <c r="B71">
        <v>18</v>
      </c>
      <c r="C71">
        <v>13</v>
      </c>
      <c r="D71">
        <v>31</v>
      </c>
    </row>
    <row r="72" spans="1:4">
      <c r="A72">
        <v>38</v>
      </c>
      <c r="B72">
        <v>8</v>
      </c>
      <c r="C72">
        <v>29</v>
      </c>
      <c r="D72">
        <v>37</v>
      </c>
    </row>
    <row r="73" spans="1:4">
      <c r="A73">
        <v>59</v>
      </c>
      <c r="B73">
        <v>14</v>
      </c>
      <c r="C73">
        <v>6</v>
      </c>
      <c r="D73">
        <v>20</v>
      </c>
    </row>
    <row r="74" spans="1:4">
      <c r="A74">
        <v>47</v>
      </c>
      <c r="B74">
        <v>19</v>
      </c>
      <c r="C74">
        <v>20</v>
      </c>
      <c r="D74">
        <v>39</v>
      </c>
    </row>
    <row r="75" spans="1:4">
      <c r="A75">
        <v>56</v>
      </c>
      <c r="B75">
        <v>13</v>
      </c>
      <c r="C75">
        <v>3</v>
      </c>
      <c r="D75">
        <v>16</v>
      </c>
    </row>
    <row r="76" spans="1:4">
      <c r="A76">
        <v>34</v>
      </c>
      <c r="B76">
        <v>12</v>
      </c>
      <c r="C76">
        <v>19</v>
      </c>
      <c r="D76">
        <v>31</v>
      </c>
    </row>
    <row r="77" spans="1:4">
      <c r="A77">
        <v>63</v>
      </c>
      <c r="B77">
        <v>7</v>
      </c>
      <c r="C77">
        <v>2</v>
      </c>
      <c r="D77">
        <v>9</v>
      </c>
    </row>
    <row r="78" spans="1:4">
      <c r="A78">
        <v>29</v>
      </c>
      <c r="B78">
        <v>11</v>
      </c>
      <c r="C78">
        <v>5</v>
      </c>
      <c r="D78">
        <v>16</v>
      </c>
    </row>
    <row r="79" spans="1:4">
      <c r="A79">
        <v>44</v>
      </c>
      <c r="B79">
        <v>15</v>
      </c>
      <c r="C79">
        <v>12</v>
      </c>
      <c r="D79">
        <v>27</v>
      </c>
    </row>
    <row r="80" spans="1:4">
      <c r="A80">
        <v>32</v>
      </c>
      <c r="B80">
        <v>19</v>
      </c>
      <c r="C80">
        <v>14</v>
      </c>
      <c r="D80">
        <v>33</v>
      </c>
    </row>
    <row r="81" spans="1:4">
      <c r="A81">
        <v>26</v>
      </c>
      <c r="B81">
        <v>8</v>
      </c>
      <c r="C81">
        <v>8</v>
      </c>
      <c r="D81">
        <v>16</v>
      </c>
    </row>
    <row r="82" spans="1:4">
      <c r="A82">
        <v>31</v>
      </c>
      <c r="B82">
        <v>17</v>
      </c>
      <c r="C82">
        <v>8</v>
      </c>
      <c r="D82">
        <v>25</v>
      </c>
    </row>
    <row r="83" spans="1:4">
      <c r="A83">
        <v>62</v>
      </c>
      <c r="B83">
        <v>9</v>
      </c>
      <c r="C83">
        <v>4</v>
      </c>
      <c r="D83">
        <v>13</v>
      </c>
    </row>
    <row r="84" spans="1:4">
      <c r="A84">
        <v>30</v>
      </c>
      <c r="B84">
        <v>23</v>
      </c>
      <c r="C84">
        <v>4</v>
      </c>
      <c r="D84">
        <v>27</v>
      </c>
    </row>
    <row r="85" spans="1:4">
      <c r="A85">
        <v>28</v>
      </c>
      <c r="B85">
        <v>12</v>
      </c>
      <c r="C85">
        <v>10</v>
      </c>
      <c r="D85">
        <v>22</v>
      </c>
    </row>
    <row r="86" spans="1:4">
      <c r="A86">
        <v>65</v>
      </c>
      <c r="B86">
        <v>6</v>
      </c>
      <c r="C86">
        <v>3</v>
      </c>
      <c r="D86">
        <v>9</v>
      </c>
    </row>
    <row r="87" spans="1:4">
      <c r="A87">
        <v>48</v>
      </c>
      <c r="B87">
        <v>16</v>
      </c>
      <c r="C87">
        <v>13</v>
      </c>
      <c r="D87">
        <v>29</v>
      </c>
    </row>
    <row r="88" spans="1:4">
      <c r="A88">
        <v>66</v>
      </c>
      <c r="B88">
        <v>8</v>
      </c>
      <c r="C88">
        <v>6</v>
      </c>
      <c r="D88">
        <v>14</v>
      </c>
    </row>
    <row r="89" spans="1:4">
      <c r="A89">
        <v>46</v>
      </c>
      <c r="B89">
        <v>12</v>
      </c>
      <c r="C89">
        <v>15</v>
      </c>
      <c r="D89">
        <v>27</v>
      </c>
    </row>
    <row r="90" spans="1:4">
      <c r="A90">
        <v>52</v>
      </c>
      <c r="B90">
        <v>10</v>
      </c>
      <c r="C90">
        <v>15</v>
      </c>
      <c r="D90">
        <v>25</v>
      </c>
    </row>
    <row r="91" spans="1:4">
      <c r="A91">
        <v>39</v>
      </c>
      <c r="B91">
        <v>10</v>
      </c>
      <c r="C91">
        <v>12</v>
      </c>
      <c r="D91">
        <v>22</v>
      </c>
    </row>
    <row r="92" spans="1:4">
      <c r="A92">
        <v>61</v>
      </c>
      <c r="B92">
        <v>5</v>
      </c>
      <c r="C92">
        <v>4</v>
      </c>
      <c r="D92">
        <v>9</v>
      </c>
    </row>
    <row r="93" spans="1:4">
      <c r="A93">
        <v>37</v>
      </c>
      <c r="B93">
        <v>4</v>
      </c>
      <c r="C93">
        <v>28</v>
      </c>
      <c r="D93">
        <v>32</v>
      </c>
    </row>
    <row r="94" spans="1:4">
      <c r="A94">
        <v>68</v>
      </c>
      <c r="B94">
        <v>3</v>
      </c>
      <c r="D94">
        <v>3</v>
      </c>
    </row>
    <row r="95" spans="1:4">
      <c r="A95">
        <v>51</v>
      </c>
      <c r="B95">
        <v>10</v>
      </c>
      <c r="C95">
        <v>12</v>
      </c>
      <c r="D95">
        <v>22</v>
      </c>
    </row>
    <row r="96" spans="1:4">
      <c r="A96">
        <v>25</v>
      </c>
      <c r="B96">
        <v>2</v>
      </c>
      <c r="C96">
        <v>4</v>
      </c>
      <c r="D96">
        <v>6</v>
      </c>
    </row>
    <row r="97" spans="1:4">
      <c r="A97">
        <v>49</v>
      </c>
      <c r="B97">
        <v>15</v>
      </c>
      <c r="C97">
        <v>8</v>
      </c>
      <c r="D97">
        <v>23</v>
      </c>
    </row>
    <row r="98" spans="1:4">
      <c r="A98">
        <v>53</v>
      </c>
      <c r="B98">
        <v>11</v>
      </c>
      <c r="C98">
        <v>13</v>
      </c>
      <c r="D98">
        <v>24</v>
      </c>
    </row>
    <row r="99" spans="1:4">
      <c r="A99">
        <v>27</v>
      </c>
      <c r="B99">
        <v>15</v>
      </c>
      <c r="C99">
        <v>8</v>
      </c>
      <c r="D99">
        <v>23</v>
      </c>
    </row>
    <row r="100" spans="1:4">
      <c r="A100">
        <v>67</v>
      </c>
      <c r="B100">
        <v>8</v>
      </c>
      <c r="C100">
        <v>2</v>
      </c>
      <c r="D100">
        <v>10</v>
      </c>
    </row>
    <row r="101" spans="1:4">
      <c r="A101">
        <v>57</v>
      </c>
      <c r="B101">
        <v>4</v>
      </c>
      <c r="C101">
        <v>4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78</v>
      </c>
      <c r="B103">
        <v>1</v>
      </c>
      <c r="C103">
        <v>1</v>
      </c>
      <c r="D103">
        <v>2</v>
      </c>
    </row>
    <row r="104" spans="1:4">
      <c r="A104">
        <v>69</v>
      </c>
      <c r="B104">
        <v>8</v>
      </c>
      <c r="D104">
        <v>8</v>
      </c>
    </row>
    <row r="105" spans="1:4">
      <c r="A105">
        <v>64</v>
      </c>
      <c r="B105">
        <v>7</v>
      </c>
      <c r="C105">
        <v>3</v>
      </c>
      <c r="D105">
        <v>10</v>
      </c>
    </row>
    <row r="106" spans="1:4">
      <c r="A106">
        <v>89</v>
      </c>
      <c r="B106">
        <v>1</v>
      </c>
      <c r="D106">
        <v>1</v>
      </c>
    </row>
    <row r="107" spans="1:4">
      <c r="A107">
        <v>80</v>
      </c>
      <c r="B107">
        <v>1</v>
      </c>
      <c r="D107">
        <v>1</v>
      </c>
    </row>
    <row r="108" spans="1:4">
      <c r="A108">
        <v>73</v>
      </c>
      <c r="B108">
        <v>2</v>
      </c>
      <c r="C108">
        <v>2</v>
      </c>
      <c r="D108">
        <v>4</v>
      </c>
    </row>
    <row r="109" spans="1:4">
      <c r="A109">
        <v>74</v>
      </c>
      <c r="C109">
        <v>1</v>
      </c>
      <c r="D109">
        <v>1</v>
      </c>
    </row>
    <row r="110" spans="1:4">
      <c r="A110">
        <v>71</v>
      </c>
      <c r="B110">
        <v>1</v>
      </c>
      <c r="D110">
        <v>1</v>
      </c>
    </row>
    <row r="111" spans="1:4">
      <c r="A111">
        <v>72</v>
      </c>
      <c r="C111">
        <v>1</v>
      </c>
      <c r="D111">
        <v>1</v>
      </c>
    </row>
    <row r="112" spans="1:4">
      <c r="A112" t="s">
        <v>45</v>
      </c>
      <c r="B112">
        <v>519</v>
      </c>
      <c r="C112">
        <v>481</v>
      </c>
      <c r="D112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showGridLines="0" tabSelected="1" workbookViewId="0">
      <selection activeCell="H11" sqref="H8:H11"/>
    </sheetView>
  </sheetViews>
  <sheetFormatPr defaultColWidth="9.14285714285714" defaultRowHeight="15" outlineLevelRow="5"/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46.5" spans="1:13">
      <c r="A5" s="1"/>
      <c r="B5" s="1"/>
      <c r="C5" s="1"/>
      <c r="D5" s="1"/>
      <c r="E5" s="2" t="s">
        <v>52</v>
      </c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Pivort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2025-01-12T21:05:18Z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2057-12.2.0.18639</vt:lpwstr>
  </property>
  <property fmtid="{D5CDD505-2E9C-101B-9397-08002B2CF9AE}" pid="3" name="ICV">
    <vt:lpwstr>F7756A483C8745C3B1A1358A661764AC_13</vt:lpwstr>
  </property>
</Properties>
</file>