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IG DATA\ISB\Assignments\Term 2\Forecasting Analytics\Project\Report-ver2\models\"/>
    </mc:Choice>
  </mc:AlternateContent>
  <bookViews>
    <workbookView xWindow="0" yWindow="0" windowWidth="20490" windowHeight="7755" activeTab="2"/>
  </bookViews>
  <sheets>
    <sheet name="Weekly Data" sheetId="1" r:id="rId1"/>
    <sheet name="Data_PartitionTS" sheetId="2" r:id="rId2"/>
    <sheet name="ExponentialForecastOutput" sheetId="38" r:id="rId3"/>
    <sheet name="DoubleExponentialOutput" sheetId="34" r:id="rId4"/>
    <sheet name="ExponentialOutput" sheetId="24" r:id="rId5"/>
    <sheet name="MASmoothingOutput" sheetId="22" r:id="rId6"/>
  </sheets>
  <definedNames>
    <definedName name="xlm_30_1" localSheetId="0" hidden="1">"'{""wkbk"":""Book1"",""wksheet"":""Weekly Data"",""data_range"":""$A$1:$B$105"",""has_header"":true,""input_cols"":[{""varName"":""Weekly Max""}],""cat_cols"":[],""firstRow"":1,""rows"":104,""isPartitionSheet"":false,""time_var"":{""varId"":0,""varName"":""Week Start Date"",""colDescr"":{""dat"</definedName>
    <definedName name="xlm_30_2" localSheetId="0" hidden="1">"'aRowCount"":104,""flags"":0,""uniqueValsCount"":104,""varId"":0}},""trainPct"":96.1538,""trainRecs"":100}"</definedName>
    <definedName name="xlm_50_1" localSheetId="1" hidden="1">"'{""wkbk"":""NO2.xlsx"",""wksheet"":""Data_PartitionTS"",""data_range"":""$B$20:$C$124"",""has_header"":true,""input_cols"":[],""firstRow"":20,""rows"":104,""tsSelectedVar"":{""varId"":1,""varName"":""Weekly Max"",""colDescr"":{""dataRowCount"":104,""flags"":16,""uniqueValsCount"":99,""varId"</definedName>
    <definedName name="xlm_50_1" localSheetId="0" hidden="1">"'{""wkbk"":""NO2.xlsx"",""wksheet"":""Weekly Data"",""data_range"":""$A$1:$B$105"",""has_header"":true,""input_cols"":[],""firstRow"":1,""rows"":104,""tsSelectedVar"":{""varId"":1,""varName"":""Weekly Max"",""colDescr"":{""dataRowCount"":104,""flags"":16,""uniqueValsCount"":99,""varId"":1}},"""</definedName>
    <definedName name="xlm_50_2" localSheetId="1" hidden="1">"'"":1}},""tsTimeVar"":{""varId"":0,""varName"":""Week Start Date"",""colDescr"":{""dataRowCount"":104,""flags"":8,""uniqueValsCount"":104,""varId"":0}},""varNamesRange"":""$B$20:$C$20"",""trainingDataRange"":""$B$21:$C$120"",""validationDataRange"":""$B$121:$C$124"",""allDataRange"":""$B$"</definedName>
    <definedName name="xlm_50_2" localSheetId="0" hidden="1">"'tsTimeVar"":{""varId"":0,""varName"":""Week Start Date"",""colDescr"":{""dataRowCount"":104,""flags"":8,""uniqueValsCount"":104,""varId"":0}},""isPartitionSheet"":false,""optimize"":false,""alphaLevel"":0.91,""giveForecast"":true,""numForecasts"":4}"</definedName>
    <definedName name="xlm_50_3" localSheetId="1" hidden="1">"'20:$C$124"",""isPartitionSheet"":true,""optimize"":true,""giveForecast"":true,""numForecasts"":1}"</definedName>
    <definedName name="xlm_51_1" localSheetId="1" hidden="1">"'{""wkbk"":""NO2.xlsx"",""wksheet"":""Data_PartitionTS"",""data_range"":""$B$20:$C$124"",""has_header"":true,""input_cols"":[],""firstRow"":20,""rows"":104,""tsSelectedVar"":{""varId"":1,""varName"":""Weekly Max"",""colDescr"":{""dataRowCount"":104,""flags"":16,""uniqueValsCount"":99,""varId"</definedName>
    <definedName name="xlm_51_1" localSheetId="0" hidden="1">"'{""wkbk"":""NO2.xlsx"",""wksheet"":""Weekly Data"",""data_range"":""$A$1:$B$105"",""has_header"":true,""input_cols"":[],""firstRow"":1,""rows"":104,""tsSelectedVar"":{""varId"":1,""varName"":""Weekly Max"",""colDescr"":{""dataRowCount"":104,""flags"":16,""uniqueValsCount"":99,""varId"":1}},"""</definedName>
    <definedName name="xlm_51_2" localSheetId="1" hidden="1">"'"":1}},""tsTimeVar"":{""varId"":0,""varName"":""Week Start Date"",""colDescr"":{""dataRowCount"":104,""flags"":8,""uniqueValsCount"":104,""varId"":0}},""varNamesRange"":""$B$20:$C$20"",""trainingDataRange"":""$B$21:$C$120"",""validationDataRange"":""$B$121:$C$124"",""allDataRange"":""$B$"</definedName>
    <definedName name="xlm_51_2" localSheetId="0" hidden="1">"'tsTimeVar"":{""varId"":0,""varName"":""Week Start Date"",""colDescr"":{""dataRowCount"":104,""flags"":8,""uniqueValsCount"":104,""varId"":0}},""isPartitionSheet"":false,""optimize"":false,""alphaLevel"":0.5,""betaTrend"":0.3,""giveForecast"":true,""numForecasts"":1}"</definedName>
    <definedName name="xlm_51_3" localSheetId="1" hidden="1">"'20:$C$124"",""isPartitionSheet"":true,""optimize"":false,""alphaLevel"":0.6,""betaTrend"":0.3,""giveForecast"":true}"</definedName>
    <definedName name="xlm_52_1" localSheetId="1" hidden="1">"'{""wkbk"":""NO2.xlsx"",""wksheet"":""Data_PartitionTS"",""data_range"":""$B$20:$C$124"",""has_header"":true,""input_cols"":[],""firstRow"":20,""rows"":104,""tsSelectedVar"":{""varId"":1,""varName"":""Weekly Max"",""colDescr"":{""dataRowCount"":104,""flags"":16,""uniqueValsCount"":99,""varId"</definedName>
    <definedName name="xlm_52_1" localSheetId="0" hidden="1">"'{""wkbk"":""NO2.xlsx"",""wksheet"":""Weekly Data"",""data_range"":""$A$1:$B$105"",""has_header"":true,""input_cols"":[],""firstRow"":1,""rows"":104,""tsSelectedVar"":{""varId"":1,""varName"":""Weekly Max"",""colDescr"":{""dataRowCount"":104,""flags"":16,""uniqueValsCount"":99,""varId"":1}},"""</definedName>
    <definedName name="xlm_52_2" localSheetId="1" hidden="1">"'"":1}},""tsTimeVar"":{""varId"":0,""varName"":""Week Start Date"",""colDescr"":{""dataRowCount"":104,""flags"":8,""uniqueValsCount"":104,""varId"":0}},""varNamesRange"":""$B$20:$C$20"",""trainingDataRange"":""$B$21:$C$120"",""validationDataRange"":""$B$121:$C$124"",""allDataRange"":""$B$"</definedName>
    <definedName name="xlm_52_2" localSheetId="0" hidden="1">"'tsTimeVar"":{""varId"":0,""varName"":""Week Start Date"",""colDescr"":{""dataRowCount"":104,""flags"":8,""uniqueValsCount"":104,""varId"":0}},""isPartitionSheet"":false,""interval"":4,""giveForecast"":true,""numForecasts"":4}"</definedName>
    <definedName name="xlm_52_3" localSheetId="1" hidden="1">"'20:$C$124"",""isPartitionSheet"":true,""interval"":4,""giveForecast"":true,""numForecasts"":0}"</definedName>
    <definedName name="xlm_55_1" localSheetId="1" hidden="1">"'{""wkbk"":""NO2.xlsx"",""wksheet"":""Data_PartitionTS"",""data_range"":""$B$20:$C$124"",""has_header"":true,""input_cols"":[],""firstRow"":20,""rows"":104,""tsSelectedVar"":{""varId"":1,""varName"":""Weekly Max"",""colDescr"":{""dataRowCount"":104,""flags"":16,""uniqueValsCount"":99,""varId"</definedName>
    <definedName name="xlm_55_2" localSheetId="1" hidden="1">"'"":1}},""tsTimeVar"":{""varId"":0,""varName"":""Week Start Date"",""colDescr"":{""dataRowCount"":104,""flags"":8,""uniqueValsCount"":104,""varId"":0}},""varNamesRange"":""$B$20:$C$20"",""trainingDataRange"":""$B$21:$C$120"",""validationDataRange"":""$B$121:$C$124"",""allDataRange"":""$B$"</definedName>
    <definedName name="xlm_55_3" localSheetId="1" hidden="1">"'20:$C$124"",""isPartitionSheet"":true,""optimize"":false,""period"":1,""alphaLevel"":0.2,""gammaSeasonal"":0.05,""giveForecast"":true,""updateEstimate"":false,""numForecasts"":1}"</definedName>
    <definedName name="XLMPartitionAllData" localSheetId="1" hidden="1">"$B$20:$C$124"</definedName>
    <definedName name="XLMPartitionTimeVar" localSheetId="1" hidden="1">"Week Start Date"</definedName>
    <definedName name="XLMPartitionTrainingData" localSheetId="1" hidden="1">"$B$21:$C$120"</definedName>
    <definedName name="XLMPartitionType" localSheetId="1" hidden="1">1</definedName>
    <definedName name="XLMPartitionValidationData" localSheetId="1" hidden="1">"$B$121:$C$124"</definedName>
    <definedName name="XLMPartitionVariableNames" localSheetId="1" hidden="1">"$B$20:$C$20"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8" i="22" l="1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S32" i="22"/>
  <c r="S31" i="22"/>
  <c r="S30" i="22"/>
  <c r="S29" i="22"/>
  <c r="E128" i="24"/>
  <c r="E127" i="24"/>
  <c r="E126" i="24"/>
  <c r="E125" i="24"/>
  <c r="E124" i="24"/>
  <c r="E123" i="24"/>
  <c r="E122" i="24"/>
  <c r="E121" i="24"/>
  <c r="E120" i="24"/>
  <c r="E119" i="24"/>
  <c r="E118" i="24"/>
  <c r="E117" i="24"/>
  <c r="E116" i="24"/>
  <c r="E115" i="24"/>
  <c r="E114" i="24"/>
  <c r="E113" i="24"/>
  <c r="E112" i="24"/>
  <c r="E111" i="24"/>
  <c r="E110" i="24"/>
  <c r="E109" i="24"/>
  <c r="E108" i="24"/>
  <c r="E107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S32" i="24"/>
  <c r="E32" i="24"/>
  <c r="S31" i="24"/>
  <c r="E31" i="24"/>
  <c r="S30" i="24"/>
  <c r="E30" i="24"/>
  <c r="S29" i="24"/>
  <c r="E128" i="34"/>
  <c r="E127" i="34"/>
  <c r="E126" i="34"/>
  <c r="E125" i="34"/>
  <c r="E124" i="34"/>
  <c r="E123" i="34"/>
  <c r="E122" i="34"/>
  <c r="E121" i="34"/>
  <c r="E120" i="34"/>
  <c r="E119" i="34"/>
  <c r="E118" i="34"/>
  <c r="E117" i="34"/>
  <c r="E116" i="34"/>
  <c r="E115" i="34"/>
  <c r="E114" i="34"/>
  <c r="E113" i="34"/>
  <c r="E112" i="34"/>
  <c r="E111" i="34"/>
  <c r="E110" i="34"/>
  <c r="E109" i="34"/>
  <c r="E108" i="34"/>
  <c r="E107" i="34"/>
  <c r="E106" i="34"/>
  <c r="E105" i="34"/>
  <c r="E104" i="34"/>
  <c r="E103" i="34"/>
  <c r="E102" i="34"/>
  <c r="E101" i="34"/>
  <c r="E100" i="34"/>
  <c r="E99" i="34"/>
  <c r="E98" i="34"/>
  <c r="E97" i="34"/>
  <c r="E96" i="34"/>
  <c r="E95" i="34"/>
  <c r="E94" i="34"/>
  <c r="E93" i="34"/>
  <c r="E92" i="34"/>
  <c r="E91" i="34"/>
  <c r="E90" i="34"/>
  <c r="E89" i="34"/>
  <c r="E88" i="34"/>
  <c r="E87" i="34"/>
  <c r="E86" i="34"/>
  <c r="E85" i="34"/>
  <c r="E84" i="34"/>
  <c r="E83" i="34"/>
  <c r="E82" i="34"/>
  <c r="E81" i="34"/>
  <c r="E80" i="34"/>
  <c r="E79" i="34"/>
  <c r="E78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S32" i="34"/>
  <c r="E32" i="34"/>
  <c r="S31" i="34"/>
  <c r="E31" i="34"/>
  <c r="S30" i="34"/>
  <c r="E30" i="34"/>
  <c r="S29" i="34"/>
  <c r="E29" i="34"/>
  <c r="E130" i="38"/>
  <c r="E129" i="38"/>
  <c r="E128" i="38"/>
  <c r="E127" i="38"/>
  <c r="E126" i="38"/>
  <c r="E125" i="38"/>
  <c r="E124" i="38"/>
  <c r="E123" i="38"/>
  <c r="E122" i="38"/>
  <c r="E121" i="38"/>
  <c r="E120" i="38"/>
  <c r="E119" i="38"/>
  <c r="E118" i="38"/>
  <c r="E117" i="38"/>
  <c r="E116" i="38"/>
  <c r="E115" i="38"/>
  <c r="E114" i="38"/>
  <c r="E113" i="38"/>
  <c r="E112" i="38"/>
  <c r="E111" i="38"/>
  <c r="E110" i="38"/>
  <c r="E109" i="38"/>
  <c r="E108" i="38"/>
  <c r="E107" i="38"/>
  <c r="E106" i="38"/>
  <c r="E105" i="38"/>
  <c r="E104" i="38"/>
  <c r="E103" i="38"/>
  <c r="E102" i="38"/>
  <c r="E101" i="38"/>
  <c r="E100" i="38"/>
  <c r="E99" i="38"/>
  <c r="E98" i="38"/>
  <c r="E97" i="38"/>
  <c r="E96" i="38"/>
  <c r="E95" i="38"/>
  <c r="E94" i="38"/>
  <c r="E93" i="38"/>
  <c r="E92" i="38"/>
  <c r="E91" i="38"/>
  <c r="E90" i="38"/>
  <c r="E89" i="38"/>
  <c r="E88" i="38"/>
  <c r="E87" i="38"/>
  <c r="E86" i="38"/>
  <c r="E85" i="38"/>
  <c r="E84" i="38"/>
  <c r="E83" i="38"/>
  <c r="E82" i="38"/>
  <c r="E81" i="38"/>
  <c r="E80" i="38"/>
  <c r="E79" i="38"/>
  <c r="E78" i="38"/>
  <c r="E77" i="38"/>
  <c r="E76" i="38"/>
  <c r="E75" i="38"/>
  <c r="E74" i="38"/>
  <c r="E73" i="38"/>
  <c r="E72" i="38"/>
  <c r="E71" i="38"/>
  <c r="E70" i="38"/>
  <c r="E69" i="38"/>
  <c r="E68" i="38"/>
  <c r="E67" i="38"/>
  <c r="E66" i="38"/>
  <c r="E65" i="38"/>
  <c r="E64" i="38"/>
  <c r="E63" i="38"/>
  <c r="E62" i="38"/>
  <c r="E61" i="38"/>
  <c r="E60" i="38"/>
  <c r="E59" i="38"/>
  <c r="E58" i="38"/>
  <c r="E57" i="38"/>
  <c r="E56" i="38"/>
  <c r="E55" i="38"/>
  <c r="E54" i="38"/>
  <c r="E53" i="38"/>
  <c r="E52" i="38"/>
  <c r="E51" i="38"/>
  <c r="E50" i="38"/>
  <c r="E49" i="38"/>
  <c r="E48" i="38"/>
  <c r="E47" i="38"/>
  <c r="E46" i="38"/>
  <c r="E45" i="38"/>
  <c r="E44" i="38"/>
  <c r="E43" i="38"/>
  <c r="E42" i="38"/>
  <c r="E41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</calcChain>
</file>

<file path=xl/sharedStrings.xml><?xml version="1.0" encoding="utf-8"?>
<sst xmlns="http://schemas.openxmlformats.org/spreadsheetml/2006/main" count="885" uniqueCount="173">
  <si>
    <t>Weekly Max</t>
  </si>
  <si>
    <t> 04/01/2015</t>
  </si>
  <si>
    <t> 11/01/2015</t>
  </si>
  <si>
    <t> 18/01/2015</t>
  </si>
  <si>
    <t> 25/01/2015</t>
  </si>
  <si>
    <t> 01/02/2015</t>
  </si>
  <si>
    <t> 08/02/2015</t>
  </si>
  <si>
    <t> 15/02/2015</t>
  </si>
  <si>
    <t> 22/02/2015</t>
  </si>
  <si>
    <t> 01/03/2015</t>
  </si>
  <si>
    <t> 08/03/2015</t>
  </si>
  <si>
    <t> 15/03/2015</t>
  </si>
  <si>
    <t> 22/03/2015</t>
  </si>
  <si>
    <t> 29/03/2015</t>
  </si>
  <si>
    <t> 05/04/2015</t>
  </si>
  <si>
    <t> 12/04/2015</t>
  </si>
  <si>
    <t> 19/04/2015</t>
  </si>
  <si>
    <t> 26/04/2015</t>
  </si>
  <si>
    <t> 03/05/2015</t>
  </si>
  <si>
    <t> 10/05/2015</t>
  </si>
  <si>
    <t> 17/05/2015</t>
  </si>
  <si>
    <t> 24/05/2015</t>
  </si>
  <si>
    <t> 31/05/2015</t>
  </si>
  <si>
    <t> 07/06/2015</t>
  </si>
  <si>
    <t> 14/06/2015</t>
  </si>
  <si>
    <t> 21/06/2015</t>
  </si>
  <si>
    <t> 28/06/2015</t>
  </si>
  <si>
    <t> 05/07/2015</t>
  </si>
  <si>
    <t> 12/07/2015</t>
  </si>
  <si>
    <t> 19/07/2015</t>
  </si>
  <si>
    <t> 26/07/2015</t>
  </si>
  <si>
    <t> 02/08/2015</t>
  </si>
  <si>
    <t> 09/08/2015</t>
  </si>
  <si>
    <t> 16/08/2015</t>
  </si>
  <si>
    <t> 23/08/2015</t>
  </si>
  <si>
    <t> 30/08/2015</t>
  </si>
  <si>
    <t> 06/09/2015</t>
  </si>
  <si>
    <t> 13/09/2015</t>
  </si>
  <si>
    <t> 20/09/2015</t>
  </si>
  <si>
    <t> 27/09/2015</t>
  </si>
  <si>
    <t> 04/10/2015</t>
  </si>
  <si>
    <t> 11/10/2015</t>
  </si>
  <si>
    <t> 18/10/2015</t>
  </si>
  <si>
    <t> 25/10/2015</t>
  </si>
  <si>
    <t> 01/11/2015</t>
  </si>
  <si>
    <t> 08/11/2015</t>
  </si>
  <si>
    <t> 15/11/2015</t>
  </si>
  <si>
    <t> 22/11/2015</t>
  </si>
  <si>
    <t> 29/11/2015</t>
  </si>
  <si>
    <t> 06/12/2015</t>
  </si>
  <si>
    <t> 13/12/2015</t>
  </si>
  <si>
    <t> 20/12/2015</t>
  </si>
  <si>
    <t> 27/12/2015</t>
  </si>
  <si>
    <t> 03/01/2016</t>
  </si>
  <si>
    <t> 10/01/2016</t>
  </si>
  <si>
    <t> 17/01/2016</t>
  </si>
  <si>
    <t> 24/01/2016</t>
  </si>
  <si>
    <t> 31/01/2016</t>
  </si>
  <si>
    <t> 07/02/2016</t>
  </si>
  <si>
    <t> 14/02/2016</t>
  </si>
  <si>
    <t> 21/02/2016</t>
  </si>
  <si>
    <t> 28/02/2016</t>
  </si>
  <si>
    <t> 06/03/2016</t>
  </si>
  <si>
    <t> 13/03/2016</t>
  </si>
  <si>
    <t> 20/03/2016</t>
  </si>
  <si>
    <t> 27/03/2016</t>
  </si>
  <si>
    <t> 03/04/2016</t>
  </si>
  <si>
    <t> 10/04/2016</t>
  </si>
  <si>
    <t> 17/04/2016</t>
  </si>
  <si>
    <t> 24/04/2016</t>
  </si>
  <si>
    <t> 01/05/2016</t>
  </si>
  <si>
    <t> 08/05/2016</t>
  </si>
  <si>
    <t> 15/05/2016</t>
  </si>
  <si>
    <t> 22/05/2016</t>
  </si>
  <si>
    <t> 29/05/2016</t>
  </si>
  <si>
    <t> 05/06/2016</t>
  </si>
  <si>
    <t> 12/06/2016</t>
  </si>
  <si>
    <t> 19/06/2016</t>
  </si>
  <si>
    <t> 26/06/2016</t>
  </si>
  <si>
    <t> 03/07/2016</t>
  </si>
  <si>
    <t> 10/07/2016</t>
  </si>
  <si>
    <t> 17/07/2016</t>
  </si>
  <si>
    <t> 24/07/2016</t>
  </si>
  <si>
    <t> 31/07/2016</t>
  </si>
  <si>
    <t> 07/08/2016</t>
  </si>
  <si>
    <t> 14/08/2016</t>
  </si>
  <si>
    <t> 21/08/2016</t>
  </si>
  <si>
    <t> 29/08/2016</t>
  </si>
  <si>
    <t> 05/09/2016</t>
  </si>
  <si>
    <t> 12/09/2016</t>
  </si>
  <si>
    <t> 19/09/2016</t>
  </si>
  <si>
    <t> 26/09/2016</t>
  </si>
  <si>
    <t> 03/10/2016</t>
  </si>
  <si>
    <t> 10/10/2016</t>
  </si>
  <si>
    <t> 17/10/2016</t>
  </si>
  <si>
    <t> 24/10/2016</t>
  </si>
  <si>
    <t> 31/10/2016</t>
  </si>
  <si>
    <t> 07/11/2016</t>
  </si>
  <si>
    <t> 14/11/2016</t>
  </si>
  <si>
    <t> 21/11/2016</t>
  </si>
  <si>
    <t> 28/11/2016</t>
  </si>
  <si>
    <t> 05/12/2016</t>
  </si>
  <si>
    <t> 12/12/2016</t>
  </si>
  <si>
    <t> 19/12/2016</t>
  </si>
  <si>
    <t> 26/12/2016</t>
  </si>
  <si>
    <t>Week Start Date</t>
  </si>
  <si>
    <t>XLMiner: Time Series Data Partition Sheet</t>
  </si>
  <si>
    <t>Date: 28-Apr-2017 07:39:18</t>
  </si>
  <si>
    <t>Output Navigator</t>
  </si>
  <si>
    <t>Elapsed Times in Milliseconds</t>
  </si>
  <si>
    <t>Read Time</t>
  </si>
  <si>
    <t>Report Time</t>
  </si>
  <si>
    <t>Total</t>
  </si>
  <si>
    <t>Data</t>
  </si>
  <si>
    <t>Workbook</t>
  </si>
  <si>
    <t>Book1</t>
  </si>
  <si>
    <t>Worksheet</t>
  </si>
  <si>
    <t>Weekly Data</t>
  </si>
  <si>
    <t>Range</t>
  </si>
  <si>
    <t>$A$1:$B$105</t>
  </si>
  <si>
    <t>Time Variable</t>
  </si>
  <si>
    <t>Selected Variables</t>
  </si>
  <si>
    <t>Partitioning Method</t>
  </si>
  <si>
    <t>Sequential</t>
  </si>
  <si>
    <t># Training Rows</t>
  </si>
  <si>
    <t># Validation Rows</t>
  </si>
  <si>
    <t>Summary</t>
  </si>
  <si>
    <t>Partition Vars</t>
  </si>
  <si>
    <t>Training Data</t>
  </si>
  <si>
    <t>Validation Data</t>
  </si>
  <si>
    <t>All Data</t>
  </si>
  <si>
    <t>Interval</t>
  </si>
  <si>
    <t>#Forecasts</t>
  </si>
  <si>
    <t>XLMiner : Time Series - Moving Average Smoothing</t>
  </si>
  <si>
    <t>Smoothing Time</t>
  </si>
  <si>
    <t>Inputs</t>
  </si>
  <si>
    <t>Training Error Measures</t>
  </si>
  <si>
    <t>Mean Absolute Percentage Error (MAPE)</t>
  </si>
  <si>
    <t>NO2.xlsx</t>
  </si>
  <si>
    <t>Mean Absolute Deviation (MAD)</t>
  </si>
  <si>
    <t>Data_PartitionTS</t>
  </si>
  <si>
    <t>Mean Square Error (MSE)</t>
  </si>
  <si>
    <t>$B$20:$C$124</t>
  </si>
  <si>
    <t>Tracking Signal Error (TSE)</t>
  </si>
  <si>
    <t>Selected Variable</t>
  </si>
  <si>
    <t>Cumulative Forecast Error (CFE)</t>
  </si>
  <si>
    <t># Records in Training Data</t>
  </si>
  <si>
    <t>Mean Forecast Error (MFE)</t>
  </si>
  <si>
    <t># Records in Validation Data</t>
  </si>
  <si>
    <t>Validation Error Measures</t>
  </si>
  <si>
    <t>Parameters/Options</t>
  </si>
  <si>
    <t>Forecast</t>
  </si>
  <si>
    <t>Yes</t>
  </si>
  <si>
    <t>Fitted Model</t>
  </si>
  <si>
    <t>Actual</t>
  </si>
  <si>
    <t>Residuals</t>
  </si>
  <si>
    <t>Error</t>
  </si>
  <si>
    <t>LCI</t>
  </si>
  <si>
    <t>UCI</t>
  </si>
  <si>
    <t>*</t>
  </si>
  <si>
    <t>Train. Error Measures</t>
  </si>
  <si>
    <t>Valid. Error Measures</t>
  </si>
  <si>
    <t>XLMiner : Time Series - Exponential Smoothing</t>
  </si>
  <si>
    <t>Optimization Selected</t>
  </si>
  <si>
    <t>No</t>
  </si>
  <si>
    <t>Alpha (Level)</t>
  </si>
  <si>
    <t>Date: 30-Apr-2017 12:07:07</t>
  </si>
  <si>
    <t>Date: 30-Apr-2017 12:07:17</t>
  </si>
  <si>
    <t>XLMiner : Time Series - Double Exponential Smoothing</t>
  </si>
  <si>
    <t>Beta (Trend)</t>
  </si>
  <si>
    <t>Date: 30-Apr-2017 15:07:33</t>
  </si>
  <si>
    <t>Date: 30-Apr-2017 15:12:54</t>
  </si>
  <si>
    <t># Records in Input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</si>
</sst>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1" xfId="0" applyNumberFormat="1" applyFont="1" applyFill="1" applyBorder="1"/>
    <xf numFmtId="0" fontId="5" fillId="0" borderId="0" xfId="0" applyFont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0" borderId="2" xfId="1" applyFill="1" applyBorder="1"/>
    <xf numFmtId="0" fontId="0" fillId="0" borderId="4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NO2</a:t>
            </a:r>
            <a:r>
              <a:rPr lang="en-US" baseline="0"/>
              <a:t>-</a:t>
            </a:r>
            <a:r>
              <a:rPr lang="en-US"/>
              <a:t>Weekly Max Data(04/01/2015 - 19/12/2016)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Data'!$B$1</c:f>
              <c:strCache>
                <c:ptCount val="1"/>
                <c:pt idx="0">
                  <c:v>Weekly 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 Data'!$A$2:$A$105</c:f>
              <c:strCache>
                <c:ptCount val="104"/>
                <c:pt idx="0">
                  <c:v> 04/01/2015</c:v>
                </c:pt>
                <c:pt idx="1">
                  <c:v> 11/01/2015</c:v>
                </c:pt>
                <c:pt idx="2">
                  <c:v> 18/01/2015</c:v>
                </c:pt>
                <c:pt idx="3">
                  <c:v> 25/01/2015</c:v>
                </c:pt>
                <c:pt idx="4">
                  <c:v> 01/02/2015</c:v>
                </c:pt>
                <c:pt idx="5">
                  <c:v> 08/02/2015</c:v>
                </c:pt>
                <c:pt idx="6">
                  <c:v> 15/02/2015</c:v>
                </c:pt>
                <c:pt idx="7">
                  <c:v> 22/02/2015</c:v>
                </c:pt>
                <c:pt idx="8">
                  <c:v> 01/03/2015</c:v>
                </c:pt>
                <c:pt idx="9">
                  <c:v> 08/03/2015</c:v>
                </c:pt>
                <c:pt idx="10">
                  <c:v> 15/03/2015</c:v>
                </c:pt>
                <c:pt idx="11">
                  <c:v> 22/03/2015</c:v>
                </c:pt>
                <c:pt idx="12">
                  <c:v> 29/03/2015</c:v>
                </c:pt>
                <c:pt idx="13">
                  <c:v> 05/04/2015</c:v>
                </c:pt>
                <c:pt idx="14">
                  <c:v> 12/04/2015</c:v>
                </c:pt>
                <c:pt idx="15">
                  <c:v> 19/04/2015</c:v>
                </c:pt>
                <c:pt idx="16">
                  <c:v> 26/04/2015</c:v>
                </c:pt>
                <c:pt idx="17">
                  <c:v> 03/05/2015</c:v>
                </c:pt>
                <c:pt idx="18">
                  <c:v> 10/05/2015</c:v>
                </c:pt>
                <c:pt idx="19">
                  <c:v> 17/05/2015</c:v>
                </c:pt>
                <c:pt idx="20">
                  <c:v> 24/05/2015</c:v>
                </c:pt>
                <c:pt idx="21">
                  <c:v> 31/05/2015</c:v>
                </c:pt>
                <c:pt idx="22">
                  <c:v> 07/06/2015</c:v>
                </c:pt>
                <c:pt idx="23">
                  <c:v> 14/06/2015</c:v>
                </c:pt>
                <c:pt idx="24">
                  <c:v> 21/06/2015</c:v>
                </c:pt>
                <c:pt idx="25">
                  <c:v> 28/06/2015</c:v>
                </c:pt>
                <c:pt idx="26">
                  <c:v> 05/07/2015</c:v>
                </c:pt>
                <c:pt idx="27">
                  <c:v> 12/07/2015</c:v>
                </c:pt>
                <c:pt idx="28">
                  <c:v> 19/07/2015</c:v>
                </c:pt>
                <c:pt idx="29">
                  <c:v> 26/07/2015</c:v>
                </c:pt>
                <c:pt idx="30">
                  <c:v> 02/08/2015</c:v>
                </c:pt>
                <c:pt idx="31">
                  <c:v> 09/08/2015</c:v>
                </c:pt>
                <c:pt idx="32">
                  <c:v> 16/08/2015</c:v>
                </c:pt>
                <c:pt idx="33">
                  <c:v> 23/08/2015</c:v>
                </c:pt>
                <c:pt idx="34">
                  <c:v> 30/08/2015</c:v>
                </c:pt>
                <c:pt idx="35">
                  <c:v> 06/09/2015</c:v>
                </c:pt>
                <c:pt idx="36">
                  <c:v> 13/09/2015</c:v>
                </c:pt>
                <c:pt idx="37">
                  <c:v> 20/09/2015</c:v>
                </c:pt>
                <c:pt idx="38">
                  <c:v> 27/09/2015</c:v>
                </c:pt>
                <c:pt idx="39">
                  <c:v> 04/10/2015</c:v>
                </c:pt>
                <c:pt idx="40">
                  <c:v> 11/10/2015</c:v>
                </c:pt>
                <c:pt idx="41">
                  <c:v> 18/10/2015</c:v>
                </c:pt>
                <c:pt idx="42">
                  <c:v> 25/10/2015</c:v>
                </c:pt>
                <c:pt idx="43">
                  <c:v> 01/11/2015</c:v>
                </c:pt>
                <c:pt idx="44">
                  <c:v> 08/11/2015</c:v>
                </c:pt>
                <c:pt idx="45">
                  <c:v> 15/11/2015</c:v>
                </c:pt>
                <c:pt idx="46">
                  <c:v> 22/11/2015</c:v>
                </c:pt>
                <c:pt idx="47">
                  <c:v> 29/11/2015</c:v>
                </c:pt>
                <c:pt idx="48">
                  <c:v> 06/12/2015</c:v>
                </c:pt>
                <c:pt idx="49">
                  <c:v> 13/12/2015</c:v>
                </c:pt>
                <c:pt idx="50">
                  <c:v> 20/12/2015</c:v>
                </c:pt>
                <c:pt idx="51">
                  <c:v> 27/12/2015</c:v>
                </c:pt>
                <c:pt idx="52">
                  <c:v> 03/01/2016</c:v>
                </c:pt>
                <c:pt idx="53">
                  <c:v> 10/01/2016</c:v>
                </c:pt>
                <c:pt idx="54">
                  <c:v> 17/01/2016</c:v>
                </c:pt>
                <c:pt idx="55">
                  <c:v> 24/01/2016</c:v>
                </c:pt>
                <c:pt idx="56">
                  <c:v> 31/01/2016</c:v>
                </c:pt>
                <c:pt idx="57">
                  <c:v> 07/02/2016</c:v>
                </c:pt>
                <c:pt idx="58">
                  <c:v> 14/02/2016</c:v>
                </c:pt>
                <c:pt idx="59">
                  <c:v> 21/02/2016</c:v>
                </c:pt>
                <c:pt idx="60">
                  <c:v> 28/02/2016</c:v>
                </c:pt>
                <c:pt idx="61">
                  <c:v> 06/03/2016</c:v>
                </c:pt>
                <c:pt idx="62">
                  <c:v> 13/03/2016</c:v>
                </c:pt>
                <c:pt idx="63">
                  <c:v> 20/03/2016</c:v>
                </c:pt>
                <c:pt idx="64">
                  <c:v> 27/03/2016</c:v>
                </c:pt>
                <c:pt idx="65">
                  <c:v> 03/04/2016</c:v>
                </c:pt>
                <c:pt idx="66">
                  <c:v> 10/04/2016</c:v>
                </c:pt>
                <c:pt idx="67">
                  <c:v> 17/04/2016</c:v>
                </c:pt>
                <c:pt idx="68">
                  <c:v> 24/04/2016</c:v>
                </c:pt>
                <c:pt idx="69">
                  <c:v> 01/05/2016</c:v>
                </c:pt>
                <c:pt idx="70">
                  <c:v> 08/05/2016</c:v>
                </c:pt>
                <c:pt idx="71">
                  <c:v> 15/05/2016</c:v>
                </c:pt>
                <c:pt idx="72">
                  <c:v> 22/05/2016</c:v>
                </c:pt>
                <c:pt idx="73">
                  <c:v> 29/05/2016</c:v>
                </c:pt>
                <c:pt idx="74">
                  <c:v> 05/06/2016</c:v>
                </c:pt>
                <c:pt idx="75">
                  <c:v> 12/06/2016</c:v>
                </c:pt>
                <c:pt idx="76">
                  <c:v> 19/06/2016</c:v>
                </c:pt>
                <c:pt idx="77">
                  <c:v> 26/06/2016</c:v>
                </c:pt>
                <c:pt idx="78">
                  <c:v> 03/07/2016</c:v>
                </c:pt>
                <c:pt idx="79">
                  <c:v> 10/07/2016</c:v>
                </c:pt>
                <c:pt idx="80">
                  <c:v> 17/07/2016</c:v>
                </c:pt>
                <c:pt idx="81">
                  <c:v> 24/07/2016</c:v>
                </c:pt>
                <c:pt idx="82">
                  <c:v> 31/07/2016</c:v>
                </c:pt>
                <c:pt idx="83">
                  <c:v> 07/08/2016</c:v>
                </c:pt>
                <c:pt idx="84">
                  <c:v> 14/08/2016</c:v>
                </c:pt>
                <c:pt idx="85">
                  <c:v> 21/08/2016</c:v>
                </c:pt>
                <c:pt idx="86">
                  <c:v> 29/08/2016</c:v>
                </c:pt>
                <c:pt idx="87">
                  <c:v> 05/09/2016</c:v>
                </c:pt>
                <c:pt idx="88">
                  <c:v> 12/09/2016</c:v>
                </c:pt>
                <c:pt idx="89">
                  <c:v> 19/09/2016</c:v>
                </c:pt>
                <c:pt idx="90">
                  <c:v> 26/09/2016</c:v>
                </c:pt>
                <c:pt idx="91">
                  <c:v> 03/10/2016</c:v>
                </c:pt>
                <c:pt idx="92">
                  <c:v> 10/10/2016</c:v>
                </c:pt>
                <c:pt idx="93">
                  <c:v> 17/10/2016</c:v>
                </c:pt>
                <c:pt idx="94">
                  <c:v> 24/10/2016</c:v>
                </c:pt>
                <c:pt idx="95">
                  <c:v> 31/10/2016</c:v>
                </c:pt>
                <c:pt idx="96">
                  <c:v> 07/11/2016</c:v>
                </c:pt>
                <c:pt idx="97">
                  <c:v> 14/11/2016</c:v>
                </c:pt>
                <c:pt idx="98">
                  <c:v> 21/11/2016</c:v>
                </c:pt>
                <c:pt idx="99">
                  <c:v> 28/11/2016</c:v>
                </c:pt>
                <c:pt idx="100">
                  <c:v> 05/12/2016</c:v>
                </c:pt>
                <c:pt idx="101">
                  <c:v> 12/12/2016</c:v>
                </c:pt>
                <c:pt idx="102">
                  <c:v> 19/12/2016</c:v>
                </c:pt>
                <c:pt idx="103">
                  <c:v> 26/12/2016</c:v>
                </c:pt>
              </c:strCache>
            </c:strRef>
          </c:cat>
          <c:val>
            <c:numRef>
              <c:f>'Weekly Data'!$B$2:$B$105</c:f>
              <c:numCache>
                <c:formatCode>General</c:formatCode>
                <c:ptCount val="104"/>
                <c:pt idx="0">
                  <c:v>11.5</c:v>
                </c:pt>
                <c:pt idx="1">
                  <c:v>12.42</c:v>
                </c:pt>
                <c:pt idx="2">
                  <c:v>10.9</c:v>
                </c:pt>
                <c:pt idx="3">
                  <c:v>11.36</c:v>
                </c:pt>
                <c:pt idx="4">
                  <c:v>12.19</c:v>
                </c:pt>
                <c:pt idx="5">
                  <c:v>11.93</c:v>
                </c:pt>
                <c:pt idx="6">
                  <c:v>11.67</c:v>
                </c:pt>
                <c:pt idx="7">
                  <c:v>13.45</c:v>
                </c:pt>
                <c:pt idx="8">
                  <c:v>12.56</c:v>
                </c:pt>
                <c:pt idx="9">
                  <c:v>30.11</c:v>
                </c:pt>
                <c:pt idx="10">
                  <c:v>28.16</c:v>
                </c:pt>
                <c:pt idx="11">
                  <c:v>24.33</c:v>
                </c:pt>
                <c:pt idx="12">
                  <c:v>9.27</c:v>
                </c:pt>
                <c:pt idx="13">
                  <c:v>33.270000000000003</c:v>
                </c:pt>
                <c:pt idx="14">
                  <c:v>33.270000000000003</c:v>
                </c:pt>
                <c:pt idx="15">
                  <c:v>26.65</c:v>
                </c:pt>
                <c:pt idx="16">
                  <c:v>28.95</c:v>
                </c:pt>
                <c:pt idx="17">
                  <c:v>29.52</c:v>
                </c:pt>
                <c:pt idx="18">
                  <c:v>26.7</c:v>
                </c:pt>
                <c:pt idx="19">
                  <c:v>16.43</c:v>
                </c:pt>
                <c:pt idx="20">
                  <c:v>16.02</c:v>
                </c:pt>
                <c:pt idx="21">
                  <c:v>16.2</c:v>
                </c:pt>
                <c:pt idx="22">
                  <c:v>16.25</c:v>
                </c:pt>
                <c:pt idx="23">
                  <c:v>17.75</c:v>
                </c:pt>
                <c:pt idx="24">
                  <c:v>12.19</c:v>
                </c:pt>
                <c:pt idx="25">
                  <c:v>11.83</c:v>
                </c:pt>
                <c:pt idx="26">
                  <c:v>11.68</c:v>
                </c:pt>
                <c:pt idx="27">
                  <c:v>11.61</c:v>
                </c:pt>
                <c:pt idx="28">
                  <c:v>16.02</c:v>
                </c:pt>
                <c:pt idx="29">
                  <c:v>17.72</c:v>
                </c:pt>
                <c:pt idx="30">
                  <c:v>11.67</c:v>
                </c:pt>
                <c:pt idx="31">
                  <c:v>21.62</c:v>
                </c:pt>
                <c:pt idx="32">
                  <c:v>21.91</c:v>
                </c:pt>
                <c:pt idx="33">
                  <c:v>19.5</c:v>
                </c:pt>
                <c:pt idx="34">
                  <c:v>15.28</c:v>
                </c:pt>
                <c:pt idx="35">
                  <c:v>13.15</c:v>
                </c:pt>
                <c:pt idx="36">
                  <c:v>11.59</c:v>
                </c:pt>
                <c:pt idx="37">
                  <c:v>18.079999999999998</c:v>
                </c:pt>
                <c:pt idx="38">
                  <c:v>35.5</c:v>
                </c:pt>
                <c:pt idx="39">
                  <c:v>32.299999999999997</c:v>
                </c:pt>
                <c:pt idx="40">
                  <c:v>48.39</c:v>
                </c:pt>
                <c:pt idx="41">
                  <c:v>49.66</c:v>
                </c:pt>
                <c:pt idx="42">
                  <c:v>50.95</c:v>
                </c:pt>
                <c:pt idx="43">
                  <c:v>44.73</c:v>
                </c:pt>
                <c:pt idx="44">
                  <c:v>30.63</c:v>
                </c:pt>
                <c:pt idx="45">
                  <c:v>31.31</c:v>
                </c:pt>
                <c:pt idx="46">
                  <c:v>24.64</c:v>
                </c:pt>
                <c:pt idx="47">
                  <c:v>23.56</c:v>
                </c:pt>
                <c:pt idx="48">
                  <c:v>18.77</c:v>
                </c:pt>
                <c:pt idx="49">
                  <c:v>18.829999999999998</c:v>
                </c:pt>
                <c:pt idx="50">
                  <c:v>23.55</c:v>
                </c:pt>
                <c:pt idx="51">
                  <c:v>16.32</c:v>
                </c:pt>
                <c:pt idx="52">
                  <c:v>22.49</c:v>
                </c:pt>
                <c:pt idx="53">
                  <c:v>8.69</c:v>
                </c:pt>
                <c:pt idx="54">
                  <c:v>14.81</c:v>
                </c:pt>
                <c:pt idx="55">
                  <c:v>14.78</c:v>
                </c:pt>
                <c:pt idx="56">
                  <c:v>11.79</c:v>
                </c:pt>
                <c:pt idx="57">
                  <c:v>9.2100000000000009</c:v>
                </c:pt>
                <c:pt idx="58">
                  <c:v>14.05</c:v>
                </c:pt>
                <c:pt idx="59">
                  <c:v>11.74</c:v>
                </c:pt>
                <c:pt idx="60">
                  <c:v>9.2799999999999994</c:v>
                </c:pt>
                <c:pt idx="61">
                  <c:v>10.96</c:v>
                </c:pt>
                <c:pt idx="62">
                  <c:v>5.72</c:v>
                </c:pt>
                <c:pt idx="63">
                  <c:v>7.17</c:v>
                </c:pt>
                <c:pt idx="64">
                  <c:v>9.3000000000000007</c:v>
                </c:pt>
                <c:pt idx="65">
                  <c:v>9.56</c:v>
                </c:pt>
                <c:pt idx="66">
                  <c:v>9.9700000000000006</c:v>
                </c:pt>
                <c:pt idx="67">
                  <c:v>10.37</c:v>
                </c:pt>
                <c:pt idx="68">
                  <c:v>13.29</c:v>
                </c:pt>
                <c:pt idx="69">
                  <c:v>13.64</c:v>
                </c:pt>
                <c:pt idx="70">
                  <c:v>13.79</c:v>
                </c:pt>
                <c:pt idx="71">
                  <c:v>7.27</c:v>
                </c:pt>
                <c:pt idx="72">
                  <c:v>7.64</c:v>
                </c:pt>
                <c:pt idx="73">
                  <c:v>2.93</c:v>
                </c:pt>
                <c:pt idx="74">
                  <c:v>3.46</c:v>
                </c:pt>
                <c:pt idx="75">
                  <c:v>6.85</c:v>
                </c:pt>
                <c:pt idx="76">
                  <c:v>26.61</c:v>
                </c:pt>
                <c:pt idx="77">
                  <c:v>35.68</c:v>
                </c:pt>
                <c:pt idx="78">
                  <c:v>57.48</c:v>
                </c:pt>
                <c:pt idx="79">
                  <c:v>16.12</c:v>
                </c:pt>
                <c:pt idx="80">
                  <c:v>17.55</c:v>
                </c:pt>
                <c:pt idx="81">
                  <c:v>25.12</c:v>
                </c:pt>
                <c:pt idx="82">
                  <c:v>31.66</c:v>
                </c:pt>
                <c:pt idx="83">
                  <c:v>32.950000000000003</c:v>
                </c:pt>
                <c:pt idx="84">
                  <c:v>28.92</c:v>
                </c:pt>
                <c:pt idx="85">
                  <c:v>4.17</c:v>
                </c:pt>
                <c:pt idx="86">
                  <c:v>1.81</c:v>
                </c:pt>
                <c:pt idx="87">
                  <c:v>0.95</c:v>
                </c:pt>
                <c:pt idx="88">
                  <c:v>2.93</c:v>
                </c:pt>
                <c:pt idx="89">
                  <c:v>40.07</c:v>
                </c:pt>
                <c:pt idx="90">
                  <c:v>40.450000000000003</c:v>
                </c:pt>
                <c:pt idx="91">
                  <c:v>40.04</c:v>
                </c:pt>
                <c:pt idx="92">
                  <c:v>42.46</c:v>
                </c:pt>
                <c:pt idx="93">
                  <c:v>45.49</c:v>
                </c:pt>
                <c:pt idx="94">
                  <c:v>45.15</c:v>
                </c:pt>
                <c:pt idx="95">
                  <c:v>47.21</c:v>
                </c:pt>
                <c:pt idx="96">
                  <c:v>46.35</c:v>
                </c:pt>
                <c:pt idx="97">
                  <c:v>23.78</c:v>
                </c:pt>
                <c:pt idx="98">
                  <c:v>21.7</c:v>
                </c:pt>
                <c:pt idx="99">
                  <c:v>18.46</c:v>
                </c:pt>
                <c:pt idx="100">
                  <c:v>18.45</c:v>
                </c:pt>
                <c:pt idx="101">
                  <c:v>11.39</c:v>
                </c:pt>
                <c:pt idx="102">
                  <c:v>13.9</c:v>
                </c:pt>
                <c:pt idx="103">
                  <c:v>13.96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01-4EC9-B5BF-E5AF19FE9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28664"/>
        <c:axId val="443631016"/>
      </c:lineChart>
      <c:catAx>
        <c:axId val="44362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31016"/>
        <c:crosses val="autoZero"/>
        <c:auto val="1"/>
        <c:lblAlgn val="ctr"/>
        <c:lblOffset val="100"/>
        <c:noMultiLvlLbl val="0"/>
      </c:catAx>
      <c:valAx>
        <c:axId val="4436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2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/>
              <a:t>Time Plot of Actual Vs Forecast (Training Data)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25400"/>
          </c:spPr>
          <c:marker>
            <c:symbol val="none"/>
          </c:marker>
          <c:xVal>
            <c:strRef>
              <c:f>ExponentialForecastOutput!$B$28:$B$130</c:f>
              <c:strCache>
                <c:ptCount val="103"/>
                <c:pt idx="0">
                  <c:v> 11/01/2015</c:v>
                </c:pt>
                <c:pt idx="1">
                  <c:v> 18/01/2015</c:v>
                </c:pt>
                <c:pt idx="2">
                  <c:v> 25/01/2015</c:v>
                </c:pt>
                <c:pt idx="3">
                  <c:v> 01/02/2015</c:v>
                </c:pt>
                <c:pt idx="4">
                  <c:v> 08/02/2015</c:v>
                </c:pt>
                <c:pt idx="5">
                  <c:v> 15/02/2015</c:v>
                </c:pt>
                <c:pt idx="6">
                  <c:v> 22/02/2015</c:v>
                </c:pt>
                <c:pt idx="7">
                  <c:v> 01/03/2015</c:v>
                </c:pt>
                <c:pt idx="8">
                  <c:v> 08/03/2015</c:v>
                </c:pt>
                <c:pt idx="9">
                  <c:v> 15/03/2015</c:v>
                </c:pt>
                <c:pt idx="10">
                  <c:v> 22/03/2015</c:v>
                </c:pt>
                <c:pt idx="11">
                  <c:v> 29/03/2015</c:v>
                </c:pt>
                <c:pt idx="12">
                  <c:v> 05/04/2015</c:v>
                </c:pt>
                <c:pt idx="13">
                  <c:v> 12/04/2015</c:v>
                </c:pt>
                <c:pt idx="14">
                  <c:v> 19/04/2015</c:v>
                </c:pt>
                <c:pt idx="15">
                  <c:v> 26/04/2015</c:v>
                </c:pt>
                <c:pt idx="16">
                  <c:v> 03/05/2015</c:v>
                </c:pt>
                <c:pt idx="17">
                  <c:v> 10/05/2015</c:v>
                </c:pt>
                <c:pt idx="18">
                  <c:v> 17/05/2015</c:v>
                </c:pt>
                <c:pt idx="19">
                  <c:v> 24/05/2015</c:v>
                </c:pt>
                <c:pt idx="20">
                  <c:v> 31/05/2015</c:v>
                </c:pt>
                <c:pt idx="21">
                  <c:v> 07/06/2015</c:v>
                </c:pt>
                <c:pt idx="22">
                  <c:v> 14/06/2015</c:v>
                </c:pt>
                <c:pt idx="23">
                  <c:v> 21/06/2015</c:v>
                </c:pt>
                <c:pt idx="24">
                  <c:v> 28/06/2015</c:v>
                </c:pt>
                <c:pt idx="25">
                  <c:v> 05/07/2015</c:v>
                </c:pt>
                <c:pt idx="26">
                  <c:v> 12/07/2015</c:v>
                </c:pt>
                <c:pt idx="27">
                  <c:v> 19/07/2015</c:v>
                </c:pt>
                <c:pt idx="28">
                  <c:v> 26/07/2015</c:v>
                </c:pt>
                <c:pt idx="29">
                  <c:v> 02/08/2015</c:v>
                </c:pt>
                <c:pt idx="30">
                  <c:v> 09/08/2015</c:v>
                </c:pt>
                <c:pt idx="31">
                  <c:v> 16/08/2015</c:v>
                </c:pt>
                <c:pt idx="32">
                  <c:v> 23/08/2015</c:v>
                </c:pt>
                <c:pt idx="33">
                  <c:v> 30/08/2015</c:v>
                </c:pt>
                <c:pt idx="34">
                  <c:v> 06/09/2015</c:v>
                </c:pt>
                <c:pt idx="35">
                  <c:v> 13/09/2015</c:v>
                </c:pt>
                <c:pt idx="36">
                  <c:v> 20/09/2015</c:v>
                </c:pt>
                <c:pt idx="37">
                  <c:v> 27/09/2015</c:v>
                </c:pt>
                <c:pt idx="38">
                  <c:v> 04/10/2015</c:v>
                </c:pt>
                <c:pt idx="39">
                  <c:v> 11/10/2015</c:v>
                </c:pt>
                <c:pt idx="40">
                  <c:v> 18/10/2015</c:v>
                </c:pt>
                <c:pt idx="41">
                  <c:v> 25/10/2015</c:v>
                </c:pt>
                <c:pt idx="42">
                  <c:v> 01/11/2015</c:v>
                </c:pt>
                <c:pt idx="43">
                  <c:v> 08/11/2015</c:v>
                </c:pt>
                <c:pt idx="44">
                  <c:v> 15/11/2015</c:v>
                </c:pt>
                <c:pt idx="45">
                  <c:v> 22/11/2015</c:v>
                </c:pt>
                <c:pt idx="46">
                  <c:v> 29/11/2015</c:v>
                </c:pt>
                <c:pt idx="47">
                  <c:v> 06/12/2015</c:v>
                </c:pt>
                <c:pt idx="48">
                  <c:v> 13/12/2015</c:v>
                </c:pt>
                <c:pt idx="49">
                  <c:v> 20/12/2015</c:v>
                </c:pt>
                <c:pt idx="50">
                  <c:v> 27/12/2015</c:v>
                </c:pt>
                <c:pt idx="51">
                  <c:v> 03/01/2016</c:v>
                </c:pt>
                <c:pt idx="52">
                  <c:v> 10/01/2016</c:v>
                </c:pt>
                <c:pt idx="53">
                  <c:v> 17/01/2016</c:v>
                </c:pt>
                <c:pt idx="54">
                  <c:v> 24/01/2016</c:v>
                </c:pt>
                <c:pt idx="55">
                  <c:v> 31/01/2016</c:v>
                </c:pt>
                <c:pt idx="56">
                  <c:v> 07/02/2016</c:v>
                </c:pt>
                <c:pt idx="57">
                  <c:v> 14/02/2016</c:v>
                </c:pt>
                <c:pt idx="58">
                  <c:v> 21/02/2016</c:v>
                </c:pt>
                <c:pt idx="59">
                  <c:v> 28/02/2016</c:v>
                </c:pt>
                <c:pt idx="60">
                  <c:v> 06/03/2016</c:v>
                </c:pt>
                <c:pt idx="61">
                  <c:v> 13/03/2016</c:v>
                </c:pt>
                <c:pt idx="62">
                  <c:v> 20/03/2016</c:v>
                </c:pt>
                <c:pt idx="63">
                  <c:v> 27/03/2016</c:v>
                </c:pt>
                <c:pt idx="64">
                  <c:v> 03/04/2016</c:v>
                </c:pt>
                <c:pt idx="65">
                  <c:v> 10/04/2016</c:v>
                </c:pt>
                <c:pt idx="66">
                  <c:v> 17/04/2016</c:v>
                </c:pt>
                <c:pt idx="67">
                  <c:v> 24/04/2016</c:v>
                </c:pt>
                <c:pt idx="68">
                  <c:v> 01/05/2016</c:v>
                </c:pt>
                <c:pt idx="69">
                  <c:v> 08/05/2016</c:v>
                </c:pt>
                <c:pt idx="70">
                  <c:v> 15/05/2016</c:v>
                </c:pt>
                <c:pt idx="71">
                  <c:v> 22/05/2016</c:v>
                </c:pt>
                <c:pt idx="72">
                  <c:v> 29/05/2016</c:v>
                </c:pt>
                <c:pt idx="73">
                  <c:v> 05/06/2016</c:v>
                </c:pt>
                <c:pt idx="74">
                  <c:v> 12/06/2016</c:v>
                </c:pt>
                <c:pt idx="75">
                  <c:v> 19/06/2016</c:v>
                </c:pt>
                <c:pt idx="76">
                  <c:v> 26/06/2016</c:v>
                </c:pt>
                <c:pt idx="77">
                  <c:v> 03/07/2016</c:v>
                </c:pt>
                <c:pt idx="78">
                  <c:v> 10/07/2016</c:v>
                </c:pt>
                <c:pt idx="79">
                  <c:v> 17/07/2016</c:v>
                </c:pt>
                <c:pt idx="80">
                  <c:v> 24/07/2016</c:v>
                </c:pt>
                <c:pt idx="81">
                  <c:v> 31/07/2016</c:v>
                </c:pt>
                <c:pt idx="82">
                  <c:v> 07/08/2016</c:v>
                </c:pt>
                <c:pt idx="83">
                  <c:v> 14/08/2016</c:v>
                </c:pt>
                <c:pt idx="84">
                  <c:v> 21/08/2016</c:v>
                </c:pt>
                <c:pt idx="85">
                  <c:v> 29/08/2016</c:v>
                </c:pt>
                <c:pt idx="86">
                  <c:v> 05/09/2016</c:v>
                </c:pt>
                <c:pt idx="87">
                  <c:v> 12/09/2016</c:v>
                </c:pt>
                <c:pt idx="88">
                  <c:v> 19/09/2016</c:v>
                </c:pt>
                <c:pt idx="89">
                  <c:v> 26/09/2016</c:v>
                </c:pt>
                <c:pt idx="90">
                  <c:v> 03/10/2016</c:v>
                </c:pt>
                <c:pt idx="91">
                  <c:v> 10/10/2016</c:v>
                </c:pt>
                <c:pt idx="92">
                  <c:v> 17/10/2016</c:v>
                </c:pt>
                <c:pt idx="93">
                  <c:v> 24/10/2016</c:v>
                </c:pt>
                <c:pt idx="94">
                  <c:v> 31/10/2016</c:v>
                </c:pt>
                <c:pt idx="95">
                  <c:v> 07/11/2016</c:v>
                </c:pt>
                <c:pt idx="96">
                  <c:v> 14/11/2016</c:v>
                </c:pt>
                <c:pt idx="97">
                  <c:v> 21/11/2016</c:v>
                </c:pt>
                <c:pt idx="98">
                  <c:v> 28/11/2016</c:v>
                </c:pt>
                <c:pt idx="99">
                  <c:v> 05/12/2016</c:v>
                </c:pt>
                <c:pt idx="100">
                  <c:v> 12/12/2016</c:v>
                </c:pt>
                <c:pt idx="101">
                  <c:v> 19/12/2016</c:v>
                </c:pt>
                <c:pt idx="102">
                  <c:v> 26/12/2016</c:v>
                </c:pt>
              </c:strCache>
            </c:strRef>
          </c:xVal>
          <c:yVal>
            <c:numRef>
              <c:f>ExponentialForecastOutput!$D$28:$D$130</c:f>
              <c:numCache>
                <c:formatCode>General</c:formatCode>
                <c:ptCount val="103"/>
                <c:pt idx="0">
                  <c:v>11.5</c:v>
                </c:pt>
                <c:pt idx="1">
                  <c:v>12.337200000000001</c:v>
                </c:pt>
                <c:pt idx="2">
                  <c:v>11.029348000000001</c:v>
                </c:pt>
                <c:pt idx="3">
                  <c:v>11.330241319999999</c:v>
                </c:pt>
                <c:pt idx="4">
                  <c:v>12.1126217188</c:v>
                </c:pt>
                <c:pt idx="5">
                  <c:v>11.946435954692001</c:v>
                </c:pt>
                <c:pt idx="6">
                  <c:v>11.694879235922279</c:v>
                </c:pt>
                <c:pt idx="7">
                  <c:v>13.292039131233004</c:v>
                </c:pt>
                <c:pt idx="8">
                  <c:v>12.625883521810971</c:v>
                </c:pt>
                <c:pt idx="9">
                  <c:v>28.53642951696299</c:v>
                </c:pt>
                <c:pt idx="10">
                  <c:v>28.193878656526671</c:v>
                </c:pt>
                <c:pt idx="11">
                  <c:v>24.677749079087398</c:v>
                </c:pt>
                <c:pt idx="12">
                  <c:v>10.656697417117865</c:v>
                </c:pt>
                <c:pt idx="13">
                  <c:v>31.234802767540611</c:v>
                </c:pt>
                <c:pt idx="14">
                  <c:v>33.086832249078661</c:v>
                </c:pt>
                <c:pt idx="15">
                  <c:v>27.22931490241708</c:v>
                </c:pt>
                <c:pt idx="16">
                  <c:v>28.795138341217537</c:v>
                </c:pt>
                <c:pt idx="17">
                  <c:v>29.454762450709577</c:v>
                </c:pt>
                <c:pt idx="18">
                  <c:v>26.947928620563861</c:v>
                </c:pt>
                <c:pt idx="19">
                  <c:v>17.376613575850747</c:v>
                </c:pt>
                <c:pt idx="20">
                  <c:v>16.142095221826569</c:v>
                </c:pt>
                <c:pt idx="21">
                  <c:v>16.194788569964391</c:v>
                </c:pt>
                <c:pt idx="22">
                  <c:v>16.245030971296796</c:v>
                </c:pt>
                <c:pt idx="23">
                  <c:v>17.614552787416709</c:v>
                </c:pt>
                <c:pt idx="24">
                  <c:v>12.678209750867504</c:v>
                </c:pt>
                <c:pt idx="25">
                  <c:v>11.906338877578074</c:v>
                </c:pt>
                <c:pt idx="26">
                  <c:v>11.700370498982027</c:v>
                </c:pt>
                <c:pt idx="27">
                  <c:v>11.618133344908381</c:v>
                </c:pt>
                <c:pt idx="28">
                  <c:v>15.623832001041755</c:v>
                </c:pt>
                <c:pt idx="29">
                  <c:v>17.531344880093759</c:v>
                </c:pt>
                <c:pt idx="30">
                  <c:v>12.197521039208437</c:v>
                </c:pt>
                <c:pt idx="31">
                  <c:v>20.771976893528763</c:v>
                </c:pt>
                <c:pt idx="32">
                  <c:v>21.807577920417589</c:v>
                </c:pt>
                <c:pt idx="33">
                  <c:v>19.707682012837584</c:v>
                </c:pt>
                <c:pt idx="34">
                  <c:v>15.678491381155382</c:v>
                </c:pt>
                <c:pt idx="35">
                  <c:v>13.377564224303985</c:v>
                </c:pt>
                <c:pt idx="36">
                  <c:v>11.750880780187359</c:v>
                </c:pt>
                <c:pt idx="37">
                  <c:v>17.510379270216863</c:v>
                </c:pt>
                <c:pt idx="38">
                  <c:v>33.880934134319517</c:v>
                </c:pt>
                <c:pt idx="39">
                  <c:v>32.442284072088754</c:v>
                </c:pt>
                <c:pt idx="40">
                  <c:v>46.954705566487988</c:v>
                </c:pt>
                <c:pt idx="41">
                  <c:v>49.416523500983914</c:v>
                </c:pt>
                <c:pt idx="42">
                  <c:v>50.811987115088556</c:v>
                </c:pt>
                <c:pt idx="43">
                  <c:v>45.277378840357969</c:v>
                </c:pt>
                <c:pt idx="44">
                  <c:v>31.948264095632215</c:v>
                </c:pt>
                <c:pt idx="45">
                  <c:v>31.367443768606901</c:v>
                </c:pt>
                <c:pt idx="46">
                  <c:v>25.245469939174619</c:v>
                </c:pt>
                <c:pt idx="47">
                  <c:v>23.711692294525712</c:v>
                </c:pt>
                <c:pt idx="48">
                  <c:v>19.214752306507314</c:v>
                </c:pt>
                <c:pt idx="49">
                  <c:v>18.864627707585655</c:v>
                </c:pt>
                <c:pt idx="50">
                  <c:v>23.128316493682711</c:v>
                </c:pt>
                <c:pt idx="51">
                  <c:v>16.932748484431443</c:v>
                </c:pt>
                <c:pt idx="52">
                  <c:v>21.989847363598827</c:v>
                </c:pt>
                <c:pt idx="53">
                  <c:v>9.8869862627238927</c:v>
                </c:pt>
                <c:pt idx="54">
                  <c:v>14.36692876364515</c:v>
                </c:pt>
                <c:pt idx="55">
                  <c:v>14.742823588728063</c:v>
                </c:pt>
                <c:pt idx="56">
                  <c:v>12.055754122985524</c:v>
                </c:pt>
                <c:pt idx="57">
                  <c:v>9.4661178710686986</c:v>
                </c:pt>
                <c:pt idx="58">
                  <c:v>13.637450608396183</c:v>
                </c:pt>
                <c:pt idx="59">
                  <c:v>11.910770554755656</c:v>
                </c:pt>
                <c:pt idx="60">
                  <c:v>9.5167693499280084</c:v>
                </c:pt>
                <c:pt idx="61">
                  <c:v>10.830109241493522</c:v>
                </c:pt>
                <c:pt idx="62">
                  <c:v>6.1799098317344168</c:v>
                </c:pt>
                <c:pt idx="63">
                  <c:v>7.0808918848560971</c:v>
                </c:pt>
                <c:pt idx="64">
                  <c:v>9.1002802696370502</c:v>
                </c:pt>
                <c:pt idx="65">
                  <c:v>9.5186252242673337</c:v>
                </c:pt>
                <c:pt idx="66">
                  <c:v>9.9293762701840613</c:v>
                </c:pt>
                <c:pt idx="67">
                  <c:v>10.330343864316566</c:v>
                </c:pt>
                <c:pt idx="68">
                  <c:v>13.02363094778849</c:v>
                </c:pt>
                <c:pt idx="69">
                  <c:v>13.584526785300966</c:v>
                </c:pt>
                <c:pt idx="70">
                  <c:v>13.771507410677087</c:v>
                </c:pt>
                <c:pt idx="71">
                  <c:v>7.8551356669609369</c:v>
                </c:pt>
                <c:pt idx="72">
                  <c:v>7.659362210026484</c:v>
                </c:pt>
                <c:pt idx="73">
                  <c:v>3.3556425989023833</c:v>
                </c:pt>
                <c:pt idx="74">
                  <c:v>3.4506078339012145</c:v>
                </c:pt>
                <c:pt idx="75">
                  <c:v>6.5440547050511091</c:v>
                </c:pt>
                <c:pt idx="76">
                  <c:v>24.8040649234546</c:v>
                </c:pt>
                <c:pt idx="77">
                  <c:v>34.701165843110914</c:v>
                </c:pt>
                <c:pt idx="78">
                  <c:v>55.429904925879974</c:v>
                </c:pt>
                <c:pt idx="79">
                  <c:v>19.657891443329198</c:v>
                </c:pt>
                <c:pt idx="80">
                  <c:v>17.739710229899629</c:v>
                </c:pt>
                <c:pt idx="81">
                  <c:v>24.455773920690966</c:v>
                </c:pt>
                <c:pt idx="82">
                  <c:v>31.011619652862187</c:v>
                </c:pt>
                <c:pt idx="83">
                  <c:v>32.775545768757603</c:v>
                </c:pt>
                <c:pt idx="84">
                  <c:v>29.266999119188185</c:v>
                </c:pt>
                <c:pt idx="85">
                  <c:v>6.4287299207269353</c:v>
                </c:pt>
                <c:pt idx="86">
                  <c:v>2.2256856928654241</c:v>
                </c:pt>
                <c:pt idx="87">
                  <c:v>1.064811712357888</c:v>
                </c:pt>
                <c:pt idx="88">
                  <c:v>2.7621330541122102</c:v>
                </c:pt>
                <c:pt idx="89">
                  <c:v>36.712291974870105</c:v>
                </c:pt>
                <c:pt idx="90">
                  <c:v>40.113606277738313</c:v>
                </c:pt>
                <c:pt idx="91">
                  <c:v>40.046624564996449</c:v>
                </c:pt>
                <c:pt idx="92">
                  <c:v>42.242796210849683</c:v>
                </c:pt>
                <c:pt idx="93">
                  <c:v>45.197751658976472</c:v>
                </c:pt>
                <c:pt idx="94">
                  <c:v>45.154297649307878</c:v>
                </c:pt>
                <c:pt idx="95">
                  <c:v>47.024986788437708</c:v>
                </c:pt>
                <c:pt idx="96">
                  <c:v>46.41074881095939</c:v>
                </c:pt>
                <c:pt idx="97">
                  <c:v>25.816767392986343</c:v>
                </c:pt>
                <c:pt idx="98">
                  <c:v>22.070509065368771</c:v>
                </c:pt>
                <c:pt idx="99">
                  <c:v>18.784945815883191</c:v>
                </c:pt>
                <c:pt idx="100">
                  <c:v>18.480145123429487</c:v>
                </c:pt>
                <c:pt idx="101">
                  <c:v>12.028113061108654</c:v>
                </c:pt>
                <c:pt idx="102">
                  <c:v>13.731530175499779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878-4821-AFC5-A6768474D798}"/>
            </c:ext>
          </c:extLst>
        </c:ser>
        <c:ser>
          <c:idx val="1"/>
          <c:order val="1"/>
          <c:tx>
            <c:v>Actual</c:v>
          </c:tx>
          <c:spPr>
            <a:ln w="25400"/>
          </c:spPr>
          <c:marker>
            <c:symbol val="none"/>
          </c:marker>
          <c:xVal>
            <c:strRef>
              <c:f>ExponentialForecastOutput!$B$28:$B$130</c:f>
              <c:strCache>
                <c:ptCount val="103"/>
                <c:pt idx="0">
                  <c:v> 11/01/2015</c:v>
                </c:pt>
                <c:pt idx="1">
                  <c:v> 18/01/2015</c:v>
                </c:pt>
                <c:pt idx="2">
                  <c:v> 25/01/2015</c:v>
                </c:pt>
                <c:pt idx="3">
                  <c:v> 01/02/2015</c:v>
                </c:pt>
                <c:pt idx="4">
                  <c:v> 08/02/2015</c:v>
                </c:pt>
                <c:pt idx="5">
                  <c:v> 15/02/2015</c:v>
                </c:pt>
                <c:pt idx="6">
                  <c:v> 22/02/2015</c:v>
                </c:pt>
                <c:pt idx="7">
                  <c:v> 01/03/2015</c:v>
                </c:pt>
                <c:pt idx="8">
                  <c:v> 08/03/2015</c:v>
                </c:pt>
                <c:pt idx="9">
                  <c:v> 15/03/2015</c:v>
                </c:pt>
                <c:pt idx="10">
                  <c:v> 22/03/2015</c:v>
                </c:pt>
                <c:pt idx="11">
                  <c:v> 29/03/2015</c:v>
                </c:pt>
                <c:pt idx="12">
                  <c:v> 05/04/2015</c:v>
                </c:pt>
                <c:pt idx="13">
                  <c:v> 12/04/2015</c:v>
                </c:pt>
                <c:pt idx="14">
                  <c:v> 19/04/2015</c:v>
                </c:pt>
                <c:pt idx="15">
                  <c:v> 26/04/2015</c:v>
                </c:pt>
                <c:pt idx="16">
                  <c:v> 03/05/2015</c:v>
                </c:pt>
                <c:pt idx="17">
                  <c:v> 10/05/2015</c:v>
                </c:pt>
                <c:pt idx="18">
                  <c:v> 17/05/2015</c:v>
                </c:pt>
                <c:pt idx="19">
                  <c:v> 24/05/2015</c:v>
                </c:pt>
                <c:pt idx="20">
                  <c:v> 31/05/2015</c:v>
                </c:pt>
                <c:pt idx="21">
                  <c:v> 07/06/2015</c:v>
                </c:pt>
                <c:pt idx="22">
                  <c:v> 14/06/2015</c:v>
                </c:pt>
                <c:pt idx="23">
                  <c:v> 21/06/2015</c:v>
                </c:pt>
                <c:pt idx="24">
                  <c:v> 28/06/2015</c:v>
                </c:pt>
                <c:pt idx="25">
                  <c:v> 05/07/2015</c:v>
                </c:pt>
                <c:pt idx="26">
                  <c:v> 12/07/2015</c:v>
                </c:pt>
                <c:pt idx="27">
                  <c:v> 19/07/2015</c:v>
                </c:pt>
                <c:pt idx="28">
                  <c:v> 26/07/2015</c:v>
                </c:pt>
                <c:pt idx="29">
                  <c:v> 02/08/2015</c:v>
                </c:pt>
                <c:pt idx="30">
                  <c:v> 09/08/2015</c:v>
                </c:pt>
                <c:pt idx="31">
                  <c:v> 16/08/2015</c:v>
                </c:pt>
                <c:pt idx="32">
                  <c:v> 23/08/2015</c:v>
                </c:pt>
                <c:pt idx="33">
                  <c:v> 30/08/2015</c:v>
                </c:pt>
                <c:pt idx="34">
                  <c:v> 06/09/2015</c:v>
                </c:pt>
                <c:pt idx="35">
                  <c:v> 13/09/2015</c:v>
                </c:pt>
                <c:pt idx="36">
                  <c:v> 20/09/2015</c:v>
                </c:pt>
                <c:pt idx="37">
                  <c:v> 27/09/2015</c:v>
                </c:pt>
                <c:pt idx="38">
                  <c:v> 04/10/2015</c:v>
                </c:pt>
                <c:pt idx="39">
                  <c:v> 11/10/2015</c:v>
                </c:pt>
                <c:pt idx="40">
                  <c:v> 18/10/2015</c:v>
                </c:pt>
                <c:pt idx="41">
                  <c:v> 25/10/2015</c:v>
                </c:pt>
                <c:pt idx="42">
                  <c:v> 01/11/2015</c:v>
                </c:pt>
                <c:pt idx="43">
                  <c:v> 08/11/2015</c:v>
                </c:pt>
                <c:pt idx="44">
                  <c:v> 15/11/2015</c:v>
                </c:pt>
                <c:pt idx="45">
                  <c:v> 22/11/2015</c:v>
                </c:pt>
                <c:pt idx="46">
                  <c:v> 29/11/2015</c:v>
                </c:pt>
                <c:pt idx="47">
                  <c:v> 06/12/2015</c:v>
                </c:pt>
                <c:pt idx="48">
                  <c:v> 13/12/2015</c:v>
                </c:pt>
                <c:pt idx="49">
                  <c:v> 20/12/2015</c:v>
                </c:pt>
                <c:pt idx="50">
                  <c:v> 27/12/2015</c:v>
                </c:pt>
                <c:pt idx="51">
                  <c:v> 03/01/2016</c:v>
                </c:pt>
                <c:pt idx="52">
                  <c:v> 10/01/2016</c:v>
                </c:pt>
                <c:pt idx="53">
                  <c:v> 17/01/2016</c:v>
                </c:pt>
                <c:pt idx="54">
                  <c:v> 24/01/2016</c:v>
                </c:pt>
                <c:pt idx="55">
                  <c:v> 31/01/2016</c:v>
                </c:pt>
                <c:pt idx="56">
                  <c:v> 07/02/2016</c:v>
                </c:pt>
                <c:pt idx="57">
                  <c:v> 14/02/2016</c:v>
                </c:pt>
                <c:pt idx="58">
                  <c:v> 21/02/2016</c:v>
                </c:pt>
                <c:pt idx="59">
                  <c:v> 28/02/2016</c:v>
                </c:pt>
                <c:pt idx="60">
                  <c:v> 06/03/2016</c:v>
                </c:pt>
                <c:pt idx="61">
                  <c:v> 13/03/2016</c:v>
                </c:pt>
                <c:pt idx="62">
                  <c:v> 20/03/2016</c:v>
                </c:pt>
                <c:pt idx="63">
                  <c:v> 27/03/2016</c:v>
                </c:pt>
                <c:pt idx="64">
                  <c:v> 03/04/2016</c:v>
                </c:pt>
                <c:pt idx="65">
                  <c:v> 10/04/2016</c:v>
                </c:pt>
                <c:pt idx="66">
                  <c:v> 17/04/2016</c:v>
                </c:pt>
                <c:pt idx="67">
                  <c:v> 24/04/2016</c:v>
                </c:pt>
                <c:pt idx="68">
                  <c:v> 01/05/2016</c:v>
                </c:pt>
                <c:pt idx="69">
                  <c:v> 08/05/2016</c:v>
                </c:pt>
                <c:pt idx="70">
                  <c:v> 15/05/2016</c:v>
                </c:pt>
                <c:pt idx="71">
                  <c:v> 22/05/2016</c:v>
                </c:pt>
                <c:pt idx="72">
                  <c:v> 29/05/2016</c:v>
                </c:pt>
                <c:pt idx="73">
                  <c:v> 05/06/2016</c:v>
                </c:pt>
                <c:pt idx="74">
                  <c:v> 12/06/2016</c:v>
                </c:pt>
                <c:pt idx="75">
                  <c:v> 19/06/2016</c:v>
                </c:pt>
                <c:pt idx="76">
                  <c:v> 26/06/2016</c:v>
                </c:pt>
                <c:pt idx="77">
                  <c:v> 03/07/2016</c:v>
                </c:pt>
                <c:pt idx="78">
                  <c:v> 10/07/2016</c:v>
                </c:pt>
                <c:pt idx="79">
                  <c:v> 17/07/2016</c:v>
                </c:pt>
                <c:pt idx="80">
                  <c:v> 24/07/2016</c:v>
                </c:pt>
                <c:pt idx="81">
                  <c:v> 31/07/2016</c:v>
                </c:pt>
                <c:pt idx="82">
                  <c:v> 07/08/2016</c:v>
                </c:pt>
                <c:pt idx="83">
                  <c:v> 14/08/2016</c:v>
                </c:pt>
                <c:pt idx="84">
                  <c:v> 21/08/2016</c:v>
                </c:pt>
                <c:pt idx="85">
                  <c:v> 29/08/2016</c:v>
                </c:pt>
                <c:pt idx="86">
                  <c:v> 05/09/2016</c:v>
                </c:pt>
                <c:pt idx="87">
                  <c:v> 12/09/2016</c:v>
                </c:pt>
                <c:pt idx="88">
                  <c:v> 19/09/2016</c:v>
                </c:pt>
                <c:pt idx="89">
                  <c:v> 26/09/2016</c:v>
                </c:pt>
                <c:pt idx="90">
                  <c:v> 03/10/2016</c:v>
                </c:pt>
                <c:pt idx="91">
                  <c:v> 10/10/2016</c:v>
                </c:pt>
                <c:pt idx="92">
                  <c:v> 17/10/2016</c:v>
                </c:pt>
                <c:pt idx="93">
                  <c:v> 24/10/2016</c:v>
                </c:pt>
                <c:pt idx="94">
                  <c:v> 31/10/2016</c:v>
                </c:pt>
                <c:pt idx="95">
                  <c:v> 07/11/2016</c:v>
                </c:pt>
                <c:pt idx="96">
                  <c:v> 14/11/2016</c:v>
                </c:pt>
                <c:pt idx="97">
                  <c:v> 21/11/2016</c:v>
                </c:pt>
                <c:pt idx="98">
                  <c:v> 28/11/2016</c:v>
                </c:pt>
                <c:pt idx="99">
                  <c:v> 05/12/2016</c:v>
                </c:pt>
                <c:pt idx="100">
                  <c:v> 12/12/2016</c:v>
                </c:pt>
                <c:pt idx="101">
                  <c:v> 19/12/2016</c:v>
                </c:pt>
                <c:pt idx="102">
                  <c:v> 26/12/2016</c:v>
                </c:pt>
              </c:strCache>
            </c:strRef>
          </c:xVal>
          <c:yVal>
            <c:numRef>
              <c:f>ExponentialForecastOutput!$C$28:$C$130</c:f>
              <c:numCache>
                <c:formatCode>General</c:formatCode>
                <c:ptCount val="103"/>
                <c:pt idx="0">
                  <c:v>12.42</c:v>
                </c:pt>
                <c:pt idx="1">
                  <c:v>10.9</c:v>
                </c:pt>
                <c:pt idx="2">
                  <c:v>11.36</c:v>
                </c:pt>
                <c:pt idx="3">
                  <c:v>12.19</c:v>
                </c:pt>
                <c:pt idx="4">
                  <c:v>11.93</c:v>
                </c:pt>
                <c:pt idx="5">
                  <c:v>11.67</c:v>
                </c:pt>
                <c:pt idx="6">
                  <c:v>13.45</c:v>
                </c:pt>
                <c:pt idx="7">
                  <c:v>12.56</c:v>
                </c:pt>
                <c:pt idx="8">
                  <c:v>30.11</c:v>
                </c:pt>
                <c:pt idx="9">
                  <c:v>28.16</c:v>
                </c:pt>
                <c:pt idx="10">
                  <c:v>24.33</c:v>
                </c:pt>
                <c:pt idx="11">
                  <c:v>9.27</c:v>
                </c:pt>
                <c:pt idx="12">
                  <c:v>33.270000000000003</c:v>
                </c:pt>
                <c:pt idx="13">
                  <c:v>33.270000000000003</c:v>
                </c:pt>
                <c:pt idx="14">
                  <c:v>26.65</c:v>
                </c:pt>
                <c:pt idx="15">
                  <c:v>28.95</c:v>
                </c:pt>
                <c:pt idx="16">
                  <c:v>29.52</c:v>
                </c:pt>
                <c:pt idx="17">
                  <c:v>26.7</c:v>
                </c:pt>
                <c:pt idx="18">
                  <c:v>16.43</c:v>
                </c:pt>
                <c:pt idx="19">
                  <c:v>16.02</c:v>
                </c:pt>
                <c:pt idx="20">
                  <c:v>16.2</c:v>
                </c:pt>
                <c:pt idx="21">
                  <c:v>16.25</c:v>
                </c:pt>
                <c:pt idx="22">
                  <c:v>17.75</c:v>
                </c:pt>
                <c:pt idx="23">
                  <c:v>12.19</c:v>
                </c:pt>
                <c:pt idx="24">
                  <c:v>11.83</c:v>
                </c:pt>
                <c:pt idx="25">
                  <c:v>11.68</c:v>
                </c:pt>
                <c:pt idx="26">
                  <c:v>11.61</c:v>
                </c:pt>
                <c:pt idx="27">
                  <c:v>16.02</c:v>
                </c:pt>
                <c:pt idx="28">
                  <c:v>17.72</c:v>
                </c:pt>
                <c:pt idx="29">
                  <c:v>11.67</c:v>
                </c:pt>
                <c:pt idx="30">
                  <c:v>21.62</c:v>
                </c:pt>
                <c:pt idx="31">
                  <c:v>21.91</c:v>
                </c:pt>
                <c:pt idx="32">
                  <c:v>19.5</c:v>
                </c:pt>
                <c:pt idx="33">
                  <c:v>15.28</c:v>
                </c:pt>
                <c:pt idx="34">
                  <c:v>13.15</c:v>
                </c:pt>
                <c:pt idx="35">
                  <c:v>11.59</c:v>
                </c:pt>
                <c:pt idx="36">
                  <c:v>18.079999999999998</c:v>
                </c:pt>
                <c:pt idx="37">
                  <c:v>35.5</c:v>
                </c:pt>
                <c:pt idx="38">
                  <c:v>32.299999999999997</c:v>
                </c:pt>
                <c:pt idx="39">
                  <c:v>48.39</c:v>
                </c:pt>
                <c:pt idx="40">
                  <c:v>49.66</c:v>
                </c:pt>
                <c:pt idx="41">
                  <c:v>50.95</c:v>
                </c:pt>
                <c:pt idx="42">
                  <c:v>44.73</c:v>
                </c:pt>
                <c:pt idx="43">
                  <c:v>30.63</c:v>
                </c:pt>
                <c:pt idx="44">
                  <c:v>31.31</c:v>
                </c:pt>
                <c:pt idx="45">
                  <c:v>24.64</c:v>
                </c:pt>
                <c:pt idx="46">
                  <c:v>23.56</c:v>
                </c:pt>
                <c:pt idx="47">
                  <c:v>18.77</c:v>
                </c:pt>
                <c:pt idx="48">
                  <c:v>18.829999999999998</c:v>
                </c:pt>
                <c:pt idx="49">
                  <c:v>23.55</c:v>
                </c:pt>
                <c:pt idx="50">
                  <c:v>16.32</c:v>
                </c:pt>
                <c:pt idx="51">
                  <c:v>22.49</c:v>
                </c:pt>
                <c:pt idx="52">
                  <c:v>8.69</c:v>
                </c:pt>
                <c:pt idx="53">
                  <c:v>14.81</c:v>
                </c:pt>
                <c:pt idx="54">
                  <c:v>14.78</c:v>
                </c:pt>
                <c:pt idx="55">
                  <c:v>11.79</c:v>
                </c:pt>
                <c:pt idx="56">
                  <c:v>9.2100000000000009</c:v>
                </c:pt>
                <c:pt idx="57">
                  <c:v>14.05</c:v>
                </c:pt>
                <c:pt idx="58">
                  <c:v>11.74</c:v>
                </c:pt>
                <c:pt idx="59">
                  <c:v>9.2799999999999994</c:v>
                </c:pt>
                <c:pt idx="60">
                  <c:v>10.96</c:v>
                </c:pt>
                <c:pt idx="61">
                  <c:v>5.72</c:v>
                </c:pt>
                <c:pt idx="62">
                  <c:v>7.17</c:v>
                </c:pt>
                <c:pt idx="63">
                  <c:v>9.3000000000000007</c:v>
                </c:pt>
                <c:pt idx="64">
                  <c:v>9.56</c:v>
                </c:pt>
                <c:pt idx="65">
                  <c:v>9.9700000000000006</c:v>
                </c:pt>
                <c:pt idx="66">
                  <c:v>10.37</c:v>
                </c:pt>
                <c:pt idx="67">
                  <c:v>13.29</c:v>
                </c:pt>
                <c:pt idx="68">
                  <c:v>13.64</c:v>
                </c:pt>
                <c:pt idx="69">
                  <c:v>13.79</c:v>
                </c:pt>
                <c:pt idx="70">
                  <c:v>7.27</c:v>
                </c:pt>
                <c:pt idx="71">
                  <c:v>7.64</c:v>
                </c:pt>
                <c:pt idx="72">
                  <c:v>2.93</c:v>
                </c:pt>
                <c:pt idx="73">
                  <c:v>3.46</c:v>
                </c:pt>
                <c:pt idx="74">
                  <c:v>6.85</c:v>
                </c:pt>
                <c:pt idx="75">
                  <c:v>26.61</c:v>
                </c:pt>
                <c:pt idx="76">
                  <c:v>35.68</c:v>
                </c:pt>
                <c:pt idx="77">
                  <c:v>57.48</c:v>
                </c:pt>
                <c:pt idx="78">
                  <c:v>16.12</c:v>
                </c:pt>
                <c:pt idx="79">
                  <c:v>17.55</c:v>
                </c:pt>
                <c:pt idx="80">
                  <c:v>25.12</c:v>
                </c:pt>
                <c:pt idx="81">
                  <c:v>31.66</c:v>
                </c:pt>
                <c:pt idx="82">
                  <c:v>32.950000000000003</c:v>
                </c:pt>
                <c:pt idx="83">
                  <c:v>28.92</c:v>
                </c:pt>
                <c:pt idx="84">
                  <c:v>4.17</c:v>
                </c:pt>
                <c:pt idx="85">
                  <c:v>1.81</c:v>
                </c:pt>
                <c:pt idx="86">
                  <c:v>0.95</c:v>
                </c:pt>
                <c:pt idx="87">
                  <c:v>2.93</c:v>
                </c:pt>
                <c:pt idx="88">
                  <c:v>40.07</c:v>
                </c:pt>
                <c:pt idx="89">
                  <c:v>40.450000000000003</c:v>
                </c:pt>
                <c:pt idx="90">
                  <c:v>40.04</c:v>
                </c:pt>
                <c:pt idx="91">
                  <c:v>42.46</c:v>
                </c:pt>
                <c:pt idx="92">
                  <c:v>45.49</c:v>
                </c:pt>
                <c:pt idx="93">
                  <c:v>45.15</c:v>
                </c:pt>
                <c:pt idx="94">
                  <c:v>47.21</c:v>
                </c:pt>
                <c:pt idx="95">
                  <c:v>46.35</c:v>
                </c:pt>
                <c:pt idx="96">
                  <c:v>23.78</c:v>
                </c:pt>
                <c:pt idx="97">
                  <c:v>21.7</c:v>
                </c:pt>
                <c:pt idx="98">
                  <c:v>18.46</c:v>
                </c:pt>
                <c:pt idx="99">
                  <c:v>18.45</c:v>
                </c:pt>
                <c:pt idx="100">
                  <c:v>11.39</c:v>
                </c:pt>
                <c:pt idx="101">
                  <c:v>13.9</c:v>
                </c:pt>
                <c:pt idx="102">
                  <c:v>13.96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878-4821-AFC5-A6768474D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31408"/>
        <c:axId val="443631800"/>
      </c:scatterChart>
      <c:valAx>
        <c:axId val="443631408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 Start Date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3631800"/>
        <c:crosses val="autoZero"/>
        <c:crossBetween val="midCat"/>
      </c:valAx>
      <c:valAx>
        <c:axId val="443631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Weekly Max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6314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Residuals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ExponentialForecastOutput!$E$26:$E$27</c:f>
              <c:strCache>
                <c:ptCount val="2"/>
                <c:pt idx="0">
                  <c:v>Residuals</c:v>
                </c:pt>
                <c:pt idx="1">
                  <c:v>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ExponentialForecastOutput!$E$28:$E$130</c:f>
              <c:numCache>
                <c:formatCode>General</c:formatCode>
                <c:ptCount val="103"/>
                <c:pt idx="0">
                  <c:v>0.91999999999999993</c:v>
                </c:pt>
                <c:pt idx="1">
                  <c:v>-1.4372000000000007</c:v>
                </c:pt>
                <c:pt idx="2">
                  <c:v>0.33065199999999884</c:v>
                </c:pt>
                <c:pt idx="3">
                  <c:v>0.85975868000000055</c:v>
                </c:pt>
                <c:pt idx="4">
                  <c:v>-0.18262171880000011</c:v>
                </c:pt>
                <c:pt idx="5">
                  <c:v>-0.27643595469200122</c:v>
                </c:pt>
                <c:pt idx="6">
                  <c:v>1.75512076407772</c:v>
                </c:pt>
                <c:pt idx="7">
                  <c:v>-0.73203913123300346</c:v>
                </c:pt>
                <c:pt idx="8">
                  <c:v>17.48411647818903</c:v>
                </c:pt>
                <c:pt idx="9">
                  <c:v>-0.37642951696298965</c:v>
                </c:pt>
                <c:pt idx="10">
                  <c:v>-3.8638786565266727</c:v>
                </c:pt>
                <c:pt idx="11">
                  <c:v>-15.407749079087399</c:v>
                </c:pt>
                <c:pt idx="12">
                  <c:v>22.613302582882138</c:v>
                </c:pt>
                <c:pt idx="13">
                  <c:v>2.0351972324593923</c:v>
                </c:pt>
                <c:pt idx="14">
                  <c:v>-6.4368322490786625</c:v>
                </c:pt>
                <c:pt idx="15">
                  <c:v>1.7206850975829191</c:v>
                </c:pt>
                <c:pt idx="16">
                  <c:v>0.72486165878246211</c:v>
                </c:pt>
                <c:pt idx="17">
                  <c:v>-2.7547624507095776</c:v>
                </c:pt>
                <c:pt idx="18">
                  <c:v>-10.517928620563861</c:v>
                </c:pt>
                <c:pt idx="19">
                  <c:v>-1.3566135758507478</c:v>
                </c:pt>
                <c:pt idx="20">
                  <c:v>5.7904778173430316E-2</c:v>
                </c:pt>
                <c:pt idx="21">
                  <c:v>5.5211430035608799E-2</c:v>
                </c:pt>
                <c:pt idx="22">
                  <c:v>1.5049690287032043</c:v>
                </c:pt>
                <c:pt idx="23">
                  <c:v>-5.4245527874167099</c:v>
                </c:pt>
                <c:pt idx="24">
                  <c:v>-0.84820975086750394</c:v>
                </c:pt>
                <c:pt idx="25">
                  <c:v>-0.22633887757807436</c:v>
                </c:pt>
                <c:pt idx="26">
                  <c:v>-9.0370498982027314E-2</c:v>
                </c:pt>
                <c:pt idx="27">
                  <c:v>4.4018666550916183</c:v>
                </c:pt>
                <c:pt idx="28">
                  <c:v>2.0961679989582436</c:v>
                </c:pt>
                <c:pt idx="29">
                  <c:v>-5.8613448800937586</c:v>
                </c:pt>
                <c:pt idx="30">
                  <c:v>9.4224789607915636</c:v>
                </c:pt>
                <c:pt idx="31">
                  <c:v>1.1380231064712376</c:v>
                </c:pt>
                <c:pt idx="32">
                  <c:v>-2.3075779204175895</c:v>
                </c:pt>
                <c:pt idx="33">
                  <c:v>-4.4276820128375842</c:v>
                </c:pt>
                <c:pt idx="34">
                  <c:v>-2.5284913811553817</c:v>
                </c:pt>
                <c:pt idx="35">
                  <c:v>-1.7875642243039849</c:v>
                </c:pt>
                <c:pt idx="36">
                  <c:v>6.3291192198126396</c:v>
                </c:pt>
                <c:pt idx="37">
                  <c:v>17.989620729783137</c:v>
                </c:pt>
                <c:pt idx="38">
                  <c:v>-1.58093413431952</c:v>
                </c:pt>
                <c:pt idx="39">
                  <c:v>15.947715927911247</c:v>
                </c:pt>
                <c:pt idx="40">
                  <c:v>2.7052944335120088</c:v>
                </c:pt>
                <c:pt idx="41">
                  <c:v>1.5334764990160892</c:v>
                </c:pt>
                <c:pt idx="42">
                  <c:v>-6.0819871150885589</c:v>
                </c:pt>
                <c:pt idx="43">
                  <c:v>-14.64737884035797</c:v>
                </c:pt>
                <c:pt idx="44">
                  <c:v>-0.63826409563221631</c:v>
                </c:pt>
                <c:pt idx="45">
                  <c:v>-6.7274437686069</c:v>
                </c:pt>
                <c:pt idx="46">
                  <c:v>-1.6854699391746202</c:v>
                </c:pt>
                <c:pt idx="47">
                  <c:v>-4.941692294525712</c:v>
                </c:pt>
                <c:pt idx="48">
                  <c:v>-0.38475230650731618</c:v>
                </c:pt>
                <c:pt idx="49">
                  <c:v>4.6853722924143462</c:v>
                </c:pt>
                <c:pt idx="50">
                  <c:v>-6.8083164936827103</c:v>
                </c:pt>
                <c:pt idx="51">
                  <c:v>5.5572515155685558</c:v>
                </c:pt>
                <c:pt idx="52">
                  <c:v>-13.299847363598827</c:v>
                </c:pt>
                <c:pt idx="53">
                  <c:v>4.9230137372761078</c:v>
                </c:pt>
                <c:pt idx="54">
                  <c:v>0.41307123635484899</c:v>
                </c:pt>
                <c:pt idx="55">
                  <c:v>-2.9528235887280641</c:v>
                </c:pt>
                <c:pt idx="56">
                  <c:v>-2.8457541229855234</c:v>
                </c:pt>
                <c:pt idx="57">
                  <c:v>4.5838821289313021</c:v>
                </c:pt>
                <c:pt idx="58">
                  <c:v>-1.8974506083961824</c:v>
                </c:pt>
                <c:pt idx="59">
                  <c:v>-2.6307705547556566</c:v>
                </c:pt>
                <c:pt idx="60">
                  <c:v>1.4432306500719925</c:v>
                </c:pt>
                <c:pt idx="61">
                  <c:v>-5.1101092414935225</c:v>
                </c:pt>
                <c:pt idx="62">
                  <c:v>0.99009016826558316</c:v>
                </c:pt>
                <c:pt idx="63">
                  <c:v>2.2191081151439036</c:v>
                </c:pt>
                <c:pt idx="64">
                  <c:v>0.45971973036295033</c:v>
                </c:pt>
                <c:pt idx="65">
                  <c:v>0.45137477573266693</c:v>
                </c:pt>
                <c:pt idx="66">
                  <c:v>0.44062372981593789</c:v>
                </c:pt>
                <c:pt idx="67">
                  <c:v>2.9596561356834332</c:v>
                </c:pt>
                <c:pt idx="68">
                  <c:v>0.61636905221151039</c:v>
                </c:pt>
                <c:pt idx="69">
                  <c:v>0.20547321469903324</c:v>
                </c:pt>
                <c:pt idx="70">
                  <c:v>-6.5015074106770872</c:v>
                </c:pt>
                <c:pt idx="71">
                  <c:v>-0.21513566696093722</c:v>
                </c:pt>
                <c:pt idx="72">
                  <c:v>-4.7293622100264834</c:v>
                </c:pt>
                <c:pt idx="73">
                  <c:v>0.10435740109761671</c:v>
                </c:pt>
                <c:pt idx="74">
                  <c:v>3.3993921660987851</c:v>
                </c:pt>
                <c:pt idx="75">
                  <c:v>20.065945294948889</c:v>
                </c:pt>
                <c:pt idx="76">
                  <c:v>10.875935076545399</c:v>
                </c:pt>
                <c:pt idx="77">
                  <c:v>22.778834156889083</c:v>
                </c:pt>
                <c:pt idx="78">
                  <c:v>-39.309904925879977</c:v>
                </c:pt>
                <c:pt idx="79">
                  <c:v>-2.1078914433291978</c:v>
                </c:pt>
                <c:pt idx="80">
                  <c:v>7.3802897701003722</c:v>
                </c:pt>
                <c:pt idx="81">
                  <c:v>7.2042260793090342</c:v>
                </c:pt>
                <c:pt idx="82">
                  <c:v>1.9383803471378158</c:v>
                </c:pt>
                <c:pt idx="83">
                  <c:v>-3.8555457687576009</c:v>
                </c:pt>
                <c:pt idx="84">
                  <c:v>-25.096999119188183</c:v>
                </c:pt>
                <c:pt idx="85">
                  <c:v>-4.6187299207269348</c:v>
                </c:pt>
                <c:pt idx="86">
                  <c:v>-1.2756856928654241</c:v>
                </c:pt>
                <c:pt idx="87">
                  <c:v>1.8651882876421122</c:v>
                </c:pt>
                <c:pt idx="88">
                  <c:v>37.307866945887788</c:v>
                </c:pt>
                <c:pt idx="89">
                  <c:v>3.7377080251298977</c:v>
                </c:pt>
                <c:pt idx="90">
                  <c:v>-7.3606277738313963E-2</c:v>
                </c:pt>
                <c:pt idx="91">
                  <c:v>2.4133754350035517</c:v>
                </c:pt>
                <c:pt idx="92">
                  <c:v>3.2472037891503192</c:v>
                </c:pt>
                <c:pt idx="93">
                  <c:v>-4.7751658976473266E-2</c:v>
                </c:pt>
                <c:pt idx="94">
                  <c:v>2.0557023506921226</c:v>
                </c:pt>
                <c:pt idx="95">
                  <c:v>-0.67498678843770676</c:v>
                </c:pt>
                <c:pt idx="96">
                  <c:v>-22.630748810959389</c:v>
                </c:pt>
                <c:pt idx="97">
                  <c:v>-4.1167673929863433</c:v>
                </c:pt>
                <c:pt idx="98">
                  <c:v>-3.6105090653687704</c:v>
                </c:pt>
                <c:pt idx="99">
                  <c:v>-0.3349458158831915</c:v>
                </c:pt>
                <c:pt idx="100">
                  <c:v>-7.0901451234294868</c:v>
                </c:pt>
                <c:pt idx="101">
                  <c:v>1.8718869388913468</c:v>
                </c:pt>
                <c:pt idx="102">
                  <c:v>0.22846982450022146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444576"/>
        <c:axId val="436438304"/>
      </c:lineChart>
      <c:catAx>
        <c:axId val="43644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8304"/>
        <c:crosses val="autoZero"/>
        <c:auto val="1"/>
        <c:lblAlgn val="ctr"/>
        <c:lblOffset val="100"/>
        <c:noMultiLvlLbl val="0"/>
      </c:catAx>
      <c:valAx>
        <c:axId val="4364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4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/>
              <a:t>Time Plot of Actual Vs Forecast (Training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25400"/>
          </c:spPr>
          <c:marker>
            <c:symbol val="none"/>
          </c:marker>
          <c:xVal>
            <c:strRef>
              <c:f>DoubleExponentialOutput!$B$29:$B$128</c:f>
              <c:strCache>
                <c:ptCount val="100"/>
                <c:pt idx="0">
                  <c:v> 04/01/2015</c:v>
                </c:pt>
                <c:pt idx="1">
                  <c:v> 11/01/2015</c:v>
                </c:pt>
                <c:pt idx="2">
                  <c:v> 18/01/2015</c:v>
                </c:pt>
                <c:pt idx="3">
                  <c:v> 25/01/2015</c:v>
                </c:pt>
                <c:pt idx="4">
                  <c:v> 01/02/2015</c:v>
                </c:pt>
                <c:pt idx="5">
                  <c:v> 08/02/2015</c:v>
                </c:pt>
                <c:pt idx="6">
                  <c:v> 15/02/2015</c:v>
                </c:pt>
                <c:pt idx="7">
                  <c:v> 22/02/2015</c:v>
                </c:pt>
                <c:pt idx="8">
                  <c:v> 01/03/2015</c:v>
                </c:pt>
                <c:pt idx="9">
                  <c:v> 08/03/2015</c:v>
                </c:pt>
                <c:pt idx="10">
                  <c:v> 15/03/2015</c:v>
                </c:pt>
                <c:pt idx="11">
                  <c:v> 22/03/2015</c:v>
                </c:pt>
                <c:pt idx="12">
                  <c:v> 29/03/2015</c:v>
                </c:pt>
                <c:pt idx="13">
                  <c:v> 05/04/2015</c:v>
                </c:pt>
                <c:pt idx="14">
                  <c:v> 12/04/2015</c:v>
                </c:pt>
                <c:pt idx="15">
                  <c:v> 19/04/2015</c:v>
                </c:pt>
                <c:pt idx="16">
                  <c:v> 26/04/2015</c:v>
                </c:pt>
                <c:pt idx="17">
                  <c:v> 03/05/2015</c:v>
                </c:pt>
                <c:pt idx="18">
                  <c:v> 10/05/2015</c:v>
                </c:pt>
                <c:pt idx="19">
                  <c:v> 17/05/2015</c:v>
                </c:pt>
                <c:pt idx="20">
                  <c:v> 24/05/2015</c:v>
                </c:pt>
                <c:pt idx="21">
                  <c:v> 31/05/2015</c:v>
                </c:pt>
                <c:pt idx="22">
                  <c:v> 07/06/2015</c:v>
                </c:pt>
                <c:pt idx="23">
                  <c:v> 14/06/2015</c:v>
                </c:pt>
                <c:pt idx="24">
                  <c:v> 21/06/2015</c:v>
                </c:pt>
                <c:pt idx="25">
                  <c:v> 28/06/2015</c:v>
                </c:pt>
                <c:pt idx="26">
                  <c:v> 05/07/2015</c:v>
                </c:pt>
                <c:pt idx="27">
                  <c:v> 12/07/2015</c:v>
                </c:pt>
                <c:pt idx="28">
                  <c:v> 19/07/2015</c:v>
                </c:pt>
                <c:pt idx="29">
                  <c:v> 26/07/2015</c:v>
                </c:pt>
                <c:pt idx="30">
                  <c:v> 02/08/2015</c:v>
                </c:pt>
                <c:pt idx="31">
                  <c:v> 09/08/2015</c:v>
                </c:pt>
                <c:pt idx="32">
                  <c:v> 16/08/2015</c:v>
                </c:pt>
                <c:pt idx="33">
                  <c:v> 23/08/2015</c:v>
                </c:pt>
                <c:pt idx="34">
                  <c:v> 30/08/2015</c:v>
                </c:pt>
                <c:pt idx="35">
                  <c:v> 06/09/2015</c:v>
                </c:pt>
                <c:pt idx="36">
                  <c:v> 13/09/2015</c:v>
                </c:pt>
                <c:pt idx="37">
                  <c:v> 20/09/2015</c:v>
                </c:pt>
                <c:pt idx="38">
                  <c:v> 27/09/2015</c:v>
                </c:pt>
                <c:pt idx="39">
                  <c:v> 04/10/2015</c:v>
                </c:pt>
                <c:pt idx="40">
                  <c:v> 11/10/2015</c:v>
                </c:pt>
                <c:pt idx="41">
                  <c:v> 18/10/2015</c:v>
                </c:pt>
                <c:pt idx="42">
                  <c:v> 25/10/2015</c:v>
                </c:pt>
                <c:pt idx="43">
                  <c:v> 01/11/2015</c:v>
                </c:pt>
                <c:pt idx="44">
                  <c:v> 08/11/2015</c:v>
                </c:pt>
                <c:pt idx="45">
                  <c:v> 15/11/2015</c:v>
                </c:pt>
                <c:pt idx="46">
                  <c:v> 22/11/2015</c:v>
                </c:pt>
                <c:pt idx="47">
                  <c:v> 29/11/2015</c:v>
                </c:pt>
                <c:pt idx="48">
                  <c:v> 06/12/2015</c:v>
                </c:pt>
                <c:pt idx="49">
                  <c:v> 13/12/2015</c:v>
                </c:pt>
                <c:pt idx="50">
                  <c:v> 20/12/2015</c:v>
                </c:pt>
                <c:pt idx="51">
                  <c:v> 27/12/2015</c:v>
                </c:pt>
                <c:pt idx="52">
                  <c:v> 03/01/2016</c:v>
                </c:pt>
                <c:pt idx="53">
                  <c:v> 10/01/2016</c:v>
                </c:pt>
                <c:pt idx="54">
                  <c:v> 17/01/2016</c:v>
                </c:pt>
                <c:pt idx="55">
                  <c:v> 24/01/2016</c:v>
                </c:pt>
                <c:pt idx="56">
                  <c:v> 31/01/2016</c:v>
                </c:pt>
                <c:pt idx="57">
                  <c:v> 07/02/2016</c:v>
                </c:pt>
                <c:pt idx="58">
                  <c:v> 14/02/2016</c:v>
                </c:pt>
                <c:pt idx="59">
                  <c:v> 21/02/2016</c:v>
                </c:pt>
                <c:pt idx="60">
                  <c:v> 28/02/2016</c:v>
                </c:pt>
                <c:pt idx="61">
                  <c:v> 06/03/2016</c:v>
                </c:pt>
                <c:pt idx="62">
                  <c:v> 13/03/2016</c:v>
                </c:pt>
                <c:pt idx="63">
                  <c:v> 20/03/2016</c:v>
                </c:pt>
                <c:pt idx="64">
                  <c:v> 27/03/2016</c:v>
                </c:pt>
                <c:pt idx="65">
                  <c:v> 03/04/2016</c:v>
                </c:pt>
                <c:pt idx="66">
                  <c:v> 10/04/2016</c:v>
                </c:pt>
                <c:pt idx="67">
                  <c:v> 17/04/2016</c:v>
                </c:pt>
                <c:pt idx="68">
                  <c:v> 24/04/2016</c:v>
                </c:pt>
                <c:pt idx="69">
                  <c:v> 01/05/2016</c:v>
                </c:pt>
                <c:pt idx="70">
                  <c:v> 08/05/2016</c:v>
                </c:pt>
                <c:pt idx="71">
                  <c:v> 15/05/2016</c:v>
                </c:pt>
                <c:pt idx="72">
                  <c:v> 22/05/2016</c:v>
                </c:pt>
                <c:pt idx="73">
                  <c:v> 29/05/2016</c:v>
                </c:pt>
                <c:pt idx="74">
                  <c:v> 05/06/2016</c:v>
                </c:pt>
                <c:pt idx="75">
                  <c:v> 12/06/2016</c:v>
                </c:pt>
                <c:pt idx="76">
                  <c:v> 19/06/2016</c:v>
                </c:pt>
                <c:pt idx="77">
                  <c:v> 26/06/2016</c:v>
                </c:pt>
                <c:pt idx="78">
                  <c:v> 03/07/2016</c:v>
                </c:pt>
                <c:pt idx="79">
                  <c:v> 10/07/2016</c:v>
                </c:pt>
                <c:pt idx="80">
                  <c:v> 17/07/2016</c:v>
                </c:pt>
                <c:pt idx="81">
                  <c:v> 24/07/2016</c:v>
                </c:pt>
                <c:pt idx="82">
                  <c:v> 31/07/2016</c:v>
                </c:pt>
                <c:pt idx="83">
                  <c:v> 07/08/2016</c:v>
                </c:pt>
                <c:pt idx="84">
                  <c:v> 14/08/2016</c:v>
                </c:pt>
                <c:pt idx="85">
                  <c:v> 21/08/2016</c:v>
                </c:pt>
                <c:pt idx="86">
                  <c:v> 29/08/2016</c:v>
                </c:pt>
                <c:pt idx="87">
                  <c:v> 05/09/2016</c:v>
                </c:pt>
                <c:pt idx="88">
                  <c:v> 12/09/2016</c:v>
                </c:pt>
                <c:pt idx="89">
                  <c:v> 19/09/2016</c:v>
                </c:pt>
                <c:pt idx="90">
                  <c:v> 26/09/2016</c:v>
                </c:pt>
                <c:pt idx="91">
                  <c:v> 03/10/2016</c:v>
                </c:pt>
                <c:pt idx="92">
                  <c:v> 10/10/2016</c:v>
                </c:pt>
                <c:pt idx="93">
                  <c:v> 17/10/2016</c:v>
                </c:pt>
                <c:pt idx="94">
                  <c:v> 24/10/2016</c:v>
                </c:pt>
                <c:pt idx="95">
                  <c:v> 31/10/2016</c:v>
                </c:pt>
                <c:pt idx="96">
                  <c:v> 07/11/2016</c:v>
                </c:pt>
                <c:pt idx="97">
                  <c:v> 14/11/2016</c:v>
                </c:pt>
                <c:pt idx="98">
                  <c:v> 21/11/2016</c:v>
                </c:pt>
                <c:pt idx="99">
                  <c:v> 28/11/2016</c:v>
                </c:pt>
              </c:strCache>
            </c:strRef>
          </c:xVal>
          <c:yVal>
            <c:numRef>
              <c:f>DoubleExponentialOutput!$D$29:$D$128</c:f>
              <c:numCache>
                <c:formatCode>General</c:formatCode>
                <c:ptCount val="100"/>
                <c:pt idx="0">
                  <c:v>13.771294117647059</c:v>
                </c:pt>
                <c:pt idx="1">
                  <c:v>13.771294117647059</c:v>
                </c:pt>
                <c:pt idx="2">
                  <c:v>13.215740936374551</c:v>
                </c:pt>
                <c:pt idx="3">
                  <c:v>11.830603205282113</c:v>
                </c:pt>
                <c:pt idx="4">
                  <c:v>11.297443858943577</c:v>
                </c:pt>
                <c:pt idx="5">
                  <c:v>11.579747606932774</c:v>
                </c:pt>
                <c:pt idx="6">
                  <c:v>11.643437339887456</c:v>
                </c:pt>
                <c:pt idx="7">
                  <c:v>11.549266605381678</c:v>
                </c:pt>
                <c:pt idx="8">
                  <c:v>12.677291247321538</c:v>
                </c:pt>
                <c:pt idx="9">
                  <c:v>12.778709881193237</c:v>
                </c:pt>
                <c:pt idx="10">
                  <c:v>24.204112715950099</c:v>
                </c:pt>
                <c:pt idx="11">
                  <c:v>29.535197225936017</c:v>
                </c:pt>
                <c:pt idx="12">
                  <c:v>29.504959897038571</c:v>
                </c:pt>
                <c:pt idx="13">
                  <c:v>18.924597248034065</c:v>
                </c:pt>
                <c:pt idx="14">
                  <c:v>27.786226336326706</c:v>
                </c:pt>
                <c:pt idx="15">
                  <c:v>33.039606930024021</c:v>
                </c:pt>
                <c:pt idx="16">
                  <c:v>31.397856187369072</c:v>
                </c:pt>
                <c:pt idx="17">
                  <c:v>31.359802387936238</c:v>
                </c:pt>
                <c:pt idx="18">
                  <c:v>31.349805130029385</c:v>
                </c:pt>
                <c:pt idx="19">
                  <c:v>29.237335731571548</c:v>
                </c:pt>
                <c:pt idx="20">
                  <c:v>21.125000672606898</c:v>
                </c:pt>
                <c:pt idx="21">
                  <c:v>16.09808304223354</c:v>
                </c:pt>
                <c:pt idx="22">
                  <c:v>13.689911770711831</c:v>
                </c:pt>
                <c:pt idx="23">
                  <c:v>12.894839369344201</c:v>
                </c:pt>
                <c:pt idx="24">
                  <c:v>13.975577263258756</c:v>
                </c:pt>
                <c:pt idx="25">
                  <c:v>11.468109620727219</c:v>
                </c:pt>
                <c:pt idx="26">
                  <c:v>10.088659356352368</c:v>
                </c:pt>
                <c:pt idx="27">
                  <c:v>9.5626353207120864</c:v>
                </c:pt>
                <c:pt idx="28">
                  <c:v>9.5717280047851325</c:v>
                </c:pt>
                <c:pt idx="29">
                  <c:v>12.748515146103886</c:v>
                </c:pt>
                <c:pt idx="30">
                  <c:v>15.932631444847678</c:v>
                </c:pt>
                <c:pt idx="31">
                  <c:v>13.860294877492423</c:v>
                </c:pt>
                <c:pt idx="32">
                  <c:v>18.963082362190935</c:v>
                </c:pt>
                <c:pt idx="33">
                  <c:v>22.101513750211549</c:v>
                </c:pt>
                <c:pt idx="34">
                  <c:v>22.075502381690125</c:v>
                </c:pt>
                <c:pt idx="35">
                  <c:v>18.933171340175893</c:v>
                </c:pt>
                <c:pt idx="36">
                  <c:v>15.429530118392394</c:v>
                </c:pt>
                <c:pt idx="37">
                  <c:v>12.321779989741787</c:v>
                </c:pt>
                <c:pt idx="38">
                  <c:v>14.876637926955212</c:v>
                </c:pt>
                <c:pt idx="39">
                  <c:v>27.957571206518644</c:v>
                </c:pt>
                <c:pt idx="40">
                  <c:v>33.549402165322562</c:v>
                </c:pt>
                <c:pt idx="41">
                  <c:v>46.61640731992614</c:v>
                </c:pt>
                <c:pt idx="42">
                  <c:v>54.241448799239002</c:v>
                </c:pt>
                <c:pt idx="43">
                  <c:v>58.20525221900958</c:v>
                </c:pt>
                <c:pt idx="44">
                  <c:v>55.055866096043438</c:v>
                </c:pt>
                <c:pt idx="45">
                  <c:v>42.767293120153852</c:v>
                </c:pt>
                <c:pt idx="46">
                  <c:v>35.24441266418598</c:v>
                </c:pt>
                <c:pt idx="47">
                  <c:v>26.557310536574146</c:v>
                </c:pt>
                <c:pt idx="48">
                  <c:v>21.224162892282106</c:v>
                </c:pt>
                <c:pt idx="49">
                  <c:v>15.794464636293771</c:v>
                </c:pt>
                <c:pt idx="50">
                  <c:v>13.564945812855534</c:v>
                </c:pt>
                <c:pt idx="51">
                  <c:v>16.30794452920809</c:v>
                </c:pt>
                <c:pt idx="52">
                  <c:v>14.066252208003156</c:v>
                </c:pt>
                <c:pt idx="53">
                  <c:v>17.293968216200216</c:v>
                </c:pt>
                <c:pt idx="54">
                  <c:v>10.717230987868714</c:v>
                </c:pt>
                <c:pt idx="55">
                  <c:v>11.102777725522653</c:v>
                </c:pt>
                <c:pt idx="56">
                  <c:v>11.832134435521224</c:v>
                </c:pt>
                <c:pt idx="57">
                  <c:v>10.695492625192328</c:v>
                </c:pt>
                <c:pt idx="58">
                  <c:v>8.6143478262490323</c:v>
                </c:pt>
                <c:pt idx="59">
                  <c:v>10.809123252840029</c:v>
                </c:pt>
                <c:pt idx="60">
                  <c:v>10.891142478209522</c:v>
                </c:pt>
                <c:pt idx="61">
                  <c:v>9.4604807191628399</c:v>
                </c:pt>
                <c:pt idx="62">
                  <c:v>9.8100777317650731</c:v>
                </c:pt>
                <c:pt idx="63">
                  <c:v>6.7513645783014287</c:v>
                </c:pt>
                <c:pt idx="64">
                  <c:v>6.0098033148243921</c:v>
                </c:pt>
                <c:pt idx="65">
                  <c:v>7.1975521858622153</c:v>
                </c:pt>
                <c:pt idx="66">
                  <c:v>8.275793793501796</c:v>
                </c:pt>
                <c:pt idx="67">
                  <c:v>9.2740455282963161</c:v>
                </c:pt>
                <c:pt idx="68">
                  <c:v>10.137564566449129</c:v>
                </c:pt>
                <c:pt idx="69">
                  <c:v>12.502189400558166</c:v>
                </c:pt>
                <c:pt idx="70">
                  <c:v>14.030173407528959</c:v>
                </c:pt>
                <c:pt idx="71">
                  <c:v>14.833139399885011</c:v>
                </c:pt>
                <c:pt idx="72">
                  <c:v>10.840151486080284</c:v>
                </c:pt>
                <c:pt idx="73">
                  <c:v>8.5486348062658806</c:v>
                </c:pt>
                <c:pt idx="74">
                  <c:v>4.2050812454187962</c:v>
                </c:pt>
                <c:pt idx="75">
                  <c:v>2.1865422781824346</c:v>
                </c:pt>
                <c:pt idx="76">
                  <c:v>3.5717914528368886</c:v>
                </c:pt>
                <c:pt idx="77">
                  <c:v>17.60014732223858</c:v>
                </c:pt>
                <c:pt idx="78">
                  <c:v>31.86130315860364</c:v>
                </c:pt>
                <c:pt idx="79">
                  <c:v>53.734685602995626</c:v>
                </c:pt>
                <c:pt idx="80">
                  <c:v>38.349173984742279</c:v>
                </c:pt>
                <c:pt idx="81">
                  <c:v>28.251542077904258</c:v>
                </c:pt>
                <c:pt idx="82">
                  <c:v>26.517994812799611</c:v>
                </c:pt>
                <c:pt idx="83">
                  <c:v>29.692521958327344</c:v>
                </c:pt>
                <c:pt idx="84">
                  <c:v>32.413407237342113</c:v>
                </c:pt>
                <c:pt idx="85">
                  <c:v>31.23483879124818</c:v>
                </c:pt>
                <c:pt idx="86">
                  <c:v>14.210828749513986</c:v>
                </c:pt>
                <c:pt idx="87">
                  <c:v>2.6586994162197897</c:v>
                </c:pt>
                <c:pt idx="88">
                  <c:v>-3.8036701628602763</c:v>
                </c:pt>
                <c:pt idx="89">
                  <c:v>-5.0348044279712667</c:v>
                </c:pt>
                <c:pt idx="90">
                  <c:v>19.68534910366893</c:v>
                </c:pt>
                <c:pt idx="91">
                  <c:v>35.35012350393869</c:v>
                </c:pt>
                <c:pt idx="92">
                  <c:v>43.680992178482768</c:v>
                </c:pt>
                <c:pt idx="93">
                  <c:v>48.873277688982391</c:v>
                </c:pt>
                <c:pt idx="94">
                  <c:v>52.476928790884841</c:v>
                </c:pt>
                <c:pt idx="95">
                  <c:v>53.009715023203341</c:v>
                </c:pt>
                <c:pt idx="96">
                  <c:v>53.436150885882093</c:v>
                </c:pt>
                <c:pt idx="97">
                  <c:v>52.156446184339153</c:v>
                </c:pt>
                <c:pt idx="98">
                  <c:v>35.975126905916817</c:v>
                </c:pt>
                <c:pt idx="99">
                  <c:v>24.703198230818117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636-4949-B000-453EEBB0C24C}"/>
            </c:ext>
          </c:extLst>
        </c:ser>
        <c:ser>
          <c:idx val="1"/>
          <c:order val="1"/>
          <c:tx>
            <c:v>Actual</c:v>
          </c:tx>
          <c:spPr>
            <a:ln w="25400"/>
          </c:spPr>
          <c:marker>
            <c:symbol val="none"/>
          </c:marker>
          <c:xVal>
            <c:strRef>
              <c:f>DoubleExponentialOutput!$B$29:$B$128</c:f>
              <c:strCache>
                <c:ptCount val="100"/>
                <c:pt idx="0">
                  <c:v> 04/01/2015</c:v>
                </c:pt>
                <c:pt idx="1">
                  <c:v> 11/01/2015</c:v>
                </c:pt>
                <c:pt idx="2">
                  <c:v> 18/01/2015</c:v>
                </c:pt>
                <c:pt idx="3">
                  <c:v> 25/01/2015</c:v>
                </c:pt>
                <c:pt idx="4">
                  <c:v> 01/02/2015</c:v>
                </c:pt>
                <c:pt idx="5">
                  <c:v> 08/02/2015</c:v>
                </c:pt>
                <c:pt idx="6">
                  <c:v> 15/02/2015</c:v>
                </c:pt>
                <c:pt idx="7">
                  <c:v> 22/02/2015</c:v>
                </c:pt>
                <c:pt idx="8">
                  <c:v> 01/03/2015</c:v>
                </c:pt>
                <c:pt idx="9">
                  <c:v> 08/03/2015</c:v>
                </c:pt>
                <c:pt idx="10">
                  <c:v> 15/03/2015</c:v>
                </c:pt>
                <c:pt idx="11">
                  <c:v> 22/03/2015</c:v>
                </c:pt>
                <c:pt idx="12">
                  <c:v> 29/03/2015</c:v>
                </c:pt>
                <c:pt idx="13">
                  <c:v> 05/04/2015</c:v>
                </c:pt>
                <c:pt idx="14">
                  <c:v> 12/04/2015</c:v>
                </c:pt>
                <c:pt idx="15">
                  <c:v> 19/04/2015</c:v>
                </c:pt>
                <c:pt idx="16">
                  <c:v> 26/04/2015</c:v>
                </c:pt>
                <c:pt idx="17">
                  <c:v> 03/05/2015</c:v>
                </c:pt>
                <c:pt idx="18">
                  <c:v> 10/05/2015</c:v>
                </c:pt>
                <c:pt idx="19">
                  <c:v> 17/05/2015</c:v>
                </c:pt>
                <c:pt idx="20">
                  <c:v> 24/05/2015</c:v>
                </c:pt>
                <c:pt idx="21">
                  <c:v> 31/05/2015</c:v>
                </c:pt>
                <c:pt idx="22">
                  <c:v> 07/06/2015</c:v>
                </c:pt>
                <c:pt idx="23">
                  <c:v> 14/06/2015</c:v>
                </c:pt>
                <c:pt idx="24">
                  <c:v> 21/06/2015</c:v>
                </c:pt>
                <c:pt idx="25">
                  <c:v> 28/06/2015</c:v>
                </c:pt>
                <c:pt idx="26">
                  <c:v> 05/07/2015</c:v>
                </c:pt>
                <c:pt idx="27">
                  <c:v> 12/07/2015</c:v>
                </c:pt>
                <c:pt idx="28">
                  <c:v> 19/07/2015</c:v>
                </c:pt>
                <c:pt idx="29">
                  <c:v> 26/07/2015</c:v>
                </c:pt>
                <c:pt idx="30">
                  <c:v> 02/08/2015</c:v>
                </c:pt>
                <c:pt idx="31">
                  <c:v> 09/08/2015</c:v>
                </c:pt>
                <c:pt idx="32">
                  <c:v> 16/08/2015</c:v>
                </c:pt>
                <c:pt idx="33">
                  <c:v> 23/08/2015</c:v>
                </c:pt>
                <c:pt idx="34">
                  <c:v> 30/08/2015</c:v>
                </c:pt>
                <c:pt idx="35">
                  <c:v> 06/09/2015</c:v>
                </c:pt>
                <c:pt idx="36">
                  <c:v> 13/09/2015</c:v>
                </c:pt>
                <c:pt idx="37">
                  <c:v> 20/09/2015</c:v>
                </c:pt>
                <c:pt idx="38">
                  <c:v> 27/09/2015</c:v>
                </c:pt>
                <c:pt idx="39">
                  <c:v> 04/10/2015</c:v>
                </c:pt>
                <c:pt idx="40">
                  <c:v> 11/10/2015</c:v>
                </c:pt>
                <c:pt idx="41">
                  <c:v> 18/10/2015</c:v>
                </c:pt>
                <c:pt idx="42">
                  <c:v> 25/10/2015</c:v>
                </c:pt>
                <c:pt idx="43">
                  <c:v> 01/11/2015</c:v>
                </c:pt>
                <c:pt idx="44">
                  <c:v> 08/11/2015</c:v>
                </c:pt>
                <c:pt idx="45">
                  <c:v> 15/11/2015</c:v>
                </c:pt>
                <c:pt idx="46">
                  <c:v> 22/11/2015</c:v>
                </c:pt>
                <c:pt idx="47">
                  <c:v> 29/11/2015</c:v>
                </c:pt>
                <c:pt idx="48">
                  <c:v> 06/12/2015</c:v>
                </c:pt>
                <c:pt idx="49">
                  <c:v> 13/12/2015</c:v>
                </c:pt>
                <c:pt idx="50">
                  <c:v> 20/12/2015</c:v>
                </c:pt>
                <c:pt idx="51">
                  <c:v> 27/12/2015</c:v>
                </c:pt>
                <c:pt idx="52">
                  <c:v> 03/01/2016</c:v>
                </c:pt>
                <c:pt idx="53">
                  <c:v> 10/01/2016</c:v>
                </c:pt>
                <c:pt idx="54">
                  <c:v> 17/01/2016</c:v>
                </c:pt>
                <c:pt idx="55">
                  <c:v> 24/01/2016</c:v>
                </c:pt>
                <c:pt idx="56">
                  <c:v> 31/01/2016</c:v>
                </c:pt>
                <c:pt idx="57">
                  <c:v> 07/02/2016</c:v>
                </c:pt>
                <c:pt idx="58">
                  <c:v> 14/02/2016</c:v>
                </c:pt>
                <c:pt idx="59">
                  <c:v> 21/02/2016</c:v>
                </c:pt>
                <c:pt idx="60">
                  <c:v> 28/02/2016</c:v>
                </c:pt>
                <c:pt idx="61">
                  <c:v> 06/03/2016</c:v>
                </c:pt>
                <c:pt idx="62">
                  <c:v> 13/03/2016</c:v>
                </c:pt>
                <c:pt idx="63">
                  <c:v> 20/03/2016</c:v>
                </c:pt>
                <c:pt idx="64">
                  <c:v> 27/03/2016</c:v>
                </c:pt>
                <c:pt idx="65">
                  <c:v> 03/04/2016</c:v>
                </c:pt>
                <c:pt idx="66">
                  <c:v> 10/04/2016</c:v>
                </c:pt>
                <c:pt idx="67">
                  <c:v> 17/04/2016</c:v>
                </c:pt>
                <c:pt idx="68">
                  <c:v> 24/04/2016</c:v>
                </c:pt>
                <c:pt idx="69">
                  <c:v> 01/05/2016</c:v>
                </c:pt>
                <c:pt idx="70">
                  <c:v> 08/05/2016</c:v>
                </c:pt>
                <c:pt idx="71">
                  <c:v> 15/05/2016</c:v>
                </c:pt>
                <c:pt idx="72">
                  <c:v> 22/05/2016</c:v>
                </c:pt>
                <c:pt idx="73">
                  <c:v> 29/05/2016</c:v>
                </c:pt>
                <c:pt idx="74">
                  <c:v> 05/06/2016</c:v>
                </c:pt>
                <c:pt idx="75">
                  <c:v> 12/06/2016</c:v>
                </c:pt>
                <c:pt idx="76">
                  <c:v> 19/06/2016</c:v>
                </c:pt>
                <c:pt idx="77">
                  <c:v> 26/06/2016</c:v>
                </c:pt>
                <c:pt idx="78">
                  <c:v> 03/07/2016</c:v>
                </c:pt>
                <c:pt idx="79">
                  <c:v> 10/07/2016</c:v>
                </c:pt>
                <c:pt idx="80">
                  <c:v> 17/07/2016</c:v>
                </c:pt>
                <c:pt idx="81">
                  <c:v> 24/07/2016</c:v>
                </c:pt>
                <c:pt idx="82">
                  <c:v> 31/07/2016</c:v>
                </c:pt>
                <c:pt idx="83">
                  <c:v> 07/08/2016</c:v>
                </c:pt>
                <c:pt idx="84">
                  <c:v> 14/08/2016</c:v>
                </c:pt>
                <c:pt idx="85">
                  <c:v> 21/08/2016</c:v>
                </c:pt>
                <c:pt idx="86">
                  <c:v> 29/08/2016</c:v>
                </c:pt>
                <c:pt idx="87">
                  <c:v> 05/09/2016</c:v>
                </c:pt>
                <c:pt idx="88">
                  <c:v> 12/09/2016</c:v>
                </c:pt>
                <c:pt idx="89">
                  <c:v> 19/09/2016</c:v>
                </c:pt>
                <c:pt idx="90">
                  <c:v> 26/09/2016</c:v>
                </c:pt>
                <c:pt idx="91">
                  <c:v> 03/10/2016</c:v>
                </c:pt>
                <c:pt idx="92">
                  <c:v> 10/10/2016</c:v>
                </c:pt>
                <c:pt idx="93">
                  <c:v> 17/10/2016</c:v>
                </c:pt>
                <c:pt idx="94">
                  <c:v> 24/10/2016</c:v>
                </c:pt>
                <c:pt idx="95">
                  <c:v> 31/10/2016</c:v>
                </c:pt>
                <c:pt idx="96">
                  <c:v> 07/11/2016</c:v>
                </c:pt>
                <c:pt idx="97">
                  <c:v> 14/11/2016</c:v>
                </c:pt>
                <c:pt idx="98">
                  <c:v> 21/11/2016</c:v>
                </c:pt>
                <c:pt idx="99">
                  <c:v> 28/11/2016</c:v>
                </c:pt>
              </c:strCache>
            </c:strRef>
          </c:xVal>
          <c:yVal>
            <c:numRef>
              <c:f>DoubleExponentialOutput!$C$29:$C$128</c:f>
              <c:numCache>
                <c:formatCode>General</c:formatCode>
                <c:ptCount val="100"/>
                <c:pt idx="0">
                  <c:v>11.5</c:v>
                </c:pt>
                <c:pt idx="1">
                  <c:v>12.42</c:v>
                </c:pt>
                <c:pt idx="2">
                  <c:v>10.9</c:v>
                </c:pt>
                <c:pt idx="3">
                  <c:v>11.36</c:v>
                </c:pt>
                <c:pt idx="4">
                  <c:v>12.19</c:v>
                </c:pt>
                <c:pt idx="5">
                  <c:v>11.93</c:v>
                </c:pt>
                <c:pt idx="6">
                  <c:v>11.67</c:v>
                </c:pt>
                <c:pt idx="7">
                  <c:v>13.45</c:v>
                </c:pt>
                <c:pt idx="8">
                  <c:v>12.56</c:v>
                </c:pt>
                <c:pt idx="9">
                  <c:v>30.11</c:v>
                </c:pt>
                <c:pt idx="10">
                  <c:v>28.16</c:v>
                </c:pt>
                <c:pt idx="11">
                  <c:v>24.33</c:v>
                </c:pt>
                <c:pt idx="12">
                  <c:v>9.27</c:v>
                </c:pt>
                <c:pt idx="13">
                  <c:v>33.270000000000003</c:v>
                </c:pt>
                <c:pt idx="14">
                  <c:v>33.270000000000003</c:v>
                </c:pt>
                <c:pt idx="15">
                  <c:v>26.65</c:v>
                </c:pt>
                <c:pt idx="16">
                  <c:v>28.95</c:v>
                </c:pt>
                <c:pt idx="17">
                  <c:v>29.52</c:v>
                </c:pt>
                <c:pt idx="18">
                  <c:v>26.7</c:v>
                </c:pt>
                <c:pt idx="19">
                  <c:v>16.43</c:v>
                </c:pt>
                <c:pt idx="20">
                  <c:v>16.02</c:v>
                </c:pt>
                <c:pt idx="21">
                  <c:v>16.2</c:v>
                </c:pt>
                <c:pt idx="22">
                  <c:v>16.25</c:v>
                </c:pt>
                <c:pt idx="23">
                  <c:v>17.75</c:v>
                </c:pt>
                <c:pt idx="24">
                  <c:v>12.19</c:v>
                </c:pt>
                <c:pt idx="25">
                  <c:v>11.83</c:v>
                </c:pt>
                <c:pt idx="26">
                  <c:v>11.68</c:v>
                </c:pt>
                <c:pt idx="27">
                  <c:v>11.61</c:v>
                </c:pt>
                <c:pt idx="28">
                  <c:v>16.02</c:v>
                </c:pt>
                <c:pt idx="29">
                  <c:v>17.72</c:v>
                </c:pt>
                <c:pt idx="30">
                  <c:v>11.67</c:v>
                </c:pt>
                <c:pt idx="31">
                  <c:v>21.62</c:v>
                </c:pt>
                <c:pt idx="32">
                  <c:v>21.91</c:v>
                </c:pt>
                <c:pt idx="33">
                  <c:v>19.5</c:v>
                </c:pt>
                <c:pt idx="34">
                  <c:v>15.28</c:v>
                </c:pt>
                <c:pt idx="35">
                  <c:v>13.15</c:v>
                </c:pt>
                <c:pt idx="36">
                  <c:v>11.59</c:v>
                </c:pt>
                <c:pt idx="37">
                  <c:v>18.079999999999998</c:v>
                </c:pt>
                <c:pt idx="38">
                  <c:v>35.5</c:v>
                </c:pt>
                <c:pt idx="39">
                  <c:v>32.299999999999997</c:v>
                </c:pt>
                <c:pt idx="40">
                  <c:v>48.39</c:v>
                </c:pt>
                <c:pt idx="41">
                  <c:v>49.66</c:v>
                </c:pt>
                <c:pt idx="42">
                  <c:v>50.95</c:v>
                </c:pt>
                <c:pt idx="43">
                  <c:v>44.73</c:v>
                </c:pt>
                <c:pt idx="44">
                  <c:v>30.63</c:v>
                </c:pt>
                <c:pt idx="45">
                  <c:v>31.31</c:v>
                </c:pt>
                <c:pt idx="46">
                  <c:v>24.64</c:v>
                </c:pt>
                <c:pt idx="47">
                  <c:v>23.56</c:v>
                </c:pt>
                <c:pt idx="48">
                  <c:v>18.77</c:v>
                </c:pt>
                <c:pt idx="49">
                  <c:v>18.829999999999998</c:v>
                </c:pt>
                <c:pt idx="50">
                  <c:v>23.55</c:v>
                </c:pt>
                <c:pt idx="51">
                  <c:v>16.32</c:v>
                </c:pt>
                <c:pt idx="52">
                  <c:v>22.49</c:v>
                </c:pt>
                <c:pt idx="53">
                  <c:v>8.69</c:v>
                </c:pt>
                <c:pt idx="54">
                  <c:v>14.81</c:v>
                </c:pt>
                <c:pt idx="55">
                  <c:v>14.78</c:v>
                </c:pt>
                <c:pt idx="56">
                  <c:v>11.79</c:v>
                </c:pt>
                <c:pt idx="57">
                  <c:v>9.2100000000000009</c:v>
                </c:pt>
                <c:pt idx="58">
                  <c:v>14.05</c:v>
                </c:pt>
                <c:pt idx="59">
                  <c:v>11.74</c:v>
                </c:pt>
                <c:pt idx="60">
                  <c:v>9.2799999999999994</c:v>
                </c:pt>
                <c:pt idx="61">
                  <c:v>10.96</c:v>
                </c:pt>
                <c:pt idx="62">
                  <c:v>5.72</c:v>
                </c:pt>
                <c:pt idx="63">
                  <c:v>7.17</c:v>
                </c:pt>
                <c:pt idx="64">
                  <c:v>9.3000000000000007</c:v>
                </c:pt>
                <c:pt idx="65">
                  <c:v>9.56</c:v>
                </c:pt>
                <c:pt idx="66">
                  <c:v>9.9700000000000006</c:v>
                </c:pt>
                <c:pt idx="67">
                  <c:v>10.37</c:v>
                </c:pt>
                <c:pt idx="68">
                  <c:v>13.29</c:v>
                </c:pt>
                <c:pt idx="69">
                  <c:v>13.64</c:v>
                </c:pt>
                <c:pt idx="70">
                  <c:v>13.79</c:v>
                </c:pt>
                <c:pt idx="71">
                  <c:v>7.27</c:v>
                </c:pt>
                <c:pt idx="72">
                  <c:v>7.64</c:v>
                </c:pt>
                <c:pt idx="73">
                  <c:v>2.93</c:v>
                </c:pt>
                <c:pt idx="74">
                  <c:v>3.46</c:v>
                </c:pt>
                <c:pt idx="75">
                  <c:v>6.85</c:v>
                </c:pt>
                <c:pt idx="76">
                  <c:v>26.61</c:v>
                </c:pt>
                <c:pt idx="77">
                  <c:v>35.68</c:v>
                </c:pt>
                <c:pt idx="78">
                  <c:v>57.48</c:v>
                </c:pt>
                <c:pt idx="79">
                  <c:v>16.12</c:v>
                </c:pt>
                <c:pt idx="80">
                  <c:v>17.55</c:v>
                </c:pt>
                <c:pt idx="81">
                  <c:v>25.12</c:v>
                </c:pt>
                <c:pt idx="82">
                  <c:v>31.66</c:v>
                </c:pt>
                <c:pt idx="83">
                  <c:v>32.950000000000003</c:v>
                </c:pt>
                <c:pt idx="84">
                  <c:v>28.92</c:v>
                </c:pt>
                <c:pt idx="85">
                  <c:v>4.17</c:v>
                </c:pt>
                <c:pt idx="86">
                  <c:v>1.81</c:v>
                </c:pt>
                <c:pt idx="87">
                  <c:v>0.95</c:v>
                </c:pt>
                <c:pt idx="88">
                  <c:v>2.93</c:v>
                </c:pt>
                <c:pt idx="89">
                  <c:v>40.07</c:v>
                </c:pt>
                <c:pt idx="90">
                  <c:v>40.450000000000003</c:v>
                </c:pt>
                <c:pt idx="91">
                  <c:v>40.04</c:v>
                </c:pt>
                <c:pt idx="92">
                  <c:v>42.46</c:v>
                </c:pt>
                <c:pt idx="93">
                  <c:v>45.49</c:v>
                </c:pt>
                <c:pt idx="94">
                  <c:v>45.15</c:v>
                </c:pt>
                <c:pt idx="95">
                  <c:v>47.21</c:v>
                </c:pt>
                <c:pt idx="96">
                  <c:v>46.35</c:v>
                </c:pt>
                <c:pt idx="97">
                  <c:v>23.78</c:v>
                </c:pt>
                <c:pt idx="98">
                  <c:v>21.7</c:v>
                </c:pt>
                <c:pt idx="99">
                  <c:v>18.46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636-4949-B000-453EEBB0C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38856"/>
        <c:axId val="443641208"/>
      </c:scatterChart>
      <c:valAx>
        <c:axId val="443638856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 Start 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443641208"/>
        <c:crosses val="autoZero"/>
        <c:crossBetween val="midCat"/>
      </c:valAx>
      <c:valAx>
        <c:axId val="443641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Weekly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6388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 Plot of Actual Vs Forecast (Validation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strRef>
              <c:f>DoubleExponentialOutput!$P$29:$P$32</c:f>
              <c:strCache>
                <c:ptCount val="4"/>
                <c:pt idx="0">
                  <c:v> 05/12/2016</c:v>
                </c:pt>
                <c:pt idx="1">
                  <c:v> 12/12/2016</c:v>
                </c:pt>
                <c:pt idx="2">
                  <c:v> 19/12/2016</c:v>
                </c:pt>
                <c:pt idx="3">
                  <c:v> 26/12/2016</c:v>
                </c:pt>
              </c:strCache>
            </c:strRef>
          </c:xVal>
          <c:yVal>
            <c:numRef>
              <c:f>DoubleExponentialOutput!$R$29:$R$32</c:f>
              <c:numCache>
                <c:formatCode>General</c:formatCode>
                <c:ptCount val="4"/>
                <c:pt idx="0">
                  <c:v>16.510754158646051</c:v>
                </c:pt>
                <c:pt idx="1">
                  <c:v>11.439909201883047</c:v>
                </c:pt>
                <c:pt idx="2">
                  <c:v>6.3690642451200414</c:v>
                </c:pt>
                <c:pt idx="3">
                  <c:v>1.2982192883570356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7EE-42AA-8829-17A0C8CDC9E2}"/>
            </c:ext>
          </c:extLst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strRef>
              <c:f>DoubleExponentialOutput!$P$29:$P$32</c:f>
              <c:strCache>
                <c:ptCount val="4"/>
                <c:pt idx="0">
                  <c:v> 05/12/2016</c:v>
                </c:pt>
                <c:pt idx="1">
                  <c:v> 12/12/2016</c:v>
                </c:pt>
                <c:pt idx="2">
                  <c:v> 19/12/2016</c:v>
                </c:pt>
                <c:pt idx="3">
                  <c:v> 26/12/2016</c:v>
                </c:pt>
              </c:strCache>
            </c:strRef>
          </c:xVal>
          <c:yVal>
            <c:numRef>
              <c:f>DoubleExponentialOutput!$Q$29:$Q$32</c:f>
              <c:numCache>
                <c:formatCode>General</c:formatCode>
                <c:ptCount val="4"/>
                <c:pt idx="0">
                  <c:v>18.45</c:v>
                </c:pt>
                <c:pt idx="1">
                  <c:v>11.39</c:v>
                </c:pt>
                <c:pt idx="2">
                  <c:v>13.9</c:v>
                </c:pt>
                <c:pt idx="3">
                  <c:v>13.96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7EE-42AA-8829-17A0C8CDC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40424"/>
        <c:axId val="443640032"/>
      </c:scatterChart>
      <c:valAx>
        <c:axId val="443640424"/>
        <c:scaling>
          <c:orientation val="minMax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 Start 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443640032"/>
        <c:crosses val="autoZero"/>
        <c:crossBetween val="midCat"/>
      </c:valAx>
      <c:valAx>
        <c:axId val="44364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Weekly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6404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/>
              <a:t>Time Plot of Actual Vs Forecast (Training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25400"/>
          </c:spPr>
          <c:marker>
            <c:symbol val="none"/>
          </c:marker>
          <c:xVal>
            <c:strRef>
              <c:f>ExponentialOutput!$B$30:$B$128</c:f>
              <c:strCache>
                <c:ptCount val="99"/>
                <c:pt idx="0">
                  <c:v> 11/01/2015</c:v>
                </c:pt>
                <c:pt idx="1">
                  <c:v> 18/01/2015</c:v>
                </c:pt>
                <c:pt idx="2">
                  <c:v> 25/01/2015</c:v>
                </c:pt>
                <c:pt idx="3">
                  <c:v> 01/02/2015</c:v>
                </c:pt>
                <c:pt idx="4">
                  <c:v> 08/02/2015</c:v>
                </c:pt>
                <c:pt idx="5">
                  <c:v> 15/02/2015</c:v>
                </c:pt>
                <c:pt idx="6">
                  <c:v> 22/02/2015</c:v>
                </c:pt>
                <c:pt idx="7">
                  <c:v> 01/03/2015</c:v>
                </c:pt>
                <c:pt idx="8">
                  <c:v> 08/03/2015</c:v>
                </c:pt>
                <c:pt idx="9">
                  <c:v> 15/03/2015</c:v>
                </c:pt>
                <c:pt idx="10">
                  <c:v> 22/03/2015</c:v>
                </c:pt>
                <c:pt idx="11">
                  <c:v> 29/03/2015</c:v>
                </c:pt>
                <c:pt idx="12">
                  <c:v> 05/04/2015</c:v>
                </c:pt>
                <c:pt idx="13">
                  <c:v> 12/04/2015</c:v>
                </c:pt>
                <c:pt idx="14">
                  <c:v> 19/04/2015</c:v>
                </c:pt>
                <c:pt idx="15">
                  <c:v> 26/04/2015</c:v>
                </c:pt>
                <c:pt idx="16">
                  <c:v> 03/05/2015</c:v>
                </c:pt>
                <c:pt idx="17">
                  <c:v> 10/05/2015</c:v>
                </c:pt>
                <c:pt idx="18">
                  <c:v> 17/05/2015</c:v>
                </c:pt>
                <c:pt idx="19">
                  <c:v> 24/05/2015</c:v>
                </c:pt>
                <c:pt idx="20">
                  <c:v> 31/05/2015</c:v>
                </c:pt>
                <c:pt idx="21">
                  <c:v> 07/06/2015</c:v>
                </c:pt>
                <c:pt idx="22">
                  <c:v> 14/06/2015</c:v>
                </c:pt>
                <c:pt idx="23">
                  <c:v> 21/06/2015</c:v>
                </c:pt>
                <c:pt idx="24">
                  <c:v> 28/06/2015</c:v>
                </c:pt>
                <c:pt idx="25">
                  <c:v> 05/07/2015</c:v>
                </c:pt>
                <c:pt idx="26">
                  <c:v> 12/07/2015</c:v>
                </c:pt>
                <c:pt idx="27">
                  <c:v> 19/07/2015</c:v>
                </c:pt>
                <c:pt idx="28">
                  <c:v> 26/07/2015</c:v>
                </c:pt>
                <c:pt idx="29">
                  <c:v> 02/08/2015</c:v>
                </c:pt>
                <c:pt idx="30">
                  <c:v> 09/08/2015</c:v>
                </c:pt>
                <c:pt idx="31">
                  <c:v> 16/08/2015</c:v>
                </c:pt>
                <c:pt idx="32">
                  <c:v> 23/08/2015</c:v>
                </c:pt>
                <c:pt idx="33">
                  <c:v> 30/08/2015</c:v>
                </c:pt>
                <c:pt idx="34">
                  <c:v> 06/09/2015</c:v>
                </c:pt>
                <c:pt idx="35">
                  <c:v> 13/09/2015</c:v>
                </c:pt>
                <c:pt idx="36">
                  <c:v> 20/09/2015</c:v>
                </c:pt>
                <c:pt idx="37">
                  <c:v> 27/09/2015</c:v>
                </c:pt>
                <c:pt idx="38">
                  <c:v> 04/10/2015</c:v>
                </c:pt>
                <c:pt idx="39">
                  <c:v> 11/10/2015</c:v>
                </c:pt>
                <c:pt idx="40">
                  <c:v> 18/10/2015</c:v>
                </c:pt>
                <c:pt idx="41">
                  <c:v> 25/10/2015</c:v>
                </c:pt>
                <c:pt idx="42">
                  <c:v> 01/11/2015</c:v>
                </c:pt>
                <c:pt idx="43">
                  <c:v> 08/11/2015</c:v>
                </c:pt>
                <c:pt idx="44">
                  <c:v> 15/11/2015</c:v>
                </c:pt>
                <c:pt idx="45">
                  <c:v> 22/11/2015</c:v>
                </c:pt>
                <c:pt idx="46">
                  <c:v> 29/11/2015</c:v>
                </c:pt>
                <c:pt idx="47">
                  <c:v> 06/12/2015</c:v>
                </c:pt>
                <c:pt idx="48">
                  <c:v> 13/12/2015</c:v>
                </c:pt>
                <c:pt idx="49">
                  <c:v> 20/12/2015</c:v>
                </c:pt>
                <c:pt idx="50">
                  <c:v> 27/12/2015</c:v>
                </c:pt>
                <c:pt idx="51">
                  <c:v> 03/01/2016</c:v>
                </c:pt>
                <c:pt idx="52">
                  <c:v> 10/01/2016</c:v>
                </c:pt>
                <c:pt idx="53">
                  <c:v> 17/01/2016</c:v>
                </c:pt>
                <c:pt idx="54">
                  <c:v> 24/01/2016</c:v>
                </c:pt>
                <c:pt idx="55">
                  <c:v> 31/01/2016</c:v>
                </c:pt>
                <c:pt idx="56">
                  <c:v> 07/02/2016</c:v>
                </c:pt>
                <c:pt idx="57">
                  <c:v> 14/02/2016</c:v>
                </c:pt>
                <c:pt idx="58">
                  <c:v> 21/02/2016</c:v>
                </c:pt>
                <c:pt idx="59">
                  <c:v> 28/02/2016</c:v>
                </c:pt>
                <c:pt idx="60">
                  <c:v> 06/03/2016</c:v>
                </c:pt>
                <c:pt idx="61">
                  <c:v> 13/03/2016</c:v>
                </c:pt>
                <c:pt idx="62">
                  <c:v> 20/03/2016</c:v>
                </c:pt>
                <c:pt idx="63">
                  <c:v> 27/03/2016</c:v>
                </c:pt>
                <c:pt idx="64">
                  <c:v> 03/04/2016</c:v>
                </c:pt>
                <c:pt idx="65">
                  <c:v> 10/04/2016</c:v>
                </c:pt>
                <c:pt idx="66">
                  <c:v> 17/04/2016</c:v>
                </c:pt>
                <c:pt idx="67">
                  <c:v> 24/04/2016</c:v>
                </c:pt>
                <c:pt idx="68">
                  <c:v> 01/05/2016</c:v>
                </c:pt>
                <c:pt idx="69">
                  <c:v> 08/05/2016</c:v>
                </c:pt>
                <c:pt idx="70">
                  <c:v> 15/05/2016</c:v>
                </c:pt>
                <c:pt idx="71">
                  <c:v> 22/05/2016</c:v>
                </c:pt>
                <c:pt idx="72">
                  <c:v> 29/05/2016</c:v>
                </c:pt>
                <c:pt idx="73">
                  <c:v> 05/06/2016</c:v>
                </c:pt>
                <c:pt idx="74">
                  <c:v> 12/06/2016</c:v>
                </c:pt>
                <c:pt idx="75">
                  <c:v> 19/06/2016</c:v>
                </c:pt>
                <c:pt idx="76">
                  <c:v> 26/06/2016</c:v>
                </c:pt>
                <c:pt idx="77">
                  <c:v> 03/07/2016</c:v>
                </c:pt>
                <c:pt idx="78">
                  <c:v> 10/07/2016</c:v>
                </c:pt>
                <c:pt idx="79">
                  <c:v> 17/07/2016</c:v>
                </c:pt>
                <c:pt idx="80">
                  <c:v> 24/07/2016</c:v>
                </c:pt>
                <c:pt idx="81">
                  <c:v> 31/07/2016</c:v>
                </c:pt>
                <c:pt idx="82">
                  <c:v> 07/08/2016</c:v>
                </c:pt>
                <c:pt idx="83">
                  <c:v> 14/08/2016</c:v>
                </c:pt>
                <c:pt idx="84">
                  <c:v> 21/08/2016</c:v>
                </c:pt>
                <c:pt idx="85">
                  <c:v> 29/08/2016</c:v>
                </c:pt>
                <c:pt idx="86">
                  <c:v> 05/09/2016</c:v>
                </c:pt>
                <c:pt idx="87">
                  <c:v> 12/09/2016</c:v>
                </c:pt>
                <c:pt idx="88">
                  <c:v> 19/09/2016</c:v>
                </c:pt>
                <c:pt idx="89">
                  <c:v> 26/09/2016</c:v>
                </c:pt>
                <c:pt idx="90">
                  <c:v> 03/10/2016</c:v>
                </c:pt>
                <c:pt idx="91">
                  <c:v> 10/10/2016</c:v>
                </c:pt>
                <c:pt idx="92">
                  <c:v> 17/10/2016</c:v>
                </c:pt>
                <c:pt idx="93">
                  <c:v> 24/10/2016</c:v>
                </c:pt>
                <c:pt idx="94">
                  <c:v> 31/10/2016</c:v>
                </c:pt>
                <c:pt idx="95">
                  <c:v> 07/11/2016</c:v>
                </c:pt>
                <c:pt idx="96">
                  <c:v> 14/11/2016</c:v>
                </c:pt>
                <c:pt idx="97">
                  <c:v> 21/11/2016</c:v>
                </c:pt>
                <c:pt idx="98">
                  <c:v> 28/11/2016</c:v>
                </c:pt>
              </c:strCache>
            </c:strRef>
          </c:xVal>
          <c:yVal>
            <c:numRef>
              <c:f>ExponentialOutput!$D$30:$D$128</c:f>
              <c:numCache>
                <c:formatCode>General</c:formatCode>
                <c:ptCount val="99"/>
                <c:pt idx="0">
                  <c:v>11.5</c:v>
                </c:pt>
                <c:pt idx="1">
                  <c:v>12.33722891933958</c:v>
                </c:pt>
                <c:pt idx="2">
                  <c:v>11.029305424793638</c:v>
                </c:pt>
                <c:pt idx="3">
                  <c:v>11.33024788330612</c:v>
                </c:pt>
                <c:pt idx="4">
                  <c:v>12.112649335001265</c:v>
                </c:pt>
                <c:pt idx="5">
                  <c:v>11.946432698739089</c:v>
                </c:pt>
                <c:pt idx="6">
                  <c:v>11.694870253483163</c:v>
                </c:pt>
                <c:pt idx="7">
                  <c:v>13.292093493675599</c:v>
                </c:pt>
                <c:pt idx="8">
                  <c:v>12.625865401756514</c:v>
                </c:pt>
                <c:pt idx="9">
                  <c:v>28.536977483577324</c:v>
                </c:pt>
                <c:pt idx="10">
                  <c:v>28.193916123587329</c:v>
                </c:pt>
                <c:pt idx="11">
                  <c:v>24.677630992533203</c:v>
                </c:pt>
                <c:pt idx="12">
                  <c:v>10.656202464857566</c:v>
                </c:pt>
                <c:pt idx="13">
                  <c:v>31.23546906541338</c:v>
                </c:pt>
                <c:pt idx="14">
                  <c:v>33.086956169464365</c:v>
                </c:pt>
                <c:pt idx="15">
                  <c:v>27.229123715554699</c:v>
                </c:pt>
                <c:pt idx="16">
                  <c:v>28.795175228536493</c:v>
                </c:pt>
                <c:pt idx="17">
                  <c:v>29.454788554757091</c:v>
                </c:pt>
                <c:pt idx="18">
                  <c:v>26.947844375726305</c:v>
                </c:pt>
                <c:pt idx="19">
                  <c:v>17.376275375214121</c:v>
                </c:pt>
                <c:pt idx="20">
                  <c:v>16.142022150521296</c:v>
                </c:pt>
                <c:pt idx="21">
                  <c:v>16.194783816026391</c:v>
                </c:pt>
                <c:pt idx="22">
                  <c:v>16.245032279111477</c:v>
                </c:pt>
                <c:pt idx="23">
                  <c:v>17.614600212372832</c:v>
                </c:pt>
                <c:pt idx="24">
                  <c:v>12.678043501879181</c:v>
                </c:pt>
                <c:pt idx="25">
                  <c:v>11.906297257714769</c:v>
                </c:pt>
                <c:pt idx="26">
                  <c:v>11.700359639751674</c:v>
                </c:pt>
                <c:pt idx="27">
                  <c:v>11.618129527206882</c:v>
                </c:pt>
                <c:pt idx="28">
                  <c:v>15.623970026130127</c:v>
                </c:pt>
                <c:pt idx="29">
                  <c:v>17.531423189093651</c:v>
                </c:pt>
                <c:pt idx="30">
                  <c:v>12.197343838662315</c:v>
                </c:pt>
                <c:pt idx="31">
                  <c:v>20.772257137863598</c:v>
                </c:pt>
                <c:pt idx="32">
                  <c:v>21.807638906290531</c:v>
                </c:pt>
                <c:pt idx="33">
                  <c:v>19.707614963095324</c:v>
                </c:pt>
                <c:pt idx="34">
                  <c:v>15.678346168743094</c:v>
                </c:pt>
                <c:pt idx="35">
                  <c:v>13.377471678989673</c:v>
                </c:pt>
                <c:pt idx="36">
                  <c:v>11.750816263608556</c:v>
                </c:pt>
                <c:pt idx="37">
                  <c:v>17.510572415696217</c:v>
                </c:pt>
                <c:pt idx="38">
                  <c:v>33.881516998244344</c:v>
                </c:pt>
                <c:pt idx="39">
                  <c:v>32.442286816334246</c:v>
                </c:pt>
                <c:pt idx="40">
                  <c:v>46.955207114919077</c:v>
                </c:pt>
                <c:pt idx="41">
                  <c:v>49.416653662977424</c:v>
                </c:pt>
                <c:pt idx="42">
                  <c:v>50.812047028976025</c:v>
                </c:pt>
                <c:pt idx="43">
                  <c:v>45.277193049147655</c:v>
                </c:pt>
                <c:pt idx="44">
                  <c:v>31.947786953608421</c:v>
                </c:pt>
                <c:pt idx="45">
                  <c:v>31.367380777588355</c:v>
                </c:pt>
                <c:pt idx="46">
                  <c:v>25.245252801059923</c:v>
                </c:pt>
                <c:pt idx="47">
                  <c:v>23.711619777749704</c:v>
                </c:pt>
                <c:pt idx="48">
                  <c:v>19.214590444801356</c:v>
                </c:pt>
                <c:pt idx="49">
                  <c:v>18.864601050791173</c:v>
                </c:pt>
                <c:pt idx="50">
                  <c:v>23.1284613757052</c:v>
                </c:pt>
                <c:pt idx="51">
                  <c:v>16.932547506197668</c:v>
                </c:pt>
                <c:pt idx="52">
                  <c:v>21.990003968879382</c:v>
                </c:pt>
                <c:pt idx="53">
                  <c:v>9.8865822840130733</c:v>
                </c:pt>
                <c:pt idx="54">
                  <c:v>14.367047168592503</c:v>
                </c:pt>
                <c:pt idx="55">
                  <c:v>14.74284722595937</c:v>
                </c:pt>
                <c:pt idx="56">
                  <c:v>12.055663430345414</c:v>
                </c:pt>
                <c:pt idx="57">
                  <c:v>9.4660202579625334</c:v>
                </c:pt>
                <c:pt idx="58">
                  <c:v>13.6375859163327</c:v>
                </c:pt>
                <c:pt idx="59">
                  <c:v>11.91072308363136</c:v>
                </c:pt>
                <c:pt idx="60">
                  <c:v>9.5166823832070442</c:v>
                </c:pt>
                <c:pt idx="61">
                  <c:v>10.83014678382807</c:v>
                </c:pt>
                <c:pt idx="62">
                  <c:v>6.1797525778595883</c:v>
                </c:pt>
                <c:pt idx="63">
                  <c:v>7.0809088595089591</c:v>
                </c:pt>
                <c:pt idx="64">
                  <c:v>9.1003515524104248</c:v>
                </c:pt>
                <c:pt idx="65">
                  <c:v>9.5186460883360073</c:v>
                </c:pt>
                <c:pt idx="66">
                  <c:v>9.9293923358383296</c:v>
                </c:pt>
                <c:pt idx="67">
                  <c:v>10.330359160315298</c:v>
                </c:pt>
                <c:pt idx="68">
                  <c:v>13.023725357970198</c:v>
                </c:pt>
                <c:pt idx="69">
                  <c:v>13.584554654234326</c:v>
                </c:pt>
                <c:pt idx="70">
                  <c:v>13.771516376863392</c:v>
                </c:pt>
                <c:pt idx="71">
                  <c:v>7.8549321048308745</c:v>
                </c:pt>
                <c:pt idx="72">
                  <c:v>7.6593371332450761</c:v>
                </c:pt>
                <c:pt idx="73">
                  <c:v>3.3554916797023373</c:v>
                </c:pt>
                <c:pt idx="74">
                  <c:v>3.4505975362945187</c:v>
                </c:pt>
                <c:pt idx="75">
                  <c:v>6.5441606353036974</c:v>
                </c:pt>
                <c:pt idx="76">
                  <c:v>24.804705208071393</c:v>
                </c:pt>
                <c:pt idx="77">
                  <c:v>34.701565323447198</c:v>
                </c:pt>
                <c:pt idx="78">
                  <c:v>55.430656897901009</c:v>
                </c:pt>
                <c:pt idx="79">
                  <c:v>19.656723427076393</c:v>
                </c:pt>
                <c:pt idx="80">
                  <c:v>17.739538885556239</c:v>
                </c:pt>
                <c:pt idx="81">
                  <c:v>24.455990497592694</c:v>
                </c:pt>
                <c:pt idx="82">
                  <c:v>31.011865596084576</c:v>
                </c:pt>
                <c:pt idx="83">
                  <c:v>32.775628827089982</c:v>
                </c:pt>
                <c:pt idx="84">
                  <c:v>29.266885396351856</c:v>
                </c:pt>
                <c:pt idx="85">
                  <c:v>6.427930788550837</c:v>
                </c:pt>
                <c:pt idx="86">
                  <c:v>2.2254686106341097</c:v>
                </c:pt>
                <c:pt idx="87">
                  <c:v>1.0647520817941634</c:v>
                </c:pt>
                <c:pt idx="88">
                  <c:v>2.7621863196853296</c:v>
                </c:pt>
                <c:pt idx="89">
                  <c:v>36.713469505002976</c:v>
                </c:pt>
                <c:pt idx="90">
                  <c:v>40.11382970979183</c:v>
                </c:pt>
                <c:pt idx="91">
                  <c:v>40.046642353113384</c:v>
                </c:pt>
                <c:pt idx="92">
                  <c:v>42.242873673420767</c:v>
                </c:pt>
                <c:pt idx="93">
                  <c:v>45.197860700987107</c:v>
                </c:pt>
                <c:pt idx="94">
                  <c:v>45.154305958632463</c:v>
                </c:pt>
                <c:pt idx="95">
                  <c:v>47.025052155096546</c:v>
                </c:pt>
                <c:pt idx="96">
                  <c:v>46.410733474325532</c:v>
                </c:pt>
                <c:pt idx="97">
                  <c:v>25.816054636747694</c:v>
                </c:pt>
                <c:pt idx="98">
                  <c:v>22.070315532979283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945-4E81-BA4F-BC6BF5A1C4E2}"/>
            </c:ext>
          </c:extLst>
        </c:ser>
        <c:ser>
          <c:idx val="1"/>
          <c:order val="1"/>
          <c:tx>
            <c:v>Actual</c:v>
          </c:tx>
          <c:spPr>
            <a:ln w="25400"/>
          </c:spPr>
          <c:marker>
            <c:symbol val="none"/>
          </c:marker>
          <c:xVal>
            <c:strRef>
              <c:f>ExponentialOutput!$B$30:$B$128</c:f>
              <c:strCache>
                <c:ptCount val="99"/>
                <c:pt idx="0">
                  <c:v> 11/01/2015</c:v>
                </c:pt>
                <c:pt idx="1">
                  <c:v> 18/01/2015</c:v>
                </c:pt>
                <c:pt idx="2">
                  <c:v> 25/01/2015</c:v>
                </c:pt>
                <c:pt idx="3">
                  <c:v> 01/02/2015</c:v>
                </c:pt>
                <c:pt idx="4">
                  <c:v> 08/02/2015</c:v>
                </c:pt>
                <c:pt idx="5">
                  <c:v> 15/02/2015</c:v>
                </c:pt>
                <c:pt idx="6">
                  <c:v> 22/02/2015</c:v>
                </c:pt>
                <c:pt idx="7">
                  <c:v> 01/03/2015</c:v>
                </c:pt>
                <c:pt idx="8">
                  <c:v> 08/03/2015</c:v>
                </c:pt>
                <c:pt idx="9">
                  <c:v> 15/03/2015</c:v>
                </c:pt>
                <c:pt idx="10">
                  <c:v> 22/03/2015</c:v>
                </c:pt>
                <c:pt idx="11">
                  <c:v> 29/03/2015</c:v>
                </c:pt>
                <c:pt idx="12">
                  <c:v> 05/04/2015</c:v>
                </c:pt>
                <c:pt idx="13">
                  <c:v> 12/04/2015</c:v>
                </c:pt>
                <c:pt idx="14">
                  <c:v> 19/04/2015</c:v>
                </c:pt>
                <c:pt idx="15">
                  <c:v> 26/04/2015</c:v>
                </c:pt>
                <c:pt idx="16">
                  <c:v> 03/05/2015</c:v>
                </c:pt>
                <c:pt idx="17">
                  <c:v> 10/05/2015</c:v>
                </c:pt>
                <c:pt idx="18">
                  <c:v> 17/05/2015</c:v>
                </c:pt>
                <c:pt idx="19">
                  <c:v> 24/05/2015</c:v>
                </c:pt>
                <c:pt idx="20">
                  <c:v> 31/05/2015</c:v>
                </c:pt>
                <c:pt idx="21">
                  <c:v> 07/06/2015</c:v>
                </c:pt>
                <c:pt idx="22">
                  <c:v> 14/06/2015</c:v>
                </c:pt>
                <c:pt idx="23">
                  <c:v> 21/06/2015</c:v>
                </c:pt>
                <c:pt idx="24">
                  <c:v> 28/06/2015</c:v>
                </c:pt>
                <c:pt idx="25">
                  <c:v> 05/07/2015</c:v>
                </c:pt>
                <c:pt idx="26">
                  <c:v> 12/07/2015</c:v>
                </c:pt>
                <c:pt idx="27">
                  <c:v> 19/07/2015</c:v>
                </c:pt>
                <c:pt idx="28">
                  <c:v> 26/07/2015</c:v>
                </c:pt>
                <c:pt idx="29">
                  <c:v> 02/08/2015</c:v>
                </c:pt>
                <c:pt idx="30">
                  <c:v> 09/08/2015</c:v>
                </c:pt>
                <c:pt idx="31">
                  <c:v> 16/08/2015</c:v>
                </c:pt>
                <c:pt idx="32">
                  <c:v> 23/08/2015</c:v>
                </c:pt>
                <c:pt idx="33">
                  <c:v> 30/08/2015</c:v>
                </c:pt>
                <c:pt idx="34">
                  <c:v> 06/09/2015</c:v>
                </c:pt>
                <c:pt idx="35">
                  <c:v> 13/09/2015</c:v>
                </c:pt>
                <c:pt idx="36">
                  <c:v> 20/09/2015</c:v>
                </c:pt>
                <c:pt idx="37">
                  <c:v> 27/09/2015</c:v>
                </c:pt>
                <c:pt idx="38">
                  <c:v> 04/10/2015</c:v>
                </c:pt>
                <c:pt idx="39">
                  <c:v> 11/10/2015</c:v>
                </c:pt>
                <c:pt idx="40">
                  <c:v> 18/10/2015</c:v>
                </c:pt>
                <c:pt idx="41">
                  <c:v> 25/10/2015</c:v>
                </c:pt>
                <c:pt idx="42">
                  <c:v> 01/11/2015</c:v>
                </c:pt>
                <c:pt idx="43">
                  <c:v> 08/11/2015</c:v>
                </c:pt>
                <c:pt idx="44">
                  <c:v> 15/11/2015</c:v>
                </c:pt>
                <c:pt idx="45">
                  <c:v> 22/11/2015</c:v>
                </c:pt>
                <c:pt idx="46">
                  <c:v> 29/11/2015</c:v>
                </c:pt>
                <c:pt idx="47">
                  <c:v> 06/12/2015</c:v>
                </c:pt>
                <c:pt idx="48">
                  <c:v> 13/12/2015</c:v>
                </c:pt>
                <c:pt idx="49">
                  <c:v> 20/12/2015</c:v>
                </c:pt>
                <c:pt idx="50">
                  <c:v> 27/12/2015</c:v>
                </c:pt>
                <c:pt idx="51">
                  <c:v> 03/01/2016</c:v>
                </c:pt>
                <c:pt idx="52">
                  <c:v> 10/01/2016</c:v>
                </c:pt>
                <c:pt idx="53">
                  <c:v> 17/01/2016</c:v>
                </c:pt>
                <c:pt idx="54">
                  <c:v> 24/01/2016</c:v>
                </c:pt>
                <c:pt idx="55">
                  <c:v> 31/01/2016</c:v>
                </c:pt>
                <c:pt idx="56">
                  <c:v> 07/02/2016</c:v>
                </c:pt>
                <c:pt idx="57">
                  <c:v> 14/02/2016</c:v>
                </c:pt>
                <c:pt idx="58">
                  <c:v> 21/02/2016</c:v>
                </c:pt>
                <c:pt idx="59">
                  <c:v> 28/02/2016</c:v>
                </c:pt>
                <c:pt idx="60">
                  <c:v> 06/03/2016</c:v>
                </c:pt>
                <c:pt idx="61">
                  <c:v> 13/03/2016</c:v>
                </c:pt>
                <c:pt idx="62">
                  <c:v> 20/03/2016</c:v>
                </c:pt>
                <c:pt idx="63">
                  <c:v> 27/03/2016</c:v>
                </c:pt>
                <c:pt idx="64">
                  <c:v> 03/04/2016</c:v>
                </c:pt>
                <c:pt idx="65">
                  <c:v> 10/04/2016</c:v>
                </c:pt>
                <c:pt idx="66">
                  <c:v> 17/04/2016</c:v>
                </c:pt>
                <c:pt idx="67">
                  <c:v> 24/04/2016</c:v>
                </c:pt>
                <c:pt idx="68">
                  <c:v> 01/05/2016</c:v>
                </c:pt>
                <c:pt idx="69">
                  <c:v> 08/05/2016</c:v>
                </c:pt>
                <c:pt idx="70">
                  <c:v> 15/05/2016</c:v>
                </c:pt>
                <c:pt idx="71">
                  <c:v> 22/05/2016</c:v>
                </c:pt>
                <c:pt idx="72">
                  <c:v> 29/05/2016</c:v>
                </c:pt>
                <c:pt idx="73">
                  <c:v> 05/06/2016</c:v>
                </c:pt>
                <c:pt idx="74">
                  <c:v> 12/06/2016</c:v>
                </c:pt>
                <c:pt idx="75">
                  <c:v> 19/06/2016</c:v>
                </c:pt>
                <c:pt idx="76">
                  <c:v> 26/06/2016</c:v>
                </c:pt>
                <c:pt idx="77">
                  <c:v> 03/07/2016</c:v>
                </c:pt>
                <c:pt idx="78">
                  <c:v> 10/07/2016</c:v>
                </c:pt>
                <c:pt idx="79">
                  <c:v> 17/07/2016</c:v>
                </c:pt>
                <c:pt idx="80">
                  <c:v> 24/07/2016</c:v>
                </c:pt>
                <c:pt idx="81">
                  <c:v> 31/07/2016</c:v>
                </c:pt>
                <c:pt idx="82">
                  <c:v> 07/08/2016</c:v>
                </c:pt>
                <c:pt idx="83">
                  <c:v> 14/08/2016</c:v>
                </c:pt>
                <c:pt idx="84">
                  <c:v> 21/08/2016</c:v>
                </c:pt>
                <c:pt idx="85">
                  <c:v> 29/08/2016</c:v>
                </c:pt>
                <c:pt idx="86">
                  <c:v> 05/09/2016</c:v>
                </c:pt>
                <c:pt idx="87">
                  <c:v> 12/09/2016</c:v>
                </c:pt>
                <c:pt idx="88">
                  <c:v> 19/09/2016</c:v>
                </c:pt>
                <c:pt idx="89">
                  <c:v> 26/09/2016</c:v>
                </c:pt>
                <c:pt idx="90">
                  <c:v> 03/10/2016</c:v>
                </c:pt>
                <c:pt idx="91">
                  <c:v> 10/10/2016</c:v>
                </c:pt>
                <c:pt idx="92">
                  <c:v> 17/10/2016</c:v>
                </c:pt>
                <c:pt idx="93">
                  <c:v> 24/10/2016</c:v>
                </c:pt>
                <c:pt idx="94">
                  <c:v> 31/10/2016</c:v>
                </c:pt>
                <c:pt idx="95">
                  <c:v> 07/11/2016</c:v>
                </c:pt>
                <c:pt idx="96">
                  <c:v> 14/11/2016</c:v>
                </c:pt>
                <c:pt idx="97">
                  <c:v> 21/11/2016</c:v>
                </c:pt>
                <c:pt idx="98">
                  <c:v> 28/11/2016</c:v>
                </c:pt>
              </c:strCache>
            </c:strRef>
          </c:xVal>
          <c:yVal>
            <c:numRef>
              <c:f>ExponentialOutput!$C$30:$C$128</c:f>
              <c:numCache>
                <c:formatCode>General</c:formatCode>
                <c:ptCount val="99"/>
                <c:pt idx="0">
                  <c:v>12.42</c:v>
                </c:pt>
                <c:pt idx="1">
                  <c:v>10.9</c:v>
                </c:pt>
                <c:pt idx="2">
                  <c:v>11.36</c:v>
                </c:pt>
                <c:pt idx="3">
                  <c:v>12.19</c:v>
                </c:pt>
                <c:pt idx="4">
                  <c:v>11.93</c:v>
                </c:pt>
                <c:pt idx="5">
                  <c:v>11.67</c:v>
                </c:pt>
                <c:pt idx="6">
                  <c:v>13.45</c:v>
                </c:pt>
                <c:pt idx="7">
                  <c:v>12.56</c:v>
                </c:pt>
                <c:pt idx="8">
                  <c:v>30.11</c:v>
                </c:pt>
                <c:pt idx="9">
                  <c:v>28.16</c:v>
                </c:pt>
                <c:pt idx="10">
                  <c:v>24.33</c:v>
                </c:pt>
                <c:pt idx="11">
                  <c:v>9.27</c:v>
                </c:pt>
                <c:pt idx="12">
                  <c:v>33.270000000000003</c:v>
                </c:pt>
                <c:pt idx="13">
                  <c:v>33.270000000000003</c:v>
                </c:pt>
                <c:pt idx="14">
                  <c:v>26.65</c:v>
                </c:pt>
                <c:pt idx="15">
                  <c:v>28.95</c:v>
                </c:pt>
                <c:pt idx="16">
                  <c:v>29.52</c:v>
                </c:pt>
                <c:pt idx="17">
                  <c:v>26.7</c:v>
                </c:pt>
                <c:pt idx="18">
                  <c:v>16.43</c:v>
                </c:pt>
                <c:pt idx="19">
                  <c:v>16.02</c:v>
                </c:pt>
                <c:pt idx="20">
                  <c:v>16.2</c:v>
                </c:pt>
                <c:pt idx="21">
                  <c:v>16.25</c:v>
                </c:pt>
                <c:pt idx="22">
                  <c:v>17.75</c:v>
                </c:pt>
                <c:pt idx="23">
                  <c:v>12.19</c:v>
                </c:pt>
                <c:pt idx="24">
                  <c:v>11.83</c:v>
                </c:pt>
                <c:pt idx="25">
                  <c:v>11.68</c:v>
                </c:pt>
                <c:pt idx="26">
                  <c:v>11.61</c:v>
                </c:pt>
                <c:pt idx="27">
                  <c:v>16.02</c:v>
                </c:pt>
                <c:pt idx="28">
                  <c:v>17.72</c:v>
                </c:pt>
                <c:pt idx="29">
                  <c:v>11.67</c:v>
                </c:pt>
                <c:pt idx="30">
                  <c:v>21.62</c:v>
                </c:pt>
                <c:pt idx="31">
                  <c:v>21.91</c:v>
                </c:pt>
                <c:pt idx="32">
                  <c:v>19.5</c:v>
                </c:pt>
                <c:pt idx="33">
                  <c:v>15.28</c:v>
                </c:pt>
                <c:pt idx="34">
                  <c:v>13.15</c:v>
                </c:pt>
                <c:pt idx="35">
                  <c:v>11.59</c:v>
                </c:pt>
                <c:pt idx="36">
                  <c:v>18.079999999999998</c:v>
                </c:pt>
                <c:pt idx="37">
                  <c:v>35.5</c:v>
                </c:pt>
                <c:pt idx="38">
                  <c:v>32.299999999999997</c:v>
                </c:pt>
                <c:pt idx="39">
                  <c:v>48.39</c:v>
                </c:pt>
                <c:pt idx="40">
                  <c:v>49.66</c:v>
                </c:pt>
                <c:pt idx="41">
                  <c:v>50.95</c:v>
                </c:pt>
                <c:pt idx="42">
                  <c:v>44.73</c:v>
                </c:pt>
                <c:pt idx="43">
                  <c:v>30.63</c:v>
                </c:pt>
                <c:pt idx="44">
                  <c:v>31.31</c:v>
                </c:pt>
                <c:pt idx="45">
                  <c:v>24.64</c:v>
                </c:pt>
                <c:pt idx="46">
                  <c:v>23.56</c:v>
                </c:pt>
                <c:pt idx="47">
                  <c:v>18.77</c:v>
                </c:pt>
                <c:pt idx="48">
                  <c:v>18.829999999999998</c:v>
                </c:pt>
                <c:pt idx="49">
                  <c:v>23.55</c:v>
                </c:pt>
                <c:pt idx="50">
                  <c:v>16.32</c:v>
                </c:pt>
                <c:pt idx="51">
                  <c:v>22.49</c:v>
                </c:pt>
                <c:pt idx="52">
                  <c:v>8.69</c:v>
                </c:pt>
                <c:pt idx="53">
                  <c:v>14.81</c:v>
                </c:pt>
                <c:pt idx="54">
                  <c:v>14.78</c:v>
                </c:pt>
                <c:pt idx="55">
                  <c:v>11.79</c:v>
                </c:pt>
                <c:pt idx="56">
                  <c:v>9.2100000000000009</c:v>
                </c:pt>
                <c:pt idx="57">
                  <c:v>14.05</c:v>
                </c:pt>
                <c:pt idx="58">
                  <c:v>11.74</c:v>
                </c:pt>
                <c:pt idx="59">
                  <c:v>9.2799999999999994</c:v>
                </c:pt>
                <c:pt idx="60">
                  <c:v>10.96</c:v>
                </c:pt>
                <c:pt idx="61">
                  <c:v>5.72</c:v>
                </c:pt>
                <c:pt idx="62">
                  <c:v>7.17</c:v>
                </c:pt>
                <c:pt idx="63">
                  <c:v>9.3000000000000007</c:v>
                </c:pt>
                <c:pt idx="64">
                  <c:v>9.56</c:v>
                </c:pt>
                <c:pt idx="65">
                  <c:v>9.9700000000000006</c:v>
                </c:pt>
                <c:pt idx="66">
                  <c:v>10.37</c:v>
                </c:pt>
                <c:pt idx="67">
                  <c:v>13.29</c:v>
                </c:pt>
                <c:pt idx="68">
                  <c:v>13.64</c:v>
                </c:pt>
                <c:pt idx="69">
                  <c:v>13.79</c:v>
                </c:pt>
                <c:pt idx="70">
                  <c:v>7.27</c:v>
                </c:pt>
                <c:pt idx="71">
                  <c:v>7.64</c:v>
                </c:pt>
                <c:pt idx="72">
                  <c:v>2.93</c:v>
                </c:pt>
                <c:pt idx="73">
                  <c:v>3.46</c:v>
                </c:pt>
                <c:pt idx="74">
                  <c:v>6.85</c:v>
                </c:pt>
                <c:pt idx="75">
                  <c:v>26.61</c:v>
                </c:pt>
                <c:pt idx="76">
                  <c:v>35.68</c:v>
                </c:pt>
                <c:pt idx="77">
                  <c:v>57.48</c:v>
                </c:pt>
                <c:pt idx="78">
                  <c:v>16.12</c:v>
                </c:pt>
                <c:pt idx="79">
                  <c:v>17.55</c:v>
                </c:pt>
                <c:pt idx="80">
                  <c:v>25.12</c:v>
                </c:pt>
                <c:pt idx="81">
                  <c:v>31.66</c:v>
                </c:pt>
                <c:pt idx="82">
                  <c:v>32.950000000000003</c:v>
                </c:pt>
                <c:pt idx="83">
                  <c:v>28.92</c:v>
                </c:pt>
                <c:pt idx="84">
                  <c:v>4.17</c:v>
                </c:pt>
                <c:pt idx="85">
                  <c:v>1.81</c:v>
                </c:pt>
                <c:pt idx="86">
                  <c:v>0.95</c:v>
                </c:pt>
                <c:pt idx="87">
                  <c:v>2.93</c:v>
                </c:pt>
                <c:pt idx="88">
                  <c:v>40.07</c:v>
                </c:pt>
                <c:pt idx="89">
                  <c:v>40.450000000000003</c:v>
                </c:pt>
                <c:pt idx="90">
                  <c:v>40.04</c:v>
                </c:pt>
                <c:pt idx="91">
                  <c:v>42.46</c:v>
                </c:pt>
                <c:pt idx="92">
                  <c:v>45.49</c:v>
                </c:pt>
                <c:pt idx="93">
                  <c:v>45.15</c:v>
                </c:pt>
                <c:pt idx="94">
                  <c:v>47.21</c:v>
                </c:pt>
                <c:pt idx="95">
                  <c:v>46.35</c:v>
                </c:pt>
                <c:pt idx="96">
                  <c:v>23.78</c:v>
                </c:pt>
                <c:pt idx="97">
                  <c:v>21.7</c:v>
                </c:pt>
                <c:pt idx="98">
                  <c:v>18.46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945-4E81-BA4F-BC6BF5A1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38464"/>
        <c:axId val="443639640"/>
      </c:scatterChart>
      <c:valAx>
        <c:axId val="443638464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 Start 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443639640"/>
        <c:crosses val="autoZero"/>
        <c:crossBetween val="midCat"/>
      </c:valAx>
      <c:valAx>
        <c:axId val="443639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Weekly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6384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 Plot of Actual Vs Forecast (Validation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strRef>
              <c:f>ExponentialOutput!$P$29:$P$32</c:f>
              <c:strCache>
                <c:ptCount val="4"/>
                <c:pt idx="0">
                  <c:v> 05/12/2016</c:v>
                </c:pt>
                <c:pt idx="1">
                  <c:v> 12/12/2016</c:v>
                </c:pt>
                <c:pt idx="2">
                  <c:v> 19/12/2016</c:v>
                </c:pt>
                <c:pt idx="3">
                  <c:v> 26/12/2016</c:v>
                </c:pt>
              </c:strCache>
            </c:strRef>
          </c:xVal>
          <c:yVal>
            <c:numRef>
              <c:f>ExponentialOutput!$R$29:$R$32</c:f>
              <c:numCache>
                <c:formatCode>General</c:formatCode>
                <c:ptCount val="4"/>
                <c:pt idx="0">
                  <c:v>18.784814911075866</c:v>
                </c:pt>
                <c:pt idx="1">
                  <c:v>18.784814911075866</c:v>
                </c:pt>
                <c:pt idx="2">
                  <c:v>18.784814911075866</c:v>
                </c:pt>
                <c:pt idx="3">
                  <c:v>18.784814911075866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9D6-45AC-858F-58D399F61E3F}"/>
            </c:ext>
          </c:extLst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strRef>
              <c:f>ExponentialOutput!$P$29:$P$32</c:f>
              <c:strCache>
                <c:ptCount val="4"/>
                <c:pt idx="0">
                  <c:v> 05/12/2016</c:v>
                </c:pt>
                <c:pt idx="1">
                  <c:v> 12/12/2016</c:v>
                </c:pt>
                <c:pt idx="2">
                  <c:v> 19/12/2016</c:v>
                </c:pt>
                <c:pt idx="3">
                  <c:v> 26/12/2016</c:v>
                </c:pt>
              </c:strCache>
            </c:strRef>
          </c:xVal>
          <c:yVal>
            <c:numRef>
              <c:f>ExponentialOutput!$Q$29:$Q$32</c:f>
              <c:numCache>
                <c:formatCode>General</c:formatCode>
                <c:ptCount val="4"/>
                <c:pt idx="0">
                  <c:v>18.45</c:v>
                </c:pt>
                <c:pt idx="1">
                  <c:v>11.39</c:v>
                </c:pt>
                <c:pt idx="2">
                  <c:v>13.9</c:v>
                </c:pt>
                <c:pt idx="3">
                  <c:v>13.96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9D6-45AC-858F-58D399F6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93304"/>
        <c:axId val="445497616"/>
      </c:scatterChart>
      <c:valAx>
        <c:axId val="445493304"/>
        <c:scaling>
          <c:orientation val="minMax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 Start 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445497616"/>
        <c:crosses val="autoZero"/>
        <c:crossBetween val="midCat"/>
      </c:valAx>
      <c:valAx>
        <c:axId val="445497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Weekly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4933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/>
              <a:t>Time Plot of Actual Vs Forecast (Training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25400"/>
          </c:spPr>
          <c:marker>
            <c:symbol val="none"/>
          </c:marker>
          <c:xVal>
            <c:strRef>
              <c:f>MASmoothingOutput!$B$33:$B$128</c:f>
              <c:strCache>
                <c:ptCount val="96"/>
                <c:pt idx="0">
                  <c:v> 01/02/2015</c:v>
                </c:pt>
                <c:pt idx="1">
                  <c:v> 08/02/2015</c:v>
                </c:pt>
                <c:pt idx="2">
                  <c:v> 15/02/2015</c:v>
                </c:pt>
                <c:pt idx="3">
                  <c:v> 22/02/2015</c:v>
                </c:pt>
                <c:pt idx="4">
                  <c:v> 01/03/2015</c:v>
                </c:pt>
                <c:pt idx="5">
                  <c:v> 08/03/2015</c:v>
                </c:pt>
                <c:pt idx="6">
                  <c:v> 15/03/2015</c:v>
                </c:pt>
                <c:pt idx="7">
                  <c:v> 22/03/2015</c:v>
                </c:pt>
                <c:pt idx="8">
                  <c:v> 29/03/2015</c:v>
                </c:pt>
                <c:pt idx="9">
                  <c:v> 05/04/2015</c:v>
                </c:pt>
                <c:pt idx="10">
                  <c:v> 12/04/2015</c:v>
                </c:pt>
                <c:pt idx="11">
                  <c:v> 19/04/2015</c:v>
                </c:pt>
                <c:pt idx="12">
                  <c:v> 26/04/2015</c:v>
                </c:pt>
                <c:pt idx="13">
                  <c:v> 03/05/2015</c:v>
                </c:pt>
                <c:pt idx="14">
                  <c:v> 10/05/2015</c:v>
                </c:pt>
                <c:pt idx="15">
                  <c:v> 17/05/2015</c:v>
                </c:pt>
                <c:pt idx="16">
                  <c:v> 24/05/2015</c:v>
                </c:pt>
                <c:pt idx="17">
                  <c:v> 31/05/2015</c:v>
                </c:pt>
                <c:pt idx="18">
                  <c:v> 07/06/2015</c:v>
                </c:pt>
                <c:pt idx="19">
                  <c:v> 14/06/2015</c:v>
                </c:pt>
                <c:pt idx="20">
                  <c:v> 21/06/2015</c:v>
                </c:pt>
                <c:pt idx="21">
                  <c:v> 28/06/2015</c:v>
                </c:pt>
                <c:pt idx="22">
                  <c:v> 05/07/2015</c:v>
                </c:pt>
                <c:pt idx="23">
                  <c:v> 12/07/2015</c:v>
                </c:pt>
                <c:pt idx="24">
                  <c:v> 19/07/2015</c:v>
                </c:pt>
                <c:pt idx="25">
                  <c:v> 26/07/2015</c:v>
                </c:pt>
                <c:pt idx="26">
                  <c:v> 02/08/2015</c:v>
                </c:pt>
                <c:pt idx="27">
                  <c:v> 09/08/2015</c:v>
                </c:pt>
                <c:pt idx="28">
                  <c:v> 16/08/2015</c:v>
                </c:pt>
                <c:pt idx="29">
                  <c:v> 23/08/2015</c:v>
                </c:pt>
                <c:pt idx="30">
                  <c:v> 30/08/2015</c:v>
                </c:pt>
                <c:pt idx="31">
                  <c:v> 06/09/2015</c:v>
                </c:pt>
                <c:pt idx="32">
                  <c:v> 13/09/2015</c:v>
                </c:pt>
                <c:pt idx="33">
                  <c:v> 20/09/2015</c:v>
                </c:pt>
                <c:pt idx="34">
                  <c:v> 27/09/2015</c:v>
                </c:pt>
                <c:pt idx="35">
                  <c:v> 04/10/2015</c:v>
                </c:pt>
                <c:pt idx="36">
                  <c:v> 11/10/2015</c:v>
                </c:pt>
                <c:pt idx="37">
                  <c:v> 18/10/2015</c:v>
                </c:pt>
                <c:pt idx="38">
                  <c:v> 25/10/2015</c:v>
                </c:pt>
                <c:pt idx="39">
                  <c:v> 01/11/2015</c:v>
                </c:pt>
                <c:pt idx="40">
                  <c:v> 08/11/2015</c:v>
                </c:pt>
                <c:pt idx="41">
                  <c:v> 15/11/2015</c:v>
                </c:pt>
                <c:pt idx="42">
                  <c:v> 22/11/2015</c:v>
                </c:pt>
                <c:pt idx="43">
                  <c:v> 29/11/2015</c:v>
                </c:pt>
                <c:pt idx="44">
                  <c:v> 06/12/2015</c:v>
                </c:pt>
                <c:pt idx="45">
                  <c:v> 13/12/2015</c:v>
                </c:pt>
                <c:pt idx="46">
                  <c:v> 20/12/2015</c:v>
                </c:pt>
                <c:pt idx="47">
                  <c:v> 27/12/2015</c:v>
                </c:pt>
                <c:pt idx="48">
                  <c:v> 03/01/2016</c:v>
                </c:pt>
                <c:pt idx="49">
                  <c:v> 10/01/2016</c:v>
                </c:pt>
                <c:pt idx="50">
                  <c:v> 17/01/2016</c:v>
                </c:pt>
                <c:pt idx="51">
                  <c:v> 24/01/2016</c:v>
                </c:pt>
                <c:pt idx="52">
                  <c:v> 31/01/2016</c:v>
                </c:pt>
                <c:pt idx="53">
                  <c:v> 07/02/2016</c:v>
                </c:pt>
                <c:pt idx="54">
                  <c:v> 14/02/2016</c:v>
                </c:pt>
                <c:pt idx="55">
                  <c:v> 21/02/2016</c:v>
                </c:pt>
                <c:pt idx="56">
                  <c:v> 28/02/2016</c:v>
                </c:pt>
                <c:pt idx="57">
                  <c:v> 06/03/2016</c:v>
                </c:pt>
                <c:pt idx="58">
                  <c:v> 13/03/2016</c:v>
                </c:pt>
                <c:pt idx="59">
                  <c:v> 20/03/2016</c:v>
                </c:pt>
                <c:pt idx="60">
                  <c:v> 27/03/2016</c:v>
                </c:pt>
                <c:pt idx="61">
                  <c:v> 03/04/2016</c:v>
                </c:pt>
                <c:pt idx="62">
                  <c:v> 10/04/2016</c:v>
                </c:pt>
                <c:pt idx="63">
                  <c:v> 17/04/2016</c:v>
                </c:pt>
                <c:pt idx="64">
                  <c:v> 24/04/2016</c:v>
                </c:pt>
                <c:pt idx="65">
                  <c:v> 01/05/2016</c:v>
                </c:pt>
                <c:pt idx="66">
                  <c:v> 08/05/2016</c:v>
                </c:pt>
                <c:pt idx="67">
                  <c:v> 15/05/2016</c:v>
                </c:pt>
                <c:pt idx="68">
                  <c:v> 22/05/2016</c:v>
                </c:pt>
                <c:pt idx="69">
                  <c:v> 29/05/2016</c:v>
                </c:pt>
                <c:pt idx="70">
                  <c:v> 05/06/2016</c:v>
                </c:pt>
                <c:pt idx="71">
                  <c:v> 12/06/2016</c:v>
                </c:pt>
                <c:pt idx="72">
                  <c:v> 19/06/2016</c:v>
                </c:pt>
                <c:pt idx="73">
                  <c:v> 26/06/2016</c:v>
                </c:pt>
                <c:pt idx="74">
                  <c:v> 03/07/2016</c:v>
                </c:pt>
                <c:pt idx="75">
                  <c:v> 10/07/2016</c:v>
                </c:pt>
                <c:pt idx="76">
                  <c:v> 17/07/2016</c:v>
                </c:pt>
                <c:pt idx="77">
                  <c:v> 24/07/2016</c:v>
                </c:pt>
                <c:pt idx="78">
                  <c:v> 31/07/2016</c:v>
                </c:pt>
                <c:pt idx="79">
                  <c:v> 07/08/2016</c:v>
                </c:pt>
                <c:pt idx="80">
                  <c:v> 14/08/2016</c:v>
                </c:pt>
                <c:pt idx="81">
                  <c:v> 21/08/2016</c:v>
                </c:pt>
                <c:pt idx="82">
                  <c:v> 29/08/2016</c:v>
                </c:pt>
                <c:pt idx="83">
                  <c:v> 05/09/2016</c:v>
                </c:pt>
                <c:pt idx="84">
                  <c:v> 12/09/2016</c:v>
                </c:pt>
                <c:pt idx="85">
                  <c:v> 19/09/2016</c:v>
                </c:pt>
                <c:pt idx="86">
                  <c:v> 26/09/2016</c:v>
                </c:pt>
                <c:pt idx="87">
                  <c:v> 03/10/2016</c:v>
                </c:pt>
                <c:pt idx="88">
                  <c:v> 10/10/2016</c:v>
                </c:pt>
                <c:pt idx="89">
                  <c:v> 17/10/2016</c:v>
                </c:pt>
                <c:pt idx="90">
                  <c:v> 24/10/2016</c:v>
                </c:pt>
                <c:pt idx="91">
                  <c:v> 31/10/2016</c:v>
                </c:pt>
                <c:pt idx="92">
                  <c:v> 07/11/2016</c:v>
                </c:pt>
                <c:pt idx="93">
                  <c:v> 14/11/2016</c:v>
                </c:pt>
                <c:pt idx="94">
                  <c:v> 21/11/2016</c:v>
                </c:pt>
                <c:pt idx="95">
                  <c:v> 28/11/2016</c:v>
                </c:pt>
              </c:strCache>
            </c:strRef>
          </c:xVal>
          <c:yVal>
            <c:numRef>
              <c:f>MASmoothingOutput!$D$33:$D$128</c:f>
              <c:numCache>
                <c:formatCode>General</c:formatCode>
                <c:ptCount val="96"/>
                <c:pt idx="0">
                  <c:v>11.545</c:v>
                </c:pt>
                <c:pt idx="1">
                  <c:v>11.717499999999999</c:v>
                </c:pt>
                <c:pt idx="2">
                  <c:v>11.594999999999999</c:v>
                </c:pt>
                <c:pt idx="3">
                  <c:v>11.787499999999998</c:v>
                </c:pt>
                <c:pt idx="4">
                  <c:v>12.309999999999999</c:v>
                </c:pt>
                <c:pt idx="5">
                  <c:v>12.4025</c:v>
                </c:pt>
                <c:pt idx="6">
                  <c:v>16.947499999999998</c:v>
                </c:pt>
                <c:pt idx="7">
                  <c:v>21.07</c:v>
                </c:pt>
                <c:pt idx="8">
                  <c:v>23.79</c:v>
                </c:pt>
                <c:pt idx="9">
                  <c:v>22.967499999999998</c:v>
                </c:pt>
                <c:pt idx="10">
                  <c:v>23.7575</c:v>
                </c:pt>
                <c:pt idx="11">
                  <c:v>25.035</c:v>
                </c:pt>
                <c:pt idx="12">
                  <c:v>25.615000000000002</c:v>
                </c:pt>
                <c:pt idx="13">
                  <c:v>30.535000000000004</c:v>
                </c:pt>
                <c:pt idx="14">
                  <c:v>29.597500000000004</c:v>
                </c:pt>
                <c:pt idx="15">
                  <c:v>27.955000000000002</c:v>
                </c:pt>
                <c:pt idx="16">
                  <c:v>25.400000000000002</c:v>
                </c:pt>
                <c:pt idx="17">
                  <c:v>22.167500000000004</c:v>
                </c:pt>
                <c:pt idx="18">
                  <c:v>18.837500000000006</c:v>
                </c:pt>
                <c:pt idx="19">
                  <c:v>16.225000000000005</c:v>
                </c:pt>
                <c:pt idx="20">
                  <c:v>16.555000000000007</c:v>
                </c:pt>
                <c:pt idx="21">
                  <c:v>15.597500000000007</c:v>
                </c:pt>
                <c:pt idx="22">
                  <c:v>14.505000000000008</c:v>
                </c:pt>
                <c:pt idx="23">
                  <c:v>13.362500000000008</c:v>
                </c:pt>
                <c:pt idx="24">
                  <c:v>11.827500000000008</c:v>
                </c:pt>
                <c:pt idx="25">
                  <c:v>12.785000000000007</c:v>
                </c:pt>
                <c:pt idx="26">
                  <c:v>14.257500000000007</c:v>
                </c:pt>
                <c:pt idx="27">
                  <c:v>14.255000000000008</c:v>
                </c:pt>
                <c:pt idx="28">
                  <c:v>16.757500000000007</c:v>
                </c:pt>
                <c:pt idx="29">
                  <c:v>18.230000000000008</c:v>
                </c:pt>
                <c:pt idx="30">
                  <c:v>18.675000000000008</c:v>
                </c:pt>
                <c:pt idx="31">
                  <c:v>19.577500000000008</c:v>
                </c:pt>
                <c:pt idx="32">
                  <c:v>17.460000000000008</c:v>
                </c:pt>
                <c:pt idx="33">
                  <c:v>14.880000000000008</c:v>
                </c:pt>
                <c:pt idx="34">
                  <c:v>14.525000000000007</c:v>
                </c:pt>
                <c:pt idx="35">
                  <c:v>19.580000000000005</c:v>
                </c:pt>
                <c:pt idx="36">
                  <c:v>24.367500000000007</c:v>
                </c:pt>
                <c:pt idx="37">
                  <c:v>33.56750000000001</c:v>
                </c:pt>
                <c:pt idx="38">
                  <c:v>41.462500000000006</c:v>
                </c:pt>
                <c:pt idx="39">
                  <c:v>45.325000000000003</c:v>
                </c:pt>
                <c:pt idx="40">
                  <c:v>48.432500000000005</c:v>
                </c:pt>
                <c:pt idx="41">
                  <c:v>43.992500000000007</c:v>
                </c:pt>
                <c:pt idx="42">
                  <c:v>39.405000000000008</c:v>
                </c:pt>
                <c:pt idx="43">
                  <c:v>32.827500000000008</c:v>
                </c:pt>
                <c:pt idx="44">
                  <c:v>27.535000000000007</c:v>
                </c:pt>
                <c:pt idx="45">
                  <c:v>24.570000000000007</c:v>
                </c:pt>
                <c:pt idx="46">
                  <c:v>21.450000000000006</c:v>
                </c:pt>
                <c:pt idx="47">
                  <c:v>21.177500000000006</c:v>
                </c:pt>
                <c:pt idx="48">
                  <c:v>19.367500000000007</c:v>
                </c:pt>
                <c:pt idx="49">
                  <c:v>20.297500000000007</c:v>
                </c:pt>
                <c:pt idx="50">
                  <c:v>17.762500000000006</c:v>
                </c:pt>
                <c:pt idx="51">
                  <c:v>15.577500000000006</c:v>
                </c:pt>
                <c:pt idx="52">
                  <c:v>15.192500000000006</c:v>
                </c:pt>
                <c:pt idx="53">
                  <c:v>12.517500000000005</c:v>
                </c:pt>
                <c:pt idx="54">
                  <c:v>12.647500000000006</c:v>
                </c:pt>
                <c:pt idx="55">
                  <c:v>12.457500000000007</c:v>
                </c:pt>
                <c:pt idx="56">
                  <c:v>11.697500000000007</c:v>
                </c:pt>
                <c:pt idx="57">
                  <c:v>11.070000000000007</c:v>
                </c:pt>
                <c:pt idx="58">
                  <c:v>11.507500000000007</c:v>
                </c:pt>
                <c:pt idx="59">
                  <c:v>9.4250000000000078</c:v>
                </c:pt>
                <c:pt idx="60">
                  <c:v>8.2825000000000077</c:v>
                </c:pt>
                <c:pt idx="61">
                  <c:v>8.2875000000000085</c:v>
                </c:pt>
                <c:pt idx="62">
                  <c:v>7.9375000000000089</c:v>
                </c:pt>
                <c:pt idx="63">
                  <c:v>9.0000000000000089</c:v>
                </c:pt>
                <c:pt idx="64">
                  <c:v>9.8000000000000078</c:v>
                </c:pt>
                <c:pt idx="65">
                  <c:v>10.797500000000007</c:v>
                </c:pt>
                <c:pt idx="66">
                  <c:v>11.817500000000006</c:v>
                </c:pt>
                <c:pt idx="67">
                  <c:v>12.772500000000006</c:v>
                </c:pt>
                <c:pt idx="68">
                  <c:v>11.997500000000006</c:v>
                </c:pt>
                <c:pt idx="69">
                  <c:v>10.585000000000006</c:v>
                </c:pt>
                <c:pt idx="70">
                  <c:v>7.907500000000006</c:v>
                </c:pt>
                <c:pt idx="71">
                  <c:v>5.3250000000000064</c:v>
                </c:pt>
                <c:pt idx="72">
                  <c:v>5.220000000000006</c:v>
                </c:pt>
                <c:pt idx="73">
                  <c:v>9.9625000000000057</c:v>
                </c:pt>
                <c:pt idx="74">
                  <c:v>18.150000000000006</c:v>
                </c:pt>
                <c:pt idx="75">
                  <c:v>31.655000000000005</c:v>
                </c:pt>
                <c:pt idx="76">
                  <c:v>33.972500000000004</c:v>
                </c:pt>
                <c:pt idx="77">
                  <c:v>31.707500000000003</c:v>
                </c:pt>
                <c:pt idx="78">
                  <c:v>29.067500000000003</c:v>
                </c:pt>
                <c:pt idx="79">
                  <c:v>22.612500000000004</c:v>
                </c:pt>
                <c:pt idx="80">
                  <c:v>26.820000000000004</c:v>
                </c:pt>
                <c:pt idx="81">
                  <c:v>29.662500000000005</c:v>
                </c:pt>
                <c:pt idx="82">
                  <c:v>24.425000000000004</c:v>
                </c:pt>
                <c:pt idx="83">
                  <c:v>16.962500000000006</c:v>
                </c:pt>
                <c:pt idx="84">
                  <c:v>8.9625000000000057</c:v>
                </c:pt>
                <c:pt idx="85">
                  <c:v>2.4650000000000052</c:v>
                </c:pt>
                <c:pt idx="86">
                  <c:v>11.440000000000005</c:v>
                </c:pt>
                <c:pt idx="87">
                  <c:v>21.100000000000005</c:v>
                </c:pt>
                <c:pt idx="88">
                  <c:v>30.872500000000002</c:v>
                </c:pt>
                <c:pt idx="89">
                  <c:v>40.755000000000003</c:v>
                </c:pt>
                <c:pt idx="90">
                  <c:v>42.11</c:v>
                </c:pt>
                <c:pt idx="91">
                  <c:v>43.284999999999997</c:v>
                </c:pt>
                <c:pt idx="92">
                  <c:v>45.077500000000001</c:v>
                </c:pt>
                <c:pt idx="93">
                  <c:v>46.05</c:v>
                </c:pt>
                <c:pt idx="94">
                  <c:v>40.622499999999995</c:v>
                </c:pt>
                <c:pt idx="95">
                  <c:v>34.76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C27-418D-8FB7-D37E86D43E66}"/>
            </c:ext>
          </c:extLst>
        </c:ser>
        <c:ser>
          <c:idx val="1"/>
          <c:order val="1"/>
          <c:tx>
            <c:v>Actual</c:v>
          </c:tx>
          <c:spPr>
            <a:ln w="25400"/>
          </c:spPr>
          <c:marker>
            <c:symbol val="none"/>
          </c:marker>
          <c:xVal>
            <c:strRef>
              <c:f>MASmoothingOutput!$B$33:$B$128</c:f>
              <c:strCache>
                <c:ptCount val="96"/>
                <c:pt idx="0">
                  <c:v> 01/02/2015</c:v>
                </c:pt>
                <c:pt idx="1">
                  <c:v> 08/02/2015</c:v>
                </c:pt>
                <c:pt idx="2">
                  <c:v> 15/02/2015</c:v>
                </c:pt>
                <c:pt idx="3">
                  <c:v> 22/02/2015</c:v>
                </c:pt>
                <c:pt idx="4">
                  <c:v> 01/03/2015</c:v>
                </c:pt>
                <c:pt idx="5">
                  <c:v> 08/03/2015</c:v>
                </c:pt>
                <c:pt idx="6">
                  <c:v> 15/03/2015</c:v>
                </c:pt>
                <c:pt idx="7">
                  <c:v> 22/03/2015</c:v>
                </c:pt>
                <c:pt idx="8">
                  <c:v> 29/03/2015</c:v>
                </c:pt>
                <c:pt idx="9">
                  <c:v> 05/04/2015</c:v>
                </c:pt>
                <c:pt idx="10">
                  <c:v> 12/04/2015</c:v>
                </c:pt>
                <c:pt idx="11">
                  <c:v> 19/04/2015</c:v>
                </c:pt>
                <c:pt idx="12">
                  <c:v> 26/04/2015</c:v>
                </c:pt>
                <c:pt idx="13">
                  <c:v> 03/05/2015</c:v>
                </c:pt>
                <c:pt idx="14">
                  <c:v> 10/05/2015</c:v>
                </c:pt>
                <c:pt idx="15">
                  <c:v> 17/05/2015</c:v>
                </c:pt>
                <c:pt idx="16">
                  <c:v> 24/05/2015</c:v>
                </c:pt>
                <c:pt idx="17">
                  <c:v> 31/05/2015</c:v>
                </c:pt>
                <c:pt idx="18">
                  <c:v> 07/06/2015</c:v>
                </c:pt>
                <c:pt idx="19">
                  <c:v> 14/06/2015</c:v>
                </c:pt>
                <c:pt idx="20">
                  <c:v> 21/06/2015</c:v>
                </c:pt>
                <c:pt idx="21">
                  <c:v> 28/06/2015</c:v>
                </c:pt>
                <c:pt idx="22">
                  <c:v> 05/07/2015</c:v>
                </c:pt>
                <c:pt idx="23">
                  <c:v> 12/07/2015</c:v>
                </c:pt>
                <c:pt idx="24">
                  <c:v> 19/07/2015</c:v>
                </c:pt>
                <c:pt idx="25">
                  <c:v> 26/07/2015</c:v>
                </c:pt>
                <c:pt idx="26">
                  <c:v> 02/08/2015</c:v>
                </c:pt>
                <c:pt idx="27">
                  <c:v> 09/08/2015</c:v>
                </c:pt>
                <c:pt idx="28">
                  <c:v> 16/08/2015</c:v>
                </c:pt>
                <c:pt idx="29">
                  <c:v> 23/08/2015</c:v>
                </c:pt>
                <c:pt idx="30">
                  <c:v> 30/08/2015</c:v>
                </c:pt>
                <c:pt idx="31">
                  <c:v> 06/09/2015</c:v>
                </c:pt>
                <c:pt idx="32">
                  <c:v> 13/09/2015</c:v>
                </c:pt>
                <c:pt idx="33">
                  <c:v> 20/09/2015</c:v>
                </c:pt>
                <c:pt idx="34">
                  <c:v> 27/09/2015</c:v>
                </c:pt>
                <c:pt idx="35">
                  <c:v> 04/10/2015</c:v>
                </c:pt>
                <c:pt idx="36">
                  <c:v> 11/10/2015</c:v>
                </c:pt>
                <c:pt idx="37">
                  <c:v> 18/10/2015</c:v>
                </c:pt>
                <c:pt idx="38">
                  <c:v> 25/10/2015</c:v>
                </c:pt>
                <c:pt idx="39">
                  <c:v> 01/11/2015</c:v>
                </c:pt>
                <c:pt idx="40">
                  <c:v> 08/11/2015</c:v>
                </c:pt>
                <c:pt idx="41">
                  <c:v> 15/11/2015</c:v>
                </c:pt>
                <c:pt idx="42">
                  <c:v> 22/11/2015</c:v>
                </c:pt>
                <c:pt idx="43">
                  <c:v> 29/11/2015</c:v>
                </c:pt>
                <c:pt idx="44">
                  <c:v> 06/12/2015</c:v>
                </c:pt>
                <c:pt idx="45">
                  <c:v> 13/12/2015</c:v>
                </c:pt>
                <c:pt idx="46">
                  <c:v> 20/12/2015</c:v>
                </c:pt>
                <c:pt idx="47">
                  <c:v> 27/12/2015</c:v>
                </c:pt>
                <c:pt idx="48">
                  <c:v> 03/01/2016</c:v>
                </c:pt>
                <c:pt idx="49">
                  <c:v> 10/01/2016</c:v>
                </c:pt>
                <c:pt idx="50">
                  <c:v> 17/01/2016</c:v>
                </c:pt>
                <c:pt idx="51">
                  <c:v> 24/01/2016</c:v>
                </c:pt>
                <c:pt idx="52">
                  <c:v> 31/01/2016</c:v>
                </c:pt>
                <c:pt idx="53">
                  <c:v> 07/02/2016</c:v>
                </c:pt>
                <c:pt idx="54">
                  <c:v> 14/02/2016</c:v>
                </c:pt>
                <c:pt idx="55">
                  <c:v> 21/02/2016</c:v>
                </c:pt>
                <c:pt idx="56">
                  <c:v> 28/02/2016</c:v>
                </c:pt>
                <c:pt idx="57">
                  <c:v> 06/03/2016</c:v>
                </c:pt>
                <c:pt idx="58">
                  <c:v> 13/03/2016</c:v>
                </c:pt>
                <c:pt idx="59">
                  <c:v> 20/03/2016</c:v>
                </c:pt>
                <c:pt idx="60">
                  <c:v> 27/03/2016</c:v>
                </c:pt>
                <c:pt idx="61">
                  <c:v> 03/04/2016</c:v>
                </c:pt>
                <c:pt idx="62">
                  <c:v> 10/04/2016</c:v>
                </c:pt>
                <c:pt idx="63">
                  <c:v> 17/04/2016</c:v>
                </c:pt>
                <c:pt idx="64">
                  <c:v> 24/04/2016</c:v>
                </c:pt>
                <c:pt idx="65">
                  <c:v> 01/05/2016</c:v>
                </c:pt>
                <c:pt idx="66">
                  <c:v> 08/05/2016</c:v>
                </c:pt>
                <c:pt idx="67">
                  <c:v> 15/05/2016</c:v>
                </c:pt>
                <c:pt idx="68">
                  <c:v> 22/05/2016</c:v>
                </c:pt>
                <c:pt idx="69">
                  <c:v> 29/05/2016</c:v>
                </c:pt>
                <c:pt idx="70">
                  <c:v> 05/06/2016</c:v>
                </c:pt>
                <c:pt idx="71">
                  <c:v> 12/06/2016</c:v>
                </c:pt>
                <c:pt idx="72">
                  <c:v> 19/06/2016</c:v>
                </c:pt>
                <c:pt idx="73">
                  <c:v> 26/06/2016</c:v>
                </c:pt>
                <c:pt idx="74">
                  <c:v> 03/07/2016</c:v>
                </c:pt>
                <c:pt idx="75">
                  <c:v> 10/07/2016</c:v>
                </c:pt>
                <c:pt idx="76">
                  <c:v> 17/07/2016</c:v>
                </c:pt>
                <c:pt idx="77">
                  <c:v> 24/07/2016</c:v>
                </c:pt>
                <c:pt idx="78">
                  <c:v> 31/07/2016</c:v>
                </c:pt>
                <c:pt idx="79">
                  <c:v> 07/08/2016</c:v>
                </c:pt>
                <c:pt idx="80">
                  <c:v> 14/08/2016</c:v>
                </c:pt>
                <c:pt idx="81">
                  <c:v> 21/08/2016</c:v>
                </c:pt>
                <c:pt idx="82">
                  <c:v> 29/08/2016</c:v>
                </c:pt>
                <c:pt idx="83">
                  <c:v> 05/09/2016</c:v>
                </c:pt>
                <c:pt idx="84">
                  <c:v> 12/09/2016</c:v>
                </c:pt>
                <c:pt idx="85">
                  <c:v> 19/09/2016</c:v>
                </c:pt>
                <c:pt idx="86">
                  <c:v> 26/09/2016</c:v>
                </c:pt>
                <c:pt idx="87">
                  <c:v> 03/10/2016</c:v>
                </c:pt>
                <c:pt idx="88">
                  <c:v> 10/10/2016</c:v>
                </c:pt>
                <c:pt idx="89">
                  <c:v> 17/10/2016</c:v>
                </c:pt>
                <c:pt idx="90">
                  <c:v> 24/10/2016</c:v>
                </c:pt>
                <c:pt idx="91">
                  <c:v> 31/10/2016</c:v>
                </c:pt>
                <c:pt idx="92">
                  <c:v> 07/11/2016</c:v>
                </c:pt>
                <c:pt idx="93">
                  <c:v> 14/11/2016</c:v>
                </c:pt>
                <c:pt idx="94">
                  <c:v> 21/11/2016</c:v>
                </c:pt>
                <c:pt idx="95">
                  <c:v> 28/11/2016</c:v>
                </c:pt>
              </c:strCache>
            </c:strRef>
          </c:xVal>
          <c:yVal>
            <c:numRef>
              <c:f>MASmoothingOutput!$C$33:$C$128</c:f>
              <c:numCache>
                <c:formatCode>General</c:formatCode>
                <c:ptCount val="96"/>
                <c:pt idx="0">
                  <c:v>12.19</c:v>
                </c:pt>
                <c:pt idx="1">
                  <c:v>11.93</c:v>
                </c:pt>
                <c:pt idx="2">
                  <c:v>11.67</c:v>
                </c:pt>
                <c:pt idx="3">
                  <c:v>13.45</c:v>
                </c:pt>
                <c:pt idx="4">
                  <c:v>12.56</c:v>
                </c:pt>
                <c:pt idx="5">
                  <c:v>30.11</c:v>
                </c:pt>
                <c:pt idx="6">
                  <c:v>28.16</c:v>
                </c:pt>
                <c:pt idx="7">
                  <c:v>24.33</c:v>
                </c:pt>
                <c:pt idx="8">
                  <c:v>9.27</c:v>
                </c:pt>
                <c:pt idx="9">
                  <c:v>33.270000000000003</c:v>
                </c:pt>
                <c:pt idx="10">
                  <c:v>33.270000000000003</c:v>
                </c:pt>
                <c:pt idx="11">
                  <c:v>26.65</c:v>
                </c:pt>
                <c:pt idx="12">
                  <c:v>28.95</c:v>
                </c:pt>
                <c:pt idx="13">
                  <c:v>29.52</c:v>
                </c:pt>
                <c:pt idx="14">
                  <c:v>26.7</c:v>
                </c:pt>
                <c:pt idx="15">
                  <c:v>16.43</c:v>
                </c:pt>
                <c:pt idx="16">
                  <c:v>16.02</c:v>
                </c:pt>
                <c:pt idx="17">
                  <c:v>16.2</c:v>
                </c:pt>
                <c:pt idx="18">
                  <c:v>16.25</c:v>
                </c:pt>
                <c:pt idx="19">
                  <c:v>17.75</c:v>
                </c:pt>
                <c:pt idx="20">
                  <c:v>12.19</c:v>
                </c:pt>
                <c:pt idx="21">
                  <c:v>11.83</c:v>
                </c:pt>
                <c:pt idx="22">
                  <c:v>11.68</c:v>
                </c:pt>
                <c:pt idx="23">
                  <c:v>11.61</c:v>
                </c:pt>
                <c:pt idx="24">
                  <c:v>16.02</c:v>
                </c:pt>
                <c:pt idx="25">
                  <c:v>17.72</c:v>
                </c:pt>
                <c:pt idx="26">
                  <c:v>11.67</c:v>
                </c:pt>
                <c:pt idx="27">
                  <c:v>21.62</c:v>
                </c:pt>
                <c:pt idx="28">
                  <c:v>21.91</c:v>
                </c:pt>
                <c:pt idx="29">
                  <c:v>19.5</c:v>
                </c:pt>
                <c:pt idx="30">
                  <c:v>15.28</c:v>
                </c:pt>
                <c:pt idx="31">
                  <c:v>13.15</c:v>
                </c:pt>
                <c:pt idx="32">
                  <c:v>11.59</c:v>
                </c:pt>
                <c:pt idx="33">
                  <c:v>18.079999999999998</c:v>
                </c:pt>
                <c:pt idx="34">
                  <c:v>35.5</c:v>
                </c:pt>
                <c:pt idx="35">
                  <c:v>32.299999999999997</c:v>
                </c:pt>
                <c:pt idx="36">
                  <c:v>48.39</c:v>
                </c:pt>
                <c:pt idx="37">
                  <c:v>49.66</c:v>
                </c:pt>
                <c:pt idx="38">
                  <c:v>50.95</c:v>
                </c:pt>
                <c:pt idx="39">
                  <c:v>44.73</c:v>
                </c:pt>
                <c:pt idx="40">
                  <c:v>30.63</c:v>
                </c:pt>
                <c:pt idx="41">
                  <c:v>31.31</c:v>
                </c:pt>
                <c:pt idx="42">
                  <c:v>24.64</c:v>
                </c:pt>
                <c:pt idx="43">
                  <c:v>23.56</c:v>
                </c:pt>
                <c:pt idx="44">
                  <c:v>18.77</c:v>
                </c:pt>
                <c:pt idx="45">
                  <c:v>18.829999999999998</c:v>
                </c:pt>
                <c:pt idx="46">
                  <c:v>23.55</c:v>
                </c:pt>
                <c:pt idx="47">
                  <c:v>16.32</c:v>
                </c:pt>
                <c:pt idx="48">
                  <c:v>22.49</c:v>
                </c:pt>
                <c:pt idx="49">
                  <c:v>8.69</c:v>
                </c:pt>
                <c:pt idx="50">
                  <c:v>14.81</c:v>
                </c:pt>
                <c:pt idx="51">
                  <c:v>14.78</c:v>
                </c:pt>
                <c:pt idx="52">
                  <c:v>11.79</c:v>
                </c:pt>
                <c:pt idx="53">
                  <c:v>9.2100000000000009</c:v>
                </c:pt>
                <c:pt idx="54">
                  <c:v>14.05</c:v>
                </c:pt>
                <c:pt idx="55">
                  <c:v>11.74</c:v>
                </c:pt>
                <c:pt idx="56">
                  <c:v>9.2799999999999994</c:v>
                </c:pt>
                <c:pt idx="57">
                  <c:v>10.96</c:v>
                </c:pt>
                <c:pt idx="58">
                  <c:v>5.72</c:v>
                </c:pt>
                <c:pt idx="59">
                  <c:v>7.17</c:v>
                </c:pt>
                <c:pt idx="60">
                  <c:v>9.3000000000000007</c:v>
                </c:pt>
                <c:pt idx="61">
                  <c:v>9.56</c:v>
                </c:pt>
                <c:pt idx="62">
                  <c:v>9.9700000000000006</c:v>
                </c:pt>
                <c:pt idx="63">
                  <c:v>10.37</c:v>
                </c:pt>
                <c:pt idx="64">
                  <c:v>13.29</c:v>
                </c:pt>
                <c:pt idx="65">
                  <c:v>13.64</c:v>
                </c:pt>
                <c:pt idx="66">
                  <c:v>13.79</c:v>
                </c:pt>
                <c:pt idx="67">
                  <c:v>7.27</c:v>
                </c:pt>
                <c:pt idx="68">
                  <c:v>7.64</c:v>
                </c:pt>
                <c:pt idx="69">
                  <c:v>2.93</c:v>
                </c:pt>
                <c:pt idx="70">
                  <c:v>3.46</c:v>
                </c:pt>
                <c:pt idx="71">
                  <c:v>6.85</c:v>
                </c:pt>
                <c:pt idx="72">
                  <c:v>26.61</c:v>
                </c:pt>
                <c:pt idx="73">
                  <c:v>35.68</c:v>
                </c:pt>
                <c:pt idx="74">
                  <c:v>57.48</c:v>
                </c:pt>
                <c:pt idx="75">
                  <c:v>16.12</c:v>
                </c:pt>
                <c:pt idx="76">
                  <c:v>17.55</c:v>
                </c:pt>
                <c:pt idx="77">
                  <c:v>25.12</c:v>
                </c:pt>
                <c:pt idx="78">
                  <c:v>31.66</c:v>
                </c:pt>
                <c:pt idx="79">
                  <c:v>32.950000000000003</c:v>
                </c:pt>
                <c:pt idx="80">
                  <c:v>28.92</c:v>
                </c:pt>
                <c:pt idx="81">
                  <c:v>4.17</c:v>
                </c:pt>
                <c:pt idx="82">
                  <c:v>1.81</c:v>
                </c:pt>
                <c:pt idx="83">
                  <c:v>0.95</c:v>
                </c:pt>
                <c:pt idx="84">
                  <c:v>2.93</c:v>
                </c:pt>
                <c:pt idx="85">
                  <c:v>40.07</c:v>
                </c:pt>
                <c:pt idx="86">
                  <c:v>40.450000000000003</c:v>
                </c:pt>
                <c:pt idx="87">
                  <c:v>40.04</c:v>
                </c:pt>
                <c:pt idx="88">
                  <c:v>42.46</c:v>
                </c:pt>
                <c:pt idx="89">
                  <c:v>45.49</c:v>
                </c:pt>
                <c:pt idx="90">
                  <c:v>45.15</c:v>
                </c:pt>
                <c:pt idx="91">
                  <c:v>47.21</c:v>
                </c:pt>
                <c:pt idx="92">
                  <c:v>46.35</c:v>
                </c:pt>
                <c:pt idx="93">
                  <c:v>23.78</c:v>
                </c:pt>
                <c:pt idx="94">
                  <c:v>21.7</c:v>
                </c:pt>
                <c:pt idx="95">
                  <c:v>18.46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C27-418D-8FB7-D37E86D43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93696"/>
        <c:axId val="445498008"/>
      </c:scatterChart>
      <c:valAx>
        <c:axId val="445493696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 Start 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445498008"/>
        <c:crosses val="autoZero"/>
        <c:crossBetween val="midCat"/>
      </c:valAx>
      <c:valAx>
        <c:axId val="445498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Weekly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4936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 Plot of Actual Vs Forecast (Validation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strRef>
              <c:f>MASmoothingOutput!$P$29:$P$32</c:f>
              <c:strCache>
                <c:ptCount val="4"/>
                <c:pt idx="0">
                  <c:v> 05/12/2016</c:v>
                </c:pt>
                <c:pt idx="1">
                  <c:v> 12/12/2016</c:v>
                </c:pt>
                <c:pt idx="2">
                  <c:v> 19/12/2016</c:v>
                </c:pt>
                <c:pt idx="3">
                  <c:v> 26/12/2016</c:v>
                </c:pt>
              </c:strCache>
            </c:strRef>
          </c:xVal>
          <c:yVal>
            <c:numRef>
              <c:f>MASmoothingOutput!$R$29:$R$32</c:f>
              <c:numCache>
                <c:formatCode>General</c:formatCode>
                <c:ptCount val="4"/>
                <c:pt idx="0">
                  <c:v>27.572499999999998</c:v>
                </c:pt>
                <c:pt idx="1">
                  <c:v>27.572499999999998</c:v>
                </c:pt>
                <c:pt idx="2">
                  <c:v>27.572499999999998</c:v>
                </c:pt>
                <c:pt idx="3">
                  <c:v>27.572499999999998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36C-4CF3-A6F5-876FCD0C9A65}"/>
            </c:ext>
          </c:extLst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strRef>
              <c:f>MASmoothingOutput!$P$29:$P$32</c:f>
              <c:strCache>
                <c:ptCount val="4"/>
                <c:pt idx="0">
                  <c:v> 05/12/2016</c:v>
                </c:pt>
                <c:pt idx="1">
                  <c:v> 12/12/2016</c:v>
                </c:pt>
                <c:pt idx="2">
                  <c:v> 19/12/2016</c:v>
                </c:pt>
                <c:pt idx="3">
                  <c:v> 26/12/2016</c:v>
                </c:pt>
              </c:strCache>
            </c:strRef>
          </c:xVal>
          <c:yVal>
            <c:numRef>
              <c:f>MASmoothingOutput!$Q$29:$Q$32</c:f>
              <c:numCache>
                <c:formatCode>General</c:formatCode>
                <c:ptCount val="4"/>
                <c:pt idx="0">
                  <c:v>18.45</c:v>
                </c:pt>
                <c:pt idx="1">
                  <c:v>11.39</c:v>
                </c:pt>
                <c:pt idx="2">
                  <c:v>13.9</c:v>
                </c:pt>
                <c:pt idx="3">
                  <c:v>13.96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36C-4CF3-A6F5-876FCD0C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94088"/>
        <c:axId val="445495656"/>
      </c:scatterChart>
      <c:valAx>
        <c:axId val="445494088"/>
        <c:scaling>
          <c:orientation val="minMax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 Start 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445495656"/>
        <c:crosses val="autoZero"/>
        <c:crossBetween val="midCat"/>
      </c:valAx>
      <c:valAx>
        <c:axId val="445495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Weekly 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4940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349249</xdr:colOff>
      <xdr:row>3</xdr:row>
      <xdr:rowOff>148167</xdr:rowOff>
    </xdr:from>
    <xdr:to>
      <xdr:col>18</xdr:col>
      <xdr:colOff>222250</xdr:colOff>
      <xdr:row>22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F119DC0-31C0-4B3A-AB1F-21FA1B78F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</xdr:colOff>
      <xdr:row>26</xdr:row>
      <xdr:rowOff>19050</xdr:rowOff>
    </xdr:from>
    <xdr:to>
      <xdr:col>13</xdr:col>
      <xdr:colOff>473332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11731E3-7621-4945-B7D6-BEAC4558B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43</xdr:row>
      <xdr:rowOff>166687</xdr:rowOff>
    </xdr:from>
    <xdr:to>
      <xdr:col>14</xdr:col>
      <xdr:colOff>9525</xdr:colOff>
      <xdr:row>58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161927</xdr:rowOff>
    </xdr:from>
    <xdr:to>
      <xdr:col>13</xdr:col>
      <xdr:colOff>787400</xdr:colOff>
      <xdr:row>44</xdr:row>
      <xdr:rowOff>98427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EE51BB1-2CAB-4E04-A53D-C29E2CAB0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295275</xdr:colOff>
      <xdr:row>28</xdr:row>
      <xdr:rowOff>161927</xdr:rowOff>
    </xdr:from>
    <xdr:to>
      <xdr:col>28</xdr:col>
      <xdr:colOff>473075</xdr:colOff>
      <xdr:row>45</xdr:row>
      <xdr:rowOff>98427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21CBB48-6B82-4755-A382-96B5C867E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161927</xdr:rowOff>
    </xdr:from>
    <xdr:to>
      <xdr:col>13</xdr:col>
      <xdr:colOff>787400</xdr:colOff>
      <xdr:row>44</xdr:row>
      <xdr:rowOff>98427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7BBCFD7-345D-4C2F-96A4-27A428C1D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295275</xdr:colOff>
      <xdr:row>28</xdr:row>
      <xdr:rowOff>161927</xdr:rowOff>
    </xdr:from>
    <xdr:to>
      <xdr:col>28</xdr:col>
      <xdr:colOff>473075</xdr:colOff>
      <xdr:row>45</xdr:row>
      <xdr:rowOff>98427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16F8C58-2381-44A5-8DB0-5D4F49535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161927</xdr:rowOff>
    </xdr:from>
    <xdr:to>
      <xdr:col>13</xdr:col>
      <xdr:colOff>787400</xdr:colOff>
      <xdr:row>44</xdr:row>
      <xdr:rowOff>98427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7EEB44C-4689-4EEA-BF84-A44805423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295275</xdr:colOff>
      <xdr:row>28</xdr:row>
      <xdr:rowOff>161927</xdr:rowOff>
    </xdr:from>
    <xdr:to>
      <xdr:col>28</xdr:col>
      <xdr:colOff>473075</xdr:colOff>
      <xdr:row>45</xdr:row>
      <xdr:rowOff>98427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8220DB-72BB-49AF-B24D-7E13A6671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opLeftCell="A17" zoomScale="90" zoomScaleNormal="90" workbookViewId="0">
      <selection activeCell="B16" sqref="B16"/>
    </sheetView>
  </sheetViews>
  <sheetFormatPr defaultRowHeight="15" x14ac:dyDescent="0.25"/>
  <cols>
    <col min="1" max="1" width="15.42578125" bestFit="1" customWidth="1"/>
    <col min="2" max="2" width="11.85546875" bestFit="1" customWidth="1"/>
  </cols>
  <sheetData>
    <row r="1" spans="1:2" x14ac:dyDescent="0.25">
      <c r="A1" t="s">
        <v>105</v>
      </c>
      <c r="B1" t="s">
        <v>0</v>
      </c>
    </row>
    <row r="2" spans="1:2" x14ac:dyDescent="0.25">
      <c r="A2" t="s">
        <v>1</v>
      </c>
      <c r="B2">
        <v>11.5</v>
      </c>
    </row>
    <row r="3" spans="1:2" x14ac:dyDescent="0.25">
      <c r="A3" t="s">
        <v>2</v>
      </c>
      <c r="B3">
        <v>12.42</v>
      </c>
    </row>
    <row r="4" spans="1:2" x14ac:dyDescent="0.25">
      <c r="A4" t="s">
        <v>3</v>
      </c>
      <c r="B4">
        <v>10.9</v>
      </c>
    </row>
    <row r="5" spans="1:2" x14ac:dyDescent="0.25">
      <c r="A5" t="s">
        <v>4</v>
      </c>
      <c r="B5">
        <v>11.36</v>
      </c>
    </row>
    <row r="6" spans="1:2" x14ac:dyDescent="0.25">
      <c r="A6" t="s">
        <v>5</v>
      </c>
      <c r="B6">
        <v>12.19</v>
      </c>
    </row>
    <row r="7" spans="1:2" x14ac:dyDescent="0.25">
      <c r="A7" t="s">
        <v>6</v>
      </c>
      <c r="B7">
        <v>11.93</v>
      </c>
    </row>
    <row r="8" spans="1:2" x14ac:dyDescent="0.25">
      <c r="A8" t="s">
        <v>7</v>
      </c>
      <c r="B8">
        <v>11.67</v>
      </c>
    </row>
    <row r="9" spans="1:2" x14ac:dyDescent="0.25">
      <c r="A9" t="s">
        <v>8</v>
      </c>
      <c r="B9">
        <v>13.45</v>
      </c>
    </row>
    <row r="10" spans="1:2" x14ac:dyDescent="0.25">
      <c r="A10" t="s">
        <v>9</v>
      </c>
      <c r="B10">
        <v>12.56</v>
      </c>
    </row>
    <row r="11" spans="1:2" x14ac:dyDescent="0.25">
      <c r="A11" t="s">
        <v>10</v>
      </c>
      <c r="B11">
        <v>30.11</v>
      </c>
    </row>
    <row r="12" spans="1:2" x14ac:dyDescent="0.25">
      <c r="A12" t="s">
        <v>11</v>
      </c>
      <c r="B12">
        <v>28.16</v>
      </c>
    </row>
    <row r="13" spans="1:2" x14ac:dyDescent="0.25">
      <c r="A13" t="s">
        <v>12</v>
      </c>
      <c r="B13">
        <v>24.33</v>
      </c>
    </row>
    <row r="14" spans="1:2" x14ac:dyDescent="0.25">
      <c r="A14" t="s">
        <v>13</v>
      </c>
      <c r="B14">
        <v>9.27</v>
      </c>
    </row>
    <row r="15" spans="1:2" x14ac:dyDescent="0.25">
      <c r="A15" t="s">
        <v>14</v>
      </c>
      <c r="B15">
        <v>33.270000000000003</v>
      </c>
    </row>
    <row r="16" spans="1:2" x14ac:dyDescent="0.25">
      <c r="A16" t="s">
        <v>15</v>
      </c>
      <c r="B16">
        <v>33.270000000000003</v>
      </c>
    </row>
    <row r="17" spans="1:2" x14ac:dyDescent="0.25">
      <c r="A17" t="s">
        <v>16</v>
      </c>
      <c r="B17">
        <v>26.65</v>
      </c>
    </row>
    <row r="18" spans="1:2" x14ac:dyDescent="0.25">
      <c r="A18" t="s">
        <v>17</v>
      </c>
      <c r="B18">
        <v>28.95</v>
      </c>
    </row>
    <row r="19" spans="1:2" x14ac:dyDescent="0.25">
      <c r="A19" t="s">
        <v>18</v>
      </c>
      <c r="B19">
        <v>29.52</v>
      </c>
    </row>
    <row r="20" spans="1:2" x14ac:dyDescent="0.25">
      <c r="A20" t="s">
        <v>19</v>
      </c>
      <c r="B20">
        <v>26.7</v>
      </c>
    </row>
    <row r="21" spans="1:2" x14ac:dyDescent="0.25">
      <c r="A21" t="s">
        <v>20</v>
      </c>
      <c r="B21">
        <v>16.43</v>
      </c>
    </row>
    <row r="22" spans="1:2" x14ac:dyDescent="0.25">
      <c r="A22" t="s">
        <v>21</v>
      </c>
      <c r="B22">
        <v>16.02</v>
      </c>
    </row>
    <row r="23" spans="1:2" x14ac:dyDescent="0.25">
      <c r="A23" t="s">
        <v>22</v>
      </c>
      <c r="B23">
        <v>16.2</v>
      </c>
    </row>
    <row r="24" spans="1:2" x14ac:dyDescent="0.25">
      <c r="A24" t="s">
        <v>23</v>
      </c>
      <c r="B24">
        <v>16.25</v>
      </c>
    </row>
    <row r="25" spans="1:2" x14ac:dyDescent="0.25">
      <c r="A25" t="s">
        <v>24</v>
      </c>
      <c r="B25">
        <v>17.75</v>
      </c>
    </row>
    <row r="26" spans="1:2" x14ac:dyDescent="0.25">
      <c r="A26" t="s">
        <v>25</v>
      </c>
      <c r="B26">
        <v>12.19</v>
      </c>
    </row>
    <row r="27" spans="1:2" x14ac:dyDescent="0.25">
      <c r="A27" t="s">
        <v>26</v>
      </c>
      <c r="B27">
        <v>11.83</v>
      </c>
    </row>
    <row r="28" spans="1:2" x14ac:dyDescent="0.25">
      <c r="A28" t="s">
        <v>27</v>
      </c>
      <c r="B28">
        <v>11.68</v>
      </c>
    </row>
    <row r="29" spans="1:2" x14ac:dyDescent="0.25">
      <c r="A29" t="s">
        <v>28</v>
      </c>
      <c r="B29">
        <v>11.61</v>
      </c>
    </row>
    <row r="30" spans="1:2" x14ac:dyDescent="0.25">
      <c r="A30" t="s">
        <v>29</v>
      </c>
      <c r="B30">
        <v>16.02</v>
      </c>
    </row>
    <row r="31" spans="1:2" x14ac:dyDescent="0.25">
      <c r="A31" t="s">
        <v>30</v>
      </c>
      <c r="B31">
        <v>17.72</v>
      </c>
    </row>
    <row r="32" spans="1:2" x14ac:dyDescent="0.25">
      <c r="A32" t="s">
        <v>31</v>
      </c>
      <c r="B32">
        <v>11.67</v>
      </c>
    </row>
    <row r="33" spans="1:2" x14ac:dyDescent="0.25">
      <c r="A33" t="s">
        <v>32</v>
      </c>
      <c r="B33">
        <v>21.62</v>
      </c>
    </row>
    <row r="34" spans="1:2" x14ac:dyDescent="0.25">
      <c r="A34" t="s">
        <v>33</v>
      </c>
      <c r="B34">
        <v>21.91</v>
      </c>
    </row>
    <row r="35" spans="1:2" x14ac:dyDescent="0.25">
      <c r="A35" t="s">
        <v>34</v>
      </c>
      <c r="B35">
        <v>19.5</v>
      </c>
    </row>
    <row r="36" spans="1:2" x14ac:dyDescent="0.25">
      <c r="A36" t="s">
        <v>35</v>
      </c>
      <c r="B36">
        <v>15.28</v>
      </c>
    </row>
    <row r="37" spans="1:2" x14ac:dyDescent="0.25">
      <c r="A37" t="s">
        <v>36</v>
      </c>
      <c r="B37">
        <v>13.15</v>
      </c>
    </row>
    <row r="38" spans="1:2" x14ac:dyDescent="0.25">
      <c r="A38" t="s">
        <v>37</v>
      </c>
      <c r="B38">
        <v>11.59</v>
      </c>
    </row>
    <row r="39" spans="1:2" x14ac:dyDescent="0.25">
      <c r="A39" t="s">
        <v>38</v>
      </c>
      <c r="B39">
        <v>18.079999999999998</v>
      </c>
    </row>
    <row r="40" spans="1:2" x14ac:dyDescent="0.25">
      <c r="A40" t="s">
        <v>39</v>
      </c>
      <c r="B40">
        <v>35.5</v>
      </c>
    </row>
    <row r="41" spans="1:2" x14ac:dyDescent="0.25">
      <c r="A41" t="s">
        <v>40</v>
      </c>
      <c r="B41">
        <v>32.299999999999997</v>
      </c>
    </row>
    <row r="42" spans="1:2" x14ac:dyDescent="0.25">
      <c r="A42" t="s">
        <v>41</v>
      </c>
      <c r="B42">
        <v>48.39</v>
      </c>
    </row>
    <row r="43" spans="1:2" x14ac:dyDescent="0.25">
      <c r="A43" t="s">
        <v>42</v>
      </c>
      <c r="B43">
        <v>49.66</v>
      </c>
    </row>
    <row r="44" spans="1:2" x14ac:dyDescent="0.25">
      <c r="A44" t="s">
        <v>43</v>
      </c>
      <c r="B44">
        <v>50.95</v>
      </c>
    </row>
    <row r="45" spans="1:2" x14ac:dyDescent="0.25">
      <c r="A45" t="s">
        <v>44</v>
      </c>
      <c r="B45">
        <v>44.73</v>
      </c>
    </row>
    <row r="46" spans="1:2" x14ac:dyDescent="0.25">
      <c r="A46" t="s">
        <v>45</v>
      </c>
      <c r="B46">
        <v>30.63</v>
      </c>
    </row>
    <row r="47" spans="1:2" x14ac:dyDescent="0.25">
      <c r="A47" t="s">
        <v>46</v>
      </c>
      <c r="B47">
        <v>31.31</v>
      </c>
    </row>
    <row r="48" spans="1:2" x14ac:dyDescent="0.25">
      <c r="A48" t="s">
        <v>47</v>
      </c>
      <c r="B48">
        <v>24.64</v>
      </c>
    </row>
    <row r="49" spans="1:2" x14ac:dyDescent="0.25">
      <c r="A49" t="s">
        <v>48</v>
      </c>
      <c r="B49">
        <v>23.56</v>
      </c>
    </row>
    <row r="50" spans="1:2" x14ac:dyDescent="0.25">
      <c r="A50" t="s">
        <v>49</v>
      </c>
      <c r="B50">
        <v>18.77</v>
      </c>
    </row>
    <row r="51" spans="1:2" x14ac:dyDescent="0.25">
      <c r="A51" t="s">
        <v>50</v>
      </c>
      <c r="B51">
        <v>18.829999999999998</v>
      </c>
    </row>
    <row r="52" spans="1:2" x14ac:dyDescent="0.25">
      <c r="A52" t="s">
        <v>51</v>
      </c>
      <c r="B52">
        <v>23.55</v>
      </c>
    </row>
    <row r="53" spans="1:2" x14ac:dyDescent="0.25">
      <c r="A53" t="s">
        <v>52</v>
      </c>
      <c r="B53">
        <v>16.32</v>
      </c>
    </row>
    <row r="54" spans="1:2" x14ac:dyDescent="0.25">
      <c r="A54" t="s">
        <v>53</v>
      </c>
      <c r="B54">
        <v>22.49</v>
      </c>
    </row>
    <row r="55" spans="1:2" x14ac:dyDescent="0.25">
      <c r="A55" t="s">
        <v>54</v>
      </c>
      <c r="B55">
        <v>8.69</v>
      </c>
    </row>
    <row r="56" spans="1:2" x14ac:dyDescent="0.25">
      <c r="A56" t="s">
        <v>55</v>
      </c>
      <c r="B56">
        <v>14.81</v>
      </c>
    </row>
    <row r="57" spans="1:2" x14ac:dyDescent="0.25">
      <c r="A57" t="s">
        <v>56</v>
      </c>
      <c r="B57">
        <v>14.78</v>
      </c>
    </row>
    <row r="58" spans="1:2" x14ac:dyDescent="0.25">
      <c r="A58" t="s">
        <v>57</v>
      </c>
      <c r="B58">
        <v>11.79</v>
      </c>
    </row>
    <row r="59" spans="1:2" x14ac:dyDescent="0.25">
      <c r="A59" t="s">
        <v>58</v>
      </c>
      <c r="B59">
        <v>9.2100000000000009</v>
      </c>
    </row>
    <row r="60" spans="1:2" x14ac:dyDescent="0.25">
      <c r="A60" t="s">
        <v>59</v>
      </c>
      <c r="B60">
        <v>14.05</v>
      </c>
    </row>
    <row r="61" spans="1:2" x14ac:dyDescent="0.25">
      <c r="A61" t="s">
        <v>60</v>
      </c>
      <c r="B61">
        <v>11.74</v>
      </c>
    </row>
    <row r="62" spans="1:2" x14ac:dyDescent="0.25">
      <c r="A62" t="s">
        <v>61</v>
      </c>
      <c r="B62">
        <v>9.2799999999999994</v>
      </c>
    </row>
    <row r="63" spans="1:2" x14ac:dyDescent="0.25">
      <c r="A63" t="s">
        <v>62</v>
      </c>
      <c r="B63">
        <v>10.96</v>
      </c>
    </row>
    <row r="64" spans="1:2" x14ac:dyDescent="0.25">
      <c r="A64" t="s">
        <v>63</v>
      </c>
      <c r="B64">
        <v>5.72</v>
      </c>
    </row>
    <row r="65" spans="1:2" x14ac:dyDescent="0.25">
      <c r="A65" t="s">
        <v>64</v>
      </c>
      <c r="B65">
        <v>7.17</v>
      </c>
    </row>
    <row r="66" spans="1:2" x14ac:dyDescent="0.25">
      <c r="A66" t="s">
        <v>65</v>
      </c>
      <c r="B66">
        <v>9.3000000000000007</v>
      </c>
    </row>
    <row r="67" spans="1:2" x14ac:dyDescent="0.25">
      <c r="A67" t="s">
        <v>66</v>
      </c>
      <c r="B67">
        <v>9.56</v>
      </c>
    </row>
    <row r="68" spans="1:2" x14ac:dyDescent="0.25">
      <c r="A68" t="s">
        <v>67</v>
      </c>
      <c r="B68">
        <v>9.9700000000000006</v>
      </c>
    </row>
    <row r="69" spans="1:2" x14ac:dyDescent="0.25">
      <c r="A69" t="s">
        <v>68</v>
      </c>
      <c r="B69">
        <v>10.37</v>
      </c>
    </row>
    <row r="70" spans="1:2" x14ac:dyDescent="0.25">
      <c r="A70" t="s">
        <v>69</v>
      </c>
      <c r="B70">
        <v>13.29</v>
      </c>
    </row>
    <row r="71" spans="1:2" x14ac:dyDescent="0.25">
      <c r="A71" t="s">
        <v>70</v>
      </c>
      <c r="B71">
        <v>13.64</v>
      </c>
    </row>
    <row r="72" spans="1:2" x14ac:dyDescent="0.25">
      <c r="A72" t="s">
        <v>71</v>
      </c>
      <c r="B72">
        <v>13.79</v>
      </c>
    </row>
    <row r="73" spans="1:2" x14ac:dyDescent="0.25">
      <c r="A73" t="s">
        <v>72</v>
      </c>
      <c r="B73">
        <v>7.27</v>
      </c>
    </row>
    <row r="74" spans="1:2" x14ac:dyDescent="0.25">
      <c r="A74" t="s">
        <v>73</v>
      </c>
      <c r="B74">
        <v>7.64</v>
      </c>
    </row>
    <row r="75" spans="1:2" x14ac:dyDescent="0.25">
      <c r="A75" t="s">
        <v>74</v>
      </c>
      <c r="B75">
        <v>2.93</v>
      </c>
    </row>
    <row r="76" spans="1:2" x14ac:dyDescent="0.25">
      <c r="A76" t="s">
        <v>75</v>
      </c>
      <c r="B76">
        <v>3.46</v>
      </c>
    </row>
    <row r="77" spans="1:2" x14ac:dyDescent="0.25">
      <c r="A77" t="s">
        <v>76</v>
      </c>
      <c r="B77">
        <v>6.85</v>
      </c>
    </row>
    <row r="78" spans="1:2" x14ac:dyDescent="0.25">
      <c r="A78" t="s">
        <v>77</v>
      </c>
      <c r="B78">
        <v>26.61</v>
      </c>
    </row>
    <row r="79" spans="1:2" x14ac:dyDescent="0.25">
      <c r="A79" t="s">
        <v>78</v>
      </c>
      <c r="B79">
        <v>35.68</v>
      </c>
    </row>
    <row r="80" spans="1:2" x14ac:dyDescent="0.25">
      <c r="A80" t="s">
        <v>79</v>
      </c>
      <c r="B80">
        <v>57.48</v>
      </c>
    </row>
    <row r="81" spans="1:2" x14ac:dyDescent="0.25">
      <c r="A81" t="s">
        <v>80</v>
      </c>
      <c r="B81">
        <v>16.12</v>
      </c>
    </row>
    <row r="82" spans="1:2" x14ac:dyDescent="0.25">
      <c r="A82" t="s">
        <v>81</v>
      </c>
      <c r="B82">
        <v>17.55</v>
      </c>
    </row>
    <row r="83" spans="1:2" x14ac:dyDescent="0.25">
      <c r="A83" t="s">
        <v>82</v>
      </c>
      <c r="B83">
        <v>25.12</v>
      </c>
    </row>
    <row r="84" spans="1:2" x14ac:dyDescent="0.25">
      <c r="A84" t="s">
        <v>83</v>
      </c>
      <c r="B84">
        <v>31.66</v>
      </c>
    </row>
    <row r="85" spans="1:2" x14ac:dyDescent="0.25">
      <c r="A85" t="s">
        <v>84</v>
      </c>
      <c r="B85">
        <v>32.950000000000003</v>
      </c>
    </row>
    <row r="86" spans="1:2" x14ac:dyDescent="0.25">
      <c r="A86" t="s">
        <v>85</v>
      </c>
      <c r="B86">
        <v>28.92</v>
      </c>
    </row>
    <row r="87" spans="1:2" x14ac:dyDescent="0.25">
      <c r="A87" t="s">
        <v>86</v>
      </c>
      <c r="B87">
        <v>4.17</v>
      </c>
    </row>
    <row r="88" spans="1:2" x14ac:dyDescent="0.25">
      <c r="A88" t="s">
        <v>87</v>
      </c>
      <c r="B88">
        <v>1.81</v>
      </c>
    </row>
    <row r="89" spans="1:2" x14ac:dyDescent="0.25">
      <c r="A89" t="s">
        <v>88</v>
      </c>
      <c r="B89">
        <v>0.95</v>
      </c>
    </row>
    <row r="90" spans="1:2" x14ac:dyDescent="0.25">
      <c r="A90" t="s">
        <v>89</v>
      </c>
      <c r="B90">
        <v>2.93</v>
      </c>
    </row>
    <row r="91" spans="1:2" x14ac:dyDescent="0.25">
      <c r="A91" t="s">
        <v>90</v>
      </c>
      <c r="B91">
        <v>40.07</v>
      </c>
    </row>
    <row r="92" spans="1:2" x14ac:dyDescent="0.25">
      <c r="A92" t="s">
        <v>91</v>
      </c>
      <c r="B92">
        <v>40.450000000000003</v>
      </c>
    </row>
    <row r="93" spans="1:2" x14ac:dyDescent="0.25">
      <c r="A93" t="s">
        <v>92</v>
      </c>
      <c r="B93">
        <v>40.04</v>
      </c>
    </row>
    <row r="94" spans="1:2" x14ac:dyDescent="0.25">
      <c r="A94" t="s">
        <v>93</v>
      </c>
      <c r="B94">
        <v>42.46</v>
      </c>
    </row>
    <row r="95" spans="1:2" x14ac:dyDescent="0.25">
      <c r="A95" t="s">
        <v>94</v>
      </c>
      <c r="B95">
        <v>45.49</v>
      </c>
    </row>
    <row r="96" spans="1:2" x14ac:dyDescent="0.25">
      <c r="A96" t="s">
        <v>95</v>
      </c>
      <c r="B96">
        <v>45.15</v>
      </c>
    </row>
    <row r="97" spans="1:2" x14ac:dyDescent="0.25">
      <c r="A97" t="s">
        <v>96</v>
      </c>
      <c r="B97">
        <v>47.21</v>
      </c>
    </row>
    <row r="98" spans="1:2" x14ac:dyDescent="0.25">
      <c r="A98" t="s">
        <v>97</v>
      </c>
      <c r="B98">
        <v>46.35</v>
      </c>
    </row>
    <row r="99" spans="1:2" x14ac:dyDescent="0.25">
      <c r="A99" t="s">
        <v>98</v>
      </c>
      <c r="B99">
        <v>23.78</v>
      </c>
    </row>
    <row r="100" spans="1:2" x14ac:dyDescent="0.25">
      <c r="A100" t="s">
        <v>99</v>
      </c>
      <c r="B100">
        <v>21.7</v>
      </c>
    </row>
    <row r="101" spans="1:2" x14ac:dyDescent="0.25">
      <c r="A101" t="s">
        <v>100</v>
      </c>
      <c r="B101">
        <v>18.46</v>
      </c>
    </row>
    <row r="102" spans="1:2" x14ac:dyDescent="0.25">
      <c r="A102" t="s">
        <v>101</v>
      </c>
      <c r="B102">
        <v>18.45</v>
      </c>
    </row>
    <row r="103" spans="1:2" x14ac:dyDescent="0.25">
      <c r="A103" t="s">
        <v>102</v>
      </c>
      <c r="B103">
        <v>11.39</v>
      </c>
    </row>
    <row r="104" spans="1:2" x14ac:dyDescent="0.25">
      <c r="A104" t="s">
        <v>103</v>
      </c>
      <c r="B104">
        <v>13.9</v>
      </c>
    </row>
    <row r="105" spans="1:2" x14ac:dyDescent="0.25">
      <c r="A105" t="s">
        <v>104</v>
      </c>
      <c r="B105">
        <v>13.96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4"/>
  <sheetViews>
    <sheetView showGridLines="0" topLeftCell="A61" workbookViewId="0">
      <selection activeCell="C21" sqref="C21"/>
    </sheetView>
  </sheetViews>
  <sheetFormatPr defaultRowHeight="15" x14ac:dyDescent="0.25"/>
  <sheetData>
    <row r="2" spans="2:18" ht="18.75" x14ac:dyDescent="0.3">
      <c r="B2" s="1" t="s">
        <v>106</v>
      </c>
      <c r="N2" t="s">
        <v>107</v>
      </c>
    </row>
    <row r="4" spans="2:18" ht="15.75" x14ac:dyDescent="0.25">
      <c r="B4" s="7" t="s">
        <v>108</v>
      </c>
      <c r="C4" s="8"/>
      <c r="D4" s="8"/>
      <c r="E4" s="8"/>
      <c r="F4" s="8"/>
      <c r="G4" s="8"/>
      <c r="H4" s="8"/>
      <c r="I4" s="8"/>
      <c r="J4" s="8"/>
      <c r="K4" s="8"/>
      <c r="L4" s="8"/>
      <c r="M4" s="9"/>
      <c r="P4" s="7" t="s">
        <v>109</v>
      </c>
      <c r="Q4" s="8"/>
      <c r="R4" s="9"/>
    </row>
    <row r="5" spans="2:18" x14ac:dyDescent="0.25">
      <c r="B5" s="13" t="s">
        <v>126</v>
      </c>
      <c r="C5" s="14"/>
      <c r="D5" s="13" t="s">
        <v>120</v>
      </c>
      <c r="E5" s="14"/>
      <c r="F5" s="13" t="s">
        <v>127</v>
      </c>
      <c r="G5" s="14"/>
      <c r="H5" s="13" t="s">
        <v>128</v>
      </c>
      <c r="I5" s="14"/>
      <c r="J5" s="13" t="s">
        <v>129</v>
      </c>
      <c r="K5" s="14"/>
      <c r="L5" s="13" t="s">
        <v>130</v>
      </c>
      <c r="M5" s="14"/>
      <c r="P5" s="4" t="s">
        <v>110</v>
      </c>
      <c r="Q5" s="4" t="s">
        <v>111</v>
      </c>
      <c r="R5" s="4" t="s">
        <v>112</v>
      </c>
    </row>
    <row r="6" spans="2:18" x14ac:dyDescent="0.25">
      <c r="P6" s="2">
        <v>0</v>
      </c>
      <c r="Q6" s="2">
        <v>1</v>
      </c>
      <c r="R6" s="2">
        <v>1</v>
      </c>
    </row>
    <row r="8" spans="2:18" ht="15.75" x14ac:dyDescent="0.25">
      <c r="B8" s="7" t="s">
        <v>113</v>
      </c>
      <c r="C8" s="8"/>
      <c r="D8" s="8"/>
      <c r="E8" s="9"/>
    </row>
    <row r="9" spans="2:18" x14ac:dyDescent="0.25">
      <c r="B9" s="10" t="s">
        <v>114</v>
      </c>
      <c r="C9" s="11"/>
      <c r="D9" s="12"/>
      <c r="E9" s="2" t="s">
        <v>115</v>
      </c>
    </row>
    <row r="10" spans="2:18" x14ac:dyDescent="0.25">
      <c r="B10" s="10" t="s">
        <v>116</v>
      </c>
      <c r="C10" s="11"/>
      <c r="D10" s="12"/>
      <c r="E10" s="2" t="s">
        <v>117</v>
      </c>
    </row>
    <row r="11" spans="2:18" x14ac:dyDescent="0.25">
      <c r="B11" s="10" t="s">
        <v>118</v>
      </c>
      <c r="C11" s="11"/>
      <c r="D11" s="12"/>
      <c r="E11" s="2" t="s">
        <v>119</v>
      </c>
    </row>
    <row r="12" spans="2:18" x14ac:dyDescent="0.25">
      <c r="B12" s="10" t="s">
        <v>120</v>
      </c>
      <c r="C12" s="11"/>
      <c r="D12" s="12"/>
      <c r="E12" s="2" t="s">
        <v>105</v>
      </c>
    </row>
    <row r="13" spans="2:18" x14ac:dyDescent="0.25">
      <c r="B13" s="10" t="s">
        <v>121</v>
      </c>
      <c r="C13" s="11"/>
      <c r="D13" s="12"/>
      <c r="E13" s="2" t="s">
        <v>0</v>
      </c>
    </row>
    <row r="14" spans="2:18" x14ac:dyDescent="0.25">
      <c r="B14" s="10" t="s">
        <v>122</v>
      </c>
      <c r="C14" s="11"/>
      <c r="D14" s="12"/>
      <c r="E14" s="2" t="s">
        <v>123</v>
      </c>
    </row>
    <row r="15" spans="2:18" x14ac:dyDescent="0.25">
      <c r="B15" s="10" t="s">
        <v>124</v>
      </c>
      <c r="C15" s="11"/>
      <c r="D15" s="12"/>
      <c r="E15" s="3">
        <v>100</v>
      </c>
    </row>
    <row r="16" spans="2:18" x14ac:dyDescent="0.25">
      <c r="B16" s="10" t="s">
        <v>125</v>
      </c>
      <c r="C16" s="11"/>
      <c r="D16" s="12"/>
      <c r="E16" s="3">
        <v>4</v>
      </c>
    </row>
    <row r="19" spans="2:3" ht="15.75" x14ac:dyDescent="0.25">
      <c r="B19" s="7" t="s">
        <v>121</v>
      </c>
      <c r="C19" s="9"/>
    </row>
    <row r="20" spans="2:3" x14ac:dyDescent="0.25">
      <c r="B20" s="4" t="s">
        <v>105</v>
      </c>
      <c r="C20" s="4" t="s">
        <v>0</v>
      </c>
    </row>
    <row r="21" spans="2:3" x14ac:dyDescent="0.25">
      <c r="B21" s="5" t="s">
        <v>1</v>
      </c>
      <c r="C21" s="2">
        <v>11.5</v>
      </c>
    </row>
    <row r="22" spans="2:3" x14ac:dyDescent="0.25">
      <c r="B22" s="5" t="s">
        <v>2</v>
      </c>
      <c r="C22" s="2">
        <v>12.42</v>
      </c>
    </row>
    <row r="23" spans="2:3" x14ac:dyDescent="0.25">
      <c r="B23" s="5" t="s">
        <v>3</v>
      </c>
      <c r="C23" s="2">
        <v>10.9</v>
      </c>
    </row>
    <row r="24" spans="2:3" x14ac:dyDescent="0.25">
      <c r="B24" s="5" t="s">
        <v>4</v>
      </c>
      <c r="C24" s="2">
        <v>11.36</v>
      </c>
    </row>
    <row r="25" spans="2:3" x14ac:dyDescent="0.25">
      <c r="B25" s="5" t="s">
        <v>5</v>
      </c>
      <c r="C25" s="2">
        <v>12.19</v>
      </c>
    </row>
    <row r="26" spans="2:3" x14ac:dyDescent="0.25">
      <c r="B26" s="5" t="s">
        <v>6</v>
      </c>
      <c r="C26" s="2">
        <v>11.93</v>
      </c>
    </row>
    <row r="27" spans="2:3" x14ac:dyDescent="0.25">
      <c r="B27" s="5" t="s">
        <v>7</v>
      </c>
      <c r="C27" s="2">
        <v>11.67</v>
      </c>
    </row>
    <row r="28" spans="2:3" x14ac:dyDescent="0.25">
      <c r="B28" s="5" t="s">
        <v>8</v>
      </c>
      <c r="C28" s="2">
        <v>13.45</v>
      </c>
    </row>
    <row r="29" spans="2:3" x14ac:dyDescent="0.25">
      <c r="B29" s="5" t="s">
        <v>9</v>
      </c>
      <c r="C29" s="2">
        <v>12.56</v>
      </c>
    </row>
    <row r="30" spans="2:3" x14ac:dyDescent="0.25">
      <c r="B30" s="5" t="s">
        <v>10</v>
      </c>
      <c r="C30" s="2">
        <v>30.11</v>
      </c>
    </row>
    <row r="31" spans="2:3" x14ac:dyDescent="0.25">
      <c r="B31" s="5" t="s">
        <v>11</v>
      </c>
      <c r="C31" s="2">
        <v>28.16</v>
      </c>
    </row>
    <row r="32" spans="2:3" x14ac:dyDescent="0.25">
      <c r="B32" s="5" t="s">
        <v>12</v>
      </c>
      <c r="C32" s="2">
        <v>24.33</v>
      </c>
    </row>
    <row r="33" spans="2:3" x14ac:dyDescent="0.25">
      <c r="B33" s="5" t="s">
        <v>13</v>
      </c>
      <c r="C33" s="2">
        <v>9.27</v>
      </c>
    </row>
    <row r="34" spans="2:3" x14ac:dyDescent="0.25">
      <c r="B34" s="5" t="s">
        <v>14</v>
      </c>
      <c r="C34" s="2">
        <v>33.270000000000003</v>
      </c>
    </row>
    <row r="35" spans="2:3" x14ac:dyDescent="0.25">
      <c r="B35" s="5" t="s">
        <v>15</v>
      </c>
      <c r="C35" s="2">
        <v>33.270000000000003</v>
      </c>
    </row>
    <row r="36" spans="2:3" x14ac:dyDescent="0.25">
      <c r="B36" s="5" t="s">
        <v>16</v>
      </c>
      <c r="C36" s="2">
        <v>26.65</v>
      </c>
    </row>
    <row r="37" spans="2:3" x14ac:dyDescent="0.25">
      <c r="B37" s="5" t="s">
        <v>17</v>
      </c>
      <c r="C37" s="2">
        <v>28.95</v>
      </c>
    </row>
    <row r="38" spans="2:3" x14ac:dyDescent="0.25">
      <c r="B38" s="5" t="s">
        <v>18</v>
      </c>
      <c r="C38" s="2">
        <v>29.52</v>
      </c>
    </row>
    <row r="39" spans="2:3" x14ac:dyDescent="0.25">
      <c r="B39" s="5" t="s">
        <v>19</v>
      </c>
      <c r="C39" s="2">
        <v>26.7</v>
      </c>
    </row>
    <row r="40" spans="2:3" x14ac:dyDescent="0.25">
      <c r="B40" s="5" t="s">
        <v>20</v>
      </c>
      <c r="C40" s="2">
        <v>16.43</v>
      </c>
    </row>
    <row r="41" spans="2:3" x14ac:dyDescent="0.25">
      <c r="B41" s="5" t="s">
        <v>21</v>
      </c>
      <c r="C41" s="2">
        <v>16.02</v>
      </c>
    </row>
    <row r="42" spans="2:3" x14ac:dyDescent="0.25">
      <c r="B42" s="5" t="s">
        <v>22</v>
      </c>
      <c r="C42" s="2">
        <v>16.2</v>
      </c>
    </row>
    <row r="43" spans="2:3" x14ac:dyDescent="0.25">
      <c r="B43" s="5" t="s">
        <v>23</v>
      </c>
      <c r="C43" s="2">
        <v>16.25</v>
      </c>
    </row>
    <row r="44" spans="2:3" x14ac:dyDescent="0.25">
      <c r="B44" s="5" t="s">
        <v>24</v>
      </c>
      <c r="C44" s="2">
        <v>17.75</v>
      </c>
    </row>
    <row r="45" spans="2:3" x14ac:dyDescent="0.25">
      <c r="B45" s="5" t="s">
        <v>25</v>
      </c>
      <c r="C45" s="2">
        <v>12.19</v>
      </c>
    </row>
    <row r="46" spans="2:3" x14ac:dyDescent="0.25">
      <c r="B46" s="5" t="s">
        <v>26</v>
      </c>
      <c r="C46" s="2">
        <v>11.83</v>
      </c>
    </row>
    <row r="47" spans="2:3" x14ac:dyDescent="0.25">
      <c r="B47" s="5" t="s">
        <v>27</v>
      </c>
      <c r="C47" s="2">
        <v>11.68</v>
      </c>
    </row>
    <row r="48" spans="2:3" x14ac:dyDescent="0.25">
      <c r="B48" s="5" t="s">
        <v>28</v>
      </c>
      <c r="C48" s="2">
        <v>11.61</v>
      </c>
    </row>
    <row r="49" spans="2:3" x14ac:dyDescent="0.25">
      <c r="B49" s="5" t="s">
        <v>29</v>
      </c>
      <c r="C49" s="2">
        <v>16.02</v>
      </c>
    </row>
    <row r="50" spans="2:3" x14ac:dyDescent="0.25">
      <c r="B50" s="5" t="s">
        <v>30</v>
      </c>
      <c r="C50" s="2">
        <v>17.72</v>
      </c>
    </row>
    <row r="51" spans="2:3" x14ac:dyDescent="0.25">
      <c r="B51" s="5" t="s">
        <v>31</v>
      </c>
      <c r="C51" s="2">
        <v>11.67</v>
      </c>
    </row>
    <row r="52" spans="2:3" x14ac:dyDescent="0.25">
      <c r="B52" s="5" t="s">
        <v>32</v>
      </c>
      <c r="C52" s="2">
        <v>21.62</v>
      </c>
    </row>
    <row r="53" spans="2:3" x14ac:dyDescent="0.25">
      <c r="B53" s="5" t="s">
        <v>33</v>
      </c>
      <c r="C53" s="2">
        <v>21.91</v>
      </c>
    </row>
    <row r="54" spans="2:3" x14ac:dyDescent="0.25">
      <c r="B54" s="5" t="s">
        <v>34</v>
      </c>
      <c r="C54" s="2">
        <v>19.5</v>
      </c>
    </row>
    <row r="55" spans="2:3" x14ac:dyDescent="0.25">
      <c r="B55" s="5" t="s">
        <v>35</v>
      </c>
      <c r="C55" s="2">
        <v>15.28</v>
      </c>
    </row>
    <row r="56" spans="2:3" x14ac:dyDescent="0.25">
      <c r="B56" s="5" t="s">
        <v>36</v>
      </c>
      <c r="C56" s="2">
        <v>13.15</v>
      </c>
    </row>
    <row r="57" spans="2:3" x14ac:dyDescent="0.25">
      <c r="B57" s="5" t="s">
        <v>37</v>
      </c>
      <c r="C57" s="2">
        <v>11.59</v>
      </c>
    </row>
    <row r="58" spans="2:3" x14ac:dyDescent="0.25">
      <c r="B58" s="5" t="s">
        <v>38</v>
      </c>
      <c r="C58" s="2">
        <v>18.079999999999998</v>
      </c>
    </row>
    <row r="59" spans="2:3" x14ac:dyDescent="0.25">
      <c r="B59" s="5" t="s">
        <v>39</v>
      </c>
      <c r="C59" s="2">
        <v>35.5</v>
      </c>
    </row>
    <row r="60" spans="2:3" x14ac:dyDescent="0.25">
      <c r="B60" s="5" t="s">
        <v>40</v>
      </c>
      <c r="C60" s="2">
        <v>32.299999999999997</v>
      </c>
    </row>
    <row r="61" spans="2:3" x14ac:dyDescent="0.25">
      <c r="B61" s="5" t="s">
        <v>41</v>
      </c>
      <c r="C61" s="2">
        <v>48.39</v>
      </c>
    </row>
    <row r="62" spans="2:3" x14ac:dyDescent="0.25">
      <c r="B62" s="5" t="s">
        <v>42</v>
      </c>
      <c r="C62" s="2">
        <v>49.66</v>
      </c>
    </row>
    <row r="63" spans="2:3" x14ac:dyDescent="0.25">
      <c r="B63" s="5" t="s">
        <v>43</v>
      </c>
      <c r="C63" s="2">
        <v>50.95</v>
      </c>
    </row>
    <row r="64" spans="2:3" x14ac:dyDescent="0.25">
      <c r="B64" s="5" t="s">
        <v>44</v>
      </c>
      <c r="C64" s="2">
        <v>44.73</v>
      </c>
    </row>
    <row r="65" spans="2:3" x14ac:dyDescent="0.25">
      <c r="B65" s="5" t="s">
        <v>45</v>
      </c>
      <c r="C65" s="2">
        <v>30.63</v>
      </c>
    </row>
    <row r="66" spans="2:3" x14ac:dyDescent="0.25">
      <c r="B66" s="5" t="s">
        <v>46</v>
      </c>
      <c r="C66" s="2">
        <v>31.31</v>
      </c>
    </row>
    <row r="67" spans="2:3" x14ac:dyDescent="0.25">
      <c r="B67" s="5" t="s">
        <v>47</v>
      </c>
      <c r="C67" s="2">
        <v>24.64</v>
      </c>
    </row>
    <row r="68" spans="2:3" x14ac:dyDescent="0.25">
      <c r="B68" s="5" t="s">
        <v>48</v>
      </c>
      <c r="C68" s="2">
        <v>23.56</v>
      </c>
    </row>
    <row r="69" spans="2:3" x14ac:dyDescent="0.25">
      <c r="B69" s="5" t="s">
        <v>49</v>
      </c>
      <c r="C69" s="2">
        <v>18.77</v>
      </c>
    </row>
    <row r="70" spans="2:3" x14ac:dyDescent="0.25">
      <c r="B70" s="5" t="s">
        <v>50</v>
      </c>
      <c r="C70" s="2">
        <v>18.829999999999998</v>
      </c>
    </row>
    <row r="71" spans="2:3" x14ac:dyDescent="0.25">
      <c r="B71" s="5" t="s">
        <v>51</v>
      </c>
      <c r="C71" s="2">
        <v>23.55</v>
      </c>
    </row>
    <row r="72" spans="2:3" x14ac:dyDescent="0.25">
      <c r="B72" s="5" t="s">
        <v>52</v>
      </c>
      <c r="C72" s="2">
        <v>16.32</v>
      </c>
    </row>
    <row r="73" spans="2:3" x14ac:dyDescent="0.25">
      <c r="B73" s="5" t="s">
        <v>53</v>
      </c>
      <c r="C73" s="2">
        <v>22.49</v>
      </c>
    </row>
    <row r="74" spans="2:3" x14ac:dyDescent="0.25">
      <c r="B74" s="5" t="s">
        <v>54</v>
      </c>
      <c r="C74" s="2">
        <v>8.69</v>
      </c>
    </row>
    <row r="75" spans="2:3" x14ac:dyDescent="0.25">
      <c r="B75" s="5" t="s">
        <v>55</v>
      </c>
      <c r="C75" s="2">
        <v>14.81</v>
      </c>
    </row>
    <row r="76" spans="2:3" x14ac:dyDescent="0.25">
      <c r="B76" s="5" t="s">
        <v>56</v>
      </c>
      <c r="C76" s="2">
        <v>14.78</v>
      </c>
    </row>
    <row r="77" spans="2:3" x14ac:dyDescent="0.25">
      <c r="B77" s="5" t="s">
        <v>57</v>
      </c>
      <c r="C77" s="2">
        <v>11.79</v>
      </c>
    </row>
    <row r="78" spans="2:3" x14ac:dyDescent="0.25">
      <c r="B78" s="5" t="s">
        <v>58</v>
      </c>
      <c r="C78" s="2">
        <v>9.2100000000000009</v>
      </c>
    </row>
    <row r="79" spans="2:3" x14ac:dyDescent="0.25">
      <c r="B79" s="5" t="s">
        <v>59</v>
      </c>
      <c r="C79" s="2">
        <v>14.05</v>
      </c>
    </row>
    <row r="80" spans="2:3" x14ac:dyDescent="0.25">
      <c r="B80" s="5" t="s">
        <v>60</v>
      </c>
      <c r="C80" s="2">
        <v>11.74</v>
      </c>
    </row>
    <row r="81" spans="2:3" x14ac:dyDescent="0.25">
      <c r="B81" s="5" t="s">
        <v>61</v>
      </c>
      <c r="C81" s="2">
        <v>9.2799999999999994</v>
      </c>
    </row>
    <row r="82" spans="2:3" x14ac:dyDescent="0.25">
      <c r="B82" s="5" t="s">
        <v>62</v>
      </c>
      <c r="C82" s="2">
        <v>10.96</v>
      </c>
    </row>
    <row r="83" spans="2:3" x14ac:dyDescent="0.25">
      <c r="B83" s="5" t="s">
        <v>63</v>
      </c>
      <c r="C83" s="2">
        <v>5.72</v>
      </c>
    </row>
    <row r="84" spans="2:3" x14ac:dyDescent="0.25">
      <c r="B84" s="5" t="s">
        <v>64</v>
      </c>
      <c r="C84" s="2">
        <v>7.17</v>
      </c>
    </row>
    <row r="85" spans="2:3" x14ac:dyDescent="0.25">
      <c r="B85" s="5" t="s">
        <v>65</v>
      </c>
      <c r="C85" s="2">
        <v>9.3000000000000007</v>
      </c>
    </row>
    <row r="86" spans="2:3" x14ac:dyDescent="0.25">
      <c r="B86" s="5" t="s">
        <v>66</v>
      </c>
      <c r="C86" s="2">
        <v>9.56</v>
      </c>
    </row>
    <row r="87" spans="2:3" x14ac:dyDescent="0.25">
      <c r="B87" s="5" t="s">
        <v>67</v>
      </c>
      <c r="C87" s="2">
        <v>9.9700000000000006</v>
      </c>
    </row>
    <row r="88" spans="2:3" x14ac:dyDescent="0.25">
      <c r="B88" s="5" t="s">
        <v>68</v>
      </c>
      <c r="C88" s="2">
        <v>10.37</v>
      </c>
    </row>
    <row r="89" spans="2:3" x14ac:dyDescent="0.25">
      <c r="B89" s="5" t="s">
        <v>69</v>
      </c>
      <c r="C89" s="2">
        <v>13.29</v>
      </c>
    </row>
    <row r="90" spans="2:3" x14ac:dyDescent="0.25">
      <c r="B90" s="5" t="s">
        <v>70</v>
      </c>
      <c r="C90" s="2">
        <v>13.64</v>
      </c>
    </row>
    <row r="91" spans="2:3" x14ac:dyDescent="0.25">
      <c r="B91" s="5" t="s">
        <v>71</v>
      </c>
      <c r="C91" s="2">
        <v>13.79</v>
      </c>
    </row>
    <row r="92" spans="2:3" x14ac:dyDescent="0.25">
      <c r="B92" s="5" t="s">
        <v>72</v>
      </c>
      <c r="C92" s="2">
        <v>7.27</v>
      </c>
    </row>
    <row r="93" spans="2:3" x14ac:dyDescent="0.25">
      <c r="B93" s="5" t="s">
        <v>73</v>
      </c>
      <c r="C93" s="2">
        <v>7.64</v>
      </c>
    </row>
    <row r="94" spans="2:3" x14ac:dyDescent="0.25">
      <c r="B94" s="5" t="s">
        <v>74</v>
      </c>
      <c r="C94" s="2">
        <v>2.93</v>
      </c>
    </row>
    <row r="95" spans="2:3" x14ac:dyDescent="0.25">
      <c r="B95" s="5" t="s">
        <v>75</v>
      </c>
      <c r="C95" s="2">
        <v>3.46</v>
      </c>
    </row>
    <row r="96" spans="2:3" x14ac:dyDescent="0.25">
      <c r="B96" s="5" t="s">
        <v>76</v>
      </c>
      <c r="C96" s="2">
        <v>6.85</v>
      </c>
    </row>
    <row r="97" spans="2:3" x14ac:dyDescent="0.25">
      <c r="B97" s="5" t="s">
        <v>77</v>
      </c>
      <c r="C97" s="2">
        <v>26.61</v>
      </c>
    </row>
    <row r="98" spans="2:3" x14ac:dyDescent="0.25">
      <c r="B98" s="5" t="s">
        <v>78</v>
      </c>
      <c r="C98" s="2">
        <v>35.68</v>
      </c>
    </row>
    <row r="99" spans="2:3" x14ac:dyDescent="0.25">
      <c r="B99" s="5" t="s">
        <v>79</v>
      </c>
      <c r="C99" s="2">
        <v>57.48</v>
      </c>
    </row>
    <row r="100" spans="2:3" x14ac:dyDescent="0.25">
      <c r="B100" s="5" t="s">
        <v>80</v>
      </c>
      <c r="C100" s="2">
        <v>16.12</v>
      </c>
    </row>
    <row r="101" spans="2:3" x14ac:dyDescent="0.25">
      <c r="B101" s="5" t="s">
        <v>81</v>
      </c>
      <c r="C101" s="2">
        <v>17.55</v>
      </c>
    </row>
    <row r="102" spans="2:3" x14ac:dyDescent="0.25">
      <c r="B102" s="5" t="s">
        <v>82</v>
      </c>
      <c r="C102" s="2">
        <v>25.12</v>
      </c>
    </row>
    <row r="103" spans="2:3" x14ac:dyDescent="0.25">
      <c r="B103" s="5" t="s">
        <v>83</v>
      </c>
      <c r="C103" s="2">
        <v>31.66</v>
      </c>
    </row>
    <row r="104" spans="2:3" x14ac:dyDescent="0.25">
      <c r="B104" s="5" t="s">
        <v>84</v>
      </c>
      <c r="C104" s="2">
        <v>32.950000000000003</v>
      </c>
    </row>
    <row r="105" spans="2:3" x14ac:dyDescent="0.25">
      <c r="B105" s="5" t="s">
        <v>85</v>
      </c>
      <c r="C105" s="2">
        <v>28.92</v>
      </c>
    </row>
    <row r="106" spans="2:3" x14ac:dyDescent="0.25">
      <c r="B106" s="5" t="s">
        <v>86</v>
      </c>
      <c r="C106" s="2">
        <v>4.17</v>
      </c>
    </row>
    <row r="107" spans="2:3" x14ac:dyDescent="0.25">
      <c r="B107" s="5" t="s">
        <v>87</v>
      </c>
      <c r="C107" s="2">
        <v>1.81</v>
      </c>
    </row>
    <row r="108" spans="2:3" x14ac:dyDescent="0.25">
      <c r="B108" s="5" t="s">
        <v>88</v>
      </c>
      <c r="C108" s="2">
        <v>0.95</v>
      </c>
    </row>
    <row r="109" spans="2:3" x14ac:dyDescent="0.25">
      <c r="B109" s="5" t="s">
        <v>89</v>
      </c>
      <c r="C109" s="2">
        <v>2.93</v>
      </c>
    </row>
    <row r="110" spans="2:3" x14ac:dyDescent="0.25">
      <c r="B110" s="5" t="s">
        <v>90</v>
      </c>
      <c r="C110" s="2">
        <v>40.07</v>
      </c>
    </row>
    <row r="111" spans="2:3" x14ac:dyDescent="0.25">
      <c r="B111" s="5" t="s">
        <v>91</v>
      </c>
      <c r="C111" s="2">
        <v>40.450000000000003</v>
      </c>
    </row>
    <row r="112" spans="2:3" x14ac:dyDescent="0.25">
      <c r="B112" s="5" t="s">
        <v>92</v>
      </c>
      <c r="C112" s="2">
        <v>40.04</v>
      </c>
    </row>
    <row r="113" spans="2:3" x14ac:dyDescent="0.25">
      <c r="B113" s="5" t="s">
        <v>93</v>
      </c>
      <c r="C113" s="2">
        <v>42.46</v>
      </c>
    </row>
    <row r="114" spans="2:3" x14ac:dyDescent="0.25">
      <c r="B114" s="5" t="s">
        <v>94</v>
      </c>
      <c r="C114" s="2">
        <v>45.49</v>
      </c>
    </row>
    <row r="115" spans="2:3" x14ac:dyDescent="0.25">
      <c r="B115" s="5" t="s">
        <v>95</v>
      </c>
      <c r="C115" s="2">
        <v>45.15</v>
      </c>
    </row>
    <row r="116" spans="2:3" x14ac:dyDescent="0.25">
      <c r="B116" s="5" t="s">
        <v>96</v>
      </c>
      <c r="C116" s="2">
        <v>47.21</v>
      </c>
    </row>
    <row r="117" spans="2:3" x14ac:dyDescent="0.25">
      <c r="B117" s="5" t="s">
        <v>97</v>
      </c>
      <c r="C117" s="2">
        <v>46.35</v>
      </c>
    </row>
    <row r="118" spans="2:3" x14ac:dyDescent="0.25">
      <c r="B118" s="5" t="s">
        <v>98</v>
      </c>
      <c r="C118" s="2">
        <v>23.78</v>
      </c>
    </row>
    <row r="119" spans="2:3" x14ac:dyDescent="0.25">
      <c r="B119" s="5" t="s">
        <v>99</v>
      </c>
      <c r="C119" s="2">
        <v>21.7</v>
      </c>
    </row>
    <row r="120" spans="2:3" x14ac:dyDescent="0.25">
      <c r="B120" s="5" t="s">
        <v>100</v>
      </c>
      <c r="C120" s="2">
        <v>18.46</v>
      </c>
    </row>
    <row r="121" spans="2:3" x14ac:dyDescent="0.25">
      <c r="B121" s="5" t="s">
        <v>101</v>
      </c>
      <c r="C121" s="2">
        <v>18.45</v>
      </c>
    </row>
    <row r="122" spans="2:3" x14ac:dyDescent="0.25">
      <c r="B122" s="5" t="s">
        <v>102</v>
      </c>
      <c r="C122" s="2">
        <v>11.39</v>
      </c>
    </row>
    <row r="123" spans="2:3" x14ac:dyDescent="0.25">
      <c r="B123" s="5" t="s">
        <v>103</v>
      </c>
      <c r="C123" s="2">
        <v>13.9</v>
      </c>
    </row>
    <row r="124" spans="2:3" x14ac:dyDescent="0.25">
      <c r="B124" s="5" t="s">
        <v>104</v>
      </c>
      <c r="C124" s="2">
        <v>13.96</v>
      </c>
    </row>
  </sheetData>
  <mergeCells count="18">
    <mergeCell ref="L5:M5"/>
    <mergeCell ref="B4:M4"/>
    <mergeCell ref="P4:R4"/>
    <mergeCell ref="B14:D14"/>
    <mergeCell ref="B15:D15"/>
    <mergeCell ref="B16:D16"/>
    <mergeCell ref="B19:C19"/>
    <mergeCell ref="B5:C5"/>
    <mergeCell ref="D5:E5"/>
    <mergeCell ref="B8:E8"/>
    <mergeCell ref="B9:D9"/>
    <mergeCell ref="B10:D10"/>
    <mergeCell ref="B11:D11"/>
    <mergeCell ref="B12:D12"/>
    <mergeCell ref="B13:D13"/>
    <mergeCell ref="F5:G5"/>
    <mergeCell ref="H5:I5"/>
    <mergeCell ref="J5:K5"/>
  </mergeCells>
  <hyperlinks>
    <hyperlink ref="B5" location="'Data_PartitionTS'!$B$8:$E$8" display="Summary"/>
    <hyperlink ref="D5" location="'Data_PartitionTS'!$E$12:$E$12" display="Time Variable"/>
    <hyperlink ref="F5" location="'Data_PartitionTS'!$B$20:$C$20" display="Partition Vars"/>
    <hyperlink ref="H5" location="'Data_PartitionTS'!$B$21:$C$120" display="Training Data"/>
    <hyperlink ref="J5" location="'Data_PartitionTS'!$B$121:$C$124" display="Validation Data"/>
    <hyperlink ref="L5" location="'Data_PartitionTS'!$B$20:$C$124" display="All Dat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0"/>
  <sheetViews>
    <sheetView showGridLines="0" tabSelected="1" topLeftCell="A37" workbookViewId="0">
      <selection activeCell="E26" sqref="E26:E130"/>
    </sheetView>
  </sheetViews>
  <sheetFormatPr defaultRowHeight="15" x14ac:dyDescent="0.25"/>
  <cols>
    <col min="2" max="2" width="10.28515625" customWidth="1"/>
    <col min="12" max="12" width="13.85546875" bestFit="1" customWidth="1"/>
  </cols>
  <sheetData>
    <row r="2" spans="1:14" ht="18.75" x14ac:dyDescent="0.3">
      <c r="B2" s="1" t="s">
        <v>162</v>
      </c>
      <c r="N2" t="s">
        <v>171</v>
      </c>
    </row>
    <row r="4" spans="1:14" ht="15.75" x14ac:dyDescent="0.25">
      <c r="B4" s="7" t="s">
        <v>108</v>
      </c>
      <c r="C4" s="8"/>
      <c r="D4" s="8"/>
      <c r="E4" s="8"/>
      <c r="F4" s="8"/>
      <c r="G4" s="8"/>
      <c r="H4" s="8"/>
      <c r="I4" s="9"/>
      <c r="L4" s="7" t="s">
        <v>109</v>
      </c>
      <c r="M4" s="8"/>
      <c r="N4" s="9"/>
    </row>
    <row r="5" spans="1:14" x14ac:dyDescent="0.25">
      <c r="B5" s="13" t="s">
        <v>135</v>
      </c>
      <c r="C5" s="14"/>
      <c r="D5" s="13" t="s">
        <v>160</v>
      </c>
      <c r="E5" s="14"/>
      <c r="F5" s="13" t="s">
        <v>153</v>
      </c>
      <c r="G5" s="14"/>
      <c r="H5" s="13" t="s">
        <v>151</v>
      </c>
      <c r="I5" s="14"/>
      <c r="L5" s="4" t="s">
        <v>134</v>
      </c>
      <c r="M5" s="4" t="s">
        <v>111</v>
      </c>
      <c r="N5" s="4" t="s">
        <v>112</v>
      </c>
    </row>
    <row r="6" spans="1:14" x14ac:dyDescent="0.25">
      <c r="L6" s="2">
        <v>0</v>
      </c>
      <c r="M6" s="2">
        <v>1</v>
      </c>
      <c r="N6" s="2">
        <v>1</v>
      </c>
    </row>
    <row r="8" spans="1:14" ht="18.75" x14ac:dyDescent="0.3">
      <c r="A8" s="6" t="s">
        <v>135</v>
      </c>
      <c r="I8" s="6" t="s">
        <v>136</v>
      </c>
    </row>
    <row r="10" spans="1:14" ht="15.75" x14ac:dyDescent="0.25">
      <c r="B10" s="7" t="s">
        <v>113</v>
      </c>
      <c r="C10" s="8"/>
      <c r="D10" s="8"/>
      <c r="E10" s="8"/>
      <c r="F10" s="8"/>
      <c r="G10" s="9"/>
      <c r="J10" s="10" t="s">
        <v>137</v>
      </c>
      <c r="K10" s="11"/>
      <c r="L10" s="11"/>
      <c r="M10" s="12"/>
      <c r="N10" s="2">
        <v>36.684854357742097</v>
      </c>
    </row>
    <row r="11" spans="1:14" x14ac:dyDescent="0.25">
      <c r="B11" s="10" t="s">
        <v>114</v>
      </c>
      <c r="C11" s="11"/>
      <c r="D11" s="12"/>
      <c r="E11" s="15" t="s">
        <v>138</v>
      </c>
      <c r="F11" s="16"/>
      <c r="G11" s="14"/>
      <c r="J11" s="10" t="s">
        <v>139</v>
      </c>
      <c r="K11" s="11"/>
      <c r="L11" s="11"/>
      <c r="M11" s="12"/>
      <c r="N11" s="2">
        <v>5.1787998299125473</v>
      </c>
    </row>
    <row r="12" spans="1:14" x14ac:dyDescent="0.25">
      <c r="B12" s="10" t="s">
        <v>116</v>
      </c>
      <c r="C12" s="11"/>
      <c r="D12" s="12"/>
      <c r="E12" s="15" t="s">
        <v>117</v>
      </c>
      <c r="F12" s="16"/>
      <c r="G12" s="14"/>
      <c r="J12" s="10" t="s">
        <v>141</v>
      </c>
      <c r="K12" s="11"/>
      <c r="L12" s="11"/>
      <c r="M12" s="12"/>
      <c r="N12" s="2">
        <v>80.377468203704694</v>
      </c>
    </row>
    <row r="13" spans="1:14" x14ac:dyDescent="0.25">
      <c r="B13" s="10" t="s">
        <v>118</v>
      </c>
      <c r="C13" s="11"/>
      <c r="D13" s="12"/>
      <c r="E13" s="15" t="s">
        <v>119</v>
      </c>
      <c r="F13" s="16"/>
      <c r="G13" s="14"/>
      <c r="J13" s="10" t="s">
        <v>143</v>
      </c>
      <c r="K13" s="11"/>
      <c r="L13" s="11"/>
      <c r="M13" s="12"/>
      <c r="N13" s="2">
        <v>0.51762973558164171</v>
      </c>
    </row>
    <row r="14" spans="1:14" x14ac:dyDescent="0.25">
      <c r="B14" s="10" t="s">
        <v>144</v>
      </c>
      <c r="C14" s="11"/>
      <c r="D14" s="12"/>
      <c r="E14" s="15" t="s">
        <v>0</v>
      </c>
      <c r="F14" s="16"/>
      <c r="G14" s="14"/>
      <c r="J14" s="10" t="s">
        <v>145</v>
      </c>
      <c r="K14" s="11"/>
      <c r="L14" s="11"/>
      <c r="M14" s="12"/>
      <c r="N14" s="2">
        <v>2.6807007865878827</v>
      </c>
    </row>
    <row r="15" spans="1:14" x14ac:dyDescent="0.25">
      <c r="B15" s="10" t="s">
        <v>172</v>
      </c>
      <c r="C15" s="11"/>
      <c r="D15" s="12"/>
      <c r="E15" s="17">
        <v>104</v>
      </c>
      <c r="F15" s="18"/>
      <c r="G15" s="19"/>
      <c r="J15" s="10" t="s">
        <v>147</v>
      </c>
      <c r="K15" s="11"/>
      <c r="L15" s="11"/>
      <c r="M15" s="12"/>
      <c r="N15" s="2">
        <v>2.6026221229008571E-2</v>
      </c>
    </row>
    <row r="18" spans="1:19" ht="15.75" x14ac:dyDescent="0.25">
      <c r="B18" s="7" t="s">
        <v>150</v>
      </c>
      <c r="C18" s="8"/>
      <c r="D18" s="8"/>
      <c r="E18" s="8"/>
      <c r="F18" s="8"/>
      <c r="G18" s="9"/>
    </row>
    <row r="19" spans="1:19" x14ac:dyDescent="0.25">
      <c r="B19" s="10" t="s">
        <v>163</v>
      </c>
      <c r="C19" s="11"/>
      <c r="D19" s="12"/>
      <c r="E19" s="15" t="s">
        <v>164</v>
      </c>
      <c r="F19" s="16"/>
      <c r="G19" s="14"/>
    </row>
    <row r="20" spans="1:19" x14ac:dyDescent="0.25">
      <c r="B20" s="10" t="s">
        <v>165</v>
      </c>
      <c r="C20" s="11"/>
      <c r="D20" s="12"/>
      <c r="E20" s="17">
        <v>0.91</v>
      </c>
      <c r="F20" s="18"/>
      <c r="G20" s="19"/>
    </row>
    <row r="21" spans="1:19" x14ac:dyDescent="0.25">
      <c r="B21" s="10" t="s">
        <v>151</v>
      </c>
      <c r="C21" s="11"/>
      <c r="D21" s="12"/>
      <c r="E21" s="15" t="s">
        <v>152</v>
      </c>
      <c r="F21" s="16"/>
      <c r="G21" s="14"/>
    </row>
    <row r="22" spans="1:19" x14ac:dyDescent="0.25">
      <c r="B22" s="10" t="s">
        <v>132</v>
      </c>
      <c r="C22" s="11"/>
      <c r="D22" s="12"/>
      <c r="E22" s="17">
        <v>4</v>
      </c>
      <c r="F22" s="18"/>
      <c r="G22" s="19"/>
    </row>
    <row r="24" spans="1:19" ht="18.75" x14ac:dyDescent="0.3">
      <c r="A24" s="6" t="s">
        <v>153</v>
      </c>
      <c r="O24" s="6" t="s">
        <v>151</v>
      </c>
    </row>
    <row r="26" spans="1:19" x14ac:dyDescent="0.25">
      <c r="B26" s="4" t="s">
        <v>105</v>
      </c>
      <c r="C26" s="4" t="s">
        <v>154</v>
      </c>
      <c r="D26" s="4" t="s">
        <v>151</v>
      </c>
      <c r="E26" s="4" t="s">
        <v>155</v>
      </c>
      <c r="P26" s="4" t="s">
        <v>105</v>
      </c>
      <c r="Q26" s="4" t="s">
        <v>151</v>
      </c>
      <c r="R26" s="4" t="s">
        <v>157</v>
      </c>
      <c r="S26" s="4" t="s">
        <v>158</v>
      </c>
    </row>
    <row r="27" spans="1:19" x14ac:dyDescent="0.25">
      <c r="B27" s="5" t="s">
        <v>1</v>
      </c>
      <c r="C27" s="2">
        <v>11.5</v>
      </c>
      <c r="D27" s="2" t="s">
        <v>159</v>
      </c>
      <c r="E27" s="2" t="s">
        <v>159</v>
      </c>
      <c r="P27" s="2">
        <v>1</v>
      </c>
      <c r="Q27" s="2">
        <v>13.939437715795</v>
      </c>
      <c r="R27" s="2">
        <v>-3.5476381778545338</v>
      </c>
      <c r="S27" s="2">
        <v>31.426513609444495</v>
      </c>
    </row>
    <row r="28" spans="1:19" x14ac:dyDescent="0.25">
      <c r="B28" s="5" t="s">
        <v>2</v>
      </c>
      <c r="C28" s="2">
        <v>12.42</v>
      </c>
      <c r="D28" s="2">
        <v>11.5</v>
      </c>
      <c r="E28" s="2">
        <f t="shared" ref="E28:E59" si="0">C28 - D28</f>
        <v>0.91999999999999993</v>
      </c>
      <c r="P28" s="2">
        <v>2</v>
      </c>
      <c r="Q28" s="2">
        <v>13.93943771579498</v>
      </c>
      <c r="R28" s="2">
        <v>-9.7043564127598252</v>
      </c>
      <c r="S28" s="2">
        <v>37.583231844349783</v>
      </c>
    </row>
    <row r="29" spans="1:19" x14ac:dyDescent="0.25">
      <c r="B29" s="5" t="s">
        <v>3</v>
      </c>
      <c r="C29" s="2">
        <v>10.9</v>
      </c>
      <c r="D29" s="2">
        <v>12.337200000000001</v>
      </c>
      <c r="E29" s="2">
        <f t="shared" si="0"/>
        <v>-1.4372000000000007</v>
      </c>
      <c r="P29" s="2">
        <v>3</v>
      </c>
      <c r="Q29" s="2">
        <v>13.93943771579498</v>
      </c>
      <c r="R29" s="2">
        <v>-14.560740849903645</v>
      </c>
      <c r="S29" s="2">
        <v>42.439616281493606</v>
      </c>
    </row>
    <row r="30" spans="1:19" x14ac:dyDescent="0.25">
      <c r="B30" s="5" t="s">
        <v>4</v>
      </c>
      <c r="C30" s="2">
        <v>11.36</v>
      </c>
      <c r="D30" s="2">
        <v>11.029348000000001</v>
      </c>
      <c r="E30" s="2">
        <f t="shared" si="0"/>
        <v>0.33065199999999884</v>
      </c>
      <c r="P30" s="2">
        <v>4</v>
      </c>
      <c r="Q30" s="2">
        <v>13.93943771579498</v>
      </c>
      <c r="R30" s="2">
        <v>-18.702427362045341</v>
      </c>
      <c r="S30" s="2">
        <v>46.581302793635302</v>
      </c>
    </row>
    <row r="31" spans="1:19" x14ac:dyDescent="0.25">
      <c r="B31" s="5" t="s">
        <v>5</v>
      </c>
      <c r="C31" s="2">
        <v>12.19</v>
      </c>
      <c r="D31" s="2">
        <v>11.330241319999999</v>
      </c>
      <c r="E31" s="2">
        <f t="shared" si="0"/>
        <v>0.85975868000000055</v>
      </c>
    </row>
    <row r="32" spans="1:19" x14ac:dyDescent="0.25">
      <c r="B32" s="5" t="s">
        <v>6</v>
      </c>
      <c r="C32" s="2">
        <v>11.93</v>
      </c>
      <c r="D32" s="2">
        <v>12.1126217188</v>
      </c>
      <c r="E32" s="2">
        <f t="shared" si="0"/>
        <v>-0.18262171880000011</v>
      </c>
    </row>
    <row r="33" spans="2:5" x14ac:dyDescent="0.25">
      <c r="B33" s="5" t="s">
        <v>7</v>
      </c>
      <c r="C33" s="2">
        <v>11.67</v>
      </c>
      <c r="D33" s="2">
        <v>11.946435954692001</v>
      </c>
      <c r="E33" s="2">
        <f t="shared" si="0"/>
        <v>-0.27643595469200122</v>
      </c>
    </row>
    <row r="34" spans="2:5" x14ac:dyDescent="0.25">
      <c r="B34" s="5" t="s">
        <v>8</v>
      </c>
      <c r="C34" s="2">
        <v>13.45</v>
      </c>
      <c r="D34" s="2">
        <v>11.694879235922279</v>
      </c>
      <c r="E34" s="2">
        <f t="shared" si="0"/>
        <v>1.75512076407772</v>
      </c>
    </row>
    <row r="35" spans="2:5" x14ac:dyDescent="0.25">
      <c r="B35" s="5" t="s">
        <v>9</v>
      </c>
      <c r="C35" s="2">
        <v>12.56</v>
      </c>
      <c r="D35" s="2">
        <v>13.292039131233004</v>
      </c>
      <c r="E35" s="2">
        <f t="shared" si="0"/>
        <v>-0.73203913123300346</v>
      </c>
    </row>
    <row r="36" spans="2:5" x14ac:dyDescent="0.25">
      <c r="B36" s="5" t="s">
        <v>10</v>
      </c>
      <c r="C36" s="2">
        <v>30.11</v>
      </c>
      <c r="D36" s="2">
        <v>12.625883521810971</v>
      </c>
      <c r="E36" s="2">
        <f t="shared" si="0"/>
        <v>17.48411647818903</v>
      </c>
    </row>
    <row r="37" spans="2:5" x14ac:dyDescent="0.25">
      <c r="B37" s="5" t="s">
        <v>11</v>
      </c>
      <c r="C37" s="2">
        <v>28.16</v>
      </c>
      <c r="D37" s="2">
        <v>28.53642951696299</v>
      </c>
      <c r="E37" s="2">
        <f t="shared" si="0"/>
        <v>-0.37642951696298965</v>
      </c>
    </row>
    <row r="38" spans="2:5" x14ac:dyDescent="0.25">
      <c r="B38" s="5" t="s">
        <v>12</v>
      </c>
      <c r="C38" s="2">
        <v>24.33</v>
      </c>
      <c r="D38" s="2">
        <v>28.193878656526671</v>
      </c>
      <c r="E38" s="2">
        <f t="shared" si="0"/>
        <v>-3.8638786565266727</v>
      </c>
    </row>
    <row r="39" spans="2:5" x14ac:dyDescent="0.25">
      <c r="B39" s="5" t="s">
        <v>13</v>
      </c>
      <c r="C39" s="2">
        <v>9.27</v>
      </c>
      <c r="D39" s="2">
        <v>24.677749079087398</v>
      </c>
      <c r="E39" s="2">
        <f t="shared" si="0"/>
        <v>-15.407749079087399</v>
      </c>
    </row>
    <row r="40" spans="2:5" x14ac:dyDescent="0.25">
      <c r="B40" s="5" t="s">
        <v>14</v>
      </c>
      <c r="C40" s="2">
        <v>33.270000000000003</v>
      </c>
      <c r="D40" s="2">
        <v>10.656697417117865</v>
      </c>
      <c r="E40" s="2">
        <f t="shared" si="0"/>
        <v>22.613302582882138</v>
      </c>
    </row>
    <row r="41" spans="2:5" x14ac:dyDescent="0.25">
      <c r="B41" s="5" t="s">
        <v>15</v>
      </c>
      <c r="C41" s="2">
        <v>33.270000000000003</v>
      </c>
      <c r="D41" s="2">
        <v>31.234802767540611</v>
      </c>
      <c r="E41" s="2">
        <f t="shared" si="0"/>
        <v>2.0351972324593923</v>
      </c>
    </row>
    <row r="42" spans="2:5" x14ac:dyDescent="0.25">
      <c r="B42" s="5" t="s">
        <v>16</v>
      </c>
      <c r="C42" s="2">
        <v>26.65</v>
      </c>
      <c r="D42" s="2">
        <v>33.086832249078661</v>
      </c>
      <c r="E42" s="2">
        <f t="shared" si="0"/>
        <v>-6.4368322490786625</v>
      </c>
    </row>
    <row r="43" spans="2:5" x14ac:dyDescent="0.25">
      <c r="B43" s="5" t="s">
        <v>17</v>
      </c>
      <c r="C43" s="2">
        <v>28.95</v>
      </c>
      <c r="D43" s="2">
        <v>27.22931490241708</v>
      </c>
      <c r="E43" s="2">
        <f t="shared" si="0"/>
        <v>1.7206850975829191</v>
      </c>
    </row>
    <row r="44" spans="2:5" x14ac:dyDescent="0.25">
      <c r="B44" s="5" t="s">
        <v>18</v>
      </c>
      <c r="C44" s="2">
        <v>29.52</v>
      </c>
      <c r="D44" s="2">
        <v>28.795138341217537</v>
      </c>
      <c r="E44" s="2">
        <f t="shared" si="0"/>
        <v>0.72486165878246211</v>
      </c>
    </row>
    <row r="45" spans="2:5" x14ac:dyDescent="0.25">
      <c r="B45" s="5" t="s">
        <v>19</v>
      </c>
      <c r="C45" s="2">
        <v>26.7</v>
      </c>
      <c r="D45" s="2">
        <v>29.454762450709577</v>
      </c>
      <c r="E45" s="2">
        <f t="shared" si="0"/>
        <v>-2.7547624507095776</v>
      </c>
    </row>
    <row r="46" spans="2:5" x14ac:dyDescent="0.25">
      <c r="B46" s="5" t="s">
        <v>20</v>
      </c>
      <c r="C46" s="2">
        <v>16.43</v>
      </c>
      <c r="D46" s="2">
        <v>26.947928620563861</v>
      </c>
      <c r="E46" s="2">
        <f t="shared" si="0"/>
        <v>-10.517928620563861</v>
      </c>
    </row>
    <row r="47" spans="2:5" x14ac:dyDescent="0.25">
      <c r="B47" s="5" t="s">
        <v>21</v>
      </c>
      <c r="C47" s="2">
        <v>16.02</v>
      </c>
      <c r="D47" s="2">
        <v>17.376613575850747</v>
      </c>
      <c r="E47" s="2">
        <f t="shared" si="0"/>
        <v>-1.3566135758507478</v>
      </c>
    </row>
    <row r="48" spans="2:5" x14ac:dyDescent="0.25">
      <c r="B48" s="5" t="s">
        <v>22</v>
      </c>
      <c r="C48" s="2">
        <v>16.2</v>
      </c>
      <c r="D48" s="2">
        <v>16.142095221826569</v>
      </c>
      <c r="E48" s="2">
        <f t="shared" si="0"/>
        <v>5.7904778173430316E-2</v>
      </c>
    </row>
    <row r="49" spans="2:5" x14ac:dyDescent="0.25">
      <c r="B49" s="5" t="s">
        <v>23</v>
      </c>
      <c r="C49" s="2">
        <v>16.25</v>
      </c>
      <c r="D49" s="2">
        <v>16.194788569964391</v>
      </c>
      <c r="E49" s="2">
        <f t="shared" si="0"/>
        <v>5.5211430035608799E-2</v>
      </c>
    </row>
    <row r="50" spans="2:5" x14ac:dyDescent="0.25">
      <c r="B50" s="5" t="s">
        <v>24</v>
      </c>
      <c r="C50" s="2">
        <v>17.75</v>
      </c>
      <c r="D50" s="2">
        <v>16.245030971296796</v>
      </c>
      <c r="E50" s="2">
        <f t="shared" si="0"/>
        <v>1.5049690287032043</v>
      </c>
    </row>
    <row r="51" spans="2:5" x14ac:dyDescent="0.25">
      <c r="B51" s="5" t="s">
        <v>25</v>
      </c>
      <c r="C51" s="2">
        <v>12.19</v>
      </c>
      <c r="D51" s="2">
        <v>17.614552787416709</v>
      </c>
      <c r="E51" s="2">
        <f t="shared" si="0"/>
        <v>-5.4245527874167099</v>
      </c>
    </row>
    <row r="52" spans="2:5" x14ac:dyDescent="0.25">
      <c r="B52" s="5" t="s">
        <v>26</v>
      </c>
      <c r="C52" s="2">
        <v>11.83</v>
      </c>
      <c r="D52" s="2">
        <v>12.678209750867504</v>
      </c>
      <c r="E52" s="2">
        <f t="shared" si="0"/>
        <v>-0.84820975086750394</v>
      </c>
    </row>
    <row r="53" spans="2:5" x14ac:dyDescent="0.25">
      <c r="B53" s="5" t="s">
        <v>27</v>
      </c>
      <c r="C53" s="2">
        <v>11.68</v>
      </c>
      <c r="D53" s="2">
        <v>11.906338877578074</v>
      </c>
      <c r="E53" s="2">
        <f t="shared" si="0"/>
        <v>-0.22633887757807436</v>
      </c>
    </row>
    <row r="54" spans="2:5" x14ac:dyDescent="0.25">
      <c r="B54" s="5" t="s">
        <v>28</v>
      </c>
      <c r="C54" s="2">
        <v>11.61</v>
      </c>
      <c r="D54" s="2">
        <v>11.700370498982027</v>
      </c>
      <c r="E54" s="2">
        <f t="shared" si="0"/>
        <v>-9.0370498982027314E-2</v>
      </c>
    </row>
    <row r="55" spans="2:5" x14ac:dyDescent="0.25">
      <c r="B55" s="5" t="s">
        <v>29</v>
      </c>
      <c r="C55" s="2">
        <v>16.02</v>
      </c>
      <c r="D55" s="2">
        <v>11.618133344908381</v>
      </c>
      <c r="E55" s="2">
        <f t="shared" si="0"/>
        <v>4.4018666550916183</v>
      </c>
    </row>
    <row r="56" spans="2:5" x14ac:dyDescent="0.25">
      <c r="B56" s="5" t="s">
        <v>30</v>
      </c>
      <c r="C56" s="2">
        <v>17.72</v>
      </c>
      <c r="D56" s="2">
        <v>15.623832001041755</v>
      </c>
      <c r="E56" s="2">
        <f t="shared" si="0"/>
        <v>2.0961679989582436</v>
      </c>
    </row>
    <row r="57" spans="2:5" x14ac:dyDescent="0.25">
      <c r="B57" s="5" t="s">
        <v>31</v>
      </c>
      <c r="C57" s="2">
        <v>11.67</v>
      </c>
      <c r="D57" s="2">
        <v>17.531344880093759</v>
      </c>
      <c r="E57" s="2">
        <f t="shared" si="0"/>
        <v>-5.8613448800937586</v>
      </c>
    </row>
    <row r="58" spans="2:5" x14ac:dyDescent="0.25">
      <c r="B58" s="5" t="s">
        <v>32</v>
      </c>
      <c r="C58" s="2">
        <v>21.62</v>
      </c>
      <c r="D58" s="2">
        <v>12.197521039208437</v>
      </c>
      <c r="E58" s="2">
        <f t="shared" si="0"/>
        <v>9.4224789607915636</v>
      </c>
    </row>
    <row r="59" spans="2:5" x14ac:dyDescent="0.25">
      <c r="B59" s="5" t="s">
        <v>33</v>
      </c>
      <c r="C59" s="2">
        <v>21.91</v>
      </c>
      <c r="D59" s="2">
        <v>20.771976893528763</v>
      </c>
      <c r="E59" s="2">
        <f t="shared" si="0"/>
        <v>1.1380231064712376</v>
      </c>
    </row>
    <row r="60" spans="2:5" x14ac:dyDescent="0.25">
      <c r="B60" s="5" t="s">
        <v>34</v>
      </c>
      <c r="C60" s="2">
        <v>19.5</v>
      </c>
      <c r="D60" s="2">
        <v>21.807577920417589</v>
      </c>
      <c r="E60" s="2">
        <f t="shared" ref="E60:E91" si="1">C60 - D60</f>
        <v>-2.3075779204175895</v>
      </c>
    </row>
    <row r="61" spans="2:5" x14ac:dyDescent="0.25">
      <c r="B61" s="5" t="s">
        <v>35</v>
      </c>
      <c r="C61" s="2">
        <v>15.28</v>
      </c>
      <c r="D61" s="2">
        <v>19.707682012837584</v>
      </c>
      <c r="E61" s="2">
        <f t="shared" si="1"/>
        <v>-4.4276820128375842</v>
      </c>
    </row>
    <row r="62" spans="2:5" x14ac:dyDescent="0.25">
      <c r="B62" s="5" t="s">
        <v>36</v>
      </c>
      <c r="C62" s="2">
        <v>13.15</v>
      </c>
      <c r="D62" s="2">
        <v>15.678491381155382</v>
      </c>
      <c r="E62" s="2">
        <f t="shared" si="1"/>
        <v>-2.5284913811553817</v>
      </c>
    </row>
    <row r="63" spans="2:5" x14ac:dyDescent="0.25">
      <c r="B63" s="5" t="s">
        <v>37</v>
      </c>
      <c r="C63" s="2">
        <v>11.59</v>
      </c>
      <c r="D63" s="2">
        <v>13.377564224303985</v>
      </c>
      <c r="E63" s="2">
        <f t="shared" si="1"/>
        <v>-1.7875642243039849</v>
      </c>
    </row>
    <row r="64" spans="2:5" x14ac:dyDescent="0.25">
      <c r="B64" s="5" t="s">
        <v>38</v>
      </c>
      <c r="C64" s="2">
        <v>18.079999999999998</v>
      </c>
      <c r="D64" s="2">
        <v>11.750880780187359</v>
      </c>
      <c r="E64" s="2">
        <f t="shared" si="1"/>
        <v>6.3291192198126396</v>
      </c>
    </row>
    <row r="65" spans="2:5" x14ac:dyDescent="0.25">
      <c r="B65" s="5" t="s">
        <v>39</v>
      </c>
      <c r="C65" s="2">
        <v>35.5</v>
      </c>
      <c r="D65" s="2">
        <v>17.510379270216863</v>
      </c>
      <c r="E65" s="2">
        <f t="shared" si="1"/>
        <v>17.989620729783137</v>
      </c>
    </row>
    <row r="66" spans="2:5" x14ac:dyDescent="0.25">
      <c r="B66" s="5" t="s">
        <v>40</v>
      </c>
      <c r="C66" s="2">
        <v>32.299999999999997</v>
      </c>
      <c r="D66" s="2">
        <v>33.880934134319517</v>
      </c>
      <c r="E66" s="2">
        <f t="shared" si="1"/>
        <v>-1.58093413431952</v>
      </c>
    </row>
    <row r="67" spans="2:5" x14ac:dyDescent="0.25">
      <c r="B67" s="5" t="s">
        <v>41</v>
      </c>
      <c r="C67" s="2">
        <v>48.39</v>
      </c>
      <c r="D67" s="2">
        <v>32.442284072088754</v>
      </c>
      <c r="E67" s="2">
        <f t="shared" si="1"/>
        <v>15.947715927911247</v>
      </c>
    </row>
    <row r="68" spans="2:5" x14ac:dyDescent="0.25">
      <c r="B68" s="5" t="s">
        <v>42</v>
      </c>
      <c r="C68" s="2">
        <v>49.66</v>
      </c>
      <c r="D68" s="2">
        <v>46.954705566487988</v>
      </c>
      <c r="E68" s="2">
        <f t="shared" si="1"/>
        <v>2.7052944335120088</v>
      </c>
    </row>
    <row r="69" spans="2:5" x14ac:dyDescent="0.25">
      <c r="B69" s="5" t="s">
        <v>43</v>
      </c>
      <c r="C69" s="2">
        <v>50.95</v>
      </c>
      <c r="D69" s="2">
        <v>49.416523500983914</v>
      </c>
      <c r="E69" s="2">
        <f t="shared" si="1"/>
        <v>1.5334764990160892</v>
      </c>
    </row>
    <row r="70" spans="2:5" x14ac:dyDescent="0.25">
      <c r="B70" s="5" t="s">
        <v>44</v>
      </c>
      <c r="C70" s="2">
        <v>44.73</v>
      </c>
      <c r="D70" s="2">
        <v>50.811987115088556</v>
      </c>
      <c r="E70" s="2">
        <f t="shared" si="1"/>
        <v>-6.0819871150885589</v>
      </c>
    </row>
    <row r="71" spans="2:5" x14ac:dyDescent="0.25">
      <c r="B71" s="5" t="s">
        <v>45</v>
      </c>
      <c r="C71" s="2">
        <v>30.63</v>
      </c>
      <c r="D71" s="2">
        <v>45.277378840357969</v>
      </c>
      <c r="E71" s="2">
        <f t="shared" si="1"/>
        <v>-14.64737884035797</v>
      </c>
    </row>
    <row r="72" spans="2:5" x14ac:dyDescent="0.25">
      <c r="B72" s="5" t="s">
        <v>46</v>
      </c>
      <c r="C72" s="2">
        <v>31.31</v>
      </c>
      <c r="D72" s="2">
        <v>31.948264095632215</v>
      </c>
      <c r="E72" s="2">
        <f t="shared" si="1"/>
        <v>-0.63826409563221631</v>
      </c>
    </row>
    <row r="73" spans="2:5" x14ac:dyDescent="0.25">
      <c r="B73" s="5" t="s">
        <v>47</v>
      </c>
      <c r="C73" s="2">
        <v>24.64</v>
      </c>
      <c r="D73" s="2">
        <v>31.367443768606901</v>
      </c>
      <c r="E73" s="2">
        <f t="shared" si="1"/>
        <v>-6.7274437686069</v>
      </c>
    </row>
    <row r="74" spans="2:5" x14ac:dyDescent="0.25">
      <c r="B74" s="5" t="s">
        <v>48</v>
      </c>
      <c r="C74" s="2">
        <v>23.56</v>
      </c>
      <c r="D74" s="2">
        <v>25.245469939174619</v>
      </c>
      <c r="E74" s="2">
        <f t="shared" si="1"/>
        <v>-1.6854699391746202</v>
      </c>
    </row>
    <row r="75" spans="2:5" x14ac:dyDescent="0.25">
      <c r="B75" s="5" t="s">
        <v>49</v>
      </c>
      <c r="C75" s="2">
        <v>18.77</v>
      </c>
      <c r="D75" s="2">
        <v>23.711692294525712</v>
      </c>
      <c r="E75" s="2">
        <f t="shared" si="1"/>
        <v>-4.941692294525712</v>
      </c>
    </row>
    <row r="76" spans="2:5" x14ac:dyDescent="0.25">
      <c r="B76" s="5" t="s">
        <v>50</v>
      </c>
      <c r="C76" s="2">
        <v>18.829999999999998</v>
      </c>
      <c r="D76" s="2">
        <v>19.214752306507314</v>
      </c>
      <c r="E76" s="2">
        <f t="shared" si="1"/>
        <v>-0.38475230650731618</v>
      </c>
    </row>
    <row r="77" spans="2:5" x14ac:dyDescent="0.25">
      <c r="B77" s="5" t="s">
        <v>51</v>
      </c>
      <c r="C77" s="2">
        <v>23.55</v>
      </c>
      <c r="D77" s="2">
        <v>18.864627707585655</v>
      </c>
      <c r="E77" s="2">
        <f t="shared" si="1"/>
        <v>4.6853722924143462</v>
      </c>
    </row>
    <row r="78" spans="2:5" x14ac:dyDescent="0.25">
      <c r="B78" s="5" t="s">
        <v>52</v>
      </c>
      <c r="C78" s="2">
        <v>16.32</v>
      </c>
      <c r="D78" s="2">
        <v>23.128316493682711</v>
      </c>
      <c r="E78" s="2">
        <f t="shared" si="1"/>
        <v>-6.8083164936827103</v>
      </c>
    </row>
    <row r="79" spans="2:5" x14ac:dyDescent="0.25">
      <c r="B79" s="5" t="s">
        <v>53</v>
      </c>
      <c r="C79" s="2">
        <v>22.49</v>
      </c>
      <c r="D79" s="2">
        <v>16.932748484431443</v>
      </c>
      <c r="E79" s="2">
        <f t="shared" si="1"/>
        <v>5.5572515155685558</v>
      </c>
    </row>
    <row r="80" spans="2:5" x14ac:dyDescent="0.25">
      <c r="B80" s="5" t="s">
        <v>54</v>
      </c>
      <c r="C80" s="2">
        <v>8.69</v>
      </c>
      <c r="D80" s="2">
        <v>21.989847363598827</v>
      </c>
      <c r="E80" s="2">
        <f t="shared" si="1"/>
        <v>-13.299847363598827</v>
      </c>
    </row>
    <row r="81" spans="2:5" x14ac:dyDescent="0.25">
      <c r="B81" s="5" t="s">
        <v>55</v>
      </c>
      <c r="C81" s="2">
        <v>14.81</v>
      </c>
      <c r="D81" s="2">
        <v>9.8869862627238927</v>
      </c>
      <c r="E81" s="2">
        <f t="shared" si="1"/>
        <v>4.9230137372761078</v>
      </c>
    </row>
    <row r="82" spans="2:5" x14ac:dyDescent="0.25">
      <c r="B82" s="5" t="s">
        <v>56</v>
      </c>
      <c r="C82" s="2">
        <v>14.78</v>
      </c>
      <c r="D82" s="2">
        <v>14.36692876364515</v>
      </c>
      <c r="E82" s="2">
        <f t="shared" si="1"/>
        <v>0.41307123635484899</v>
      </c>
    </row>
    <row r="83" spans="2:5" x14ac:dyDescent="0.25">
      <c r="B83" s="5" t="s">
        <v>57</v>
      </c>
      <c r="C83" s="2">
        <v>11.79</v>
      </c>
      <c r="D83" s="2">
        <v>14.742823588728063</v>
      </c>
      <c r="E83" s="2">
        <f t="shared" si="1"/>
        <v>-2.9528235887280641</v>
      </c>
    </row>
    <row r="84" spans="2:5" x14ac:dyDescent="0.25">
      <c r="B84" s="5" t="s">
        <v>58</v>
      </c>
      <c r="C84" s="2">
        <v>9.2100000000000009</v>
      </c>
      <c r="D84" s="2">
        <v>12.055754122985524</v>
      </c>
      <c r="E84" s="2">
        <f t="shared" si="1"/>
        <v>-2.8457541229855234</v>
      </c>
    </row>
    <row r="85" spans="2:5" x14ac:dyDescent="0.25">
      <c r="B85" s="5" t="s">
        <v>59</v>
      </c>
      <c r="C85" s="2">
        <v>14.05</v>
      </c>
      <c r="D85" s="2">
        <v>9.4661178710686986</v>
      </c>
      <c r="E85" s="2">
        <f t="shared" si="1"/>
        <v>4.5838821289313021</v>
      </c>
    </row>
    <row r="86" spans="2:5" x14ac:dyDescent="0.25">
      <c r="B86" s="5" t="s">
        <v>60</v>
      </c>
      <c r="C86" s="2">
        <v>11.74</v>
      </c>
      <c r="D86" s="2">
        <v>13.637450608396183</v>
      </c>
      <c r="E86" s="2">
        <f t="shared" si="1"/>
        <v>-1.8974506083961824</v>
      </c>
    </row>
    <row r="87" spans="2:5" x14ac:dyDescent="0.25">
      <c r="B87" s="5" t="s">
        <v>61</v>
      </c>
      <c r="C87" s="2">
        <v>9.2799999999999994</v>
      </c>
      <c r="D87" s="2">
        <v>11.910770554755656</v>
      </c>
      <c r="E87" s="2">
        <f t="shared" si="1"/>
        <v>-2.6307705547556566</v>
      </c>
    </row>
    <row r="88" spans="2:5" x14ac:dyDescent="0.25">
      <c r="B88" s="5" t="s">
        <v>62</v>
      </c>
      <c r="C88" s="2">
        <v>10.96</v>
      </c>
      <c r="D88" s="2">
        <v>9.5167693499280084</v>
      </c>
      <c r="E88" s="2">
        <f t="shared" si="1"/>
        <v>1.4432306500719925</v>
      </c>
    </row>
    <row r="89" spans="2:5" x14ac:dyDescent="0.25">
      <c r="B89" s="5" t="s">
        <v>63</v>
      </c>
      <c r="C89" s="2">
        <v>5.72</v>
      </c>
      <c r="D89" s="2">
        <v>10.830109241493522</v>
      </c>
      <c r="E89" s="2">
        <f t="shared" si="1"/>
        <v>-5.1101092414935225</v>
      </c>
    </row>
    <row r="90" spans="2:5" x14ac:dyDescent="0.25">
      <c r="B90" s="5" t="s">
        <v>64</v>
      </c>
      <c r="C90" s="2">
        <v>7.17</v>
      </c>
      <c r="D90" s="2">
        <v>6.1799098317344168</v>
      </c>
      <c r="E90" s="2">
        <f t="shared" si="1"/>
        <v>0.99009016826558316</v>
      </c>
    </row>
    <row r="91" spans="2:5" x14ac:dyDescent="0.25">
      <c r="B91" s="5" t="s">
        <v>65</v>
      </c>
      <c r="C91" s="2">
        <v>9.3000000000000007</v>
      </c>
      <c r="D91" s="2">
        <v>7.0808918848560971</v>
      </c>
      <c r="E91" s="2">
        <f t="shared" si="1"/>
        <v>2.2191081151439036</v>
      </c>
    </row>
    <row r="92" spans="2:5" x14ac:dyDescent="0.25">
      <c r="B92" s="5" t="s">
        <v>66</v>
      </c>
      <c r="C92" s="2">
        <v>9.56</v>
      </c>
      <c r="D92" s="2">
        <v>9.1002802696370502</v>
      </c>
      <c r="E92" s="2">
        <f t="shared" ref="E92:E123" si="2">C92 - D92</f>
        <v>0.45971973036295033</v>
      </c>
    </row>
    <row r="93" spans="2:5" x14ac:dyDescent="0.25">
      <c r="B93" s="5" t="s">
        <v>67</v>
      </c>
      <c r="C93" s="2">
        <v>9.9700000000000006</v>
      </c>
      <c r="D93" s="2">
        <v>9.5186252242673337</v>
      </c>
      <c r="E93" s="2">
        <f t="shared" si="2"/>
        <v>0.45137477573266693</v>
      </c>
    </row>
    <row r="94" spans="2:5" x14ac:dyDescent="0.25">
      <c r="B94" s="5" t="s">
        <v>68</v>
      </c>
      <c r="C94" s="2">
        <v>10.37</v>
      </c>
      <c r="D94" s="2">
        <v>9.9293762701840613</v>
      </c>
      <c r="E94" s="2">
        <f t="shared" si="2"/>
        <v>0.44062372981593789</v>
      </c>
    </row>
    <row r="95" spans="2:5" x14ac:dyDescent="0.25">
      <c r="B95" s="5" t="s">
        <v>69</v>
      </c>
      <c r="C95" s="2">
        <v>13.29</v>
      </c>
      <c r="D95" s="2">
        <v>10.330343864316566</v>
      </c>
      <c r="E95" s="2">
        <f t="shared" si="2"/>
        <v>2.9596561356834332</v>
      </c>
    </row>
    <row r="96" spans="2:5" x14ac:dyDescent="0.25">
      <c r="B96" s="5" t="s">
        <v>70</v>
      </c>
      <c r="C96" s="2">
        <v>13.64</v>
      </c>
      <c r="D96" s="2">
        <v>13.02363094778849</v>
      </c>
      <c r="E96" s="2">
        <f t="shared" si="2"/>
        <v>0.61636905221151039</v>
      </c>
    </row>
    <row r="97" spans="2:5" x14ac:dyDescent="0.25">
      <c r="B97" s="5" t="s">
        <v>71</v>
      </c>
      <c r="C97" s="2">
        <v>13.79</v>
      </c>
      <c r="D97" s="2">
        <v>13.584526785300966</v>
      </c>
      <c r="E97" s="2">
        <f t="shared" si="2"/>
        <v>0.20547321469903324</v>
      </c>
    </row>
    <row r="98" spans="2:5" x14ac:dyDescent="0.25">
      <c r="B98" s="5" t="s">
        <v>72</v>
      </c>
      <c r="C98" s="2">
        <v>7.27</v>
      </c>
      <c r="D98" s="2">
        <v>13.771507410677087</v>
      </c>
      <c r="E98" s="2">
        <f t="shared" si="2"/>
        <v>-6.5015074106770872</v>
      </c>
    </row>
    <row r="99" spans="2:5" x14ac:dyDescent="0.25">
      <c r="B99" s="5" t="s">
        <v>73</v>
      </c>
      <c r="C99" s="2">
        <v>7.64</v>
      </c>
      <c r="D99" s="2">
        <v>7.8551356669609369</v>
      </c>
      <c r="E99" s="2">
        <f t="shared" si="2"/>
        <v>-0.21513566696093722</v>
      </c>
    </row>
    <row r="100" spans="2:5" x14ac:dyDescent="0.25">
      <c r="B100" s="5" t="s">
        <v>74</v>
      </c>
      <c r="C100" s="2">
        <v>2.93</v>
      </c>
      <c r="D100" s="2">
        <v>7.659362210026484</v>
      </c>
      <c r="E100" s="2">
        <f t="shared" si="2"/>
        <v>-4.7293622100264834</v>
      </c>
    </row>
    <row r="101" spans="2:5" x14ac:dyDescent="0.25">
      <c r="B101" s="5" t="s">
        <v>75</v>
      </c>
      <c r="C101" s="2">
        <v>3.46</v>
      </c>
      <c r="D101" s="2">
        <v>3.3556425989023833</v>
      </c>
      <c r="E101" s="2">
        <f t="shared" si="2"/>
        <v>0.10435740109761671</v>
      </c>
    </row>
    <row r="102" spans="2:5" x14ac:dyDescent="0.25">
      <c r="B102" s="5" t="s">
        <v>76</v>
      </c>
      <c r="C102" s="2">
        <v>6.85</v>
      </c>
      <c r="D102" s="2">
        <v>3.4506078339012145</v>
      </c>
      <c r="E102" s="2">
        <f t="shared" si="2"/>
        <v>3.3993921660987851</v>
      </c>
    </row>
    <row r="103" spans="2:5" x14ac:dyDescent="0.25">
      <c r="B103" s="5" t="s">
        <v>77</v>
      </c>
      <c r="C103" s="2">
        <v>26.61</v>
      </c>
      <c r="D103" s="2">
        <v>6.5440547050511091</v>
      </c>
      <c r="E103" s="2">
        <f t="shared" si="2"/>
        <v>20.065945294948889</v>
      </c>
    </row>
    <row r="104" spans="2:5" x14ac:dyDescent="0.25">
      <c r="B104" s="5" t="s">
        <v>78</v>
      </c>
      <c r="C104" s="2">
        <v>35.68</v>
      </c>
      <c r="D104" s="2">
        <v>24.8040649234546</v>
      </c>
      <c r="E104" s="2">
        <f t="shared" si="2"/>
        <v>10.875935076545399</v>
      </c>
    </row>
    <row r="105" spans="2:5" x14ac:dyDescent="0.25">
      <c r="B105" s="5" t="s">
        <v>79</v>
      </c>
      <c r="C105" s="2">
        <v>57.48</v>
      </c>
      <c r="D105" s="2">
        <v>34.701165843110914</v>
      </c>
      <c r="E105" s="2">
        <f t="shared" si="2"/>
        <v>22.778834156889083</v>
      </c>
    </row>
    <row r="106" spans="2:5" x14ac:dyDescent="0.25">
      <c r="B106" s="5" t="s">
        <v>80</v>
      </c>
      <c r="C106" s="2">
        <v>16.12</v>
      </c>
      <c r="D106" s="2">
        <v>55.429904925879974</v>
      </c>
      <c r="E106" s="2">
        <f t="shared" si="2"/>
        <v>-39.309904925879977</v>
      </c>
    </row>
    <row r="107" spans="2:5" x14ac:dyDescent="0.25">
      <c r="B107" s="5" t="s">
        <v>81</v>
      </c>
      <c r="C107" s="2">
        <v>17.55</v>
      </c>
      <c r="D107" s="2">
        <v>19.657891443329198</v>
      </c>
      <c r="E107" s="2">
        <f t="shared" si="2"/>
        <v>-2.1078914433291978</v>
      </c>
    </row>
    <row r="108" spans="2:5" x14ac:dyDescent="0.25">
      <c r="B108" s="5" t="s">
        <v>82</v>
      </c>
      <c r="C108" s="2">
        <v>25.12</v>
      </c>
      <c r="D108" s="2">
        <v>17.739710229899629</v>
      </c>
      <c r="E108" s="2">
        <f t="shared" si="2"/>
        <v>7.3802897701003722</v>
      </c>
    </row>
    <row r="109" spans="2:5" x14ac:dyDescent="0.25">
      <c r="B109" s="5" t="s">
        <v>83</v>
      </c>
      <c r="C109" s="2">
        <v>31.66</v>
      </c>
      <c r="D109" s="2">
        <v>24.455773920690966</v>
      </c>
      <c r="E109" s="2">
        <f t="shared" si="2"/>
        <v>7.2042260793090342</v>
      </c>
    </row>
    <row r="110" spans="2:5" x14ac:dyDescent="0.25">
      <c r="B110" s="5" t="s">
        <v>84</v>
      </c>
      <c r="C110" s="2">
        <v>32.950000000000003</v>
      </c>
      <c r="D110" s="2">
        <v>31.011619652862187</v>
      </c>
      <c r="E110" s="2">
        <f t="shared" si="2"/>
        <v>1.9383803471378158</v>
      </c>
    </row>
    <row r="111" spans="2:5" x14ac:dyDescent="0.25">
      <c r="B111" s="5" t="s">
        <v>85</v>
      </c>
      <c r="C111" s="2">
        <v>28.92</v>
      </c>
      <c r="D111" s="2">
        <v>32.775545768757603</v>
      </c>
      <c r="E111" s="2">
        <f t="shared" si="2"/>
        <v>-3.8555457687576009</v>
      </c>
    </row>
    <row r="112" spans="2:5" x14ac:dyDescent="0.25">
      <c r="B112" s="5" t="s">
        <v>86</v>
      </c>
      <c r="C112" s="2">
        <v>4.17</v>
      </c>
      <c r="D112" s="2">
        <v>29.266999119188185</v>
      </c>
      <c r="E112" s="2">
        <f t="shared" si="2"/>
        <v>-25.096999119188183</v>
      </c>
    </row>
    <row r="113" spans="2:5" x14ac:dyDescent="0.25">
      <c r="B113" s="5" t="s">
        <v>87</v>
      </c>
      <c r="C113" s="2">
        <v>1.81</v>
      </c>
      <c r="D113" s="2">
        <v>6.4287299207269353</v>
      </c>
      <c r="E113" s="2">
        <f t="shared" si="2"/>
        <v>-4.6187299207269348</v>
      </c>
    </row>
    <row r="114" spans="2:5" x14ac:dyDescent="0.25">
      <c r="B114" s="5" t="s">
        <v>88</v>
      </c>
      <c r="C114" s="2">
        <v>0.95</v>
      </c>
      <c r="D114" s="2">
        <v>2.2256856928654241</v>
      </c>
      <c r="E114" s="2">
        <f t="shared" si="2"/>
        <v>-1.2756856928654241</v>
      </c>
    </row>
    <row r="115" spans="2:5" x14ac:dyDescent="0.25">
      <c r="B115" s="5" t="s">
        <v>89</v>
      </c>
      <c r="C115" s="2">
        <v>2.93</v>
      </c>
      <c r="D115" s="2">
        <v>1.064811712357888</v>
      </c>
      <c r="E115" s="2">
        <f t="shared" si="2"/>
        <v>1.8651882876421122</v>
      </c>
    </row>
    <row r="116" spans="2:5" x14ac:dyDescent="0.25">
      <c r="B116" s="5" t="s">
        <v>90</v>
      </c>
      <c r="C116" s="2">
        <v>40.07</v>
      </c>
      <c r="D116" s="2">
        <v>2.7621330541122102</v>
      </c>
      <c r="E116" s="2">
        <f t="shared" si="2"/>
        <v>37.307866945887788</v>
      </c>
    </row>
    <row r="117" spans="2:5" x14ac:dyDescent="0.25">
      <c r="B117" s="5" t="s">
        <v>91</v>
      </c>
      <c r="C117" s="2">
        <v>40.450000000000003</v>
      </c>
      <c r="D117" s="2">
        <v>36.712291974870105</v>
      </c>
      <c r="E117" s="2">
        <f t="shared" si="2"/>
        <v>3.7377080251298977</v>
      </c>
    </row>
    <row r="118" spans="2:5" x14ac:dyDescent="0.25">
      <c r="B118" s="5" t="s">
        <v>92</v>
      </c>
      <c r="C118" s="2">
        <v>40.04</v>
      </c>
      <c r="D118" s="2">
        <v>40.113606277738313</v>
      </c>
      <c r="E118" s="2">
        <f t="shared" si="2"/>
        <v>-7.3606277738313963E-2</v>
      </c>
    </row>
    <row r="119" spans="2:5" x14ac:dyDescent="0.25">
      <c r="B119" s="5" t="s">
        <v>93</v>
      </c>
      <c r="C119" s="2">
        <v>42.46</v>
      </c>
      <c r="D119" s="2">
        <v>40.046624564996449</v>
      </c>
      <c r="E119" s="2">
        <f t="shared" si="2"/>
        <v>2.4133754350035517</v>
      </c>
    </row>
    <row r="120" spans="2:5" x14ac:dyDescent="0.25">
      <c r="B120" s="5" t="s">
        <v>94</v>
      </c>
      <c r="C120" s="2">
        <v>45.49</v>
      </c>
      <c r="D120" s="2">
        <v>42.242796210849683</v>
      </c>
      <c r="E120" s="2">
        <f t="shared" si="2"/>
        <v>3.2472037891503192</v>
      </c>
    </row>
    <row r="121" spans="2:5" x14ac:dyDescent="0.25">
      <c r="B121" s="5" t="s">
        <v>95</v>
      </c>
      <c r="C121" s="2">
        <v>45.15</v>
      </c>
      <c r="D121" s="2">
        <v>45.197751658976472</v>
      </c>
      <c r="E121" s="2">
        <f t="shared" si="2"/>
        <v>-4.7751658976473266E-2</v>
      </c>
    </row>
    <row r="122" spans="2:5" x14ac:dyDescent="0.25">
      <c r="B122" s="5" t="s">
        <v>96</v>
      </c>
      <c r="C122" s="2">
        <v>47.21</v>
      </c>
      <c r="D122" s="2">
        <v>45.154297649307878</v>
      </c>
      <c r="E122" s="2">
        <f t="shared" si="2"/>
        <v>2.0557023506921226</v>
      </c>
    </row>
    <row r="123" spans="2:5" x14ac:dyDescent="0.25">
      <c r="B123" s="5" t="s">
        <v>97</v>
      </c>
      <c r="C123" s="2">
        <v>46.35</v>
      </c>
      <c r="D123" s="2">
        <v>47.024986788437708</v>
      </c>
      <c r="E123" s="2">
        <f t="shared" si="2"/>
        <v>-0.67498678843770676</v>
      </c>
    </row>
    <row r="124" spans="2:5" x14ac:dyDescent="0.25">
      <c r="B124" s="5" t="s">
        <v>98</v>
      </c>
      <c r="C124" s="2">
        <v>23.78</v>
      </c>
      <c r="D124" s="2">
        <v>46.41074881095939</v>
      </c>
      <c r="E124" s="2">
        <f t="shared" ref="E124:E130" si="3">C124 - D124</f>
        <v>-22.630748810959389</v>
      </c>
    </row>
    <row r="125" spans="2:5" x14ac:dyDescent="0.25">
      <c r="B125" s="5" t="s">
        <v>99</v>
      </c>
      <c r="C125" s="2">
        <v>21.7</v>
      </c>
      <c r="D125" s="2">
        <v>25.816767392986343</v>
      </c>
      <c r="E125" s="2">
        <f t="shared" si="3"/>
        <v>-4.1167673929863433</v>
      </c>
    </row>
    <row r="126" spans="2:5" x14ac:dyDescent="0.25">
      <c r="B126" s="5" t="s">
        <v>100</v>
      </c>
      <c r="C126" s="2">
        <v>18.46</v>
      </c>
      <c r="D126" s="2">
        <v>22.070509065368771</v>
      </c>
      <c r="E126" s="2">
        <f t="shared" si="3"/>
        <v>-3.6105090653687704</v>
      </c>
    </row>
    <row r="127" spans="2:5" x14ac:dyDescent="0.25">
      <c r="B127" s="5" t="s">
        <v>101</v>
      </c>
      <c r="C127" s="2">
        <v>18.45</v>
      </c>
      <c r="D127" s="2">
        <v>18.784945815883191</v>
      </c>
      <c r="E127" s="2">
        <f t="shared" si="3"/>
        <v>-0.3349458158831915</v>
      </c>
    </row>
    <row r="128" spans="2:5" x14ac:dyDescent="0.25">
      <c r="B128" s="5" t="s">
        <v>102</v>
      </c>
      <c r="C128" s="2">
        <v>11.39</v>
      </c>
      <c r="D128" s="2">
        <v>18.480145123429487</v>
      </c>
      <c r="E128" s="2">
        <f t="shared" si="3"/>
        <v>-7.0901451234294868</v>
      </c>
    </row>
    <row r="129" spans="2:5" x14ac:dyDescent="0.25">
      <c r="B129" s="5" t="s">
        <v>103</v>
      </c>
      <c r="C129" s="2">
        <v>13.9</v>
      </c>
      <c r="D129" s="2">
        <v>12.028113061108654</v>
      </c>
      <c r="E129" s="2">
        <f t="shared" si="3"/>
        <v>1.8718869388913468</v>
      </c>
    </row>
    <row r="130" spans="2:5" x14ac:dyDescent="0.25">
      <c r="B130" s="5" t="s">
        <v>104</v>
      </c>
      <c r="C130" s="2">
        <v>13.96</v>
      </c>
      <c r="D130" s="2">
        <v>13.731530175499779</v>
      </c>
      <c r="E130" s="2">
        <f t="shared" si="3"/>
        <v>0.22846982450022146</v>
      </c>
    </row>
  </sheetData>
  <mergeCells count="32">
    <mergeCell ref="B5:C5"/>
    <mergeCell ref="D5:E5"/>
    <mergeCell ref="F5:G5"/>
    <mergeCell ref="H5:I5"/>
    <mergeCell ref="B4:I4"/>
    <mergeCell ref="L4:N4"/>
    <mergeCell ref="J10:M10"/>
    <mergeCell ref="J11:M11"/>
    <mergeCell ref="J12:M12"/>
    <mergeCell ref="J13:M13"/>
    <mergeCell ref="J14:M14"/>
    <mergeCell ref="J15:M15"/>
    <mergeCell ref="E15:G15"/>
    <mergeCell ref="B18:G18"/>
    <mergeCell ref="B19:D19"/>
    <mergeCell ref="B15:D15"/>
    <mergeCell ref="B20:D20"/>
    <mergeCell ref="B21:D21"/>
    <mergeCell ref="B22:D22"/>
    <mergeCell ref="E19:G19"/>
    <mergeCell ref="E20:G20"/>
    <mergeCell ref="E21:G21"/>
    <mergeCell ref="E22:G22"/>
    <mergeCell ref="B10:G10"/>
    <mergeCell ref="B11:D11"/>
    <mergeCell ref="B12:D12"/>
    <mergeCell ref="B13:D13"/>
    <mergeCell ref="B14:D14"/>
    <mergeCell ref="E11:G11"/>
    <mergeCell ref="E12:G12"/>
    <mergeCell ref="E13:G13"/>
    <mergeCell ref="E14:G14"/>
  </mergeCells>
  <hyperlinks>
    <hyperlink ref="B5" location="'ExponentialOutput1'!$A$8:$A$8" display="Inputs"/>
    <hyperlink ref="D5" location="'ExponentialOutput1'!$I$8:$I$8" display="Train. Error Measures"/>
    <hyperlink ref="F5" location="'ExponentialOutput1'!$A$24:$A$24" display="Fitted Model"/>
    <hyperlink ref="H5" location="'ExponentialOutput1'!$O$24:$O$24" display="Forecast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28"/>
  <sheetViews>
    <sheetView showGridLines="0" topLeftCell="A28" workbookViewId="0">
      <selection activeCell="J49" sqref="J49"/>
    </sheetView>
  </sheetViews>
  <sheetFormatPr defaultRowHeight="15" x14ac:dyDescent="0.25"/>
  <cols>
    <col min="14" max="14" width="13.85546875" bestFit="1" customWidth="1"/>
  </cols>
  <sheetData>
    <row r="2" spans="1:16" ht="18.75" x14ac:dyDescent="0.3">
      <c r="B2" s="1" t="s">
        <v>168</v>
      </c>
      <c r="N2" t="s">
        <v>170</v>
      </c>
    </row>
    <row r="4" spans="1:16" ht="15.75" x14ac:dyDescent="0.25">
      <c r="B4" s="7" t="s">
        <v>108</v>
      </c>
      <c r="C4" s="8"/>
      <c r="D4" s="8"/>
      <c r="E4" s="8"/>
      <c r="F4" s="8"/>
      <c r="G4" s="8"/>
      <c r="H4" s="8"/>
      <c r="I4" s="8"/>
      <c r="J4" s="8"/>
      <c r="K4" s="9"/>
      <c r="N4" s="7" t="s">
        <v>109</v>
      </c>
      <c r="O4" s="8"/>
      <c r="P4" s="9"/>
    </row>
    <row r="5" spans="1:16" x14ac:dyDescent="0.25">
      <c r="B5" s="13" t="s">
        <v>135</v>
      </c>
      <c r="C5" s="14"/>
      <c r="D5" s="13" t="s">
        <v>160</v>
      </c>
      <c r="E5" s="14"/>
      <c r="F5" s="13" t="s">
        <v>161</v>
      </c>
      <c r="G5" s="14"/>
      <c r="H5" s="13" t="s">
        <v>153</v>
      </c>
      <c r="I5" s="14"/>
      <c r="J5" s="13" t="s">
        <v>151</v>
      </c>
      <c r="K5" s="14"/>
      <c r="N5" s="4" t="s">
        <v>134</v>
      </c>
      <c r="O5" s="4" t="s">
        <v>111</v>
      </c>
      <c r="P5" s="4" t="s">
        <v>112</v>
      </c>
    </row>
    <row r="6" spans="1:16" x14ac:dyDescent="0.25">
      <c r="N6" s="2">
        <v>1</v>
      </c>
      <c r="O6" s="2">
        <v>1</v>
      </c>
      <c r="P6" s="2">
        <v>2</v>
      </c>
    </row>
    <row r="8" spans="1:16" ht="18.75" x14ac:dyDescent="0.3">
      <c r="A8" s="6" t="s">
        <v>135</v>
      </c>
      <c r="I8" s="6" t="s">
        <v>136</v>
      </c>
    </row>
    <row r="10" spans="1:16" ht="15.75" x14ac:dyDescent="0.25">
      <c r="B10" s="7" t="s">
        <v>113</v>
      </c>
      <c r="C10" s="8"/>
      <c r="D10" s="8"/>
      <c r="E10" s="8"/>
      <c r="F10" s="8"/>
      <c r="G10" s="9"/>
      <c r="J10" s="10" t="s">
        <v>137</v>
      </c>
      <c r="K10" s="11"/>
      <c r="L10" s="11"/>
      <c r="M10" s="12"/>
      <c r="N10" s="2">
        <v>51.067632571375299</v>
      </c>
    </row>
    <row r="11" spans="1:16" x14ac:dyDescent="0.25">
      <c r="B11" s="10" t="s">
        <v>114</v>
      </c>
      <c r="C11" s="11"/>
      <c r="D11" s="12"/>
      <c r="E11" s="15" t="s">
        <v>138</v>
      </c>
      <c r="F11" s="16"/>
      <c r="G11" s="14"/>
      <c r="J11" s="10" t="s">
        <v>139</v>
      </c>
      <c r="K11" s="11"/>
      <c r="L11" s="11"/>
      <c r="M11" s="12"/>
      <c r="N11" s="2">
        <v>7.0598008885606216</v>
      </c>
    </row>
    <row r="12" spans="1:16" x14ac:dyDescent="0.25">
      <c r="B12" s="10" t="s">
        <v>116</v>
      </c>
      <c r="C12" s="11"/>
      <c r="D12" s="12"/>
      <c r="E12" s="15" t="s">
        <v>140</v>
      </c>
      <c r="F12" s="16"/>
      <c r="G12" s="14"/>
      <c r="J12" s="10" t="s">
        <v>141</v>
      </c>
      <c r="K12" s="11"/>
      <c r="L12" s="11"/>
      <c r="M12" s="12"/>
      <c r="N12" s="2">
        <v>118.49477794926288</v>
      </c>
    </row>
    <row r="13" spans="1:16" x14ac:dyDescent="0.25">
      <c r="B13" s="10" t="s">
        <v>118</v>
      </c>
      <c r="C13" s="11"/>
      <c r="D13" s="12"/>
      <c r="E13" s="15" t="s">
        <v>142</v>
      </c>
      <c r="F13" s="16"/>
      <c r="G13" s="14"/>
      <c r="J13" s="10" t="s">
        <v>143</v>
      </c>
      <c r="K13" s="11"/>
      <c r="L13" s="11"/>
      <c r="M13" s="12"/>
      <c r="N13" s="2">
        <v>-5.4150035863851746</v>
      </c>
    </row>
    <row r="14" spans="1:16" x14ac:dyDescent="0.25">
      <c r="B14" s="10" t="s">
        <v>144</v>
      </c>
      <c r="C14" s="11"/>
      <c r="D14" s="12"/>
      <c r="E14" s="15" t="s">
        <v>0</v>
      </c>
      <c r="F14" s="16"/>
      <c r="G14" s="14"/>
      <c r="J14" s="10" t="s">
        <v>145</v>
      </c>
      <c r="K14" s="11"/>
      <c r="L14" s="11"/>
      <c r="M14" s="12"/>
      <c r="N14" s="2">
        <v>-38.228847130721007</v>
      </c>
    </row>
    <row r="15" spans="1:16" x14ac:dyDescent="0.25">
      <c r="B15" s="10" t="s">
        <v>146</v>
      </c>
      <c r="C15" s="11"/>
      <c r="D15" s="12"/>
      <c r="E15" s="17">
        <v>100</v>
      </c>
      <c r="F15" s="18"/>
      <c r="G15" s="19"/>
      <c r="J15" s="10" t="s">
        <v>147</v>
      </c>
      <c r="K15" s="11"/>
      <c r="L15" s="11"/>
      <c r="M15" s="12"/>
      <c r="N15" s="2">
        <v>-0.38228847130721005</v>
      </c>
    </row>
    <row r="16" spans="1:16" x14ac:dyDescent="0.25">
      <c r="B16" s="10" t="s">
        <v>148</v>
      </c>
      <c r="C16" s="11"/>
      <c r="D16" s="12"/>
      <c r="E16" s="17">
        <v>4</v>
      </c>
      <c r="F16" s="18"/>
      <c r="G16" s="19"/>
    </row>
    <row r="17" spans="1:21" ht="18.75" x14ac:dyDescent="0.3">
      <c r="I17" s="6" t="s">
        <v>149</v>
      </c>
    </row>
    <row r="19" spans="1:21" ht="15.75" x14ac:dyDescent="0.25">
      <c r="B19" s="7" t="s">
        <v>150</v>
      </c>
      <c r="C19" s="8"/>
      <c r="D19" s="8"/>
      <c r="E19" s="8"/>
      <c r="F19" s="8"/>
      <c r="G19" s="9"/>
      <c r="J19" s="10" t="s">
        <v>137</v>
      </c>
      <c r="K19" s="11"/>
      <c r="L19" s="11"/>
      <c r="M19" s="12"/>
      <c r="N19" s="2">
        <v>38.957207693564598</v>
      </c>
    </row>
    <row r="20" spans="1:21" x14ac:dyDescent="0.25">
      <c r="B20" s="10" t="s">
        <v>163</v>
      </c>
      <c r="C20" s="11"/>
      <c r="D20" s="12"/>
      <c r="E20" s="15" t="s">
        <v>164</v>
      </c>
      <c r="F20" s="16"/>
      <c r="G20" s="14"/>
      <c r="J20" s="10" t="s">
        <v>139</v>
      </c>
      <c r="K20" s="11"/>
      <c r="L20" s="11"/>
      <c r="M20" s="12"/>
      <c r="N20" s="2">
        <v>5.5454678774399797</v>
      </c>
    </row>
    <row r="21" spans="1:21" x14ac:dyDescent="0.25">
      <c r="B21" s="10" t="s">
        <v>165</v>
      </c>
      <c r="C21" s="11"/>
      <c r="D21" s="12"/>
      <c r="E21" s="17">
        <v>0.5</v>
      </c>
      <c r="F21" s="18"/>
      <c r="G21" s="19"/>
      <c r="J21" s="10" t="s">
        <v>141</v>
      </c>
      <c r="K21" s="11"/>
      <c r="L21" s="11"/>
      <c r="M21" s="12"/>
      <c r="N21" s="2">
        <v>55.199712373876103</v>
      </c>
    </row>
    <row r="22" spans="1:21" x14ac:dyDescent="0.25">
      <c r="B22" s="10" t="s">
        <v>169</v>
      </c>
      <c r="C22" s="11"/>
      <c r="D22" s="12"/>
      <c r="E22" s="17">
        <v>0.3</v>
      </c>
      <c r="F22" s="18"/>
      <c r="G22" s="19"/>
      <c r="J22" s="10" t="s">
        <v>143</v>
      </c>
      <c r="K22" s="11"/>
      <c r="L22" s="11"/>
      <c r="M22" s="12"/>
      <c r="N22" s="2">
        <v>3.9820000032509117</v>
      </c>
    </row>
    <row r="23" spans="1:21" x14ac:dyDescent="0.25">
      <c r="B23" s="10" t="s">
        <v>151</v>
      </c>
      <c r="C23" s="11"/>
      <c r="D23" s="12"/>
      <c r="E23" s="15" t="s">
        <v>152</v>
      </c>
      <c r="F23" s="16"/>
      <c r="G23" s="14"/>
      <c r="J23" s="10" t="s">
        <v>145</v>
      </c>
      <c r="K23" s="11"/>
      <c r="L23" s="11"/>
      <c r="M23" s="12"/>
      <c r="N23" s="2">
        <v>22.082053105993825</v>
      </c>
    </row>
    <row r="24" spans="1:21" x14ac:dyDescent="0.25">
      <c r="B24" s="10" t="s">
        <v>132</v>
      </c>
      <c r="C24" s="11"/>
      <c r="D24" s="12"/>
      <c r="E24" s="17">
        <v>4</v>
      </c>
      <c r="F24" s="18"/>
      <c r="G24" s="19"/>
      <c r="J24" s="10" t="s">
        <v>147</v>
      </c>
      <c r="K24" s="11"/>
      <c r="L24" s="11"/>
      <c r="M24" s="12"/>
      <c r="N24" s="2">
        <v>5.5205132764984564</v>
      </c>
    </row>
    <row r="26" spans="1:21" ht="18.75" x14ac:dyDescent="0.3">
      <c r="A26" s="6" t="s">
        <v>153</v>
      </c>
      <c r="O26" s="6" t="s">
        <v>151</v>
      </c>
    </row>
    <row r="28" spans="1:21" x14ac:dyDescent="0.25">
      <c r="B28" s="4" t="s">
        <v>105</v>
      </c>
      <c r="C28" s="4" t="s">
        <v>154</v>
      </c>
      <c r="D28" s="4" t="s">
        <v>151</v>
      </c>
      <c r="E28" s="4" t="s">
        <v>155</v>
      </c>
      <c r="P28" s="4" t="s">
        <v>105</v>
      </c>
      <c r="Q28" s="4" t="s">
        <v>154</v>
      </c>
      <c r="R28" s="4" t="s">
        <v>151</v>
      </c>
      <c r="S28" s="4" t="s">
        <v>156</v>
      </c>
      <c r="T28" s="4" t="s">
        <v>157</v>
      </c>
      <c r="U28" s="4" t="s">
        <v>158</v>
      </c>
    </row>
    <row r="29" spans="1:21" x14ac:dyDescent="0.25">
      <c r="B29" s="5" t="s">
        <v>1</v>
      </c>
      <c r="C29" s="2">
        <v>11.5</v>
      </c>
      <c r="D29" s="2">
        <v>13.771294117647059</v>
      </c>
      <c r="E29" s="2">
        <f t="shared" ref="E29:E60" si="0">C29 - D29</f>
        <v>-2.2712941176470594</v>
      </c>
      <c r="P29" s="5" t="s">
        <v>101</v>
      </c>
      <c r="Q29" s="2">
        <v>18.45</v>
      </c>
      <c r="R29" s="2">
        <v>16.510754158646051</v>
      </c>
      <c r="S29" s="2">
        <f>Q29 - R29</f>
        <v>1.939245841353948</v>
      </c>
      <c r="T29" s="2">
        <v>-4.8244939055173326</v>
      </c>
      <c r="U29" s="2">
        <v>37.846002222809432</v>
      </c>
    </row>
    <row r="30" spans="1:21" x14ac:dyDescent="0.25">
      <c r="B30" s="5" t="s">
        <v>2</v>
      </c>
      <c r="C30" s="2">
        <v>12.42</v>
      </c>
      <c r="D30" s="2">
        <v>13.771294117647059</v>
      </c>
      <c r="E30" s="2">
        <f t="shared" si="0"/>
        <v>-1.3512941176470594</v>
      </c>
      <c r="P30" s="5" t="s">
        <v>102</v>
      </c>
      <c r="Q30" s="2">
        <v>11.39</v>
      </c>
      <c r="R30" s="2">
        <v>11.439909201883047</v>
      </c>
      <c r="S30" s="2">
        <f>Q30 - R30</f>
        <v>-4.9909201883046705E-2</v>
      </c>
      <c r="T30" s="2">
        <v>-14.006343413526331</v>
      </c>
      <c r="U30" s="2">
        <v>36.886161817292425</v>
      </c>
    </row>
    <row r="31" spans="1:21" x14ac:dyDescent="0.25">
      <c r="B31" s="5" t="s">
        <v>3</v>
      </c>
      <c r="C31" s="2">
        <v>10.9</v>
      </c>
      <c r="D31" s="2">
        <v>13.215740936374551</v>
      </c>
      <c r="E31" s="2">
        <f t="shared" si="0"/>
        <v>-2.3157409363745511</v>
      </c>
      <c r="P31" s="5" t="s">
        <v>103</v>
      </c>
      <c r="Q31" s="2">
        <v>13.9</v>
      </c>
      <c r="R31" s="2">
        <v>6.3690642451200414</v>
      </c>
      <c r="S31" s="2">
        <f>Q31 - R31</f>
        <v>7.5309357548799589</v>
      </c>
      <c r="T31" s="2">
        <v>-24.271353025883897</v>
      </c>
      <c r="U31" s="2">
        <v>37.009481516123984</v>
      </c>
    </row>
    <row r="32" spans="1:21" x14ac:dyDescent="0.25">
      <c r="B32" s="5" t="s">
        <v>4</v>
      </c>
      <c r="C32" s="2">
        <v>11.36</v>
      </c>
      <c r="D32" s="2">
        <v>11.830603205282113</v>
      </c>
      <c r="E32" s="2">
        <f t="shared" si="0"/>
        <v>-0.47060320528211363</v>
      </c>
      <c r="P32" s="5" t="s">
        <v>104</v>
      </c>
      <c r="Q32" s="2">
        <v>13.96</v>
      </c>
      <c r="R32" s="2">
        <v>1.2982192883570356</v>
      </c>
      <c r="S32" s="2">
        <f>Q32 - R32</f>
        <v>12.661780711642965</v>
      </c>
      <c r="T32" s="2">
        <v>-35.439318483376979</v>
      </c>
      <c r="U32" s="2">
        <v>38.035757060091058</v>
      </c>
    </row>
    <row r="33" spans="2:5" x14ac:dyDescent="0.25">
      <c r="B33" s="5" t="s">
        <v>5</v>
      </c>
      <c r="C33" s="2">
        <v>12.19</v>
      </c>
      <c r="D33" s="2">
        <v>11.297443858943577</v>
      </c>
      <c r="E33" s="2">
        <f t="shared" si="0"/>
        <v>0.89255614105642245</v>
      </c>
    </row>
    <row r="34" spans="2:5" x14ac:dyDescent="0.25">
      <c r="B34" s="5" t="s">
        <v>6</v>
      </c>
      <c r="C34" s="2">
        <v>11.93</v>
      </c>
      <c r="D34" s="2">
        <v>11.579747606932774</v>
      </c>
      <c r="E34" s="2">
        <f t="shared" si="0"/>
        <v>0.35025239306722611</v>
      </c>
    </row>
    <row r="35" spans="2:5" x14ac:dyDescent="0.25">
      <c r="B35" s="5" t="s">
        <v>7</v>
      </c>
      <c r="C35" s="2">
        <v>11.67</v>
      </c>
      <c r="D35" s="2">
        <v>11.643437339887456</v>
      </c>
      <c r="E35" s="2">
        <f t="shared" si="0"/>
        <v>2.6562660112544378E-2</v>
      </c>
    </row>
    <row r="36" spans="2:5" x14ac:dyDescent="0.25">
      <c r="B36" s="5" t="s">
        <v>8</v>
      </c>
      <c r="C36" s="2">
        <v>13.45</v>
      </c>
      <c r="D36" s="2">
        <v>11.549266605381678</v>
      </c>
      <c r="E36" s="2">
        <f t="shared" si="0"/>
        <v>1.9007333946183209</v>
      </c>
    </row>
    <row r="37" spans="2:5" x14ac:dyDescent="0.25">
      <c r="B37" s="5" t="s">
        <v>9</v>
      </c>
      <c r="C37" s="2">
        <v>12.56</v>
      </c>
      <c r="D37" s="2">
        <v>12.677291247321538</v>
      </c>
      <c r="E37" s="2">
        <f t="shared" si="0"/>
        <v>-0.11729124732153728</v>
      </c>
    </row>
    <row r="38" spans="2:5" x14ac:dyDescent="0.25">
      <c r="B38" s="5" t="s">
        <v>10</v>
      </c>
      <c r="C38" s="2">
        <v>30.11</v>
      </c>
      <c r="D38" s="2">
        <v>12.778709881193237</v>
      </c>
      <c r="E38" s="2">
        <f t="shared" si="0"/>
        <v>17.331290118806763</v>
      </c>
    </row>
    <row r="39" spans="2:5" x14ac:dyDescent="0.25">
      <c r="B39" s="5" t="s">
        <v>11</v>
      </c>
      <c r="C39" s="2">
        <v>28.16</v>
      </c>
      <c r="D39" s="2">
        <v>24.204112715950099</v>
      </c>
      <c r="E39" s="2">
        <f t="shared" si="0"/>
        <v>3.9558872840499006</v>
      </c>
    </row>
    <row r="40" spans="2:5" x14ac:dyDescent="0.25">
      <c r="B40" s="5" t="s">
        <v>12</v>
      </c>
      <c r="C40" s="2">
        <v>24.33</v>
      </c>
      <c r="D40" s="2">
        <v>29.535197225936017</v>
      </c>
      <c r="E40" s="2">
        <f t="shared" si="0"/>
        <v>-5.2051972259360184</v>
      </c>
    </row>
    <row r="41" spans="2:5" x14ac:dyDescent="0.25">
      <c r="B41" s="5" t="s">
        <v>13</v>
      </c>
      <c r="C41" s="2">
        <v>9.27</v>
      </c>
      <c r="D41" s="2">
        <v>29.504959897038571</v>
      </c>
      <c r="E41" s="2">
        <f t="shared" si="0"/>
        <v>-20.234959897038571</v>
      </c>
    </row>
    <row r="42" spans="2:5" x14ac:dyDescent="0.25">
      <c r="B42" s="5" t="s">
        <v>14</v>
      </c>
      <c r="C42" s="2">
        <v>33.270000000000003</v>
      </c>
      <c r="D42" s="2">
        <v>18.924597248034065</v>
      </c>
      <c r="E42" s="2">
        <f t="shared" si="0"/>
        <v>14.345402751965938</v>
      </c>
    </row>
    <row r="43" spans="2:5" x14ac:dyDescent="0.25">
      <c r="B43" s="5" t="s">
        <v>15</v>
      </c>
      <c r="C43" s="2">
        <v>33.270000000000003</v>
      </c>
      <c r="D43" s="2">
        <v>27.786226336326706</v>
      </c>
      <c r="E43" s="2">
        <f t="shared" si="0"/>
        <v>5.483773663673297</v>
      </c>
    </row>
    <row r="44" spans="2:5" x14ac:dyDescent="0.25">
      <c r="B44" s="5" t="s">
        <v>16</v>
      </c>
      <c r="C44" s="2">
        <v>26.65</v>
      </c>
      <c r="D44" s="2">
        <v>33.039606930024021</v>
      </c>
      <c r="E44" s="2">
        <f t="shared" si="0"/>
        <v>-6.3896069300240228</v>
      </c>
    </row>
    <row r="45" spans="2:5" x14ac:dyDescent="0.25">
      <c r="B45" s="5" t="s">
        <v>17</v>
      </c>
      <c r="C45" s="2">
        <v>28.95</v>
      </c>
      <c r="D45" s="2">
        <v>31.397856187369072</v>
      </c>
      <c r="E45" s="2">
        <f t="shared" si="0"/>
        <v>-2.447856187369073</v>
      </c>
    </row>
    <row r="46" spans="2:5" x14ac:dyDescent="0.25">
      <c r="B46" s="5" t="s">
        <v>18</v>
      </c>
      <c r="C46" s="2">
        <v>29.52</v>
      </c>
      <c r="D46" s="2">
        <v>31.359802387936238</v>
      </c>
      <c r="E46" s="2">
        <f t="shared" si="0"/>
        <v>-1.8398023879362384</v>
      </c>
    </row>
    <row r="47" spans="2:5" x14ac:dyDescent="0.25">
      <c r="B47" s="5" t="s">
        <v>19</v>
      </c>
      <c r="C47" s="2">
        <v>26.7</v>
      </c>
      <c r="D47" s="2">
        <v>31.349805130029385</v>
      </c>
      <c r="E47" s="2">
        <f t="shared" si="0"/>
        <v>-4.6498051300293852</v>
      </c>
    </row>
    <row r="48" spans="2:5" x14ac:dyDescent="0.25">
      <c r="B48" s="5" t="s">
        <v>20</v>
      </c>
      <c r="C48" s="2">
        <v>16.43</v>
      </c>
      <c r="D48" s="2">
        <v>29.237335731571548</v>
      </c>
      <c r="E48" s="2">
        <f t="shared" si="0"/>
        <v>-12.807335731571548</v>
      </c>
    </row>
    <row r="49" spans="2:5" x14ac:dyDescent="0.25">
      <c r="B49" s="5" t="s">
        <v>21</v>
      </c>
      <c r="C49" s="2">
        <v>16.02</v>
      </c>
      <c r="D49" s="2">
        <v>21.125000672606898</v>
      </c>
      <c r="E49" s="2">
        <f t="shared" si="0"/>
        <v>-5.1050006726068986</v>
      </c>
    </row>
    <row r="50" spans="2:5" x14ac:dyDescent="0.25">
      <c r="B50" s="5" t="s">
        <v>22</v>
      </c>
      <c r="C50" s="2">
        <v>16.2</v>
      </c>
      <c r="D50" s="2">
        <v>16.09808304223354</v>
      </c>
      <c r="E50" s="2">
        <f t="shared" si="0"/>
        <v>0.10191695776645915</v>
      </c>
    </row>
    <row r="51" spans="2:5" x14ac:dyDescent="0.25">
      <c r="B51" s="5" t="s">
        <v>23</v>
      </c>
      <c r="C51" s="2">
        <v>16.25</v>
      </c>
      <c r="D51" s="2">
        <v>13.689911770711831</v>
      </c>
      <c r="E51" s="2">
        <f t="shared" si="0"/>
        <v>2.5600882292881693</v>
      </c>
    </row>
    <row r="52" spans="2:5" x14ac:dyDescent="0.25">
      <c r="B52" s="5" t="s">
        <v>24</v>
      </c>
      <c r="C52" s="2">
        <v>17.75</v>
      </c>
      <c r="D52" s="2">
        <v>12.894839369344201</v>
      </c>
      <c r="E52" s="2">
        <f t="shared" si="0"/>
        <v>4.8551606306557993</v>
      </c>
    </row>
    <row r="53" spans="2:5" x14ac:dyDescent="0.25">
      <c r="B53" s="5" t="s">
        <v>25</v>
      </c>
      <c r="C53" s="2">
        <v>12.19</v>
      </c>
      <c r="D53" s="2">
        <v>13.975577263258756</v>
      </c>
      <c r="E53" s="2">
        <f t="shared" si="0"/>
        <v>-1.785577263258757</v>
      </c>
    </row>
    <row r="54" spans="2:5" x14ac:dyDescent="0.25">
      <c r="B54" s="5" t="s">
        <v>26</v>
      </c>
      <c r="C54" s="2">
        <v>11.83</v>
      </c>
      <c r="D54" s="2">
        <v>11.468109620727219</v>
      </c>
      <c r="E54" s="2">
        <f t="shared" si="0"/>
        <v>0.361890379272781</v>
      </c>
    </row>
    <row r="55" spans="2:5" x14ac:dyDescent="0.25">
      <c r="B55" s="5" t="s">
        <v>27</v>
      </c>
      <c r="C55" s="2">
        <v>11.68</v>
      </c>
      <c r="D55" s="2">
        <v>10.088659356352368</v>
      </c>
      <c r="E55" s="2">
        <f t="shared" si="0"/>
        <v>1.5913406436476318</v>
      </c>
    </row>
    <row r="56" spans="2:5" x14ac:dyDescent="0.25">
      <c r="B56" s="5" t="s">
        <v>28</v>
      </c>
      <c r="C56" s="2">
        <v>11.61</v>
      </c>
      <c r="D56" s="2">
        <v>9.5626353207120864</v>
      </c>
      <c r="E56" s="2">
        <f t="shared" si="0"/>
        <v>2.047364679287913</v>
      </c>
    </row>
    <row r="57" spans="2:5" x14ac:dyDescent="0.25">
      <c r="B57" s="5" t="s">
        <v>29</v>
      </c>
      <c r="C57" s="2">
        <v>16.02</v>
      </c>
      <c r="D57" s="2">
        <v>9.5717280047851325</v>
      </c>
      <c r="E57" s="2">
        <f t="shared" si="0"/>
        <v>6.448271995214867</v>
      </c>
    </row>
    <row r="58" spans="2:5" x14ac:dyDescent="0.25">
      <c r="B58" s="5" t="s">
        <v>30</v>
      </c>
      <c r="C58" s="2">
        <v>17.72</v>
      </c>
      <c r="D58" s="2">
        <v>12.748515146103886</v>
      </c>
      <c r="E58" s="2">
        <f t="shared" si="0"/>
        <v>4.9714848538961132</v>
      </c>
    </row>
    <row r="59" spans="2:5" x14ac:dyDescent="0.25">
      <c r="B59" s="5" t="s">
        <v>31</v>
      </c>
      <c r="C59" s="2">
        <v>11.67</v>
      </c>
      <c r="D59" s="2">
        <v>15.932631444847678</v>
      </c>
      <c r="E59" s="2">
        <f t="shared" si="0"/>
        <v>-4.2626314448476776</v>
      </c>
    </row>
    <row r="60" spans="2:5" x14ac:dyDescent="0.25">
      <c r="B60" s="5" t="s">
        <v>32</v>
      </c>
      <c r="C60" s="2">
        <v>21.62</v>
      </c>
      <c r="D60" s="2">
        <v>13.860294877492423</v>
      </c>
      <c r="E60" s="2">
        <f t="shared" si="0"/>
        <v>7.7597051225075777</v>
      </c>
    </row>
    <row r="61" spans="2:5" x14ac:dyDescent="0.25">
      <c r="B61" s="5" t="s">
        <v>33</v>
      </c>
      <c r="C61" s="2">
        <v>21.91</v>
      </c>
      <c r="D61" s="2">
        <v>18.963082362190935</v>
      </c>
      <c r="E61" s="2">
        <f t="shared" ref="E61:E92" si="1">C61 - D61</f>
        <v>2.9469176378090651</v>
      </c>
    </row>
    <row r="62" spans="2:5" x14ac:dyDescent="0.25">
      <c r="B62" s="5" t="s">
        <v>34</v>
      </c>
      <c r="C62" s="2">
        <v>19.5</v>
      </c>
      <c r="D62" s="2">
        <v>22.101513750211549</v>
      </c>
      <c r="E62" s="2">
        <f t="shared" si="1"/>
        <v>-2.6015137502115486</v>
      </c>
    </row>
    <row r="63" spans="2:5" x14ac:dyDescent="0.25">
      <c r="B63" s="5" t="s">
        <v>35</v>
      </c>
      <c r="C63" s="2">
        <v>15.28</v>
      </c>
      <c r="D63" s="2">
        <v>22.075502381690125</v>
      </c>
      <c r="E63" s="2">
        <f t="shared" si="1"/>
        <v>-6.7955023816901257</v>
      </c>
    </row>
    <row r="64" spans="2:5" x14ac:dyDescent="0.25">
      <c r="B64" s="5" t="s">
        <v>36</v>
      </c>
      <c r="C64" s="2">
        <v>13.15</v>
      </c>
      <c r="D64" s="2">
        <v>18.933171340175893</v>
      </c>
      <c r="E64" s="2">
        <f t="shared" si="1"/>
        <v>-5.7831713401758922</v>
      </c>
    </row>
    <row r="65" spans="2:5" x14ac:dyDescent="0.25">
      <c r="B65" s="5" t="s">
        <v>37</v>
      </c>
      <c r="C65" s="2">
        <v>11.59</v>
      </c>
      <c r="D65" s="2">
        <v>15.429530118392394</v>
      </c>
      <c r="E65" s="2">
        <f t="shared" si="1"/>
        <v>-3.8395301183923944</v>
      </c>
    </row>
    <row r="66" spans="2:5" x14ac:dyDescent="0.25">
      <c r="B66" s="5" t="s">
        <v>38</v>
      </c>
      <c r="C66" s="2">
        <v>18.079999999999998</v>
      </c>
      <c r="D66" s="2">
        <v>12.321779989741787</v>
      </c>
      <c r="E66" s="2">
        <f t="shared" si="1"/>
        <v>5.7582200102582117</v>
      </c>
    </row>
    <row r="67" spans="2:5" x14ac:dyDescent="0.25">
      <c r="B67" s="5" t="s">
        <v>39</v>
      </c>
      <c r="C67" s="2">
        <v>35.5</v>
      </c>
      <c r="D67" s="2">
        <v>14.876637926955212</v>
      </c>
      <c r="E67" s="2">
        <f t="shared" si="1"/>
        <v>20.623362073044788</v>
      </c>
    </row>
    <row r="68" spans="2:5" x14ac:dyDescent="0.25">
      <c r="B68" s="5" t="s">
        <v>40</v>
      </c>
      <c r="C68" s="2">
        <v>32.299999999999997</v>
      </c>
      <c r="D68" s="2">
        <v>27.957571206518644</v>
      </c>
      <c r="E68" s="2">
        <f t="shared" si="1"/>
        <v>4.3424287934813535</v>
      </c>
    </row>
    <row r="69" spans="2:5" x14ac:dyDescent="0.25">
      <c r="B69" s="5" t="s">
        <v>41</v>
      </c>
      <c r="C69" s="2">
        <v>48.39</v>
      </c>
      <c r="D69" s="2">
        <v>33.549402165322562</v>
      </c>
      <c r="E69" s="2">
        <f t="shared" si="1"/>
        <v>14.840597834677439</v>
      </c>
    </row>
    <row r="70" spans="2:5" x14ac:dyDescent="0.25">
      <c r="B70" s="5" t="s">
        <v>42</v>
      </c>
      <c r="C70" s="2">
        <v>49.66</v>
      </c>
      <c r="D70" s="2">
        <v>46.61640731992614</v>
      </c>
      <c r="E70" s="2">
        <f t="shared" si="1"/>
        <v>3.0435926800738571</v>
      </c>
    </row>
    <row r="71" spans="2:5" x14ac:dyDescent="0.25">
      <c r="B71" s="5" t="s">
        <v>43</v>
      </c>
      <c r="C71" s="2">
        <v>50.95</v>
      </c>
      <c r="D71" s="2">
        <v>54.241448799239002</v>
      </c>
      <c r="E71" s="2">
        <f t="shared" si="1"/>
        <v>-3.2914487992389994</v>
      </c>
    </row>
    <row r="72" spans="2:5" x14ac:dyDescent="0.25">
      <c r="B72" s="5" t="s">
        <v>44</v>
      </c>
      <c r="C72" s="2">
        <v>44.73</v>
      </c>
      <c r="D72" s="2">
        <v>58.20525221900958</v>
      </c>
      <c r="E72" s="2">
        <f t="shared" si="1"/>
        <v>-13.475252219009583</v>
      </c>
    </row>
    <row r="73" spans="2:5" x14ac:dyDescent="0.25">
      <c r="B73" s="5" t="s">
        <v>45</v>
      </c>
      <c r="C73" s="2">
        <v>30.63</v>
      </c>
      <c r="D73" s="2">
        <v>55.055866096043438</v>
      </c>
      <c r="E73" s="2">
        <f t="shared" si="1"/>
        <v>-24.425866096043439</v>
      </c>
    </row>
    <row r="74" spans="2:5" x14ac:dyDescent="0.25">
      <c r="B74" s="5" t="s">
        <v>46</v>
      </c>
      <c r="C74" s="2">
        <v>31.31</v>
      </c>
      <c r="D74" s="2">
        <v>42.767293120153852</v>
      </c>
      <c r="E74" s="2">
        <f t="shared" si="1"/>
        <v>-11.457293120153853</v>
      </c>
    </row>
    <row r="75" spans="2:5" x14ac:dyDescent="0.25">
      <c r="B75" s="5" t="s">
        <v>47</v>
      </c>
      <c r="C75" s="2">
        <v>24.64</v>
      </c>
      <c r="D75" s="2">
        <v>35.24441266418598</v>
      </c>
      <c r="E75" s="2">
        <f t="shared" si="1"/>
        <v>-10.604412664185979</v>
      </c>
    </row>
    <row r="76" spans="2:5" x14ac:dyDescent="0.25">
      <c r="B76" s="5" t="s">
        <v>48</v>
      </c>
      <c r="C76" s="2">
        <v>23.56</v>
      </c>
      <c r="D76" s="2">
        <v>26.557310536574146</v>
      </c>
      <c r="E76" s="2">
        <f t="shared" si="1"/>
        <v>-2.9973105365741475</v>
      </c>
    </row>
    <row r="77" spans="2:5" x14ac:dyDescent="0.25">
      <c r="B77" s="5" t="s">
        <v>49</v>
      </c>
      <c r="C77" s="2">
        <v>18.77</v>
      </c>
      <c r="D77" s="2">
        <v>21.224162892282106</v>
      </c>
      <c r="E77" s="2">
        <f t="shared" si="1"/>
        <v>-2.4541628922821062</v>
      </c>
    </row>
    <row r="78" spans="2:5" x14ac:dyDescent="0.25">
      <c r="B78" s="5" t="s">
        <v>50</v>
      </c>
      <c r="C78" s="2">
        <v>18.829999999999998</v>
      </c>
      <c r="D78" s="2">
        <v>15.794464636293771</v>
      </c>
      <c r="E78" s="2">
        <f t="shared" si="1"/>
        <v>3.0355353637062272</v>
      </c>
    </row>
    <row r="79" spans="2:5" x14ac:dyDescent="0.25">
      <c r="B79" s="5" t="s">
        <v>51</v>
      </c>
      <c r="C79" s="2">
        <v>23.55</v>
      </c>
      <c r="D79" s="2">
        <v>13.564945812855534</v>
      </c>
      <c r="E79" s="2">
        <f t="shared" si="1"/>
        <v>9.9850541871444669</v>
      </c>
    </row>
    <row r="80" spans="2:5" x14ac:dyDescent="0.25">
      <c r="B80" s="5" t="s">
        <v>52</v>
      </c>
      <c r="C80" s="2">
        <v>16.32</v>
      </c>
      <c r="D80" s="2">
        <v>16.30794452920809</v>
      </c>
      <c r="E80" s="2">
        <f t="shared" si="1"/>
        <v>1.2055470791910494E-2</v>
      </c>
    </row>
    <row r="81" spans="2:5" x14ac:dyDescent="0.25">
      <c r="B81" s="5" t="s">
        <v>53</v>
      </c>
      <c r="C81" s="2">
        <v>22.49</v>
      </c>
      <c r="D81" s="2">
        <v>14.066252208003156</v>
      </c>
      <c r="E81" s="2">
        <f t="shared" si="1"/>
        <v>8.423747791996842</v>
      </c>
    </row>
    <row r="82" spans="2:5" x14ac:dyDescent="0.25">
      <c r="B82" s="5" t="s">
        <v>54</v>
      </c>
      <c r="C82" s="2">
        <v>8.69</v>
      </c>
      <c r="D82" s="2">
        <v>17.293968216200216</v>
      </c>
      <c r="E82" s="2">
        <f t="shared" si="1"/>
        <v>-8.6039682162002169</v>
      </c>
    </row>
    <row r="83" spans="2:5" x14ac:dyDescent="0.25">
      <c r="B83" s="5" t="s">
        <v>55</v>
      </c>
      <c r="C83" s="2">
        <v>14.81</v>
      </c>
      <c r="D83" s="2">
        <v>10.717230987868714</v>
      </c>
      <c r="E83" s="2">
        <f t="shared" si="1"/>
        <v>4.0927690121312867</v>
      </c>
    </row>
    <row r="84" spans="2:5" x14ac:dyDescent="0.25">
      <c r="B84" s="5" t="s">
        <v>56</v>
      </c>
      <c r="C84" s="2">
        <v>14.78</v>
      </c>
      <c r="D84" s="2">
        <v>11.102777725522653</v>
      </c>
      <c r="E84" s="2">
        <f t="shared" si="1"/>
        <v>3.6772222744773462</v>
      </c>
    </row>
    <row r="85" spans="2:5" x14ac:dyDescent="0.25">
      <c r="B85" s="5" t="s">
        <v>57</v>
      </c>
      <c r="C85" s="2">
        <v>11.79</v>
      </c>
      <c r="D85" s="2">
        <v>11.832134435521224</v>
      </c>
      <c r="E85" s="2">
        <f t="shared" si="1"/>
        <v>-4.21344355212252E-2</v>
      </c>
    </row>
    <row r="86" spans="2:5" x14ac:dyDescent="0.25">
      <c r="B86" s="5" t="s">
        <v>58</v>
      </c>
      <c r="C86" s="2">
        <v>9.2100000000000009</v>
      </c>
      <c r="D86" s="2">
        <v>10.695492625192328</v>
      </c>
      <c r="E86" s="2">
        <f t="shared" si="1"/>
        <v>-1.4854926251923271</v>
      </c>
    </row>
    <row r="87" spans="2:5" x14ac:dyDescent="0.25">
      <c r="B87" s="5" t="s">
        <v>59</v>
      </c>
      <c r="C87" s="2">
        <v>14.05</v>
      </c>
      <c r="D87" s="2">
        <v>8.6143478262490323</v>
      </c>
      <c r="E87" s="2">
        <f t="shared" si="1"/>
        <v>5.4356521737509684</v>
      </c>
    </row>
    <row r="88" spans="2:5" x14ac:dyDescent="0.25">
      <c r="B88" s="5" t="s">
        <v>60</v>
      </c>
      <c r="C88" s="2">
        <v>11.74</v>
      </c>
      <c r="D88" s="2">
        <v>10.809123252840029</v>
      </c>
      <c r="E88" s="2">
        <f t="shared" si="1"/>
        <v>0.93087674715997082</v>
      </c>
    </row>
    <row r="89" spans="2:5" x14ac:dyDescent="0.25">
      <c r="B89" s="5" t="s">
        <v>61</v>
      </c>
      <c r="C89" s="2">
        <v>9.2799999999999994</v>
      </c>
      <c r="D89" s="2">
        <v>10.891142478209522</v>
      </c>
      <c r="E89" s="2">
        <f t="shared" si="1"/>
        <v>-1.6111424782095227</v>
      </c>
    </row>
    <row r="90" spans="2:5" x14ac:dyDescent="0.25">
      <c r="B90" s="5" t="s">
        <v>62</v>
      </c>
      <c r="C90" s="2">
        <v>10.96</v>
      </c>
      <c r="D90" s="2">
        <v>9.4604807191628399</v>
      </c>
      <c r="E90" s="2">
        <f t="shared" si="1"/>
        <v>1.4995192808371609</v>
      </c>
    </row>
    <row r="91" spans="2:5" x14ac:dyDescent="0.25">
      <c r="B91" s="5" t="s">
        <v>63</v>
      </c>
      <c r="C91" s="2">
        <v>5.72</v>
      </c>
      <c r="D91" s="2">
        <v>9.8100777317650731</v>
      </c>
      <c r="E91" s="2">
        <f t="shared" si="1"/>
        <v>-4.0900777317650734</v>
      </c>
    </row>
    <row r="92" spans="2:5" x14ac:dyDescent="0.25">
      <c r="B92" s="5" t="s">
        <v>64</v>
      </c>
      <c r="C92" s="2">
        <v>7.17</v>
      </c>
      <c r="D92" s="2">
        <v>6.7513645783014287</v>
      </c>
      <c r="E92" s="2">
        <f t="shared" si="1"/>
        <v>0.41863542169857126</v>
      </c>
    </row>
    <row r="93" spans="2:5" x14ac:dyDescent="0.25">
      <c r="B93" s="5" t="s">
        <v>65</v>
      </c>
      <c r="C93" s="2">
        <v>9.3000000000000007</v>
      </c>
      <c r="D93" s="2">
        <v>6.0098033148243921</v>
      </c>
      <c r="E93" s="2">
        <f t="shared" ref="E93:E124" si="2">C93 - D93</f>
        <v>3.2901966851756086</v>
      </c>
    </row>
    <row r="94" spans="2:5" x14ac:dyDescent="0.25">
      <c r="B94" s="5" t="s">
        <v>66</v>
      </c>
      <c r="C94" s="2">
        <v>9.56</v>
      </c>
      <c r="D94" s="2">
        <v>7.1975521858622153</v>
      </c>
      <c r="E94" s="2">
        <f t="shared" si="2"/>
        <v>2.3624478141377852</v>
      </c>
    </row>
    <row r="95" spans="2:5" x14ac:dyDescent="0.25">
      <c r="B95" s="5" t="s">
        <v>67</v>
      </c>
      <c r="C95" s="2">
        <v>9.9700000000000006</v>
      </c>
      <c r="D95" s="2">
        <v>8.275793793501796</v>
      </c>
      <c r="E95" s="2">
        <f t="shared" si="2"/>
        <v>1.6942062064982046</v>
      </c>
    </row>
    <row r="96" spans="2:5" x14ac:dyDescent="0.25">
      <c r="B96" s="5" t="s">
        <v>68</v>
      </c>
      <c r="C96" s="2">
        <v>10.37</v>
      </c>
      <c r="D96" s="2">
        <v>9.2740455282963161</v>
      </c>
      <c r="E96" s="2">
        <f t="shared" si="2"/>
        <v>1.0959544717036831</v>
      </c>
    </row>
    <row r="97" spans="2:5" x14ac:dyDescent="0.25">
      <c r="B97" s="5" t="s">
        <v>69</v>
      </c>
      <c r="C97" s="2">
        <v>13.29</v>
      </c>
      <c r="D97" s="2">
        <v>10.137564566449129</v>
      </c>
      <c r="E97" s="2">
        <f t="shared" si="2"/>
        <v>3.1524354335508704</v>
      </c>
    </row>
    <row r="98" spans="2:5" x14ac:dyDescent="0.25">
      <c r="B98" s="5" t="s">
        <v>70</v>
      </c>
      <c r="C98" s="2">
        <v>13.64</v>
      </c>
      <c r="D98" s="2">
        <v>12.502189400558166</v>
      </c>
      <c r="E98" s="2">
        <f t="shared" si="2"/>
        <v>1.1378105994418348</v>
      </c>
    </row>
    <row r="99" spans="2:5" x14ac:dyDescent="0.25">
      <c r="B99" s="5" t="s">
        <v>71</v>
      </c>
      <c r="C99" s="2">
        <v>13.79</v>
      </c>
      <c r="D99" s="2">
        <v>14.030173407528959</v>
      </c>
      <c r="E99" s="2">
        <f t="shared" si="2"/>
        <v>-0.24017340752896033</v>
      </c>
    </row>
    <row r="100" spans="2:5" x14ac:dyDescent="0.25">
      <c r="B100" s="5" t="s">
        <v>72</v>
      </c>
      <c r="C100" s="2">
        <v>7.27</v>
      </c>
      <c r="D100" s="2">
        <v>14.833139399885011</v>
      </c>
      <c r="E100" s="2">
        <f t="shared" si="2"/>
        <v>-7.5631393998850118</v>
      </c>
    </row>
    <row r="101" spans="2:5" x14ac:dyDescent="0.25">
      <c r="B101" s="5" t="s">
        <v>73</v>
      </c>
      <c r="C101" s="2">
        <v>7.64</v>
      </c>
      <c r="D101" s="2">
        <v>10.840151486080284</v>
      </c>
      <c r="E101" s="2">
        <f t="shared" si="2"/>
        <v>-3.2001514860802844</v>
      </c>
    </row>
    <row r="102" spans="2:5" x14ac:dyDescent="0.25">
      <c r="B102" s="5" t="s">
        <v>74</v>
      </c>
      <c r="C102" s="2">
        <v>2.93</v>
      </c>
      <c r="D102" s="2">
        <v>8.5486348062658806</v>
      </c>
      <c r="E102" s="2">
        <f t="shared" si="2"/>
        <v>-5.6186348062658809</v>
      </c>
    </row>
    <row r="103" spans="2:5" x14ac:dyDescent="0.25">
      <c r="B103" s="5" t="s">
        <v>75</v>
      </c>
      <c r="C103" s="2">
        <v>3.46</v>
      </c>
      <c r="D103" s="2">
        <v>4.2050812454187962</v>
      </c>
      <c r="E103" s="2">
        <f t="shared" si="2"/>
        <v>-0.74508124541879628</v>
      </c>
    </row>
    <row r="104" spans="2:5" x14ac:dyDescent="0.25">
      <c r="B104" s="5" t="s">
        <v>76</v>
      </c>
      <c r="C104" s="2">
        <v>6.85</v>
      </c>
      <c r="D104" s="2">
        <v>2.1865422781824346</v>
      </c>
      <c r="E104" s="2">
        <f t="shared" si="2"/>
        <v>4.663457721817565</v>
      </c>
    </row>
    <row r="105" spans="2:5" x14ac:dyDescent="0.25">
      <c r="B105" s="5" t="s">
        <v>77</v>
      </c>
      <c r="C105" s="2">
        <v>26.61</v>
      </c>
      <c r="D105" s="2">
        <v>3.5717914528368886</v>
      </c>
      <c r="E105" s="2">
        <f t="shared" si="2"/>
        <v>23.038208547163112</v>
      </c>
    </row>
    <row r="106" spans="2:5" x14ac:dyDescent="0.25">
      <c r="B106" s="5" t="s">
        <v>78</v>
      </c>
      <c r="C106" s="2">
        <v>35.68</v>
      </c>
      <c r="D106" s="2">
        <v>17.60014732223858</v>
      </c>
      <c r="E106" s="2">
        <f t="shared" si="2"/>
        <v>18.079852677761419</v>
      </c>
    </row>
    <row r="107" spans="2:5" x14ac:dyDescent="0.25">
      <c r="B107" s="5" t="s">
        <v>79</v>
      </c>
      <c r="C107" s="2">
        <v>57.48</v>
      </c>
      <c r="D107" s="2">
        <v>31.86130315860364</v>
      </c>
      <c r="E107" s="2">
        <f t="shared" si="2"/>
        <v>25.618696841396357</v>
      </c>
    </row>
    <row r="108" spans="2:5" x14ac:dyDescent="0.25">
      <c r="B108" s="5" t="s">
        <v>80</v>
      </c>
      <c r="C108" s="2">
        <v>16.12</v>
      </c>
      <c r="D108" s="2">
        <v>53.734685602995626</v>
      </c>
      <c r="E108" s="2">
        <f t="shared" si="2"/>
        <v>-37.614685602995621</v>
      </c>
    </row>
    <row r="109" spans="2:5" x14ac:dyDescent="0.25">
      <c r="B109" s="5" t="s">
        <v>81</v>
      </c>
      <c r="C109" s="2">
        <v>17.55</v>
      </c>
      <c r="D109" s="2">
        <v>38.349173984742279</v>
      </c>
      <c r="E109" s="2">
        <f t="shared" si="2"/>
        <v>-20.799173984742279</v>
      </c>
    </row>
    <row r="110" spans="2:5" x14ac:dyDescent="0.25">
      <c r="B110" s="5" t="s">
        <v>82</v>
      </c>
      <c r="C110" s="2">
        <v>25.12</v>
      </c>
      <c r="D110" s="2">
        <v>28.251542077904258</v>
      </c>
      <c r="E110" s="2">
        <f t="shared" si="2"/>
        <v>-3.1315420779042569</v>
      </c>
    </row>
    <row r="111" spans="2:5" x14ac:dyDescent="0.25">
      <c r="B111" s="5" t="s">
        <v>83</v>
      </c>
      <c r="C111" s="2">
        <v>31.66</v>
      </c>
      <c r="D111" s="2">
        <v>26.517994812799611</v>
      </c>
      <c r="E111" s="2">
        <f t="shared" si="2"/>
        <v>5.1420051872003896</v>
      </c>
    </row>
    <row r="112" spans="2:5" x14ac:dyDescent="0.25">
      <c r="B112" s="5" t="s">
        <v>84</v>
      </c>
      <c r="C112" s="2">
        <v>32.950000000000003</v>
      </c>
      <c r="D112" s="2">
        <v>29.692521958327344</v>
      </c>
      <c r="E112" s="2">
        <f t="shared" si="2"/>
        <v>3.257478041672659</v>
      </c>
    </row>
    <row r="113" spans="2:5" x14ac:dyDescent="0.25">
      <c r="B113" s="5" t="s">
        <v>85</v>
      </c>
      <c r="C113" s="2">
        <v>28.92</v>
      </c>
      <c r="D113" s="2">
        <v>32.413407237342113</v>
      </c>
      <c r="E113" s="2">
        <f t="shared" si="2"/>
        <v>-3.4934072373421117</v>
      </c>
    </row>
    <row r="114" spans="2:5" x14ac:dyDescent="0.25">
      <c r="B114" s="5" t="s">
        <v>86</v>
      </c>
      <c r="C114" s="2">
        <v>4.17</v>
      </c>
      <c r="D114" s="2">
        <v>31.23483879124818</v>
      </c>
      <c r="E114" s="2">
        <f t="shared" si="2"/>
        <v>-27.064838791248178</v>
      </c>
    </row>
    <row r="115" spans="2:5" x14ac:dyDescent="0.25">
      <c r="B115" s="5" t="s">
        <v>87</v>
      </c>
      <c r="C115" s="2">
        <v>1.81</v>
      </c>
      <c r="D115" s="2">
        <v>14.210828749513986</v>
      </c>
      <c r="E115" s="2">
        <f t="shared" si="2"/>
        <v>-12.400828749513986</v>
      </c>
    </row>
    <row r="116" spans="2:5" x14ac:dyDescent="0.25">
      <c r="B116" s="5" t="s">
        <v>88</v>
      </c>
      <c r="C116" s="2">
        <v>0.95</v>
      </c>
      <c r="D116" s="2">
        <v>2.6586994162197897</v>
      </c>
      <c r="E116" s="2">
        <f t="shared" si="2"/>
        <v>-1.7086994162197897</v>
      </c>
    </row>
    <row r="117" spans="2:5" x14ac:dyDescent="0.25">
      <c r="B117" s="5" t="s">
        <v>89</v>
      </c>
      <c r="C117" s="2">
        <v>2.93</v>
      </c>
      <c r="D117" s="2">
        <v>-3.8036701628602763</v>
      </c>
      <c r="E117" s="2">
        <f t="shared" si="2"/>
        <v>6.7336701628602764</v>
      </c>
    </row>
    <row r="118" spans="2:5" x14ac:dyDescent="0.25">
      <c r="B118" s="5" t="s">
        <v>90</v>
      </c>
      <c r="C118" s="2">
        <v>40.07</v>
      </c>
      <c r="D118" s="2">
        <v>-5.0348044279712667</v>
      </c>
      <c r="E118" s="2">
        <f t="shared" si="2"/>
        <v>45.104804427971267</v>
      </c>
    </row>
    <row r="119" spans="2:5" x14ac:dyDescent="0.25">
      <c r="B119" s="5" t="s">
        <v>91</v>
      </c>
      <c r="C119" s="2">
        <v>40.450000000000003</v>
      </c>
      <c r="D119" s="2">
        <v>19.68534910366893</v>
      </c>
      <c r="E119" s="2">
        <f t="shared" si="2"/>
        <v>20.764650896331073</v>
      </c>
    </row>
    <row r="120" spans="2:5" x14ac:dyDescent="0.25">
      <c r="B120" s="5" t="s">
        <v>92</v>
      </c>
      <c r="C120" s="2">
        <v>40.04</v>
      </c>
      <c r="D120" s="2">
        <v>35.35012350393869</v>
      </c>
      <c r="E120" s="2">
        <f t="shared" si="2"/>
        <v>4.6898764960613093</v>
      </c>
    </row>
    <row r="121" spans="2:5" x14ac:dyDescent="0.25">
      <c r="B121" s="5" t="s">
        <v>93</v>
      </c>
      <c r="C121" s="2">
        <v>42.46</v>
      </c>
      <c r="D121" s="2">
        <v>43.680992178482768</v>
      </c>
      <c r="E121" s="2">
        <f t="shared" si="2"/>
        <v>-1.2209921784827671</v>
      </c>
    </row>
    <row r="122" spans="2:5" x14ac:dyDescent="0.25">
      <c r="B122" s="5" t="s">
        <v>94</v>
      </c>
      <c r="C122" s="2">
        <v>45.49</v>
      </c>
      <c r="D122" s="2">
        <v>48.873277688982391</v>
      </c>
      <c r="E122" s="2">
        <f t="shared" si="2"/>
        <v>-3.383277688982389</v>
      </c>
    </row>
    <row r="123" spans="2:5" x14ac:dyDescent="0.25">
      <c r="B123" s="5" t="s">
        <v>95</v>
      </c>
      <c r="C123" s="2">
        <v>45.15</v>
      </c>
      <c r="D123" s="2">
        <v>52.476928790884841</v>
      </c>
      <c r="E123" s="2">
        <f t="shared" si="2"/>
        <v>-7.3269287908848426</v>
      </c>
    </row>
    <row r="124" spans="2:5" x14ac:dyDescent="0.25">
      <c r="B124" s="5" t="s">
        <v>96</v>
      </c>
      <c r="C124" s="2">
        <v>47.21</v>
      </c>
      <c r="D124" s="2">
        <v>53.009715023203341</v>
      </c>
      <c r="E124" s="2">
        <f t="shared" si="2"/>
        <v>-5.7997150232033405</v>
      </c>
    </row>
    <row r="125" spans="2:5" x14ac:dyDescent="0.25">
      <c r="B125" s="5" t="s">
        <v>97</v>
      </c>
      <c r="C125" s="2">
        <v>46.35</v>
      </c>
      <c r="D125" s="2">
        <v>53.436150885882093</v>
      </c>
      <c r="E125" s="2">
        <f>C125 - D125</f>
        <v>-7.0861508858820912</v>
      </c>
    </row>
    <row r="126" spans="2:5" x14ac:dyDescent="0.25">
      <c r="B126" s="5" t="s">
        <v>98</v>
      </c>
      <c r="C126" s="2">
        <v>23.78</v>
      </c>
      <c r="D126" s="2">
        <v>52.156446184339153</v>
      </c>
      <c r="E126" s="2">
        <f>C126 - D126</f>
        <v>-28.376446184339152</v>
      </c>
    </row>
    <row r="127" spans="2:5" x14ac:dyDescent="0.25">
      <c r="B127" s="5" t="s">
        <v>99</v>
      </c>
      <c r="C127" s="2">
        <v>21.7</v>
      </c>
      <c r="D127" s="2">
        <v>35.975126905916817</v>
      </c>
      <c r="E127" s="2">
        <f>C127 - D127</f>
        <v>-14.275126905916817</v>
      </c>
    </row>
    <row r="128" spans="2:5" x14ac:dyDescent="0.25">
      <c r="B128" s="5" t="s">
        <v>100</v>
      </c>
      <c r="C128" s="2">
        <v>18.46</v>
      </c>
      <c r="D128" s="2">
        <v>24.703198230818117</v>
      </c>
      <c r="E128" s="2">
        <f>C128 - D128</f>
        <v>-6.2431982308181162</v>
      </c>
    </row>
  </sheetData>
  <mergeCells count="43">
    <mergeCell ref="B4:K4"/>
    <mergeCell ref="N4:P4"/>
    <mergeCell ref="J22:M22"/>
    <mergeCell ref="J23:M23"/>
    <mergeCell ref="J24:M24"/>
    <mergeCell ref="B5:C5"/>
    <mergeCell ref="D5:E5"/>
    <mergeCell ref="F5:G5"/>
    <mergeCell ref="H5:I5"/>
    <mergeCell ref="J5:K5"/>
    <mergeCell ref="E24:G24"/>
    <mergeCell ref="J10:M10"/>
    <mergeCell ref="J11:M11"/>
    <mergeCell ref="J12:M12"/>
    <mergeCell ref="J13:M13"/>
    <mergeCell ref="J14:M14"/>
    <mergeCell ref="J15:M15"/>
    <mergeCell ref="J19:M19"/>
    <mergeCell ref="J20:M20"/>
    <mergeCell ref="J21:M21"/>
    <mergeCell ref="B19:G19"/>
    <mergeCell ref="B20:D20"/>
    <mergeCell ref="B21:D21"/>
    <mergeCell ref="B16:D16"/>
    <mergeCell ref="E16:G16"/>
    <mergeCell ref="B15:D15"/>
    <mergeCell ref="E15:G15"/>
    <mergeCell ref="B22:D22"/>
    <mergeCell ref="B23:D23"/>
    <mergeCell ref="B24:D24"/>
    <mergeCell ref="E20:G20"/>
    <mergeCell ref="E21:G21"/>
    <mergeCell ref="E22:G22"/>
    <mergeCell ref="E23:G23"/>
    <mergeCell ref="B10:G10"/>
    <mergeCell ref="B11:D11"/>
    <mergeCell ref="B12:D12"/>
    <mergeCell ref="B13:D13"/>
    <mergeCell ref="B14:D14"/>
    <mergeCell ref="E11:G11"/>
    <mergeCell ref="E12:G12"/>
    <mergeCell ref="E13:G13"/>
    <mergeCell ref="E14:G14"/>
  </mergeCells>
  <hyperlinks>
    <hyperlink ref="B5" location="'DoubleExponentialOutput1'!$A$8:$A$8" display="Inputs"/>
    <hyperlink ref="D5" location="'DoubleExponentialOutput1'!$I$8:$I$8" display="Train. Error Measures"/>
    <hyperlink ref="F5" location="'DoubleExponentialOutput1'!$I$17:$I$17" display="Valid. Error Measures"/>
    <hyperlink ref="H5" location="'DoubleExponentialOutput1'!$A$26:$A$26" display="Fitted Model"/>
    <hyperlink ref="J5" location="'DoubleExponentialOutput1'!$O$26:$O$26" display="Forecast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28"/>
  <sheetViews>
    <sheetView showGridLines="0" topLeftCell="A28" workbookViewId="0">
      <selection activeCell="N12" sqref="N12"/>
    </sheetView>
  </sheetViews>
  <sheetFormatPr defaultRowHeight="15" x14ac:dyDescent="0.25"/>
  <cols>
    <col min="14" max="14" width="13.85546875" bestFit="1" customWidth="1"/>
  </cols>
  <sheetData>
    <row r="2" spans="1:16" ht="18.75" x14ac:dyDescent="0.3">
      <c r="B2" s="1" t="s">
        <v>162</v>
      </c>
      <c r="N2" t="s">
        <v>167</v>
      </c>
    </row>
    <row r="4" spans="1:16" ht="15.75" x14ac:dyDescent="0.25">
      <c r="B4" s="7" t="s">
        <v>108</v>
      </c>
      <c r="C4" s="8"/>
      <c r="D4" s="8"/>
      <c r="E4" s="8"/>
      <c r="F4" s="8"/>
      <c r="G4" s="8"/>
      <c r="H4" s="8"/>
      <c r="I4" s="8"/>
      <c r="J4" s="8"/>
      <c r="K4" s="9"/>
      <c r="N4" s="7" t="s">
        <v>109</v>
      </c>
      <c r="O4" s="8"/>
      <c r="P4" s="9"/>
    </row>
    <row r="5" spans="1:16" x14ac:dyDescent="0.25">
      <c r="B5" s="13" t="s">
        <v>135</v>
      </c>
      <c r="C5" s="14"/>
      <c r="D5" s="13" t="s">
        <v>160</v>
      </c>
      <c r="E5" s="14"/>
      <c r="F5" s="13" t="s">
        <v>161</v>
      </c>
      <c r="G5" s="14"/>
      <c r="H5" s="13" t="s">
        <v>153</v>
      </c>
      <c r="I5" s="14"/>
      <c r="J5" s="13" t="s">
        <v>151</v>
      </c>
      <c r="K5" s="14"/>
      <c r="N5" s="4" t="s">
        <v>134</v>
      </c>
      <c r="O5" s="4" t="s">
        <v>111</v>
      </c>
      <c r="P5" s="4" t="s">
        <v>112</v>
      </c>
    </row>
    <row r="6" spans="1:16" x14ac:dyDescent="0.25">
      <c r="N6" s="2">
        <v>1</v>
      </c>
      <c r="O6" s="2">
        <v>1</v>
      </c>
      <c r="P6" s="2">
        <v>2</v>
      </c>
    </row>
    <row r="8" spans="1:16" ht="18.75" x14ac:dyDescent="0.3">
      <c r="A8" s="6" t="s">
        <v>135</v>
      </c>
      <c r="I8" s="6" t="s">
        <v>136</v>
      </c>
    </row>
    <row r="10" spans="1:16" ht="15.75" x14ac:dyDescent="0.25">
      <c r="B10" s="7" t="s">
        <v>113</v>
      </c>
      <c r="C10" s="8"/>
      <c r="D10" s="8"/>
      <c r="E10" s="8"/>
      <c r="F10" s="8"/>
      <c r="G10" s="9"/>
      <c r="J10" s="10" t="s">
        <v>137</v>
      </c>
      <c r="K10" s="11"/>
      <c r="L10" s="11"/>
      <c r="M10" s="12"/>
      <c r="N10" s="2">
        <v>37.3666026503399</v>
      </c>
    </row>
    <row r="11" spans="1:16" x14ac:dyDescent="0.25">
      <c r="B11" s="10" t="s">
        <v>114</v>
      </c>
      <c r="C11" s="11"/>
      <c r="D11" s="12"/>
      <c r="E11" s="15" t="s">
        <v>138</v>
      </c>
      <c r="F11" s="16"/>
      <c r="G11" s="14"/>
      <c r="J11" s="10" t="s">
        <v>139</v>
      </c>
      <c r="K11" s="11"/>
      <c r="L11" s="11"/>
      <c r="M11" s="12"/>
      <c r="N11" s="2">
        <v>5.2917745803048151</v>
      </c>
    </row>
    <row r="12" spans="1:16" x14ac:dyDescent="0.25">
      <c r="B12" s="10" t="s">
        <v>116</v>
      </c>
      <c r="C12" s="11"/>
      <c r="D12" s="12"/>
      <c r="E12" s="15" t="s">
        <v>140</v>
      </c>
      <c r="F12" s="16"/>
      <c r="G12" s="14"/>
      <c r="J12" s="10" t="s">
        <v>141</v>
      </c>
      <c r="K12" s="11"/>
      <c r="L12" s="11"/>
      <c r="M12" s="12"/>
      <c r="N12" s="2">
        <v>83.080208529702688</v>
      </c>
    </row>
    <row r="13" spans="1:16" x14ac:dyDescent="0.25">
      <c r="B13" s="10" t="s">
        <v>118</v>
      </c>
      <c r="C13" s="11"/>
      <c r="D13" s="12"/>
      <c r="E13" s="15" t="s">
        <v>142</v>
      </c>
      <c r="F13" s="16"/>
      <c r="G13" s="14"/>
      <c r="J13" s="10" t="s">
        <v>143</v>
      </c>
      <c r="K13" s="11"/>
      <c r="L13" s="11"/>
      <c r="M13" s="12"/>
      <c r="N13" s="2">
        <v>1.5127278142611376</v>
      </c>
    </row>
    <row r="14" spans="1:16" x14ac:dyDescent="0.25">
      <c r="B14" s="10" t="s">
        <v>144</v>
      </c>
      <c r="C14" s="11"/>
      <c r="D14" s="12"/>
      <c r="E14" s="15" t="s">
        <v>0</v>
      </c>
      <c r="F14" s="16"/>
      <c r="G14" s="14"/>
      <c r="J14" s="10" t="s">
        <v>145</v>
      </c>
      <c r="K14" s="11"/>
      <c r="L14" s="11"/>
      <c r="M14" s="12"/>
      <c r="N14" s="2">
        <v>8.005014594427152</v>
      </c>
    </row>
    <row r="15" spans="1:16" x14ac:dyDescent="0.25">
      <c r="B15" s="10" t="s">
        <v>146</v>
      </c>
      <c r="C15" s="11"/>
      <c r="D15" s="12"/>
      <c r="E15" s="17">
        <v>100</v>
      </c>
      <c r="F15" s="18"/>
      <c r="G15" s="19"/>
      <c r="J15" s="10" t="s">
        <v>147</v>
      </c>
      <c r="K15" s="11"/>
      <c r="L15" s="11"/>
      <c r="M15" s="12"/>
      <c r="N15" s="2">
        <v>8.0858733277041933E-2</v>
      </c>
    </row>
    <row r="16" spans="1:16" x14ac:dyDescent="0.25">
      <c r="B16" s="10" t="s">
        <v>148</v>
      </c>
      <c r="C16" s="11"/>
      <c r="D16" s="12"/>
      <c r="E16" s="17">
        <v>4</v>
      </c>
      <c r="F16" s="18"/>
      <c r="G16" s="19"/>
    </row>
    <row r="17" spans="1:21" ht="18.75" x14ac:dyDescent="0.3">
      <c r="I17" s="6" t="s">
        <v>149</v>
      </c>
    </row>
    <row r="19" spans="1:21" ht="15.75" x14ac:dyDescent="0.25">
      <c r="B19" s="7" t="s">
        <v>150</v>
      </c>
      <c r="C19" s="8"/>
      <c r="D19" s="8"/>
      <c r="E19" s="8"/>
      <c r="F19" s="8"/>
      <c r="G19" s="9"/>
      <c r="J19" s="10" t="s">
        <v>137</v>
      </c>
      <c r="K19" s="11"/>
      <c r="L19" s="11"/>
      <c r="M19" s="12"/>
      <c r="N19" s="2">
        <v>34.110681950372502</v>
      </c>
    </row>
    <row r="20" spans="1:21" x14ac:dyDescent="0.25">
      <c r="B20" s="10" t="s">
        <v>163</v>
      </c>
      <c r="C20" s="11"/>
      <c r="D20" s="12"/>
      <c r="E20" s="15" t="s">
        <v>152</v>
      </c>
      <c r="F20" s="16"/>
      <c r="G20" s="14"/>
      <c r="J20" s="10" t="s">
        <v>139</v>
      </c>
      <c r="K20" s="11"/>
      <c r="L20" s="11"/>
      <c r="M20" s="12"/>
      <c r="N20" s="2">
        <v>4.3598149110758655</v>
      </c>
    </row>
    <row r="21" spans="1:21" x14ac:dyDescent="0.25">
      <c r="B21" s="10" t="s">
        <v>165</v>
      </c>
      <c r="C21" s="11"/>
      <c r="D21" s="12"/>
      <c r="E21" s="17">
        <v>0.91003143406476028</v>
      </c>
      <c r="F21" s="18"/>
      <c r="G21" s="19"/>
      <c r="J21" s="10" t="s">
        <v>141</v>
      </c>
      <c r="K21" s="11"/>
      <c r="L21" s="11"/>
      <c r="M21" s="12"/>
      <c r="N21" s="2">
        <v>25.483911058839499</v>
      </c>
    </row>
    <row r="22" spans="1:21" x14ac:dyDescent="0.25">
      <c r="B22" s="10" t="s">
        <v>151</v>
      </c>
      <c r="C22" s="11"/>
      <c r="D22" s="12"/>
      <c r="E22" s="15" t="s">
        <v>152</v>
      </c>
      <c r="F22" s="16"/>
      <c r="G22" s="14"/>
      <c r="J22" s="10" t="s">
        <v>143</v>
      </c>
      <c r="K22" s="11"/>
      <c r="L22" s="11"/>
      <c r="M22" s="12"/>
      <c r="N22" s="2">
        <v>-4</v>
      </c>
    </row>
    <row r="23" spans="1:21" x14ac:dyDescent="0.25">
      <c r="B23" s="10" t="s">
        <v>132</v>
      </c>
      <c r="C23" s="11"/>
      <c r="D23" s="12"/>
      <c r="E23" s="17">
        <v>4</v>
      </c>
      <c r="F23" s="18"/>
      <c r="G23" s="19"/>
      <c r="J23" s="10" t="s">
        <v>145</v>
      </c>
      <c r="K23" s="11"/>
      <c r="L23" s="11"/>
      <c r="M23" s="12"/>
      <c r="N23" s="2">
        <v>-17.439259644303462</v>
      </c>
    </row>
    <row r="24" spans="1:21" x14ac:dyDescent="0.25">
      <c r="J24" s="10" t="s">
        <v>147</v>
      </c>
      <c r="K24" s="11"/>
      <c r="L24" s="11"/>
      <c r="M24" s="12"/>
      <c r="N24" s="2">
        <v>-4.3598149110758655</v>
      </c>
    </row>
    <row r="26" spans="1:21" ht="18.75" x14ac:dyDescent="0.3">
      <c r="A26" s="6" t="s">
        <v>153</v>
      </c>
      <c r="O26" s="6" t="s">
        <v>151</v>
      </c>
    </row>
    <row r="28" spans="1:21" x14ac:dyDescent="0.25">
      <c r="B28" s="4" t="s">
        <v>105</v>
      </c>
      <c r="C28" s="4" t="s">
        <v>154</v>
      </c>
      <c r="D28" s="4" t="s">
        <v>151</v>
      </c>
      <c r="E28" s="4" t="s">
        <v>155</v>
      </c>
      <c r="P28" s="4" t="s">
        <v>105</v>
      </c>
      <c r="Q28" s="4" t="s">
        <v>154</v>
      </c>
      <c r="R28" s="4" t="s">
        <v>151</v>
      </c>
      <c r="S28" s="4" t="s">
        <v>156</v>
      </c>
      <c r="T28" s="4" t="s">
        <v>157</v>
      </c>
      <c r="U28" s="4" t="s">
        <v>158</v>
      </c>
    </row>
    <row r="29" spans="1:21" x14ac:dyDescent="0.25">
      <c r="B29" s="5" t="s">
        <v>1</v>
      </c>
      <c r="C29" s="2">
        <v>11.5</v>
      </c>
      <c r="D29" s="2" t="s">
        <v>159</v>
      </c>
      <c r="E29" s="2" t="s">
        <v>159</v>
      </c>
      <c r="P29" s="5" t="s">
        <v>101</v>
      </c>
      <c r="Q29" s="2">
        <v>18.45</v>
      </c>
      <c r="R29" s="2">
        <v>18.784814911075866</v>
      </c>
      <c r="S29" s="2">
        <f>Q29 - R29</f>
        <v>-0.33481491107586692</v>
      </c>
      <c r="T29" s="2">
        <v>1.0096156749852021</v>
      </c>
      <c r="U29" s="2">
        <v>36.560014147166527</v>
      </c>
    </row>
    <row r="30" spans="1:21" x14ac:dyDescent="0.25">
      <c r="B30" s="5" t="s">
        <v>2</v>
      </c>
      <c r="C30" s="2">
        <v>12.42</v>
      </c>
      <c r="D30" s="2">
        <v>11.5</v>
      </c>
      <c r="E30" s="2">
        <f t="shared" ref="E30:E61" si="0">C30 - D30</f>
        <v>0.91999999999999993</v>
      </c>
      <c r="P30" s="5" t="s">
        <v>102</v>
      </c>
      <c r="Q30" s="2">
        <v>11.39</v>
      </c>
      <c r="R30" s="2">
        <v>18.784814911075866</v>
      </c>
      <c r="S30" s="2">
        <f>Q30 - R30</f>
        <v>-7.3948149110758656</v>
      </c>
      <c r="T30" s="2">
        <v>-5.2489189235239522</v>
      </c>
      <c r="U30" s="2">
        <v>42.818548745675685</v>
      </c>
    </row>
    <row r="31" spans="1:21" x14ac:dyDescent="0.25">
      <c r="B31" s="5" t="s">
        <v>3</v>
      </c>
      <c r="C31" s="2">
        <v>10.9</v>
      </c>
      <c r="D31" s="2">
        <v>12.33722891933958</v>
      </c>
      <c r="E31" s="2">
        <f t="shared" si="0"/>
        <v>-1.4372289193395797</v>
      </c>
      <c r="P31" s="5" t="s">
        <v>103</v>
      </c>
      <c r="Q31" s="2">
        <v>13.9</v>
      </c>
      <c r="R31" s="2">
        <v>18.784814911075866</v>
      </c>
      <c r="S31" s="2">
        <f>Q31 - R31</f>
        <v>-4.8848149110758659</v>
      </c>
      <c r="T31" s="2">
        <v>-10.185566794763947</v>
      </c>
      <c r="U31" s="2">
        <v>47.755196616915683</v>
      </c>
    </row>
    <row r="32" spans="1:21" x14ac:dyDescent="0.25">
      <c r="B32" s="5" t="s">
        <v>4</v>
      </c>
      <c r="C32" s="2">
        <v>11.36</v>
      </c>
      <c r="D32" s="2">
        <v>11.029305424793638</v>
      </c>
      <c r="E32" s="2">
        <f t="shared" si="0"/>
        <v>0.33069457520636192</v>
      </c>
      <c r="P32" s="5" t="s">
        <v>104</v>
      </c>
      <c r="Q32" s="2">
        <v>13.96</v>
      </c>
      <c r="R32" s="2">
        <v>18.784814911075866</v>
      </c>
      <c r="S32" s="2">
        <f>Q32 - R32</f>
        <v>-4.8248149110758654</v>
      </c>
      <c r="T32" s="2">
        <v>-14.395686446373933</v>
      </c>
      <c r="U32" s="2">
        <v>51.965316268525669</v>
      </c>
    </row>
    <row r="33" spans="2:5" x14ac:dyDescent="0.25">
      <c r="B33" s="5" t="s">
        <v>5</v>
      </c>
      <c r="C33" s="2">
        <v>12.19</v>
      </c>
      <c r="D33" s="2">
        <v>11.33024788330612</v>
      </c>
      <c r="E33" s="2">
        <f t="shared" si="0"/>
        <v>0.85975211669387974</v>
      </c>
    </row>
    <row r="34" spans="2:5" x14ac:dyDescent="0.25">
      <c r="B34" s="5" t="s">
        <v>6</v>
      </c>
      <c r="C34" s="2">
        <v>11.93</v>
      </c>
      <c r="D34" s="2">
        <v>12.112649335001265</v>
      </c>
      <c r="E34" s="2">
        <f t="shared" si="0"/>
        <v>-0.18264933500126546</v>
      </c>
    </row>
    <row r="35" spans="2:5" x14ac:dyDescent="0.25">
      <c r="B35" s="5" t="s">
        <v>7</v>
      </c>
      <c r="C35" s="2">
        <v>11.67</v>
      </c>
      <c r="D35" s="2">
        <v>11.946432698739089</v>
      </c>
      <c r="E35" s="2">
        <f t="shared" si="0"/>
        <v>-0.27643269873908949</v>
      </c>
    </row>
    <row r="36" spans="2:5" x14ac:dyDescent="0.25">
      <c r="B36" s="5" t="s">
        <v>8</v>
      </c>
      <c r="C36" s="2">
        <v>13.45</v>
      </c>
      <c r="D36" s="2">
        <v>11.694870253483163</v>
      </c>
      <c r="E36" s="2">
        <f t="shared" si="0"/>
        <v>1.7551297465168361</v>
      </c>
    </row>
    <row r="37" spans="2:5" x14ac:dyDescent="0.25">
      <c r="B37" s="5" t="s">
        <v>9</v>
      </c>
      <c r="C37" s="2">
        <v>12.56</v>
      </c>
      <c r="D37" s="2">
        <v>13.292093493675599</v>
      </c>
      <c r="E37" s="2">
        <f t="shared" si="0"/>
        <v>-0.73209349367559895</v>
      </c>
    </row>
    <row r="38" spans="2:5" x14ac:dyDescent="0.25">
      <c r="B38" s="5" t="s">
        <v>10</v>
      </c>
      <c r="C38" s="2">
        <v>30.11</v>
      </c>
      <c r="D38" s="2">
        <v>12.625865401756514</v>
      </c>
      <c r="E38" s="2">
        <f t="shared" si="0"/>
        <v>17.484134598243486</v>
      </c>
    </row>
    <row r="39" spans="2:5" x14ac:dyDescent="0.25">
      <c r="B39" s="5" t="s">
        <v>11</v>
      </c>
      <c r="C39" s="2">
        <v>28.16</v>
      </c>
      <c r="D39" s="2">
        <v>28.536977483577324</v>
      </c>
      <c r="E39" s="2">
        <f t="shared" si="0"/>
        <v>-0.37697748357732408</v>
      </c>
    </row>
    <row r="40" spans="2:5" x14ac:dyDescent="0.25">
      <c r="B40" s="5" t="s">
        <v>12</v>
      </c>
      <c r="C40" s="2">
        <v>24.33</v>
      </c>
      <c r="D40" s="2">
        <v>28.193916123587329</v>
      </c>
      <c r="E40" s="2">
        <f t="shared" si="0"/>
        <v>-3.8639161235873303</v>
      </c>
    </row>
    <row r="41" spans="2:5" x14ac:dyDescent="0.25">
      <c r="B41" s="5" t="s">
        <v>13</v>
      </c>
      <c r="C41" s="2">
        <v>9.27</v>
      </c>
      <c r="D41" s="2">
        <v>24.677630992533203</v>
      </c>
      <c r="E41" s="2">
        <f t="shared" si="0"/>
        <v>-15.407630992533203</v>
      </c>
    </row>
    <row r="42" spans="2:5" x14ac:dyDescent="0.25">
      <c r="B42" s="5" t="s">
        <v>14</v>
      </c>
      <c r="C42" s="2">
        <v>33.270000000000003</v>
      </c>
      <c r="D42" s="2">
        <v>10.656202464857566</v>
      </c>
      <c r="E42" s="2">
        <f t="shared" si="0"/>
        <v>22.613797535142439</v>
      </c>
    </row>
    <row r="43" spans="2:5" x14ac:dyDescent="0.25">
      <c r="B43" s="5" t="s">
        <v>15</v>
      </c>
      <c r="C43" s="2">
        <v>33.270000000000003</v>
      </c>
      <c r="D43" s="2">
        <v>31.23546906541338</v>
      </c>
      <c r="E43" s="2">
        <f t="shared" si="0"/>
        <v>2.0345309345866234</v>
      </c>
    </row>
    <row r="44" spans="2:5" x14ac:dyDescent="0.25">
      <c r="B44" s="5" t="s">
        <v>16</v>
      </c>
      <c r="C44" s="2">
        <v>26.65</v>
      </c>
      <c r="D44" s="2">
        <v>33.086956169464365</v>
      </c>
      <c r="E44" s="2">
        <f t="shared" si="0"/>
        <v>-6.4369561694643664</v>
      </c>
    </row>
    <row r="45" spans="2:5" x14ac:dyDescent="0.25">
      <c r="B45" s="5" t="s">
        <v>17</v>
      </c>
      <c r="C45" s="2">
        <v>28.95</v>
      </c>
      <c r="D45" s="2">
        <v>27.229123715554699</v>
      </c>
      <c r="E45" s="2">
        <f t="shared" si="0"/>
        <v>1.7208762844452998</v>
      </c>
    </row>
    <row r="46" spans="2:5" x14ac:dyDescent="0.25">
      <c r="B46" s="5" t="s">
        <v>18</v>
      </c>
      <c r="C46" s="2">
        <v>29.52</v>
      </c>
      <c r="D46" s="2">
        <v>28.795175228536493</v>
      </c>
      <c r="E46" s="2">
        <f t="shared" si="0"/>
        <v>0.72482477146350632</v>
      </c>
    </row>
    <row r="47" spans="2:5" x14ac:dyDescent="0.25">
      <c r="B47" s="5" t="s">
        <v>19</v>
      </c>
      <c r="C47" s="2">
        <v>26.7</v>
      </c>
      <c r="D47" s="2">
        <v>29.454788554757091</v>
      </c>
      <c r="E47" s="2">
        <f t="shared" si="0"/>
        <v>-2.7547885547570914</v>
      </c>
    </row>
    <row r="48" spans="2:5" x14ac:dyDescent="0.25">
      <c r="B48" s="5" t="s">
        <v>20</v>
      </c>
      <c r="C48" s="2">
        <v>16.43</v>
      </c>
      <c r="D48" s="2">
        <v>26.947844375726305</v>
      </c>
      <c r="E48" s="2">
        <f t="shared" si="0"/>
        <v>-10.517844375726305</v>
      </c>
    </row>
    <row r="49" spans="2:5" x14ac:dyDescent="0.25">
      <c r="B49" s="5" t="s">
        <v>21</v>
      </c>
      <c r="C49" s="2">
        <v>16.02</v>
      </c>
      <c r="D49" s="2">
        <v>17.376275375214121</v>
      </c>
      <c r="E49" s="2">
        <f t="shared" si="0"/>
        <v>-1.3562753752141212</v>
      </c>
    </row>
    <row r="50" spans="2:5" x14ac:dyDescent="0.25">
      <c r="B50" s="5" t="s">
        <v>22</v>
      </c>
      <c r="C50" s="2">
        <v>16.2</v>
      </c>
      <c r="D50" s="2">
        <v>16.142022150521296</v>
      </c>
      <c r="E50" s="2">
        <f t="shared" si="0"/>
        <v>5.7977849478703547E-2</v>
      </c>
    </row>
    <row r="51" spans="2:5" x14ac:dyDescent="0.25">
      <c r="B51" s="5" t="s">
        <v>23</v>
      </c>
      <c r="C51" s="2">
        <v>16.25</v>
      </c>
      <c r="D51" s="2">
        <v>16.194783816026391</v>
      </c>
      <c r="E51" s="2">
        <f t="shared" si="0"/>
        <v>5.521618397360939E-2</v>
      </c>
    </row>
    <row r="52" spans="2:5" x14ac:dyDescent="0.25">
      <c r="B52" s="5" t="s">
        <v>24</v>
      </c>
      <c r="C52" s="2">
        <v>17.75</v>
      </c>
      <c r="D52" s="2">
        <v>16.245032279111477</v>
      </c>
      <c r="E52" s="2">
        <f t="shared" si="0"/>
        <v>1.5049677208885228</v>
      </c>
    </row>
    <row r="53" spans="2:5" x14ac:dyDescent="0.25">
      <c r="B53" s="5" t="s">
        <v>25</v>
      </c>
      <c r="C53" s="2">
        <v>12.19</v>
      </c>
      <c r="D53" s="2">
        <v>17.614600212372832</v>
      </c>
      <c r="E53" s="2">
        <f t="shared" si="0"/>
        <v>-5.4246002123728321</v>
      </c>
    </row>
    <row r="54" spans="2:5" x14ac:dyDescent="0.25">
      <c r="B54" s="5" t="s">
        <v>26</v>
      </c>
      <c r="C54" s="2">
        <v>11.83</v>
      </c>
      <c r="D54" s="2">
        <v>12.678043501879181</v>
      </c>
      <c r="E54" s="2">
        <f t="shared" si="0"/>
        <v>-0.84804350187918054</v>
      </c>
    </row>
    <row r="55" spans="2:5" x14ac:dyDescent="0.25">
      <c r="B55" s="5" t="s">
        <v>27</v>
      </c>
      <c r="C55" s="2">
        <v>11.68</v>
      </c>
      <c r="D55" s="2">
        <v>11.906297257714769</v>
      </c>
      <c r="E55" s="2">
        <f t="shared" si="0"/>
        <v>-0.22629725771476927</v>
      </c>
    </row>
    <row r="56" spans="2:5" x14ac:dyDescent="0.25">
      <c r="B56" s="5" t="s">
        <v>28</v>
      </c>
      <c r="C56" s="2">
        <v>11.61</v>
      </c>
      <c r="D56" s="2">
        <v>11.700359639751674</v>
      </c>
      <c r="E56" s="2">
        <f t="shared" si="0"/>
        <v>-9.0359639751675047E-2</v>
      </c>
    </row>
    <row r="57" spans="2:5" x14ac:dyDescent="0.25">
      <c r="B57" s="5" t="s">
        <v>29</v>
      </c>
      <c r="C57" s="2">
        <v>16.02</v>
      </c>
      <c r="D57" s="2">
        <v>11.618129527206882</v>
      </c>
      <c r="E57" s="2">
        <f t="shared" si="0"/>
        <v>4.4018704727931173</v>
      </c>
    </row>
    <row r="58" spans="2:5" x14ac:dyDescent="0.25">
      <c r="B58" s="5" t="s">
        <v>30</v>
      </c>
      <c r="C58" s="2">
        <v>17.72</v>
      </c>
      <c r="D58" s="2">
        <v>15.623970026130127</v>
      </c>
      <c r="E58" s="2">
        <f t="shared" si="0"/>
        <v>2.0960299738698716</v>
      </c>
    </row>
    <row r="59" spans="2:5" x14ac:dyDescent="0.25">
      <c r="B59" s="5" t="s">
        <v>31</v>
      </c>
      <c r="C59" s="2">
        <v>11.67</v>
      </c>
      <c r="D59" s="2">
        <v>17.531423189093651</v>
      </c>
      <c r="E59" s="2">
        <f t="shared" si="0"/>
        <v>-5.8614231890936512</v>
      </c>
    </row>
    <row r="60" spans="2:5" x14ac:dyDescent="0.25">
      <c r="B60" s="5" t="s">
        <v>32</v>
      </c>
      <c r="C60" s="2">
        <v>21.62</v>
      </c>
      <c r="D60" s="2">
        <v>12.197343838662315</v>
      </c>
      <c r="E60" s="2">
        <f t="shared" si="0"/>
        <v>9.4226561613376862</v>
      </c>
    </row>
    <row r="61" spans="2:5" x14ac:dyDescent="0.25">
      <c r="B61" s="5" t="s">
        <v>33</v>
      </c>
      <c r="C61" s="2">
        <v>21.91</v>
      </c>
      <c r="D61" s="2">
        <v>20.772257137863598</v>
      </c>
      <c r="E61" s="2">
        <f t="shared" si="0"/>
        <v>1.1377428621364025</v>
      </c>
    </row>
    <row r="62" spans="2:5" x14ac:dyDescent="0.25">
      <c r="B62" s="5" t="s">
        <v>34</v>
      </c>
      <c r="C62" s="2">
        <v>19.5</v>
      </c>
      <c r="D62" s="2">
        <v>21.807638906290531</v>
      </c>
      <c r="E62" s="2">
        <f t="shared" ref="E62:E93" si="1">C62 - D62</f>
        <v>-2.3076389062905314</v>
      </c>
    </row>
    <row r="63" spans="2:5" x14ac:dyDescent="0.25">
      <c r="B63" s="5" t="s">
        <v>35</v>
      </c>
      <c r="C63" s="2">
        <v>15.28</v>
      </c>
      <c r="D63" s="2">
        <v>19.707614963095324</v>
      </c>
      <c r="E63" s="2">
        <f t="shared" si="1"/>
        <v>-4.4276149630953245</v>
      </c>
    </row>
    <row r="64" spans="2:5" x14ac:dyDescent="0.25">
      <c r="B64" s="5" t="s">
        <v>36</v>
      </c>
      <c r="C64" s="2">
        <v>13.15</v>
      </c>
      <c r="D64" s="2">
        <v>15.678346168743094</v>
      </c>
      <c r="E64" s="2">
        <f t="shared" si="1"/>
        <v>-2.5283461687430933</v>
      </c>
    </row>
    <row r="65" spans="2:5" x14ac:dyDescent="0.25">
      <c r="B65" s="5" t="s">
        <v>37</v>
      </c>
      <c r="C65" s="2">
        <v>11.59</v>
      </c>
      <c r="D65" s="2">
        <v>13.377471678989673</v>
      </c>
      <c r="E65" s="2">
        <f t="shared" si="1"/>
        <v>-1.7874716789896734</v>
      </c>
    </row>
    <row r="66" spans="2:5" x14ac:dyDescent="0.25">
      <c r="B66" s="5" t="s">
        <v>38</v>
      </c>
      <c r="C66" s="2">
        <v>18.079999999999998</v>
      </c>
      <c r="D66" s="2">
        <v>11.750816263608556</v>
      </c>
      <c r="E66" s="2">
        <f t="shared" si="1"/>
        <v>6.3291837363914425</v>
      </c>
    </row>
    <row r="67" spans="2:5" x14ac:dyDescent="0.25">
      <c r="B67" s="5" t="s">
        <v>39</v>
      </c>
      <c r="C67" s="2">
        <v>35.5</v>
      </c>
      <c r="D67" s="2">
        <v>17.510572415696217</v>
      </c>
      <c r="E67" s="2">
        <f t="shared" si="1"/>
        <v>17.989427584303783</v>
      </c>
    </row>
    <row r="68" spans="2:5" x14ac:dyDescent="0.25">
      <c r="B68" s="5" t="s">
        <v>40</v>
      </c>
      <c r="C68" s="2">
        <v>32.299999999999997</v>
      </c>
      <c r="D68" s="2">
        <v>33.881516998244344</v>
      </c>
      <c r="E68" s="2">
        <f t="shared" si="1"/>
        <v>-1.5815169982443464</v>
      </c>
    </row>
    <row r="69" spans="2:5" x14ac:dyDescent="0.25">
      <c r="B69" s="5" t="s">
        <v>41</v>
      </c>
      <c r="C69" s="2">
        <v>48.39</v>
      </c>
      <c r="D69" s="2">
        <v>32.442286816334246</v>
      </c>
      <c r="E69" s="2">
        <f t="shared" si="1"/>
        <v>15.947713183665755</v>
      </c>
    </row>
    <row r="70" spans="2:5" x14ac:dyDescent="0.25">
      <c r="B70" s="5" t="s">
        <v>42</v>
      </c>
      <c r="C70" s="2">
        <v>49.66</v>
      </c>
      <c r="D70" s="2">
        <v>46.955207114919077</v>
      </c>
      <c r="E70" s="2">
        <f t="shared" si="1"/>
        <v>2.70479288508092</v>
      </c>
    </row>
    <row r="71" spans="2:5" x14ac:dyDescent="0.25">
      <c r="B71" s="5" t="s">
        <v>43</v>
      </c>
      <c r="C71" s="2">
        <v>50.95</v>
      </c>
      <c r="D71" s="2">
        <v>49.416653662977424</v>
      </c>
      <c r="E71" s="2">
        <f t="shared" si="1"/>
        <v>1.5333463370225786</v>
      </c>
    </row>
    <row r="72" spans="2:5" x14ac:dyDescent="0.25">
      <c r="B72" s="5" t="s">
        <v>44</v>
      </c>
      <c r="C72" s="2">
        <v>44.73</v>
      </c>
      <c r="D72" s="2">
        <v>50.812047028976025</v>
      </c>
      <c r="E72" s="2">
        <f t="shared" si="1"/>
        <v>-6.082047028976028</v>
      </c>
    </row>
    <row r="73" spans="2:5" x14ac:dyDescent="0.25">
      <c r="B73" s="5" t="s">
        <v>45</v>
      </c>
      <c r="C73" s="2">
        <v>30.63</v>
      </c>
      <c r="D73" s="2">
        <v>45.277193049147655</v>
      </c>
      <c r="E73" s="2">
        <f t="shared" si="1"/>
        <v>-14.647193049147656</v>
      </c>
    </row>
    <row r="74" spans="2:5" x14ac:dyDescent="0.25">
      <c r="B74" s="5" t="s">
        <v>46</v>
      </c>
      <c r="C74" s="2">
        <v>31.31</v>
      </c>
      <c r="D74" s="2">
        <v>31.947786953608421</v>
      </c>
      <c r="E74" s="2">
        <f t="shared" si="1"/>
        <v>-0.63778695360842264</v>
      </c>
    </row>
    <row r="75" spans="2:5" x14ac:dyDescent="0.25">
      <c r="B75" s="5" t="s">
        <v>47</v>
      </c>
      <c r="C75" s="2">
        <v>24.64</v>
      </c>
      <c r="D75" s="2">
        <v>31.367380777588355</v>
      </c>
      <c r="E75" s="2">
        <f t="shared" si="1"/>
        <v>-6.7273807775883547</v>
      </c>
    </row>
    <row r="76" spans="2:5" x14ac:dyDescent="0.25">
      <c r="B76" s="5" t="s">
        <v>48</v>
      </c>
      <c r="C76" s="2">
        <v>23.56</v>
      </c>
      <c r="D76" s="2">
        <v>25.245252801059923</v>
      </c>
      <c r="E76" s="2">
        <f t="shared" si="1"/>
        <v>-1.6852528010599244</v>
      </c>
    </row>
    <row r="77" spans="2:5" x14ac:dyDescent="0.25">
      <c r="B77" s="5" t="s">
        <v>49</v>
      </c>
      <c r="C77" s="2">
        <v>18.77</v>
      </c>
      <c r="D77" s="2">
        <v>23.711619777749704</v>
      </c>
      <c r="E77" s="2">
        <f t="shared" si="1"/>
        <v>-4.941619777749704</v>
      </c>
    </row>
    <row r="78" spans="2:5" x14ac:dyDescent="0.25">
      <c r="B78" s="5" t="s">
        <v>50</v>
      </c>
      <c r="C78" s="2">
        <v>18.829999999999998</v>
      </c>
      <c r="D78" s="2">
        <v>19.214590444801356</v>
      </c>
      <c r="E78" s="2">
        <f t="shared" si="1"/>
        <v>-0.38459044480135773</v>
      </c>
    </row>
    <row r="79" spans="2:5" x14ac:dyDescent="0.25">
      <c r="B79" s="5" t="s">
        <v>51</v>
      </c>
      <c r="C79" s="2">
        <v>23.55</v>
      </c>
      <c r="D79" s="2">
        <v>18.864601050791173</v>
      </c>
      <c r="E79" s="2">
        <f t="shared" si="1"/>
        <v>4.6853989492088282</v>
      </c>
    </row>
    <row r="80" spans="2:5" x14ac:dyDescent="0.25">
      <c r="B80" s="5" t="s">
        <v>52</v>
      </c>
      <c r="C80" s="2">
        <v>16.32</v>
      </c>
      <c r="D80" s="2">
        <v>23.1284613757052</v>
      </c>
      <c r="E80" s="2">
        <f t="shared" si="1"/>
        <v>-6.8084613757051997</v>
      </c>
    </row>
    <row r="81" spans="2:5" x14ac:dyDescent="0.25">
      <c r="B81" s="5" t="s">
        <v>53</v>
      </c>
      <c r="C81" s="2">
        <v>22.49</v>
      </c>
      <c r="D81" s="2">
        <v>16.932547506197668</v>
      </c>
      <c r="E81" s="2">
        <f t="shared" si="1"/>
        <v>5.5574524938023302</v>
      </c>
    </row>
    <row r="82" spans="2:5" x14ac:dyDescent="0.25">
      <c r="B82" s="5" t="s">
        <v>54</v>
      </c>
      <c r="C82" s="2">
        <v>8.69</v>
      </c>
      <c r="D82" s="2">
        <v>21.990003968879382</v>
      </c>
      <c r="E82" s="2">
        <f t="shared" si="1"/>
        <v>-13.300003968879382</v>
      </c>
    </row>
    <row r="83" spans="2:5" x14ac:dyDescent="0.25">
      <c r="B83" s="5" t="s">
        <v>55</v>
      </c>
      <c r="C83" s="2">
        <v>14.81</v>
      </c>
      <c r="D83" s="2">
        <v>9.8865822840130733</v>
      </c>
      <c r="E83" s="2">
        <f t="shared" si="1"/>
        <v>4.9234177159869272</v>
      </c>
    </row>
    <row r="84" spans="2:5" x14ac:dyDescent="0.25">
      <c r="B84" s="5" t="s">
        <v>56</v>
      </c>
      <c r="C84" s="2">
        <v>14.78</v>
      </c>
      <c r="D84" s="2">
        <v>14.367047168592503</v>
      </c>
      <c r="E84" s="2">
        <f t="shared" si="1"/>
        <v>0.41295283140749639</v>
      </c>
    </row>
    <row r="85" spans="2:5" x14ac:dyDescent="0.25">
      <c r="B85" s="5" t="s">
        <v>57</v>
      </c>
      <c r="C85" s="2">
        <v>11.79</v>
      </c>
      <c r="D85" s="2">
        <v>14.74284722595937</v>
      </c>
      <c r="E85" s="2">
        <f t="shared" si="1"/>
        <v>-2.9528472259593705</v>
      </c>
    </row>
    <row r="86" spans="2:5" x14ac:dyDescent="0.25">
      <c r="B86" s="5" t="s">
        <v>58</v>
      </c>
      <c r="C86" s="2">
        <v>9.2100000000000009</v>
      </c>
      <c r="D86" s="2">
        <v>12.055663430345414</v>
      </c>
      <c r="E86" s="2">
        <f t="shared" si="1"/>
        <v>-2.8456634303454127</v>
      </c>
    </row>
    <row r="87" spans="2:5" x14ac:dyDescent="0.25">
      <c r="B87" s="5" t="s">
        <v>59</v>
      </c>
      <c r="C87" s="2">
        <v>14.05</v>
      </c>
      <c r="D87" s="2">
        <v>9.4660202579625334</v>
      </c>
      <c r="E87" s="2">
        <f t="shared" si="1"/>
        <v>4.5839797420374673</v>
      </c>
    </row>
    <row r="88" spans="2:5" x14ac:dyDescent="0.25">
      <c r="B88" s="5" t="s">
        <v>60</v>
      </c>
      <c r="C88" s="2">
        <v>11.74</v>
      </c>
      <c r="D88" s="2">
        <v>13.6375859163327</v>
      </c>
      <c r="E88" s="2">
        <f t="shared" si="1"/>
        <v>-1.8975859163326998</v>
      </c>
    </row>
    <row r="89" spans="2:5" x14ac:dyDescent="0.25">
      <c r="B89" s="5" t="s">
        <v>61</v>
      </c>
      <c r="C89" s="2">
        <v>9.2799999999999994</v>
      </c>
      <c r="D89" s="2">
        <v>11.91072308363136</v>
      </c>
      <c r="E89" s="2">
        <f t="shared" si="1"/>
        <v>-2.6307230836313611</v>
      </c>
    </row>
    <row r="90" spans="2:5" x14ac:dyDescent="0.25">
      <c r="B90" s="5" t="s">
        <v>62</v>
      </c>
      <c r="C90" s="2">
        <v>10.96</v>
      </c>
      <c r="D90" s="2">
        <v>9.5166823832070442</v>
      </c>
      <c r="E90" s="2">
        <f t="shared" si="1"/>
        <v>1.4433176167929567</v>
      </c>
    </row>
    <row r="91" spans="2:5" x14ac:dyDescent="0.25">
      <c r="B91" s="5" t="s">
        <v>63</v>
      </c>
      <c r="C91" s="2">
        <v>5.72</v>
      </c>
      <c r="D91" s="2">
        <v>10.83014678382807</v>
      </c>
      <c r="E91" s="2">
        <f t="shared" si="1"/>
        <v>-5.1101467838280703</v>
      </c>
    </row>
    <row r="92" spans="2:5" x14ac:dyDescent="0.25">
      <c r="B92" s="5" t="s">
        <v>64</v>
      </c>
      <c r="C92" s="2">
        <v>7.17</v>
      </c>
      <c r="D92" s="2">
        <v>6.1797525778595883</v>
      </c>
      <c r="E92" s="2">
        <f t="shared" si="1"/>
        <v>0.99024742214041162</v>
      </c>
    </row>
    <row r="93" spans="2:5" x14ac:dyDescent="0.25">
      <c r="B93" s="5" t="s">
        <v>65</v>
      </c>
      <c r="C93" s="2">
        <v>9.3000000000000007</v>
      </c>
      <c r="D93" s="2">
        <v>7.0809088595089591</v>
      </c>
      <c r="E93" s="2">
        <f t="shared" si="1"/>
        <v>2.2190911404910416</v>
      </c>
    </row>
    <row r="94" spans="2:5" x14ac:dyDescent="0.25">
      <c r="B94" s="5" t="s">
        <v>66</v>
      </c>
      <c r="C94" s="2">
        <v>9.56</v>
      </c>
      <c r="D94" s="2">
        <v>9.1003515524104248</v>
      </c>
      <c r="E94" s="2">
        <f t="shared" ref="E94:E125" si="2">C94 - D94</f>
        <v>0.45964844758957568</v>
      </c>
    </row>
    <row r="95" spans="2:5" x14ac:dyDescent="0.25">
      <c r="B95" s="5" t="s">
        <v>67</v>
      </c>
      <c r="C95" s="2">
        <v>9.9700000000000006</v>
      </c>
      <c r="D95" s="2">
        <v>9.5186460883360073</v>
      </c>
      <c r="E95" s="2">
        <f t="shared" si="2"/>
        <v>0.4513539116639933</v>
      </c>
    </row>
    <row r="96" spans="2:5" x14ac:dyDescent="0.25">
      <c r="B96" s="5" t="s">
        <v>68</v>
      </c>
      <c r="C96" s="2">
        <v>10.37</v>
      </c>
      <c r="D96" s="2">
        <v>9.9293923358383296</v>
      </c>
      <c r="E96" s="2">
        <f t="shared" si="2"/>
        <v>0.44060766416166963</v>
      </c>
    </row>
    <row r="97" spans="2:5" x14ac:dyDescent="0.25">
      <c r="B97" s="5" t="s">
        <v>69</v>
      </c>
      <c r="C97" s="2">
        <v>13.29</v>
      </c>
      <c r="D97" s="2">
        <v>10.330359160315298</v>
      </c>
      <c r="E97" s="2">
        <f t="shared" si="2"/>
        <v>2.9596408396847007</v>
      </c>
    </row>
    <row r="98" spans="2:5" x14ac:dyDescent="0.25">
      <c r="B98" s="5" t="s">
        <v>70</v>
      </c>
      <c r="C98" s="2">
        <v>13.64</v>
      </c>
      <c r="D98" s="2">
        <v>13.023725357970198</v>
      </c>
      <c r="E98" s="2">
        <f t="shared" si="2"/>
        <v>0.61627464202980242</v>
      </c>
    </row>
    <row r="99" spans="2:5" x14ac:dyDescent="0.25">
      <c r="B99" s="5" t="s">
        <v>71</v>
      </c>
      <c r="C99" s="2">
        <v>13.79</v>
      </c>
      <c r="D99" s="2">
        <v>13.584554654234326</v>
      </c>
      <c r="E99" s="2">
        <f t="shared" si="2"/>
        <v>0.20544534576567308</v>
      </c>
    </row>
    <row r="100" spans="2:5" x14ac:dyDescent="0.25">
      <c r="B100" s="5" t="s">
        <v>72</v>
      </c>
      <c r="C100" s="2">
        <v>7.27</v>
      </c>
      <c r="D100" s="2">
        <v>13.771516376863392</v>
      </c>
      <c r="E100" s="2">
        <f t="shared" si="2"/>
        <v>-6.5015163768633926</v>
      </c>
    </row>
    <row r="101" spans="2:5" x14ac:dyDescent="0.25">
      <c r="B101" s="5" t="s">
        <v>73</v>
      </c>
      <c r="C101" s="2">
        <v>7.64</v>
      </c>
      <c r="D101" s="2">
        <v>7.8549321048308745</v>
      </c>
      <c r="E101" s="2">
        <f t="shared" si="2"/>
        <v>-0.21493210483087477</v>
      </c>
    </row>
    <row r="102" spans="2:5" x14ac:dyDescent="0.25">
      <c r="B102" s="5" t="s">
        <v>74</v>
      </c>
      <c r="C102" s="2">
        <v>2.93</v>
      </c>
      <c r="D102" s="2">
        <v>7.6593371332450761</v>
      </c>
      <c r="E102" s="2">
        <f t="shared" si="2"/>
        <v>-4.7293371332450764</v>
      </c>
    </row>
    <row r="103" spans="2:5" x14ac:dyDescent="0.25">
      <c r="B103" s="5" t="s">
        <v>75</v>
      </c>
      <c r="C103" s="2">
        <v>3.46</v>
      </c>
      <c r="D103" s="2">
        <v>3.3554916797023373</v>
      </c>
      <c r="E103" s="2">
        <f t="shared" si="2"/>
        <v>0.10450832029766266</v>
      </c>
    </row>
    <row r="104" spans="2:5" x14ac:dyDescent="0.25">
      <c r="B104" s="5" t="s">
        <v>76</v>
      </c>
      <c r="C104" s="2">
        <v>6.85</v>
      </c>
      <c r="D104" s="2">
        <v>3.4505975362945187</v>
      </c>
      <c r="E104" s="2">
        <f t="shared" si="2"/>
        <v>3.3994024637054809</v>
      </c>
    </row>
    <row r="105" spans="2:5" x14ac:dyDescent="0.25">
      <c r="B105" s="5" t="s">
        <v>77</v>
      </c>
      <c r="C105" s="2">
        <v>26.61</v>
      </c>
      <c r="D105" s="2">
        <v>6.5441606353036974</v>
      </c>
      <c r="E105" s="2">
        <f t="shared" si="2"/>
        <v>20.065839364696302</v>
      </c>
    </row>
    <row r="106" spans="2:5" x14ac:dyDescent="0.25">
      <c r="B106" s="5" t="s">
        <v>78</v>
      </c>
      <c r="C106" s="2">
        <v>35.68</v>
      </c>
      <c r="D106" s="2">
        <v>24.804705208071393</v>
      </c>
      <c r="E106" s="2">
        <f t="shared" si="2"/>
        <v>10.875294791928606</v>
      </c>
    </row>
    <row r="107" spans="2:5" x14ac:dyDescent="0.25">
      <c r="B107" s="5" t="s">
        <v>79</v>
      </c>
      <c r="C107" s="2">
        <v>57.48</v>
      </c>
      <c r="D107" s="2">
        <v>34.701565323447198</v>
      </c>
      <c r="E107" s="2">
        <f t="shared" si="2"/>
        <v>22.778434676552799</v>
      </c>
    </row>
    <row r="108" spans="2:5" x14ac:dyDescent="0.25">
      <c r="B108" s="5" t="s">
        <v>80</v>
      </c>
      <c r="C108" s="2">
        <v>16.12</v>
      </c>
      <c r="D108" s="2">
        <v>55.430656897901009</v>
      </c>
      <c r="E108" s="2">
        <f t="shared" si="2"/>
        <v>-39.310656897901012</v>
      </c>
    </row>
    <row r="109" spans="2:5" x14ac:dyDescent="0.25">
      <c r="B109" s="5" t="s">
        <v>81</v>
      </c>
      <c r="C109" s="2">
        <v>17.55</v>
      </c>
      <c r="D109" s="2">
        <v>19.656723427076393</v>
      </c>
      <c r="E109" s="2">
        <f t="shared" si="2"/>
        <v>-2.1067234270763926</v>
      </c>
    </row>
    <row r="110" spans="2:5" x14ac:dyDescent="0.25">
      <c r="B110" s="5" t="s">
        <v>82</v>
      </c>
      <c r="C110" s="2">
        <v>25.12</v>
      </c>
      <c r="D110" s="2">
        <v>17.739538885556239</v>
      </c>
      <c r="E110" s="2">
        <f t="shared" si="2"/>
        <v>7.3804611144437615</v>
      </c>
    </row>
    <row r="111" spans="2:5" x14ac:dyDescent="0.25">
      <c r="B111" s="5" t="s">
        <v>83</v>
      </c>
      <c r="C111" s="2">
        <v>31.66</v>
      </c>
      <c r="D111" s="2">
        <v>24.455990497592694</v>
      </c>
      <c r="E111" s="2">
        <f t="shared" si="2"/>
        <v>7.2040095024073061</v>
      </c>
    </row>
    <row r="112" spans="2:5" x14ac:dyDescent="0.25">
      <c r="B112" s="5" t="s">
        <v>84</v>
      </c>
      <c r="C112" s="2">
        <v>32.950000000000003</v>
      </c>
      <c r="D112" s="2">
        <v>31.011865596084576</v>
      </c>
      <c r="E112" s="2">
        <f t="shared" si="2"/>
        <v>1.9381344039154271</v>
      </c>
    </row>
    <row r="113" spans="2:5" x14ac:dyDescent="0.25">
      <c r="B113" s="5" t="s">
        <v>85</v>
      </c>
      <c r="C113" s="2">
        <v>28.92</v>
      </c>
      <c r="D113" s="2">
        <v>32.775628827089982</v>
      </c>
      <c r="E113" s="2">
        <f t="shared" si="2"/>
        <v>-3.8556288270899799</v>
      </c>
    </row>
    <row r="114" spans="2:5" x14ac:dyDescent="0.25">
      <c r="B114" s="5" t="s">
        <v>86</v>
      </c>
      <c r="C114" s="2">
        <v>4.17</v>
      </c>
      <c r="D114" s="2">
        <v>29.266885396351856</v>
      </c>
      <c r="E114" s="2">
        <f t="shared" si="2"/>
        <v>-25.096885396351858</v>
      </c>
    </row>
    <row r="115" spans="2:5" x14ac:dyDescent="0.25">
      <c r="B115" s="5" t="s">
        <v>87</v>
      </c>
      <c r="C115" s="2">
        <v>1.81</v>
      </c>
      <c r="D115" s="2">
        <v>6.427930788550837</v>
      </c>
      <c r="E115" s="2">
        <f t="shared" si="2"/>
        <v>-4.6179307885508365</v>
      </c>
    </row>
    <row r="116" spans="2:5" x14ac:dyDescent="0.25">
      <c r="B116" s="5" t="s">
        <v>88</v>
      </c>
      <c r="C116" s="2">
        <v>0.95</v>
      </c>
      <c r="D116" s="2">
        <v>2.2254686106341097</v>
      </c>
      <c r="E116" s="2">
        <f t="shared" si="2"/>
        <v>-1.2754686106341098</v>
      </c>
    </row>
    <row r="117" spans="2:5" x14ac:dyDescent="0.25">
      <c r="B117" s="5" t="s">
        <v>89</v>
      </c>
      <c r="C117" s="2">
        <v>2.93</v>
      </c>
      <c r="D117" s="2">
        <v>1.0647520817941634</v>
      </c>
      <c r="E117" s="2">
        <f t="shared" si="2"/>
        <v>1.8652479182058368</v>
      </c>
    </row>
    <row r="118" spans="2:5" x14ac:dyDescent="0.25">
      <c r="B118" s="5" t="s">
        <v>90</v>
      </c>
      <c r="C118" s="2">
        <v>40.07</v>
      </c>
      <c r="D118" s="2">
        <v>2.7621863196853296</v>
      </c>
      <c r="E118" s="2">
        <f t="shared" si="2"/>
        <v>37.307813680314673</v>
      </c>
    </row>
    <row r="119" spans="2:5" x14ac:dyDescent="0.25">
      <c r="B119" s="5" t="s">
        <v>91</v>
      </c>
      <c r="C119" s="2">
        <v>40.450000000000003</v>
      </c>
      <c r="D119" s="2">
        <v>36.713469505002976</v>
      </c>
      <c r="E119" s="2">
        <f t="shared" si="2"/>
        <v>3.7365304949970266</v>
      </c>
    </row>
    <row r="120" spans="2:5" x14ac:dyDescent="0.25">
      <c r="B120" s="5" t="s">
        <v>92</v>
      </c>
      <c r="C120" s="2">
        <v>40.04</v>
      </c>
      <c r="D120" s="2">
        <v>40.11382970979183</v>
      </c>
      <c r="E120" s="2">
        <f t="shared" si="2"/>
        <v>-7.3829709791830567E-2</v>
      </c>
    </row>
    <row r="121" spans="2:5" x14ac:dyDescent="0.25">
      <c r="B121" s="5" t="s">
        <v>93</v>
      </c>
      <c r="C121" s="2">
        <v>42.46</v>
      </c>
      <c r="D121" s="2">
        <v>40.046642353113384</v>
      </c>
      <c r="E121" s="2">
        <f t="shared" si="2"/>
        <v>2.4133576468866167</v>
      </c>
    </row>
    <row r="122" spans="2:5" x14ac:dyDescent="0.25">
      <c r="B122" s="5" t="s">
        <v>94</v>
      </c>
      <c r="C122" s="2">
        <v>45.49</v>
      </c>
      <c r="D122" s="2">
        <v>42.242873673420767</v>
      </c>
      <c r="E122" s="2">
        <f t="shared" si="2"/>
        <v>3.2471263265792345</v>
      </c>
    </row>
    <row r="123" spans="2:5" x14ac:dyDescent="0.25">
      <c r="B123" s="5" t="s">
        <v>95</v>
      </c>
      <c r="C123" s="2">
        <v>45.15</v>
      </c>
      <c r="D123" s="2">
        <v>45.197860700987107</v>
      </c>
      <c r="E123" s="2">
        <f t="shared" si="2"/>
        <v>-4.7860700987108373E-2</v>
      </c>
    </row>
    <row r="124" spans="2:5" x14ac:dyDescent="0.25">
      <c r="B124" s="5" t="s">
        <v>96</v>
      </c>
      <c r="C124" s="2">
        <v>47.21</v>
      </c>
      <c r="D124" s="2">
        <v>45.154305958632463</v>
      </c>
      <c r="E124" s="2">
        <f t="shared" si="2"/>
        <v>2.0556940413675377</v>
      </c>
    </row>
    <row r="125" spans="2:5" x14ac:dyDescent="0.25">
      <c r="B125" s="5" t="s">
        <v>97</v>
      </c>
      <c r="C125" s="2">
        <v>46.35</v>
      </c>
      <c r="D125" s="2">
        <v>47.025052155096546</v>
      </c>
      <c r="E125" s="2">
        <f t="shared" si="2"/>
        <v>-0.67505215509654448</v>
      </c>
    </row>
    <row r="126" spans="2:5" x14ac:dyDescent="0.25">
      <c r="B126" s="5" t="s">
        <v>98</v>
      </c>
      <c r="C126" s="2">
        <v>23.78</v>
      </c>
      <c r="D126" s="2">
        <v>46.410733474325532</v>
      </c>
      <c r="E126" s="2">
        <f>C126 - D126</f>
        <v>-22.630733474325531</v>
      </c>
    </row>
    <row r="127" spans="2:5" x14ac:dyDescent="0.25">
      <c r="B127" s="5" t="s">
        <v>99</v>
      </c>
      <c r="C127" s="2">
        <v>21.7</v>
      </c>
      <c r="D127" s="2">
        <v>25.816054636747694</v>
      </c>
      <c r="E127" s="2">
        <f>C127 - D127</f>
        <v>-4.1160546367476947</v>
      </c>
    </row>
    <row r="128" spans="2:5" x14ac:dyDescent="0.25">
      <c r="B128" s="5" t="s">
        <v>100</v>
      </c>
      <c r="C128" s="2">
        <v>18.46</v>
      </c>
      <c r="D128" s="2">
        <v>22.070315532979283</v>
      </c>
      <c r="E128" s="2">
        <f>C128 - D128</f>
        <v>-3.610315532979282</v>
      </c>
    </row>
  </sheetData>
  <mergeCells count="41">
    <mergeCell ref="N4:P4"/>
    <mergeCell ref="B5:C5"/>
    <mergeCell ref="D5:E5"/>
    <mergeCell ref="F5:G5"/>
    <mergeCell ref="H5:I5"/>
    <mergeCell ref="J5:K5"/>
    <mergeCell ref="B4:K4"/>
    <mergeCell ref="J24:M24"/>
    <mergeCell ref="J10:M10"/>
    <mergeCell ref="J11:M11"/>
    <mergeCell ref="J12:M12"/>
    <mergeCell ref="J13:M13"/>
    <mergeCell ref="J14:M14"/>
    <mergeCell ref="J15:M15"/>
    <mergeCell ref="J19:M19"/>
    <mergeCell ref="J20:M20"/>
    <mergeCell ref="J21:M21"/>
    <mergeCell ref="J22:M22"/>
    <mergeCell ref="J23:M23"/>
    <mergeCell ref="B19:G19"/>
    <mergeCell ref="B20:D20"/>
    <mergeCell ref="B21:D21"/>
    <mergeCell ref="B22:D22"/>
    <mergeCell ref="B23:D23"/>
    <mergeCell ref="E20:G20"/>
    <mergeCell ref="E21:G21"/>
    <mergeCell ref="E22:G22"/>
    <mergeCell ref="E23:G23"/>
    <mergeCell ref="B16:D16"/>
    <mergeCell ref="E11:G11"/>
    <mergeCell ref="E12:G12"/>
    <mergeCell ref="E13:G13"/>
    <mergeCell ref="E14:G14"/>
    <mergeCell ref="E15:G15"/>
    <mergeCell ref="E16:G16"/>
    <mergeCell ref="B15:D15"/>
    <mergeCell ref="B10:G10"/>
    <mergeCell ref="B11:D11"/>
    <mergeCell ref="B12:D12"/>
    <mergeCell ref="B13:D13"/>
    <mergeCell ref="B14:D14"/>
  </mergeCells>
  <hyperlinks>
    <hyperlink ref="B5" location="'ExponentialOutput'!$A$8:$A$8" display="Inputs"/>
    <hyperlink ref="D5" location="'ExponentialOutput'!$I$8:$I$8" display="Train. Error Measures"/>
    <hyperlink ref="F5" location="'ExponentialOutput'!$I$17:$I$17" display="Valid. Error Measures"/>
    <hyperlink ref="H5" location="'ExponentialOutput'!$A$26:$A$26" display="Fitted Model"/>
    <hyperlink ref="J5" location="'ExponentialOutput'!$O$26:$O$26" display="Forecast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28"/>
  <sheetViews>
    <sheetView showGridLines="0" topLeftCell="A26" workbookViewId="0">
      <selection activeCell="J14" sqref="J14:M14"/>
    </sheetView>
  </sheetViews>
  <sheetFormatPr defaultRowHeight="15" x14ac:dyDescent="0.25"/>
  <cols>
    <col min="14" max="14" width="13.85546875" bestFit="1" customWidth="1"/>
  </cols>
  <sheetData>
    <row r="2" spans="1:16" ht="18.75" x14ac:dyDescent="0.3">
      <c r="B2" s="1" t="s">
        <v>133</v>
      </c>
      <c r="N2" t="s">
        <v>166</v>
      </c>
    </row>
    <row r="4" spans="1:16" ht="15.75" x14ac:dyDescent="0.25">
      <c r="B4" s="7" t="s">
        <v>108</v>
      </c>
      <c r="C4" s="8"/>
      <c r="D4" s="8"/>
      <c r="E4" s="8"/>
      <c r="F4" s="8"/>
      <c r="G4" s="8"/>
      <c r="H4" s="8"/>
      <c r="I4" s="8"/>
      <c r="J4" s="8"/>
      <c r="K4" s="9"/>
      <c r="N4" s="7" t="s">
        <v>109</v>
      </c>
      <c r="O4" s="8"/>
      <c r="P4" s="9"/>
    </row>
    <row r="5" spans="1:16" x14ac:dyDescent="0.25">
      <c r="B5" s="13" t="s">
        <v>135</v>
      </c>
      <c r="C5" s="14"/>
      <c r="D5" s="13" t="s">
        <v>160</v>
      </c>
      <c r="E5" s="14"/>
      <c r="F5" s="13" t="s">
        <v>161</v>
      </c>
      <c r="G5" s="14"/>
      <c r="H5" s="13" t="s">
        <v>153</v>
      </c>
      <c r="I5" s="14"/>
      <c r="J5" s="13" t="s">
        <v>151</v>
      </c>
      <c r="K5" s="14"/>
      <c r="N5" s="4" t="s">
        <v>134</v>
      </c>
      <c r="O5" s="4" t="s">
        <v>111</v>
      </c>
      <c r="P5" s="4" t="s">
        <v>112</v>
      </c>
    </row>
    <row r="6" spans="1:16" x14ac:dyDescent="0.25">
      <c r="N6" s="2">
        <v>0</v>
      </c>
      <c r="O6" s="2">
        <v>0</v>
      </c>
      <c r="P6" s="2">
        <v>0</v>
      </c>
    </row>
    <row r="8" spans="1:16" ht="18.75" x14ac:dyDescent="0.3">
      <c r="A8" s="6" t="s">
        <v>135</v>
      </c>
      <c r="I8" s="6" t="s">
        <v>136</v>
      </c>
    </row>
    <row r="10" spans="1:16" ht="15.75" x14ac:dyDescent="0.25">
      <c r="B10" s="7" t="s">
        <v>113</v>
      </c>
      <c r="C10" s="8"/>
      <c r="D10" s="8"/>
      <c r="E10" s="8"/>
      <c r="F10" s="8"/>
      <c r="G10" s="9"/>
      <c r="J10" s="10" t="s">
        <v>137</v>
      </c>
      <c r="K10" s="11"/>
      <c r="L10" s="11"/>
      <c r="M10" s="12"/>
      <c r="N10" s="2">
        <v>76.2921424614171</v>
      </c>
    </row>
    <row r="11" spans="1:16" x14ac:dyDescent="0.25">
      <c r="B11" s="10" t="s">
        <v>114</v>
      </c>
      <c r="C11" s="11"/>
      <c r="D11" s="12"/>
      <c r="E11" s="15" t="s">
        <v>138</v>
      </c>
      <c r="F11" s="16"/>
      <c r="G11" s="14"/>
      <c r="J11" s="10" t="s">
        <v>139</v>
      </c>
      <c r="K11" s="11"/>
      <c r="L11" s="11"/>
      <c r="M11" s="12"/>
      <c r="N11" s="2">
        <v>8.1179427083333309</v>
      </c>
    </row>
    <row r="12" spans="1:16" x14ac:dyDescent="0.25">
      <c r="B12" s="10" t="s">
        <v>116</v>
      </c>
      <c r="C12" s="11"/>
      <c r="D12" s="12"/>
      <c r="E12" s="15" t="s">
        <v>140</v>
      </c>
      <c r="F12" s="16"/>
      <c r="G12" s="14"/>
      <c r="J12" s="10" t="s">
        <v>141</v>
      </c>
      <c r="K12" s="11"/>
      <c r="L12" s="11"/>
      <c r="M12" s="12"/>
      <c r="N12" s="2">
        <v>135.05393873697901</v>
      </c>
    </row>
    <row r="13" spans="1:16" x14ac:dyDescent="0.25">
      <c r="B13" s="10" t="s">
        <v>118</v>
      </c>
      <c r="C13" s="11"/>
      <c r="D13" s="12"/>
      <c r="E13" s="15" t="s">
        <v>142</v>
      </c>
      <c r="F13" s="16"/>
      <c r="G13" s="14"/>
      <c r="J13" s="10" t="s">
        <v>143</v>
      </c>
      <c r="K13" s="11"/>
      <c r="L13" s="11"/>
      <c r="M13" s="12"/>
      <c r="N13" s="2">
        <v>3.6453201338341428</v>
      </c>
    </row>
    <row r="14" spans="1:16" x14ac:dyDescent="0.25">
      <c r="B14" s="10" t="s">
        <v>144</v>
      </c>
      <c r="C14" s="11"/>
      <c r="D14" s="12"/>
      <c r="E14" s="15" t="s">
        <v>0</v>
      </c>
      <c r="F14" s="16"/>
      <c r="G14" s="14"/>
      <c r="J14" s="10" t="s">
        <v>145</v>
      </c>
      <c r="K14" s="11"/>
      <c r="L14" s="11"/>
      <c r="M14" s="12"/>
      <c r="N14" s="2">
        <v>29.592499999999561</v>
      </c>
    </row>
    <row r="15" spans="1:16" x14ac:dyDescent="0.25">
      <c r="B15" s="10" t="s">
        <v>146</v>
      </c>
      <c r="C15" s="11"/>
      <c r="D15" s="12"/>
      <c r="E15" s="17">
        <v>100</v>
      </c>
      <c r="F15" s="18"/>
      <c r="G15" s="19"/>
      <c r="J15" s="10" t="s">
        <v>147</v>
      </c>
      <c r="K15" s="11"/>
      <c r="L15" s="11"/>
      <c r="M15" s="12"/>
      <c r="N15" s="2">
        <v>0.30825520833332876</v>
      </c>
    </row>
    <row r="16" spans="1:16" x14ac:dyDescent="0.25">
      <c r="B16" s="10" t="s">
        <v>148</v>
      </c>
      <c r="C16" s="11"/>
      <c r="D16" s="12"/>
      <c r="E16" s="17">
        <v>4</v>
      </c>
      <c r="F16" s="18"/>
      <c r="G16" s="19"/>
    </row>
    <row r="17" spans="1:21" ht="18.75" x14ac:dyDescent="0.3">
      <c r="I17" s="6" t="s">
        <v>149</v>
      </c>
    </row>
    <row r="19" spans="1:21" ht="15.75" x14ac:dyDescent="0.25">
      <c r="B19" s="7" t="s">
        <v>150</v>
      </c>
      <c r="C19" s="8"/>
      <c r="D19" s="8"/>
      <c r="E19" s="8"/>
      <c r="F19" s="8"/>
      <c r="G19" s="9"/>
      <c r="J19" s="10" t="s">
        <v>137</v>
      </c>
      <c r="K19" s="11"/>
      <c r="L19" s="11"/>
      <c r="M19" s="12"/>
      <c r="N19" s="2">
        <v>96.848720393639596</v>
      </c>
    </row>
    <row r="20" spans="1:21" x14ac:dyDescent="0.25">
      <c r="B20" s="10" t="s">
        <v>131</v>
      </c>
      <c r="C20" s="11"/>
      <c r="D20" s="12"/>
      <c r="E20" s="17">
        <v>4</v>
      </c>
      <c r="F20" s="18"/>
      <c r="G20" s="19"/>
      <c r="J20" s="10" t="s">
        <v>139</v>
      </c>
      <c r="K20" s="11"/>
      <c r="L20" s="11"/>
      <c r="M20" s="12"/>
      <c r="N20" s="2">
        <v>13.147499999999997</v>
      </c>
    </row>
    <row r="21" spans="1:21" x14ac:dyDescent="0.25">
      <c r="B21" s="10" t="s">
        <v>151</v>
      </c>
      <c r="C21" s="11"/>
      <c r="D21" s="12"/>
      <c r="E21" s="15" t="s">
        <v>152</v>
      </c>
      <c r="F21" s="16"/>
      <c r="G21" s="14"/>
      <c r="J21" s="10" t="s">
        <v>141</v>
      </c>
      <c r="K21" s="11"/>
      <c r="L21" s="11"/>
      <c r="M21" s="12"/>
      <c r="N21" s="2">
        <v>179.33268124999995</v>
      </c>
    </row>
    <row r="22" spans="1:21" x14ac:dyDescent="0.25">
      <c r="B22" s="10" t="s">
        <v>132</v>
      </c>
      <c r="C22" s="11"/>
      <c r="D22" s="12"/>
      <c r="E22" s="17">
        <v>4</v>
      </c>
      <c r="F22" s="18"/>
      <c r="G22" s="19"/>
      <c r="J22" s="10" t="s">
        <v>143</v>
      </c>
      <c r="K22" s="11"/>
      <c r="L22" s="11"/>
      <c r="M22" s="12"/>
      <c r="N22" s="2">
        <v>-4</v>
      </c>
    </row>
    <row r="23" spans="1:21" x14ac:dyDescent="0.25">
      <c r="J23" s="10" t="s">
        <v>145</v>
      </c>
      <c r="K23" s="11"/>
      <c r="L23" s="11"/>
      <c r="M23" s="12"/>
      <c r="N23" s="2">
        <v>-52.589999999999989</v>
      </c>
    </row>
    <row r="24" spans="1:21" x14ac:dyDescent="0.25">
      <c r="J24" s="10" t="s">
        <v>147</v>
      </c>
      <c r="K24" s="11"/>
      <c r="L24" s="11"/>
      <c r="M24" s="12"/>
      <c r="N24" s="2">
        <v>-13.147499999999997</v>
      </c>
    </row>
    <row r="26" spans="1:21" ht="18.75" x14ac:dyDescent="0.3">
      <c r="A26" s="6" t="s">
        <v>153</v>
      </c>
      <c r="O26" s="6" t="s">
        <v>151</v>
      </c>
    </row>
    <row r="28" spans="1:21" x14ac:dyDescent="0.25">
      <c r="B28" s="4" t="s">
        <v>105</v>
      </c>
      <c r="C28" s="4" t="s">
        <v>154</v>
      </c>
      <c r="D28" s="4" t="s">
        <v>151</v>
      </c>
      <c r="E28" s="4" t="s">
        <v>155</v>
      </c>
      <c r="P28" s="4" t="s">
        <v>105</v>
      </c>
      <c r="Q28" s="4" t="s">
        <v>154</v>
      </c>
      <c r="R28" s="4" t="s">
        <v>151</v>
      </c>
      <c r="S28" s="4" t="s">
        <v>156</v>
      </c>
      <c r="T28" s="4" t="s">
        <v>157</v>
      </c>
      <c r="U28" s="4" t="s">
        <v>158</v>
      </c>
    </row>
    <row r="29" spans="1:21" x14ac:dyDescent="0.25">
      <c r="B29" s="5" t="s">
        <v>1</v>
      </c>
      <c r="C29" s="2">
        <v>11.5</v>
      </c>
      <c r="D29" s="2" t="s">
        <v>159</v>
      </c>
      <c r="E29" s="2" t="s">
        <v>159</v>
      </c>
      <c r="P29" s="5" t="s">
        <v>101</v>
      </c>
      <c r="Q29" s="2">
        <v>18.45</v>
      </c>
      <c r="R29" s="2">
        <v>27.572499999999998</v>
      </c>
      <c r="S29" s="2">
        <f>Q29 - R29</f>
        <v>-9.1224999999999987</v>
      </c>
      <c r="T29" s="2">
        <v>5.2543736541706174</v>
      </c>
      <c r="U29" s="2">
        <v>49.890626345829375</v>
      </c>
    </row>
    <row r="30" spans="1:21" x14ac:dyDescent="0.25">
      <c r="B30" s="5" t="s">
        <v>2</v>
      </c>
      <c r="C30" s="2">
        <v>12.42</v>
      </c>
      <c r="D30" s="2" t="s">
        <v>159</v>
      </c>
      <c r="E30" s="2" t="s">
        <v>159</v>
      </c>
      <c r="P30" s="5" t="s">
        <v>102</v>
      </c>
      <c r="Q30" s="2">
        <v>11.39</v>
      </c>
      <c r="R30" s="2">
        <v>27.572499999999998</v>
      </c>
      <c r="S30" s="2">
        <f>Q30 - R30</f>
        <v>-16.182499999999997</v>
      </c>
      <c r="T30" s="2">
        <v>5.2108260491601222</v>
      </c>
      <c r="U30" s="2">
        <v>49.934173950839877</v>
      </c>
    </row>
    <row r="31" spans="1:21" x14ac:dyDescent="0.25">
      <c r="B31" s="5" t="s">
        <v>3</v>
      </c>
      <c r="C31" s="2">
        <v>10.9</v>
      </c>
      <c r="D31" s="2" t="s">
        <v>159</v>
      </c>
      <c r="E31" s="2" t="s">
        <v>159</v>
      </c>
      <c r="P31" s="5" t="s">
        <v>103</v>
      </c>
      <c r="Q31" s="2">
        <v>13.9</v>
      </c>
      <c r="R31" s="2">
        <v>27.572499999999998</v>
      </c>
      <c r="S31" s="2">
        <f>Q31 - R31</f>
        <v>-13.672499999999998</v>
      </c>
      <c r="T31" s="2">
        <v>5.1673630850213748</v>
      </c>
      <c r="U31" s="2">
        <v>49.977636914978618</v>
      </c>
    </row>
    <row r="32" spans="1:21" x14ac:dyDescent="0.25">
      <c r="B32" s="5" t="s">
        <v>4</v>
      </c>
      <c r="C32" s="2">
        <v>11.36</v>
      </c>
      <c r="D32" s="2" t="s">
        <v>159</v>
      </c>
      <c r="E32" s="2" t="s">
        <v>159</v>
      </c>
      <c r="P32" s="5" t="s">
        <v>104</v>
      </c>
      <c r="Q32" s="2">
        <v>13.96</v>
      </c>
      <c r="R32" s="2">
        <v>27.572499999999998</v>
      </c>
      <c r="S32" s="2">
        <f>Q32 - R32</f>
        <v>-13.612499999999997</v>
      </c>
      <c r="T32" s="2">
        <v>5.1239842701303502</v>
      </c>
      <c r="U32" s="2">
        <v>50.021015729869646</v>
      </c>
    </row>
    <row r="33" spans="2:5" x14ac:dyDescent="0.25">
      <c r="B33" s="5" t="s">
        <v>5</v>
      </c>
      <c r="C33" s="2">
        <v>12.19</v>
      </c>
      <c r="D33" s="2">
        <v>11.545</v>
      </c>
      <c r="E33" s="2">
        <f t="shared" ref="E33:E64" si="0">C33 - D33</f>
        <v>0.64499999999999957</v>
      </c>
    </row>
    <row r="34" spans="2:5" x14ac:dyDescent="0.25">
      <c r="B34" s="5" t="s">
        <v>6</v>
      </c>
      <c r="C34" s="2">
        <v>11.93</v>
      </c>
      <c r="D34" s="2">
        <v>11.717499999999999</v>
      </c>
      <c r="E34" s="2">
        <f t="shared" si="0"/>
        <v>0.21250000000000036</v>
      </c>
    </row>
    <row r="35" spans="2:5" x14ac:dyDescent="0.25">
      <c r="B35" s="5" t="s">
        <v>7</v>
      </c>
      <c r="C35" s="2">
        <v>11.67</v>
      </c>
      <c r="D35" s="2">
        <v>11.594999999999999</v>
      </c>
      <c r="E35" s="2">
        <f t="shared" si="0"/>
        <v>7.5000000000001066E-2</v>
      </c>
    </row>
    <row r="36" spans="2:5" x14ac:dyDescent="0.25">
      <c r="B36" s="5" t="s">
        <v>8</v>
      </c>
      <c r="C36" s="2">
        <v>13.45</v>
      </c>
      <c r="D36" s="2">
        <v>11.787499999999998</v>
      </c>
      <c r="E36" s="2">
        <f t="shared" si="0"/>
        <v>1.6625000000000014</v>
      </c>
    </row>
    <row r="37" spans="2:5" x14ac:dyDescent="0.25">
      <c r="B37" s="5" t="s">
        <v>9</v>
      </c>
      <c r="C37" s="2">
        <v>12.56</v>
      </c>
      <c r="D37" s="2">
        <v>12.309999999999999</v>
      </c>
      <c r="E37" s="2">
        <f t="shared" si="0"/>
        <v>0.25000000000000178</v>
      </c>
    </row>
    <row r="38" spans="2:5" x14ac:dyDescent="0.25">
      <c r="B38" s="5" t="s">
        <v>10</v>
      </c>
      <c r="C38" s="2">
        <v>30.11</v>
      </c>
      <c r="D38" s="2">
        <v>12.4025</v>
      </c>
      <c r="E38" s="2">
        <f t="shared" si="0"/>
        <v>17.7075</v>
      </c>
    </row>
    <row r="39" spans="2:5" x14ac:dyDescent="0.25">
      <c r="B39" s="5" t="s">
        <v>11</v>
      </c>
      <c r="C39" s="2">
        <v>28.16</v>
      </c>
      <c r="D39" s="2">
        <v>16.947499999999998</v>
      </c>
      <c r="E39" s="2">
        <f t="shared" si="0"/>
        <v>11.212500000000002</v>
      </c>
    </row>
    <row r="40" spans="2:5" x14ac:dyDescent="0.25">
      <c r="B40" s="5" t="s">
        <v>12</v>
      </c>
      <c r="C40" s="2">
        <v>24.33</v>
      </c>
      <c r="D40" s="2">
        <v>21.07</v>
      </c>
      <c r="E40" s="2">
        <f t="shared" si="0"/>
        <v>3.259999999999998</v>
      </c>
    </row>
    <row r="41" spans="2:5" x14ac:dyDescent="0.25">
      <c r="B41" s="5" t="s">
        <v>13</v>
      </c>
      <c r="C41" s="2">
        <v>9.27</v>
      </c>
      <c r="D41" s="2">
        <v>23.79</v>
      </c>
      <c r="E41" s="2">
        <f t="shared" si="0"/>
        <v>-14.52</v>
      </c>
    </row>
    <row r="42" spans="2:5" x14ac:dyDescent="0.25">
      <c r="B42" s="5" t="s">
        <v>14</v>
      </c>
      <c r="C42" s="2">
        <v>33.270000000000003</v>
      </c>
      <c r="D42" s="2">
        <v>22.967499999999998</v>
      </c>
      <c r="E42" s="2">
        <f t="shared" si="0"/>
        <v>10.302500000000006</v>
      </c>
    </row>
    <row r="43" spans="2:5" x14ac:dyDescent="0.25">
      <c r="B43" s="5" t="s">
        <v>15</v>
      </c>
      <c r="C43" s="2">
        <v>33.270000000000003</v>
      </c>
      <c r="D43" s="2">
        <v>23.7575</v>
      </c>
      <c r="E43" s="2">
        <f t="shared" si="0"/>
        <v>9.5125000000000028</v>
      </c>
    </row>
    <row r="44" spans="2:5" x14ac:dyDescent="0.25">
      <c r="B44" s="5" t="s">
        <v>16</v>
      </c>
      <c r="C44" s="2">
        <v>26.65</v>
      </c>
      <c r="D44" s="2">
        <v>25.035</v>
      </c>
      <c r="E44" s="2">
        <f t="shared" si="0"/>
        <v>1.6149999999999984</v>
      </c>
    </row>
    <row r="45" spans="2:5" x14ac:dyDescent="0.25">
      <c r="B45" s="5" t="s">
        <v>17</v>
      </c>
      <c r="C45" s="2">
        <v>28.95</v>
      </c>
      <c r="D45" s="2">
        <v>25.615000000000002</v>
      </c>
      <c r="E45" s="2">
        <f t="shared" si="0"/>
        <v>3.3349999999999973</v>
      </c>
    </row>
    <row r="46" spans="2:5" x14ac:dyDescent="0.25">
      <c r="B46" s="5" t="s">
        <v>18</v>
      </c>
      <c r="C46" s="2">
        <v>29.52</v>
      </c>
      <c r="D46" s="2">
        <v>30.535000000000004</v>
      </c>
      <c r="E46" s="2">
        <f t="shared" si="0"/>
        <v>-1.0150000000000041</v>
      </c>
    </row>
    <row r="47" spans="2:5" x14ac:dyDescent="0.25">
      <c r="B47" s="5" t="s">
        <v>19</v>
      </c>
      <c r="C47" s="2">
        <v>26.7</v>
      </c>
      <c r="D47" s="2">
        <v>29.597500000000004</v>
      </c>
      <c r="E47" s="2">
        <f t="shared" si="0"/>
        <v>-2.8975000000000044</v>
      </c>
    </row>
    <row r="48" spans="2:5" x14ac:dyDescent="0.25">
      <c r="B48" s="5" t="s">
        <v>20</v>
      </c>
      <c r="C48" s="2">
        <v>16.43</v>
      </c>
      <c r="D48" s="2">
        <v>27.955000000000002</v>
      </c>
      <c r="E48" s="2">
        <f t="shared" si="0"/>
        <v>-11.525000000000002</v>
      </c>
    </row>
    <row r="49" spans="2:5" x14ac:dyDescent="0.25">
      <c r="B49" s="5" t="s">
        <v>21</v>
      </c>
      <c r="C49" s="2">
        <v>16.02</v>
      </c>
      <c r="D49" s="2">
        <v>25.400000000000002</v>
      </c>
      <c r="E49" s="2">
        <f t="shared" si="0"/>
        <v>-9.3800000000000026</v>
      </c>
    </row>
    <row r="50" spans="2:5" x14ac:dyDescent="0.25">
      <c r="B50" s="5" t="s">
        <v>22</v>
      </c>
      <c r="C50" s="2">
        <v>16.2</v>
      </c>
      <c r="D50" s="2">
        <v>22.167500000000004</v>
      </c>
      <c r="E50" s="2">
        <f t="shared" si="0"/>
        <v>-5.9675000000000047</v>
      </c>
    </row>
    <row r="51" spans="2:5" x14ac:dyDescent="0.25">
      <c r="B51" s="5" t="s">
        <v>23</v>
      </c>
      <c r="C51" s="2">
        <v>16.25</v>
      </c>
      <c r="D51" s="2">
        <v>18.837500000000006</v>
      </c>
      <c r="E51" s="2">
        <f t="shared" si="0"/>
        <v>-2.5875000000000057</v>
      </c>
    </row>
    <row r="52" spans="2:5" x14ac:dyDescent="0.25">
      <c r="B52" s="5" t="s">
        <v>24</v>
      </c>
      <c r="C52" s="2">
        <v>17.75</v>
      </c>
      <c r="D52" s="2">
        <v>16.225000000000005</v>
      </c>
      <c r="E52" s="2">
        <f t="shared" si="0"/>
        <v>1.524999999999995</v>
      </c>
    </row>
    <row r="53" spans="2:5" x14ac:dyDescent="0.25">
      <c r="B53" s="5" t="s">
        <v>25</v>
      </c>
      <c r="C53" s="2">
        <v>12.19</v>
      </c>
      <c r="D53" s="2">
        <v>16.555000000000007</v>
      </c>
      <c r="E53" s="2">
        <f t="shared" si="0"/>
        <v>-4.3650000000000073</v>
      </c>
    </row>
    <row r="54" spans="2:5" x14ac:dyDescent="0.25">
      <c r="B54" s="5" t="s">
        <v>26</v>
      </c>
      <c r="C54" s="2">
        <v>11.83</v>
      </c>
      <c r="D54" s="2">
        <v>15.597500000000007</v>
      </c>
      <c r="E54" s="2">
        <f t="shared" si="0"/>
        <v>-3.7675000000000072</v>
      </c>
    </row>
    <row r="55" spans="2:5" x14ac:dyDescent="0.25">
      <c r="B55" s="5" t="s">
        <v>27</v>
      </c>
      <c r="C55" s="2">
        <v>11.68</v>
      </c>
      <c r="D55" s="2">
        <v>14.505000000000008</v>
      </c>
      <c r="E55" s="2">
        <f t="shared" si="0"/>
        <v>-2.8250000000000082</v>
      </c>
    </row>
    <row r="56" spans="2:5" x14ac:dyDescent="0.25">
      <c r="B56" s="5" t="s">
        <v>28</v>
      </c>
      <c r="C56" s="2">
        <v>11.61</v>
      </c>
      <c r="D56" s="2">
        <v>13.362500000000008</v>
      </c>
      <c r="E56" s="2">
        <f t="shared" si="0"/>
        <v>-1.7525000000000084</v>
      </c>
    </row>
    <row r="57" spans="2:5" x14ac:dyDescent="0.25">
      <c r="B57" s="5" t="s">
        <v>29</v>
      </c>
      <c r="C57" s="2">
        <v>16.02</v>
      </c>
      <c r="D57" s="2">
        <v>11.827500000000008</v>
      </c>
      <c r="E57" s="2">
        <f t="shared" si="0"/>
        <v>4.1924999999999919</v>
      </c>
    </row>
    <row r="58" spans="2:5" x14ac:dyDescent="0.25">
      <c r="B58" s="5" t="s">
        <v>30</v>
      </c>
      <c r="C58" s="2">
        <v>17.72</v>
      </c>
      <c r="D58" s="2">
        <v>12.785000000000007</v>
      </c>
      <c r="E58" s="2">
        <f t="shared" si="0"/>
        <v>4.9349999999999916</v>
      </c>
    </row>
    <row r="59" spans="2:5" x14ac:dyDescent="0.25">
      <c r="B59" s="5" t="s">
        <v>31</v>
      </c>
      <c r="C59" s="2">
        <v>11.67</v>
      </c>
      <c r="D59" s="2">
        <v>14.257500000000007</v>
      </c>
      <c r="E59" s="2">
        <f t="shared" si="0"/>
        <v>-2.5875000000000075</v>
      </c>
    </row>
    <row r="60" spans="2:5" x14ac:dyDescent="0.25">
      <c r="B60" s="5" t="s">
        <v>32</v>
      </c>
      <c r="C60" s="2">
        <v>21.62</v>
      </c>
      <c r="D60" s="2">
        <v>14.255000000000008</v>
      </c>
      <c r="E60" s="2">
        <f t="shared" si="0"/>
        <v>7.3649999999999931</v>
      </c>
    </row>
    <row r="61" spans="2:5" x14ac:dyDescent="0.25">
      <c r="B61" s="5" t="s">
        <v>33</v>
      </c>
      <c r="C61" s="2">
        <v>21.91</v>
      </c>
      <c r="D61" s="2">
        <v>16.757500000000007</v>
      </c>
      <c r="E61" s="2">
        <f t="shared" si="0"/>
        <v>5.1524999999999928</v>
      </c>
    </row>
    <row r="62" spans="2:5" x14ac:dyDescent="0.25">
      <c r="B62" s="5" t="s">
        <v>34</v>
      </c>
      <c r="C62" s="2">
        <v>19.5</v>
      </c>
      <c r="D62" s="2">
        <v>18.230000000000008</v>
      </c>
      <c r="E62" s="2">
        <f t="shared" si="0"/>
        <v>1.2699999999999925</v>
      </c>
    </row>
    <row r="63" spans="2:5" x14ac:dyDescent="0.25">
      <c r="B63" s="5" t="s">
        <v>35</v>
      </c>
      <c r="C63" s="2">
        <v>15.28</v>
      </c>
      <c r="D63" s="2">
        <v>18.675000000000008</v>
      </c>
      <c r="E63" s="2">
        <f t="shared" si="0"/>
        <v>-3.3950000000000085</v>
      </c>
    </row>
    <row r="64" spans="2:5" x14ac:dyDescent="0.25">
      <c r="B64" s="5" t="s">
        <v>36</v>
      </c>
      <c r="C64" s="2">
        <v>13.15</v>
      </c>
      <c r="D64" s="2">
        <v>19.577500000000008</v>
      </c>
      <c r="E64" s="2">
        <f t="shared" si="0"/>
        <v>-6.4275000000000073</v>
      </c>
    </row>
    <row r="65" spans="2:5" x14ac:dyDescent="0.25">
      <c r="B65" s="5" t="s">
        <v>37</v>
      </c>
      <c r="C65" s="2">
        <v>11.59</v>
      </c>
      <c r="D65" s="2">
        <v>17.460000000000008</v>
      </c>
      <c r="E65" s="2">
        <f t="shared" ref="E65:E96" si="1">C65 - D65</f>
        <v>-5.8700000000000081</v>
      </c>
    </row>
    <row r="66" spans="2:5" x14ac:dyDescent="0.25">
      <c r="B66" s="5" t="s">
        <v>38</v>
      </c>
      <c r="C66" s="2">
        <v>18.079999999999998</v>
      </c>
      <c r="D66" s="2">
        <v>14.880000000000008</v>
      </c>
      <c r="E66" s="2">
        <f t="shared" si="1"/>
        <v>3.1999999999999904</v>
      </c>
    </row>
    <row r="67" spans="2:5" x14ac:dyDescent="0.25">
      <c r="B67" s="5" t="s">
        <v>39</v>
      </c>
      <c r="C67" s="2">
        <v>35.5</v>
      </c>
      <c r="D67" s="2">
        <v>14.525000000000007</v>
      </c>
      <c r="E67" s="2">
        <f t="shared" si="1"/>
        <v>20.974999999999994</v>
      </c>
    </row>
    <row r="68" spans="2:5" x14ac:dyDescent="0.25">
      <c r="B68" s="5" t="s">
        <v>40</v>
      </c>
      <c r="C68" s="2">
        <v>32.299999999999997</v>
      </c>
      <c r="D68" s="2">
        <v>19.580000000000005</v>
      </c>
      <c r="E68" s="2">
        <f t="shared" si="1"/>
        <v>12.719999999999992</v>
      </c>
    </row>
    <row r="69" spans="2:5" x14ac:dyDescent="0.25">
      <c r="B69" s="5" t="s">
        <v>41</v>
      </c>
      <c r="C69" s="2">
        <v>48.39</v>
      </c>
      <c r="D69" s="2">
        <v>24.367500000000007</v>
      </c>
      <c r="E69" s="2">
        <f t="shared" si="1"/>
        <v>24.022499999999994</v>
      </c>
    </row>
    <row r="70" spans="2:5" x14ac:dyDescent="0.25">
      <c r="B70" s="5" t="s">
        <v>42</v>
      </c>
      <c r="C70" s="2">
        <v>49.66</v>
      </c>
      <c r="D70" s="2">
        <v>33.56750000000001</v>
      </c>
      <c r="E70" s="2">
        <f t="shared" si="1"/>
        <v>16.092499999999987</v>
      </c>
    </row>
    <row r="71" spans="2:5" x14ac:dyDescent="0.25">
      <c r="B71" s="5" t="s">
        <v>43</v>
      </c>
      <c r="C71" s="2">
        <v>50.95</v>
      </c>
      <c r="D71" s="2">
        <v>41.462500000000006</v>
      </c>
      <c r="E71" s="2">
        <f t="shared" si="1"/>
        <v>9.4874999999999972</v>
      </c>
    </row>
    <row r="72" spans="2:5" x14ac:dyDescent="0.25">
      <c r="B72" s="5" t="s">
        <v>44</v>
      </c>
      <c r="C72" s="2">
        <v>44.73</v>
      </c>
      <c r="D72" s="2">
        <v>45.325000000000003</v>
      </c>
      <c r="E72" s="2">
        <f t="shared" si="1"/>
        <v>-0.59500000000000597</v>
      </c>
    </row>
    <row r="73" spans="2:5" x14ac:dyDescent="0.25">
      <c r="B73" s="5" t="s">
        <v>45</v>
      </c>
      <c r="C73" s="2">
        <v>30.63</v>
      </c>
      <c r="D73" s="2">
        <v>48.432500000000005</v>
      </c>
      <c r="E73" s="2">
        <f t="shared" si="1"/>
        <v>-17.802500000000006</v>
      </c>
    </row>
    <row r="74" spans="2:5" x14ac:dyDescent="0.25">
      <c r="B74" s="5" t="s">
        <v>46</v>
      </c>
      <c r="C74" s="2">
        <v>31.31</v>
      </c>
      <c r="D74" s="2">
        <v>43.992500000000007</v>
      </c>
      <c r="E74" s="2">
        <f t="shared" si="1"/>
        <v>-12.682500000000008</v>
      </c>
    </row>
    <row r="75" spans="2:5" x14ac:dyDescent="0.25">
      <c r="B75" s="5" t="s">
        <v>47</v>
      </c>
      <c r="C75" s="2">
        <v>24.64</v>
      </c>
      <c r="D75" s="2">
        <v>39.405000000000008</v>
      </c>
      <c r="E75" s="2">
        <f t="shared" si="1"/>
        <v>-14.765000000000008</v>
      </c>
    </row>
    <row r="76" spans="2:5" x14ac:dyDescent="0.25">
      <c r="B76" s="5" t="s">
        <v>48</v>
      </c>
      <c r="C76" s="2">
        <v>23.56</v>
      </c>
      <c r="D76" s="2">
        <v>32.827500000000008</v>
      </c>
      <c r="E76" s="2">
        <f t="shared" si="1"/>
        <v>-9.267500000000009</v>
      </c>
    </row>
    <row r="77" spans="2:5" x14ac:dyDescent="0.25">
      <c r="B77" s="5" t="s">
        <v>49</v>
      </c>
      <c r="C77" s="2">
        <v>18.77</v>
      </c>
      <c r="D77" s="2">
        <v>27.535000000000007</v>
      </c>
      <c r="E77" s="2">
        <f t="shared" si="1"/>
        <v>-8.7650000000000077</v>
      </c>
    </row>
    <row r="78" spans="2:5" x14ac:dyDescent="0.25">
      <c r="B78" s="5" t="s">
        <v>50</v>
      </c>
      <c r="C78" s="2">
        <v>18.829999999999998</v>
      </c>
      <c r="D78" s="2">
        <v>24.570000000000007</v>
      </c>
      <c r="E78" s="2">
        <f t="shared" si="1"/>
        <v>-5.7400000000000091</v>
      </c>
    </row>
    <row r="79" spans="2:5" x14ac:dyDescent="0.25">
      <c r="B79" s="5" t="s">
        <v>51</v>
      </c>
      <c r="C79" s="2">
        <v>23.55</v>
      </c>
      <c r="D79" s="2">
        <v>21.450000000000006</v>
      </c>
      <c r="E79" s="2">
        <f t="shared" si="1"/>
        <v>2.0999999999999943</v>
      </c>
    </row>
    <row r="80" spans="2:5" x14ac:dyDescent="0.25">
      <c r="B80" s="5" t="s">
        <v>52</v>
      </c>
      <c r="C80" s="2">
        <v>16.32</v>
      </c>
      <c r="D80" s="2">
        <v>21.177500000000006</v>
      </c>
      <c r="E80" s="2">
        <f t="shared" si="1"/>
        <v>-4.8575000000000053</v>
      </c>
    </row>
    <row r="81" spans="2:5" x14ac:dyDescent="0.25">
      <c r="B81" s="5" t="s">
        <v>53</v>
      </c>
      <c r="C81" s="2">
        <v>22.49</v>
      </c>
      <c r="D81" s="2">
        <v>19.367500000000007</v>
      </c>
      <c r="E81" s="2">
        <f t="shared" si="1"/>
        <v>3.1224999999999916</v>
      </c>
    </row>
    <row r="82" spans="2:5" x14ac:dyDescent="0.25">
      <c r="B82" s="5" t="s">
        <v>54</v>
      </c>
      <c r="C82" s="2">
        <v>8.69</v>
      </c>
      <c r="D82" s="2">
        <v>20.297500000000007</v>
      </c>
      <c r="E82" s="2">
        <f t="shared" si="1"/>
        <v>-11.607500000000007</v>
      </c>
    </row>
    <row r="83" spans="2:5" x14ac:dyDescent="0.25">
      <c r="B83" s="5" t="s">
        <v>55</v>
      </c>
      <c r="C83" s="2">
        <v>14.81</v>
      </c>
      <c r="D83" s="2">
        <v>17.762500000000006</v>
      </c>
      <c r="E83" s="2">
        <f t="shared" si="1"/>
        <v>-2.9525000000000059</v>
      </c>
    </row>
    <row r="84" spans="2:5" x14ac:dyDescent="0.25">
      <c r="B84" s="5" t="s">
        <v>56</v>
      </c>
      <c r="C84" s="2">
        <v>14.78</v>
      </c>
      <c r="D84" s="2">
        <v>15.577500000000006</v>
      </c>
      <c r="E84" s="2">
        <f t="shared" si="1"/>
        <v>-0.79750000000000654</v>
      </c>
    </row>
    <row r="85" spans="2:5" x14ac:dyDescent="0.25">
      <c r="B85" s="5" t="s">
        <v>57</v>
      </c>
      <c r="C85" s="2">
        <v>11.79</v>
      </c>
      <c r="D85" s="2">
        <v>15.192500000000006</v>
      </c>
      <c r="E85" s="2">
        <f t="shared" si="1"/>
        <v>-3.402500000000007</v>
      </c>
    </row>
    <row r="86" spans="2:5" x14ac:dyDescent="0.25">
      <c r="B86" s="5" t="s">
        <v>58</v>
      </c>
      <c r="C86" s="2">
        <v>9.2100000000000009</v>
      </c>
      <c r="D86" s="2">
        <v>12.517500000000005</v>
      </c>
      <c r="E86" s="2">
        <f t="shared" si="1"/>
        <v>-3.3075000000000045</v>
      </c>
    </row>
    <row r="87" spans="2:5" x14ac:dyDescent="0.25">
      <c r="B87" s="5" t="s">
        <v>59</v>
      </c>
      <c r="C87" s="2">
        <v>14.05</v>
      </c>
      <c r="D87" s="2">
        <v>12.647500000000006</v>
      </c>
      <c r="E87" s="2">
        <f t="shared" si="1"/>
        <v>1.4024999999999945</v>
      </c>
    </row>
    <row r="88" spans="2:5" x14ac:dyDescent="0.25">
      <c r="B88" s="5" t="s">
        <v>60</v>
      </c>
      <c r="C88" s="2">
        <v>11.74</v>
      </c>
      <c r="D88" s="2">
        <v>12.457500000000007</v>
      </c>
      <c r="E88" s="2">
        <f t="shared" si="1"/>
        <v>-0.71750000000000647</v>
      </c>
    </row>
    <row r="89" spans="2:5" x14ac:dyDescent="0.25">
      <c r="B89" s="5" t="s">
        <v>61</v>
      </c>
      <c r="C89" s="2">
        <v>9.2799999999999994</v>
      </c>
      <c r="D89" s="2">
        <v>11.697500000000007</v>
      </c>
      <c r="E89" s="2">
        <f t="shared" si="1"/>
        <v>-2.4175000000000075</v>
      </c>
    </row>
    <row r="90" spans="2:5" x14ac:dyDescent="0.25">
      <c r="B90" s="5" t="s">
        <v>62</v>
      </c>
      <c r="C90" s="2">
        <v>10.96</v>
      </c>
      <c r="D90" s="2">
        <v>11.070000000000007</v>
      </c>
      <c r="E90" s="2">
        <f t="shared" si="1"/>
        <v>-0.11000000000000654</v>
      </c>
    </row>
    <row r="91" spans="2:5" x14ac:dyDescent="0.25">
      <c r="B91" s="5" t="s">
        <v>63</v>
      </c>
      <c r="C91" s="2">
        <v>5.72</v>
      </c>
      <c r="D91" s="2">
        <v>11.507500000000007</v>
      </c>
      <c r="E91" s="2">
        <f t="shared" si="1"/>
        <v>-5.7875000000000076</v>
      </c>
    </row>
    <row r="92" spans="2:5" x14ac:dyDescent="0.25">
      <c r="B92" s="5" t="s">
        <v>64</v>
      </c>
      <c r="C92" s="2">
        <v>7.17</v>
      </c>
      <c r="D92" s="2">
        <v>9.4250000000000078</v>
      </c>
      <c r="E92" s="2">
        <f t="shared" si="1"/>
        <v>-2.2550000000000079</v>
      </c>
    </row>
    <row r="93" spans="2:5" x14ac:dyDescent="0.25">
      <c r="B93" s="5" t="s">
        <v>65</v>
      </c>
      <c r="C93" s="2">
        <v>9.3000000000000007</v>
      </c>
      <c r="D93" s="2">
        <v>8.2825000000000077</v>
      </c>
      <c r="E93" s="2">
        <f t="shared" si="1"/>
        <v>1.017499999999993</v>
      </c>
    </row>
    <row r="94" spans="2:5" x14ac:dyDescent="0.25">
      <c r="B94" s="5" t="s">
        <v>66</v>
      </c>
      <c r="C94" s="2">
        <v>9.56</v>
      </c>
      <c r="D94" s="2">
        <v>8.2875000000000085</v>
      </c>
      <c r="E94" s="2">
        <f t="shared" si="1"/>
        <v>1.272499999999992</v>
      </c>
    </row>
    <row r="95" spans="2:5" x14ac:dyDescent="0.25">
      <c r="B95" s="5" t="s">
        <v>67</v>
      </c>
      <c r="C95" s="2">
        <v>9.9700000000000006</v>
      </c>
      <c r="D95" s="2">
        <v>7.9375000000000089</v>
      </c>
      <c r="E95" s="2">
        <f t="shared" si="1"/>
        <v>2.0324999999999918</v>
      </c>
    </row>
    <row r="96" spans="2:5" x14ac:dyDescent="0.25">
      <c r="B96" s="5" t="s">
        <v>68</v>
      </c>
      <c r="C96" s="2">
        <v>10.37</v>
      </c>
      <c r="D96" s="2">
        <v>9.0000000000000089</v>
      </c>
      <c r="E96" s="2">
        <f t="shared" si="1"/>
        <v>1.3699999999999903</v>
      </c>
    </row>
    <row r="97" spans="2:5" x14ac:dyDescent="0.25">
      <c r="B97" s="5" t="s">
        <v>69</v>
      </c>
      <c r="C97" s="2">
        <v>13.29</v>
      </c>
      <c r="D97" s="2">
        <v>9.8000000000000078</v>
      </c>
      <c r="E97" s="2">
        <f t="shared" ref="E97:E128" si="2">C97 - D97</f>
        <v>3.4899999999999913</v>
      </c>
    </row>
    <row r="98" spans="2:5" x14ac:dyDescent="0.25">
      <c r="B98" s="5" t="s">
        <v>70</v>
      </c>
      <c r="C98" s="2">
        <v>13.64</v>
      </c>
      <c r="D98" s="2">
        <v>10.797500000000007</v>
      </c>
      <c r="E98" s="2">
        <f t="shared" si="2"/>
        <v>2.842499999999994</v>
      </c>
    </row>
    <row r="99" spans="2:5" x14ac:dyDescent="0.25">
      <c r="B99" s="5" t="s">
        <v>71</v>
      </c>
      <c r="C99" s="2">
        <v>13.79</v>
      </c>
      <c r="D99" s="2">
        <v>11.817500000000006</v>
      </c>
      <c r="E99" s="2">
        <f t="shared" si="2"/>
        <v>1.972499999999993</v>
      </c>
    </row>
    <row r="100" spans="2:5" x14ac:dyDescent="0.25">
      <c r="B100" s="5" t="s">
        <v>72</v>
      </c>
      <c r="C100" s="2">
        <v>7.27</v>
      </c>
      <c r="D100" s="2">
        <v>12.772500000000006</v>
      </c>
      <c r="E100" s="2">
        <f t="shared" si="2"/>
        <v>-5.5025000000000066</v>
      </c>
    </row>
    <row r="101" spans="2:5" x14ac:dyDescent="0.25">
      <c r="B101" s="5" t="s">
        <v>73</v>
      </c>
      <c r="C101" s="2">
        <v>7.64</v>
      </c>
      <c r="D101" s="2">
        <v>11.997500000000006</v>
      </c>
      <c r="E101" s="2">
        <f t="shared" si="2"/>
        <v>-4.3575000000000061</v>
      </c>
    </row>
    <row r="102" spans="2:5" x14ac:dyDescent="0.25">
      <c r="B102" s="5" t="s">
        <v>74</v>
      </c>
      <c r="C102" s="2">
        <v>2.93</v>
      </c>
      <c r="D102" s="2">
        <v>10.585000000000006</v>
      </c>
      <c r="E102" s="2">
        <f t="shared" si="2"/>
        <v>-7.6550000000000065</v>
      </c>
    </row>
    <row r="103" spans="2:5" x14ac:dyDescent="0.25">
      <c r="B103" s="5" t="s">
        <v>75</v>
      </c>
      <c r="C103" s="2">
        <v>3.46</v>
      </c>
      <c r="D103" s="2">
        <v>7.907500000000006</v>
      </c>
      <c r="E103" s="2">
        <f t="shared" si="2"/>
        <v>-4.447500000000006</v>
      </c>
    </row>
    <row r="104" spans="2:5" x14ac:dyDescent="0.25">
      <c r="B104" s="5" t="s">
        <v>76</v>
      </c>
      <c r="C104" s="2">
        <v>6.85</v>
      </c>
      <c r="D104" s="2">
        <v>5.3250000000000064</v>
      </c>
      <c r="E104" s="2">
        <f t="shared" si="2"/>
        <v>1.5249999999999932</v>
      </c>
    </row>
    <row r="105" spans="2:5" x14ac:dyDescent="0.25">
      <c r="B105" s="5" t="s">
        <v>77</v>
      </c>
      <c r="C105" s="2">
        <v>26.61</v>
      </c>
      <c r="D105" s="2">
        <v>5.220000000000006</v>
      </c>
      <c r="E105" s="2">
        <f t="shared" si="2"/>
        <v>21.389999999999993</v>
      </c>
    </row>
    <row r="106" spans="2:5" x14ac:dyDescent="0.25">
      <c r="B106" s="5" t="s">
        <v>78</v>
      </c>
      <c r="C106" s="2">
        <v>35.68</v>
      </c>
      <c r="D106" s="2">
        <v>9.9625000000000057</v>
      </c>
      <c r="E106" s="2">
        <f t="shared" si="2"/>
        <v>25.717499999999994</v>
      </c>
    </row>
    <row r="107" spans="2:5" x14ac:dyDescent="0.25">
      <c r="B107" s="5" t="s">
        <v>79</v>
      </c>
      <c r="C107" s="2">
        <v>57.48</v>
      </c>
      <c r="D107" s="2">
        <v>18.150000000000006</v>
      </c>
      <c r="E107" s="2">
        <f t="shared" si="2"/>
        <v>39.329999999999991</v>
      </c>
    </row>
    <row r="108" spans="2:5" x14ac:dyDescent="0.25">
      <c r="B108" s="5" t="s">
        <v>80</v>
      </c>
      <c r="C108" s="2">
        <v>16.12</v>
      </c>
      <c r="D108" s="2">
        <v>31.655000000000005</v>
      </c>
      <c r="E108" s="2">
        <f t="shared" si="2"/>
        <v>-15.535000000000004</v>
      </c>
    </row>
    <row r="109" spans="2:5" x14ac:dyDescent="0.25">
      <c r="B109" s="5" t="s">
        <v>81</v>
      </c>
      <c r="C109" s="2">
        <v>17.55</v>
      </c>
      <c r="D109" s="2">
        <v>33.972500000000004</v>
      </c>
      <c r="E109" s="2">
        <f t="shared" si="2"/>
        <v>-16.422500000000003</v>
      </c>
    </row>
    <row r="110" spans="2:5" x14ac:dyDescent="0.25">
      <c r="B110" s="5" t="s">
        <v>82</v>
      </c>
      <c r="C110" s="2">
        <v>25.12</v>
      </c>
      <c r="D110" s="2">
        <v>31.707500000000003</v>
      </c>
      <c r="E110" s="2">
        <f t="shared" si="2"/>
        <v>-6.5875000000000021</v>
      </c>
    </row>
    <row r="111" spans="2:5" x14ac:dyDescent="0.25">
      <c r="B111" s="5" t="s">
        <v>83</v>
      </c>
      <c r="C111" s="2">
        <v>31.66</v>
      </c>
      <c r="D111" s="2">
        <v>29.067500000000003</v>
      </c>
      <c r="E111" s="2">
        <f t="shared" si="2"/>
        <v>2.5924999999999976</v>
      </c>
    </row>
    <row r="112" spans="2:5" x14ac:dyDescent="0.25">
      <c r="B112" s="5" t="s">
        <v>84</v>
      </c>
      <c r="C112" s="2">
        <v>32.950000000000003</v>
      </c>
      <c r="D112" s="2">
        <v>22.612500000000004</v>
      </c>
      <c r="E112" s="2">
        <f t="shared" si="2"/>
        <v>10.337499999999999</v>
      </c>
    </row>
    <row r="113" spans="2:5" x14ac:dyDescent="0.25">
      <c r="B113" s="5" t="s">
        <v>85</v>
      </c>
      <c r="C113" s="2">
        <v>28.92</v>
      </c>
      <c r="D113" s="2">
        <v>26.820000000000004</v>
      </c>
      <c r="E113" s="2">
        <f t="shared" si="2"/>
        <v>2.0999999999999979</v>
      </c>
    </row>
    <row r="114" spans="2:5" x14ac:dyDescent="0.25">
      <c r="B114" s="5" t="s">
        <v>86</v>
      </c>
      <c r="C114" s="2">
        <v>4.17</v>
      </c>
      <c r="D114" s="2">
        <v>29.662500000000005</v>
      </c>
      <c r="E114" s="2">
        <f t="shared" si="2"/>
        <v>-25.492500000000007</v>
      </c>
    </row>
    <row r="115" spans="2:5" x14ac:dyDescent="0.25">
      <c r="B115" s="5" t="s">
        <v>87</v>
      </c>
      <c r="C115" s="2">
        <v>1.81</v>
      </c>
      <c r="D115" s="2">
        <v>24.425000000000004</v>
      </c>
      <c r="E115" s="2">
        <f t="shared" si="2"/>
        <v>-22.615000000000006</v>
      </c>
    </row>
    <row r="116" spans="2:5" x14ac:dyDescent="0.25">
      <c r="B116" s="5" t="s">
        <v>88</v>
      </c>
      <c r="C116" s="2">
        <v>0.95</v>
      </c>
      <c r="D116" s="2">
        <v>16.962500000000006</v>
      </c>
      <c r="E116" s="2">
        <f t="shared" si="2"/>
        <v>-16.012500000000006</v>
      </c>
    </row>
    <row r="117" spans="2:5" x14ac:dyDescent="0.25">
      <c r="B117" s="5" t="s">
        <v>89</v>
      </c>
      <c r="C117" s="2">
        <v>2.93</v>
      </c>
      <c r="D117" s="2">
        <v>8.9625000000000057</v>
      </c>
      <c r="E117" s="2">
        <f t="shared" si="2"/>
        <v>-6.032500000000006</v>
      </c>
    </row>
    <row r="118" spans="2:5" x14ac:dyDescent="0.25">
      <c r="B118" s="5" t="s">
        <v>90</v>
      </c>
      <c r="C118" s="2">
        <v>40.07</v>
      </c>
      <c r="D118" s="2">
        <v>2.4650000000000052</v>
      </c>
      <c r="E118" s="2">
        <f t="shared" si="2"/>
        <v>37.604999999999997</v>
      </c>
    </row>
    <row r="119" spans="2:5" x14ac:dyDescent="0.25">
      <c r="B119" s="5" t="s">
        <v>91</v>
      </c>
      <c r="C119" s="2">
        <v>40.450000000000003</v>
      </c>
      <c r="D119" s="2">
        <v>11.440000000000005</v>
      </c>
      <c r="E119" s="2">
        <f t="shared" si="2"/>
        <v>29.009999999999998</v>
      </c>
    </row>
    <row r="120" spans="2:5" x14ac:dyDescent="0.25">
      <c r="B120" s="5" t="s">
        <v>92</v>
      </c>
      <c r="C120" s="2">
        <v>40.04</v>
      </c>
      <c r="D120" s="2">
        <v>21.100000000000005</v>
      </c>
      <c r="E120" s="2">
        <f t="shared" si="2"/>
        <v>18.939999999999994</v>
      </c>
    </row>
    <row r="121" spans="2:5" x14ac:dyDescent="0.25">
      <c r="B121" s="5" t="s">
        <v>93</v>
      </c>
      <c r="C121" s="2">
        <v>42.46</v>
      </c>
      <c r="D121" s="2">
        <v>30.872500000000002</v>
      </c>
      <c r="E121" s="2">
        <f t="shared" si="2"/>
        <v>11.587499999999999</v>
      </c>
    </row>
    <row r="122" spans="2:5" x14ac:dyDescent="0.25">
      <c r="B122" s="5" t="s">
        <v>94</v>
      </c>
      <c r="C122" s="2">
        <v>45.49</v>
      </c>
      <c r="D122" s="2">
        <v>40.755000000000003</v>
      </c>
      <c r="E122" s="2">
        <f t="shared" si="2"/>
        <v>4.7349999999999994</v>
      </c>
    </row>
    <row r="123" spans="2:5" x14ac:dyDescent="0.25">
      <c r="B123" s="5" t="s">
        <v>95</v>
      </c>
      <c r="C123" s="2">
        <v>45.15</v>
      </c>
      <c r="D123" s="2">
        <v>42.11</v>
      </c>
      <c r="E123" s="2">
        <f t="shared" si="2"/>
        <v>3.0399999999999991</v>
      </c>
    </row>
    <row r="124" spans="2:5" x14ac:dyDescent="0.25">
      <c r="B124" s="5" t="s">
        <v>96</v>
      </c>
      <c r="C124" s="2">
        <v>47.21</v>
      </c>
      <c r="D124" s="2">
        <v>43.284999999999997</v>
      </c>
      <c r="E124" s="2">
        <f t="shared" si="2"/>
        <v>3.9250000000000043</v>
      </c>
    </row>
    <row r="125" spans="2:5" x14ac:dyDescent="0.25">
      <c r="B125" s="5" t="s">
        <v>97</v>
      </c>
      <c r="C125" s="2">
        <v>46.35</v>
      </c>
      <c r="D125" s="2">
        <v>45.077500000000001</v>
      </c>
      <c r="E125" s="2">
        <f t="shared" si="2"/>
        <v>1.2725000000000009</v>
      </c>
    </row>
    <row r="126" spans="2:5" x14ac:dyDescent="0.25">
      <c r="B126" s="5" t="s">
        <v>98</v>
      </c>
      <c r="C126" s="2">
        <v>23.78</v>
      </c>
      <c r="D126" s="2">
        <v>46.05</v>
      </c>
      <c r="E126" s="2">
        <f t="shared" si="2"/>
        <v>-22.269999999999996</v>
      </c>
    </row>
    <row r="127" spans="2:5" x14ac:dyDescent="0.25">
      <c r="B127" s="5" t="s">
        <v>99</v>
      </c>
      <c r="C127" s="2">
        <v>21.7</v>
      </c>
      <c r="D127" s="2">
        <v>40.622499999999995</v>
      </c>
      <c r="E127" s="2">
        <f t="shared" si="2"/>
        <v>-18.922499999999996</v>
      </c>
    </row>
    <row r="128" spans="2:5" x14ac:dyDescent="0.25">
      <c r="B128" s="5" t="s">
        <v>100</v>
      </c>
      <c r="C128" s="2">
        <v>18.46</v>
      </c>
      <c r="D128" s="2">
        <v>34.76</v>
      </c>
      <c r="E128" s="2">
        <f t="shared" si="2"/>
        <v>-16.299999999999997</v>
      </c>
    </row>
  </sheetData>
  <mergeCells count="39">
    <mergeCell ref="N4:P4"/>
    <mergeCell ref="B5:C5"/>
    <mergeCell ref="D5:E5"/>
    <mergeCell ref="F5:G5"/>
    <mergeCell ref="H5:I5"/>
    <mergeCell ref="J5:K5"/>
    <mergeCell ref="B4:K4"/>
    <mergeCell ref="J24:M24"/>
    <mergeCell ref="J10:M10"/>
    <mergeCell ref="J11:M11"/>
    <mergeCell ref="J12:M12"/>
    <mergeCell ref="J13:M13"/>
    <mergeCell ref="J14:M14"/>
    <mergeCell ref="J15:M15"/>
    <mergeCell ref="J19:M19"/>
    <mergeCell ref="J20:M20"/>
    <mergeCell ref="J21:M21"/>
    <mergeCell ref="J22:M22"/>
    <mergeCell ref="J23:M23"/>
    <mergeCell ref="B19:G19"/>
    <mergeCell ref="B20:D20"/>
    <mergeCell ref="B21:D21"/>
    <mergeCell ref="B22:D22"/>
    <mergeCell ref="E20:G20"/>
    <mergeCell ref="E21:G21"/>
    <mergeCell ref="E22:G22"/>
    <mergeCell ref="B16:D16"/>
    <mergeCell ref="E11:G11"/>
    <mergeCell ref="E12:G12"/>
    <mergeCell ref="E13:G13"/>
    <mergeCell ref="E14:G14"/>
    <mergeCell ref="E15:G15"/>
    <mergeCell ref="E16:G16"/>
    <mergeCell ref="B15:D15"/>
    <mergeCell ref="B10:G10"/>
    <mergeCell ref="B11:D11"/>
    <mergeCell ref="B12:D12"/>
    <mergeCell ref="B13:D13"/>
    <mergeCell ref="B14:D14"/>
  </mergeCells>
  <hyperlinks>
    <hyperlink ref="B5" location="'MASmoothingOutput'!$A$8:$A$8" display="Inputs"/>
    <hyperlink ref="D5" location="'MASmoothingOutput'!$I$8:$I$8" display="Train. Error Measures"/>
    <hyperlink ref="F5" location="'MASmoothingOutput'!$I$17:$I$17" display="Valid. Error Measures"/>
    <hyperlink ref="H5" location="'MASmoothingOutput'!$A$26:$A$26" display="Fitted Model"/>
    <hyperlink ref="J5" location="'MASmoothingOutput'!$O$26:$O$26" display="Forecast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Weekly Data</vt:lpstr>
      <vt:lpstr>Data_PartitionTS</vt:lpstr>
      <vt:lpstr>ExponentialForecastOutput</vt:lpstr>
      <vt:lpstr>DoubleExponentialOutput</vt:lpstr>
      <vt:lpstr>ExponentialOutput</vt:lpstr>
      <vt:lpstr>MASmoothingOutput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</dc:creator>
  <cp:lastModifiedBy>HARDIK</cp:lastModifiedBy>
  <dcterms:created xsi:type="dcterms:W3CDTF">2017-04-28T02:04:25Z</dcterms:created>
  <dcterms:modified xsi:type="dcterms:W3CDTF">2017-04-30T15:52:31Z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43e5d983-4378-4284-84c0-1e1a4bb19eed</vt:lpwstr>
  </property>
</Properties>
</file>