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875" activeTab="1"/>
  </bookViews>
  <sheets>
    <sheet name="02-10-2017" sheetId="1" r:id="rId1"/>
    <sheet name="03-10-2017" sheetId="2" r:id="rId2"/>
  </sheets>
  <calcPr calcId="145621"/>
</workbook>
</file>

<file path=xl/calcChain.xml><?xml version="1.0" encoding="utf-8"?>
<calcChain xmlns="http://schemas.openxmlformats.org/spreadsheetml/2006/main">
  <c r="J3" i="2" l="1"/>
  <c r="K3" i="1" l="1"/>
  <c r="J3" i="1" l="1"/>
</calcChain>
</file>

<file path=xl/sharedStrings.xml><?xml version="1.0" encoding="utf-8"?>
<sst xmlns="http://schemas.openxmlformats.org/spreadsheetml/2006/main" count="561" uniqueCount="380">
  <si>
    <t>ORDEN</t>
  </si>
  <si>
    <t>CLIENTE</t>
  </si>
  <si>
    <t>TELEFONO</t>
  </si>
  <si>
    <t>CIUDAD</t>
  </si>
  <si>
    <t>TOTAL A PAGAR</t>
  </si>
  <si>
    <t>VOLUMEN</t>
  </si>
  <si>
    <t>RETIRO</t>
  </si>
  <si>
    <t>ID</t>
  </si>
  <si>
    <t>DX00040761</t>
  </si>
  <si>
    <t>MILANDY</t>
  </si>
  <si>
    <t>849-205-2088</t>
  </si>
  <si>
    <t>PAYA</t>
  </si>
  <si>
    <t>CARRET. SANCHEZ KM 1 C/ DUVERGE #5 BANI</t>
  </si>
  <si>
    <t>DX00044513</t>
  </si>
  <si>
    <t>BERNARDO GARCIA</t>
  </si>
  <si>
    <t>829-619-1725</t>
  </si>
  <si>
    <t>SANTIAGO</t>
  </si>
  <si>
    <t>VILLA GONZALEZ</t>
  </si>
  <si>
    <t>O</t>
  </si>
  <si>
    <t>DX00044474</t>
  </si>
  <si>
    <t>WANDELIN PERZ</t>
  </si>
  <si>
    <t>809-519-0101</t>
  </si>
  <si>
    <t xml:space="preserve">SANTO DOMINGO </t>
  </si>
  <si>
    <t>CARRET. MELLA #23 ALMA ROSA1 ENTRE SABANA LARGA Y CRUZ DE MENDOZA</t>
  </si>
  <si>
    <t>N</t>
  </si>
  <si>
    <t>DX00044490</t>
  </si>
  <si>
    <t>ALEXIA PEREZ</t>
  </si>
  <si>
    <t>809-575-0577</t>
  </si>
  <si>
    <t>14Y00034559</t>
  </si>
  <si>
    <t>C/ 13 #3 LAS ANTILLAS</t>
  </si>
  <si>
    <t>DX00044494</t>
  </si>
  <si>
    <t>MALI SHIR</t>
  </si>
  <si>
    <t>829-380-2527</t>
  </si>
  <si>
    <t>PLAZA ISABEL EMILIA 2 PISO</t>
  </si>
  <si>
    <t>DX00044510</t>
  </si>
  <si>
    <t>CAMILA PERALTA</t>
  </si>
  <si>
    <t>829-864-8772</t>
  </si>
  <si>
    <t>340056418</t>
  </si>
  <si>
    <t>CLINICA DR. RHINA RODRIGUEZ SAN JOSE LAS MATAS LLEVAR A LA PARADA</t>
  </si>
  <si>
    <t>SANTIAGO/SAN J. LAS MATAS</t>
  </si>
  <si>
    <t>DX00044508</t>
  </si>
  <si>
    <t>SALCEDO</t>
  </si>
  <si>
    <t>EDISON REGALADO</t>
  </si>
  <si>
    <t>809-935-1664</t>
  </si>
  <si>
    <t>URB. HNAS MIRABAL DETRAS DEL LICEO C/ DEL CARMEN NUEVO</t>
  </si>
  <si>
    <t>DRG1175869</t>
  </si>
  <si>
    <t>ODETTE MICHELL</t>
  </si>
  <si>
    <t>AV. FRANCIA #129 GASCUE EN LA UNIVERSIDAD UNIBE</t>
  </si>
  <si>
    <t>809-689-4111</t>
  </si>
  <si>
    <t>DRG1175890</t>
  </si>
  <si>
    <t>YASMIN MARTINEZ</t>
  </si>
  <si>
    <t>829-560-3142</t>
  </si>
  <si>
    <t xml:space="preserve">LA ROMANA </t>
  </si>
  <si>
    <t>C/ PADRE MARCELO SIMARD ESQ. GUAYUBIN OLIVO #123 VILLA VERDE</t>
  </si>
  <si>
    <t>DX00044488</t>
  </si>
  <si>
    <t>YAHAYRA RAMOS</t>
  </si>
  <si>
    <t>809-657-0633</t>
  </si>
  <si>
    <t>C/ JUANA SALTITOPA ESQ. YAPOUR DUMIT #69 ARROYO HONDO</t>
  </si>
  <si>
    <t>DX00044489</t>
  </si>
  <si>
    <t>URIEL</t>
  </si>
  <si>
    <t>DX00044502</t>
  </si>
  <si>
    <t>MARIA VEGA</t>
  </si>
  <si>
    <t>809-372-3182</t>
  </si>
  <si>
    <t>C/ PADRE BETANCOURT ESQ' 6 #22 LOS ALCARRIZOS</t>
  </si>
  <si>
    <t>DRG1175889</t>
  </si>
  <si>
    <t>DONKAVER ARIAS</t>
  </si>
  <si>
    <t>829-382-9035</t>
  </si>
  <si>
    <t>GASPAR HERNANDEZ</t>
  </si>
  <si>
    <t xml:space="preserve">AV. DUARTE #47 FRENTE A TIENDA CHINA </t>
  </si>
  <si>
    <t>DX00044519</t>
  </si>
  <si>
    <t>IGNACIA LOPEZ</t>
  </si>
  <si>
    <t>829-904-2221</t>
  </si>
  <si>
    <t>INFOTEP AV. ESTRELLA SADHALA ESQ. HATUY</t>
  </si>
  <si>
    <t>DX00044500</t>
  </si>
  <si>
    <t>ALEXANDRA NINA</t>
  </si>
  <si>
    <t>809-841-8818</t>
  </si>
  <si>
    <t>C/ PASEO SUR RESIDENCIAL PASEO SUR APTO B-4 URB. LA ROSALEDA</t>
  </si>
  <si>
    <t>DX00044529</t>
  </si>
  <si>
    <t>YOALINSON</t>
  </si>
  <si>
    <t>829-649-2249</t>
  </si>
  <si>
    <t>HATO MAYOR</t>
  </si>
  <si>
    <t xml:space="preserve">ONDINA C/ D #38 </t>
  </si>
  <si>
    <t>DRG1175920</t>
  </si>
  <si>
    <t>ROSMELVI CABRERA</t>
  </si>
  <si>
    <t>809-756-4303</t>
  </si>
  <si>
    <t>340024128</t>
  </si>
  <si>
    <t>C/ D #15 CERRO ALTO POR EL COLEGIO LA ESPERANZA</t>
  </si>
  <si>
    <t>DX00044563</t>
  </si>
  <si>
    <t>JERSON ABEL</t>
  </si>
  <si>
    <t>849-862-1427</t>
  </si>
  <si>
    <t>340031265</t>
  </si>
  <si>
    <t>AV. CIRCUNVALACION PUERTA 3 UTESA</t>
  </si>
  <si>
    <t>DX00044499</t>
  </si>
  <si>
    <t>YOHANDY</t>
  </si>
  <si>
    <t>829-803-8408</t>
  </si>
  <si>
    <t>HIGUEY</t>
  </si>
  <si>
    <t>340048577</t>
  </si>
  <si>
    <t>C/ FELIX SERVIO DUCOUDRAY FRENTE A JR. TENNIS CASI ESQ. LIBERTAD</t>
  </si>
  <si>
    <t>DRG1175892</t>
  </si>
  <si>
    <t>MODESTA MANDEZ</t>
  </si>
  <si>
    <t>809-261-6359</t>
  </si>
  <si>
    <t>PUERTO PLATA</t>
  </si>
  <si>
    <t>340059361</t>
  </si>
  <si>
    <t>C/ BELLER  #114 TIENDA CLAUDILI PUERTO PLATA</t>
  </si>
  <si>
    <t>DX00044579</t>
  </si>
  <si>
    <t>MARIA ELISA</t>
  </si>
  <si>
    <t>829-522-2161</t>
  </si>
  <si>
    <t>SAN FCO MACORIS</t>
  </si>
  <si>
    <t>34001133</t>
  </si>
  <si>
    <t>LA CRUZ #89 ANTES DEL SUPER MERCADO EL GRAN PORVENIR AL LADO ARMERIA</t>
  </si>
  <si>
    <t>DRG1176009</t>
  </si>
  <si>
    <t>LUCERO NUNEZ</t>
  </si>
  <si>
    <t>829-660-6995</t>
  </si>
  <si>
    <t>340056003</t>
  </si>
  <si>
    <t>PLAZA ISABEL EMILIA SEGUNDO NIVEL</t>
  </si>
  <si>
    <t>DRG1175989</t>
  </si>
  <si>
    <t>849-352-2266</t>
  </si>
  <si>
    <t>16166056</t>
  </si>
  <si>
    <t>PLAZA ISSABEL EMILIA SEGUNDO NIVEL</t>
  </si>
  <si>
    <t>DRG1175951</t>
  </si>
  <si>
    <t>RAMONA CRUZ</t>
  </si>
  <si>
    <t>809-413-9777</t>
  </si>
  <si>
    <t>340060422</t>
  </si>
  <si>
    <t>AV. LOS JAZMINES #27 AL LADO RATAN DEL CIBAO</t>
  </si>
  <si>
    <t>DRG1175954</t>
  </si>
  <si>
    <t>JHOMARLY ALMONTE</t>
  </si>
  <si>
    <t>829-447-5550</t>
  </si>
  <si>
    <t>340038819</t>
  </si>
  <si>
    <t>C/ PEDRO FCO BANO #54 FRENTE A DERMATOLOGIA</t>
  </si>
  <si>
    <t>DRG1175876</t>
  </si>
  <si>
    <t>ANA BATISTA</t>
  </si>
  <si>
    <t>829-288-1568</t>
  </si>
  <si>
    <t>340059596</t>
  </si>
  <si>
    <t>AV. ESPANA ESQ. C/ EL SOL PLAZA BEIVENIDA YAPOUR MODULO #4</t>
  </si>
  <si>
    <t>DRG1175160</t>
  </si>
  <si>
    <t>CRISTINA OLIVARES</t>
  </si>
  <si>
    <t>809-321-0217</t>
  </si>
  <si>
    <t>340055284</t>
  </si>
  <si>
    <t xml:space="preserve">CARRETERA TAMBIRIL ENTRADA LAS ALMENDROAS C/ 5 #5 </t>
  </si>
  <si>
    <t>DRG1175952</t>
  </si>
  <si>
    <t>SOLANGEL REYNA</t>
  </si>
  <si>
    <t>809-4073089</t>
  </si>
  <si>
    <t>340030545</t>
  </si>
  <si>
    <t>C/ PRINCIPAL #171 LA OTRA  BANDA FRENTE A SALON YUGRI</t>
  </si>
  <si>
    <t>DRG1175950</t>
  </si>
  <si>
    <t>EDWAR DE LA CRUZ</t>
  </si>
  <si>
    <t>829-372-0767</t>
  </si>
  <si>
    <t>SAN PEDRO MACORIS</t>
  </si>
  <si>
    <t>340061692</t>
  </si>
  <si>
    <t>BARRIO MEXICO C/ RAMANA GONZALEZ #74 FRENTE AL MERCADO DETRAS DE SAGLUL</t>
  </si>
  <si>
    <t>DX00044564</t>
  </si>
  <si>
    <t>CAMILO ESTEVEZ</t>
  </si>
  <si>
    <t>829-534-6050</t>
  </si>
  <si>
    <t>340056533</t>
  </si>
  <si>
    <t>C/ LA CRUZ #89 ANTES DEL SUP EL GRAN POVENIR</t>
  </si>
  <si>
    <t>DRG1176002</t>
  </si>
  <si>
    <t>MARIA ROMERO</t>
  </si>
  <si>
    <t>829-637-0786</t>
  </si>
  <si>
    <t>TENARES</t>
  </si>
  <si>
    <t>340059907</t>
  </si>
  <si>
    <t>C/ PROFESOR CRUZ PORTES #9 FRENTE A LIC. REGINO CAMILO</t>
  </si>
  <si>
    <t>DX00044576</t>
  </si>
  <si>
    <t>829-648-4600</t>
  </si>
  <si>
    <t>GLORIA CALDERON</t>
  </si>
  <si>
    <t>340061413</t>
  </si>
  <si>
    <t>PROLONGACION 27 DE FEB. ALAMEDA EDIF GRUPO RIZEK</t>
  </si>
  <si>
    <t>DX00044561</t>
  </si>
  <si>
    <t>JUANA CABRERA</t>
  </si>
  <si>
    <t>829-339-0974</t>
  </si>
  <si>
    <t>340058812</t>
  </si>
  <si>
    <t>DRG1175904</t>
  </si>
  <si>
    <t>DILSIA JOSEFINA</t>
  </si>
  <si>
    <t>829-885-7705</t>
  </si>
  <si>
    <t>340042781</t>
  </si>
  <si>
    <t>AV. JUAN PABLO DUARTE PLAZA INTERNACONAL UNION MEDICA</t>
  </si>
  <si>
    <t>DX00044577</t>
  </si>
  <si>
    <t>DAILYN RODRIGUEZ</t>
  </si>
  <si>
    <t>809-849-5696</t>
  </si>
  <si>
    <t>340045619</t>
  </si>
  <si>
    <t>C/ PRESIDENTE VASQUEZ #186 ALMA ROSA 1RA</t>
  </si>
  <si>
    <t>DX00044567</t>
  </si>
  <si>
    <t>340031133</t>
  </si>
  <si>
    <t>DRG1175965</t>
  </si>
  <si>
    <t>DUDI AMRAM</t>
  </si>
  <si>
    <t>809-474-9013</t>
  </si>
  <si>
    <t>16166401</t>
  </si>
  <si>
    <t>DX00044552</t>
  </si>
  <si>
    <t>ONASSI SANDOVAL</t>
  </si>
  <si>
    <t>829-977-7820</t>
  </si>
  <si>
    <t>340060274</t>
  </si>
  <si>
    <t>C/ ROGELIO ROSSELLE #151 BAYONA AL LADO SASTRERIA</t>
  </si>
  <si>
    <t>DX00044547</t>
  </si>
  <si>
    <t>YIRA MENDEZ</t>
  </si>
  <si>
    <t>809-988-7569</t>
  </si>
  <si>
    <t>LA VEGA</t>
  </si>
  <si>
    <t>340044352</t>
  </si>
  <si>
    <t>C/ LEONCIO RAMOS ESQ. JUANA DOLORES CERCA DEL PARQUE DUARTE Y BIBLIOTECA</t>
  </si>
  <si>
    <t>DX00044544</t>
  </si>
  <si>
    <t>SANDRA ENGEL</t>
  </si>
  <si>
    <t>849-350-2244</t>
  </si>
  <si>
    <t>340060069</t>
  </si>
  <si>
    <t>AV. BARTOLOME COLON PLAZA JORGE 2 MUDULO A7 FRENTE AL POLA</t>
  </si>
  <si>
    <t>DRG1175987</t>
  </si>
  <si>
    <t>GLENNIS GISELA ESTEVEZ</t>
  </si>
  <si>
    <t>340022794</t>
  </si>
  <si>
    <t>DRG1175821</t>
  </si>
  <si>
    <t>MARISOL SOSA</t>
  </si>
  <si>
    <t>809-971-6715</t>
  </si>
  <si>
    <t>340058206</t>
  </si>
  <si>
    <t>AV. BARTOLOME COLON PLAZA JORGE 11 MODULO A7 FRENTE A SUP. POLA</t>
  </si>
  <si>
    <t>DRG1175971</t>
  </si>
  <si>
    <t>340060864</t>
  </si>
  <si>
    <t>AV. BARTOLOME COLON PLAZA JORGE 12 MODULO A7 FRENTE A LA SUP. POLA</t>
  </si>
  <si>
    <t>DX00044593</t>
  </si>
  <si>
    <t>C/LCRUZ #89 ANTES DEL SUP. MERCADO EL GRAN PORVENIR AL LADO DE LA ARMERIA</t>
  </si>
  <si>
    <t>DX00044578</t>
  </si>
  <si>
    <t xml:space="preserve"> HERIBERTO RODRIGUEZ</t>
  </si>
  <si>
    <t>809-862-9358</t>
  </si>
  <si>
    <t>340043038</t>
  </si>
  <si>
    <t>CLUB HERIBERTO C/ INDEPENDENCIA CON SABANA LARGA</t>
  </si>
  <si>
    <t>DRG1175818</t>
  </si>
  <si>
    <t>DAMARIS GRULLON</t>
  </si>
  <si>
    <t>809-971-6353</t>
  </si>
  <si>
    <t>340060121</t>
  </si>
  <si>
    <t>DX00044582</t>
  </si>
  <si>
    <t>YEISSY DELGADO</t>
  </si>
  <si>
    <t>829-933-9398</t>
  </si>
  <si>
    <t>26606058</t>
  </si>
  <si>
    <t>URB. MI HOGAS C/ 5TA #34 FRENTE A IGLESIA DE DIOS</t>
  </si>
  <si>
    <t>DRG1176042</t>
  </si>
  <si>
    <t>C/ LUIS AMIAMA TIO #88 PLAZA MORENA FRUNTE A JUMBO</t>
  </si>
  <si>
    <t>ROSA POLANCO</t>
  </si>
  <si>
    <t>809-915-8454</t>
  </si>
  <si>
    <t>340031271</t>
  </si>
  <si>
    <t>DX00044583</t>
  </si>
  <si>
    <t>NORMA PIMENTEL</t>
  </si>
  <si>
    <t>809-996-2780</t>
  </si>
  <si>
    <t>340061672</t>
  </si>
  <si>
    <t>MANZANA C-1 EDIF ATO 1-C VILLA OLIMPICA</t>
  </si>
  <si>
    <t>DRG1175973</t>
  </si>
  <si>
    <t>340058921</t>
  </si>
  <si>
    <t>DRG1175962</t>
  </si>
  <si>
    <t>PAMELA GARCIA</t>
  </si>
  <si>
    <t>829-766-1170</t>
  </si>
  <si>
    <t>340037683</t>
  </si>
  <si>
    <t>DRG1175975</t>
  </si>
  <si>
    <t>340061981</t>
  </si>
  <si>
    <t>DRG1175979</t>
  </si>
  <si>
    <t>GILCIA MARIA</t>
  </si>
  <si>
    <t>829-679-2394</t>
  </si>
  <si>
    <t>340056689</t>
  </si>
  <si>
    <t>C/ PRIMERA #16 MIRADOR DE ARROYO PROXIMO AL SUP. NACIONAL</t>
  </si>
  <si>
    <t>DX00044569</t>
  </si>
  <si>
    <t>DIANA PERALTA</t>
  </si>
  <si>
    <t>809-971-3808</t>
  </si>
  <si>
    <t>340054197</t>
  </si>
  <si>
    <t>LOS JARDINES METROPITANOS C/ REPUBLICA DE LIBANO 23D</t>
  </si>
  <si>
    <t>DRG1175969</t>
  </si>
  <si>
    <t>LOURDES GARCIA</t>
  </si>
  <si>
    <t>829-857-1193</t>
  </si>
  <si>
    <t>340057915</t>
  </si>
  <si>
    <t>DRG1175976</t>
  </si>
  <si>
    <t>GERALDINA GIL</t>
  </si>
  <si>
    <t>829-853-1169</t>
  </si>
  <si>
    <t>MOCA</t>
  </si>
  <si>
    <t>340058375</t>
  </si>
  <si>
    <t>LICEY ABAJO ENTRADA BOROJOL #100  COLMADO EL BROTHER</t>
  </si>
  <si>
    <t>DX00044605</t>
  </si>
  <si>
    <t>HEIDY ESTRELLA</t>
  </si>
  <si>
    <t>809-601-7974</t>
  </si>
  <si>
    <t>340034546</t>
  </si>
  <si>
    <t>AV. BARTOLOME COLON LOS JARDINES #73</t>
  </si>
  <si>
    <t>DRG1175937</t>
  </si>
  <si>
    <t>WINSTON NUNEZ</t>
  </si>
  <si>
    <t>809-356-9116</t>
  </si>
  <si>
    <t>340030994</t>
  </si>
  <si>
    <t>DRG1175960</t>
  </si>
  <si>
    <t>AIBA MERAN</t>
  </si>
  <si>
    <t>829-569-1459</t>
  </si>
  <si>
    <t>340060882</t>
  </si>
  <si>
    <t>C/ 14 #3A URBANIXZACION FERNANDEZ ENSANCHE JULIETA</t>
  </si>
  <si>
    <t>DRG1175958</t>
  </si>
  <si>
    <t>HENRY GARCIA</t>
  </si>
  <si>
    <t>809-757-9091</t>
  </si>
  <si>
    <t>340061269</t>
  </si>
  <si>
    <t>CARRET. LUPERON FRENTE A CECOMSA GURABO CLUB DE NUTRICON PUNTO VERDE</t>
  </si>
  <si>
    <t>DRG1175886</t>
  </si>
  <si>
    <t>FELIX MANUEL</t>
  </si>
  <si>
    <t>829-257-1263</t>
  </si>
  <si>
    <t>340057335</t>
  </si>
  <si>
    <t>PARQUE LOS CAHCHACES C/ INDEPEPNDENCIA CENTRO SABANA LARGA</t>
  </si>
  <si>
    <t>DX00044618</t>
  </si>
  <si>
    <t>MARIO OCAMPO</t>
  </si>
  <si>
    <t>829-262-7831</t>
  </si>
  <si>
    <t>3W0010465</t>
  </si>
  <si>
    <t>BUENA VISTA NORTE C/ LOS CEREZO ESQ. C/ 8 RES. MALINDA 2C</t>
  </si>
  <si>
    <t>DRG1175917</t>
  </si>
  <si>
    <t>ELIZABETH BRITO</t>
  </si>
  <si>
    <t>849-279-3332</t>
  </si>
  <si>
    <t>SAMANA</t>
  </si>
  <si>
    <t>340061047</t>
  </si>
  <si>
    <t>C/ SANTOME #9 SANCHEZ SAMANA CERCA MINIMARKET MI RESERVA</t>
  </si>
  <si>
    <t>DX00044614</t>
  </si>
  <si>
    <t>OLIVER JULIAN</t>
  </si>
  <si>
    <t>829-539-1499</t>
  </si>
  <si>
    <t>340057058</t>
  </si>
  <si>
    <t>C/ FELIX INOA  4 CUTUPU CENTRO TECNOLOGIA COMUNITARIO</t>
  </si>
  <si>
    <t>DX00044629</t>
  </si>
  <si>
    <t>KARINA MADERA</t>
  </si>
  <si>
    <t>829-570-1414</t>
  </si>
  <si>
    <t xml:space="preserve">C/ 8 #8 EL ENSUENO </t>
  </si>
  <si>
    <t>DX00044612</t>
  </si>
  <si>
    <t>WILLIAM PIMENTEL</t>
  </si>
  <si>
    <t>829-299-6660</t>
  </si>
  <si>
    <t>340056436</t>
  </si>
  <si>
    <t>C/ 43 #4 EMBRUJO III ENTRANDO PRIMERA CASA A MONO DERECHA</t>
  </si>
  <si>
    <t>DRG1176026</t>
  </si>
  <si>
    <t>SMITH SHERDS</t>
  </si>
  <si>
    <t>829-546-7488</t>
  </si>
  <si>
    <t>BAVARO</t>
  </si>
  <si>
    <t>340052992</t>
  </si>
  <si>
    <t>CRUCE VERON PALZA VELERO CARRET. PUNTA CANA</t>
  </si>
  <si>
    <t>DRG1176048</t>
  </si>
  <si>
    <t>JULIAN MARINO</t>
  </si>
  <si>
    <t>809-786-7441</t>
  </si>
  <si>
    <t>340039022</t>
  </si>
  <si>
    <t>AV. ESTRELLA SADHALA EDIF DONA CARMEN AL LADO DE LA PLAZA OLIMPICA MODULO 2B</t>
  </si>
  <si>
    <t>DX00044625</t>
  </si>
  <si>
    <t>AV. BARTOLOME COLON #73 LOS JARDINES FRENTE A PLAZA TEXA</t>
  </si>
  <si>
    <t>DRG1176038</t>
  </si>
  <si>
    <t>849-264-0460</t>
  </si>
  <si>
    <t>16169401</t>
  </si>
  <si>
    <t>DRG1175986</t>
  </si>
  <si>
    <t>ANA CELIA</t>
  </si>
  <si>
    <t>829-556-6274</t>
  </si>
  <si>
    <t>340042227</t>
  </si>
  <si>
    <t>DX-0036448</t>
  </si>
  <si>
    <t>REYNA ELIZABEHT</t>
  </si>
  <si>
    <t>809-822-8291</t>
  </si>
  <si>
    <t>MAO</t>
  </si>
  <si>
    <t>340011605</t>
  </si>
  <si>
    <t>C/ PRIMERARESIDENCIAL PENA YERBA DE GUINEA</t>
  </si>
  <si>
    <t>DX00044650</t>
  </si>
  <si>
    <t>MARTIN DAVIDSHOFER</t>
  </si>
  <si>
    <t>829-308-1835</t>
  </si>
  <si>
    <t>SOSUA GARDEN CONDO AL LADO MUNICIPALIDA C/ AYUNTAMIENTO APTO 11</t>
  </si>
  <si>
    <t>DX00044752</t>
  </si>
  <si>
    <t>BAXEBEL PEREZ</t>
  </si>
  <si>
    <t>809-216-5759/849-450-1869</t>
  </si>
  <si>
    <t xml:space="preserve">C/ ESPANA #63 CASI ESQ. CARRERA C/ </t>
  </si>
  <si>
    <t>DX00044622</t>
  </si>
  <si>
    <t>AV. BARTOLOME COLON PLAZA JORGE 2 MODULO A7</t>
  </si>
  <si>
    <t>DRG1176027</t>
  </si>
  <si>
    <t>849-409-9953</t>
  </si>
  <si>
    <t>AV.CIRCUNVALACION PUERTA #3 FRENTE A TIENDA MODA URB.</t>
  </si>
  <si>
    <t>GENDERSON</t>
  </si>
  <si>
    <t>DX00044744</t>
  </si>
  <si>
    <t>6610010314</t>
  </si>
  <si>
    <t>DX00044743</t>
  </si>
  <si>
    <t>DAHIANA</t>
  </si>
  <si>
    <t>809-408-2294</t>
  </si>
  <si>
    <t>C/ PROYECTO #47 YAGUITA DE PASTOR</t>
  </si>
  <si>
    <t>DRG1175947</t>
  </si>
  <si>
    <t>KATY DEL ROSARIO</t>
  </si>
  <si>
    <t>809-452-3441</t>
  </si>
  <si>
    <t>DAJABON</t>
  </si>
  <si>
    <t>C/ CAPOTILLO BARRIO NORTE #3 FRENTE A COLMADO PERSEVERANCIA</t>
  </si>
  <si>
    <t>DX00044275</t>
  </si>
  <si>
    <t>LINETTE RAMIREZ</t>
  </si>
  <si>
    <t>849-627-6275</t>
  </si>
  <si>
    <t>L1036911</t>
  </si>
  <si>
    <t>BELLO COSTERO C/5 #72</t>
  </si>
  <si>
    <t>DX00044694</t>
  </si>
  <si>
    <t>JUMNY ESPINAL</t>
  </si>
  <si>
    <t>809-712-3312/809-626-3022</t>
  </si>
  <si>
    <t>AV. TAMBORIL ESQ. SABANA LARGA FLAME COMEDOR</t>
  </si>
  <si>
    <t>PARA SUBIDA DE PEDIDOS</t>
  </si>
  <si>
    <t>EL ID  DE USUARIO CON ESTE CLIENTE VA ACOMPAÑADO DE HER  DESPUES EL CODIGO SUMINISTRADO POR EL CLIENTE EN LA PLANTILLA</t>
  </si>
  <si>
    <t>PARA SUBIDA DE CLIENTES NUEVOS AL SISTEMA</t>
  </si>
  <si>
    <t>EL 5TO VA MANUAL EN LA CASILLA DE UBIGEO EN LA PLANTILLA DE CLIENTE, DE ACUERDO AL DESTINO : NORTE, SUR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</si>
</sst>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1A1A1A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0" xfId="0" applyFont="1" applyFill="1" applyBorder="1"/>
    <xf numFmtId="0" fontId="1" fillId="2" borderId="0" xfId="0" applyFont="1" applyFill="1" applyBorder="1" applyAlignment="1">
      <alignment horizontal="left"/>
    </xf>
    <xf numFmtId="2" fontId="1" fillId="2" borderId="0" xfId="0" applyNumberFormat="1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/>
    <xf numFmtId="14" fontId="2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textRotation="45"/>
    </xf>
    <xf numFmtId="0" fontId="2" fillId="3" borderId="2" xfId="0" applyFont="1" applyFill="1" applyBorder="1" applyAlignment="1">
      <alignment horizontal="center" textRotation="45"/>
    </xf>
    <xf numFmtId="0" fontId="2" fillId="3" borderId="3" xfId="0" applyFont="1" applyFill="1" applyBorder="1" applyAlignment="1">
      <alignment horizontal="left" textRotation="45"/>
    </xf>
    <xf numFmtId="0" fontId="2" fillId="3" borderId="3" xfId="0" applyFont="1" applyFill="1" applyBorder="1" applyAlignment="1">
      <alignment horizontal="center" textRotation="45"/>
    </xf>
    <xf numFmtId="2" fontId="2" fillId="3" borderId="4" xfId="0" applyNumberFormat="1" applyFont="1" applyFill="1" applyBorder="1" applyAlignment="1">
      <alignment horizontal="center" textRotation="45"/>
    </xf>
    <xf numFmtId="49" fontId="2" fillId="3" borderId="5" xfId="0" applyNumberFormat="1" applyFont="1" applyFill="1" applyBorder="1" applyAlignment="1">
      <alignment horizontal="left" textRotation="45"/>
    </xf>
    <xf numFmtId="0" fontId="1" fillId="3" borderId="6" xfId="0" applyFont="1" applyFill="1" applyBorder="1" applyAlignment="1">
      <alignment horizontal="center"/>
    </xf>
    <xf numFmtId="0" fontId="1" fillId="0" borderId="0" xfId="0" applyFont="1"/>
    <xf numFmtId="0" fontId="1" fillId="0" borderId="5" xfId="0" applyFont="1" applyBorder="1"/>
    <xf numFmtId="0" fontId="1" fillId="0" borderId="5" xfId="0" applyFont="1" applyBorder="1" applyAlignment="1">
      <alignment horizontal="left"/>
    </xf>
    <xf numFmtId="2" fontId="1" fillId="0" borderId="7" xfId="0" applyNumberFormat="1" applyFont="1" applyBorder="1" applyAlignment="1">
      <alignment horizontal="center"/>
    </xf>
    <xf numFmtId="0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49" fontId="1" fillId="2" borderId="5" xfId="0" applyNumberFormat="1" applyFont="1" applyFill="1" applyBorder="1" applyAlignment="1">
      <alignment horizontal="center"/>
    </xf>
    <xf numFmtId="0" fontId="1" fillId="2" borderId="5" xfId="0" applyFont="1" applyFill="1" applyBorder="1"/>
    <xf numFmtId="0" fontId="1" fillId="2" borderId="5" xfId="0" applyFont="1" applyFill="1" applyBorder="1" applyAlignment="1">
      <alignment horizontal="left"/>
    </xf>
    <xf numFmtId="2" fontId="1" fillId="2" borderId="7" xfId="0" applyNumberFormat="1" applyFont="1" applyFill="1" applyBorder="1" applyAlignment="1">
      <alignment horizontal="center"/>
    </xf>
    <xf numFmtId="0" fontId="1" fillId="2" borderId="5" xfId="0" applyNumberFormat="1" applyFont="1" applyFill="1" applyBorder="1" applyAlignment="1">
      <alignment horizontal="left"/>
    </xf>
    <xf numFmtId="0" fontId="1" fillId="2" borderId="5" xfId="0" applyFont="1" applyFill="1" applyBorder="1" applyAlignment="1">
      <alignment horizontal="center"/>
    </xf>
    <xf numFmtId="0" fontId="1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49" fontId="1" fillId="0" borderId="5" xfId="0" applyNumberFormat="1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2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" fillId="4" borderId="5" xfId="0" applyNumberFormat="1" applyFont="1" applyFill="1" applyBorder="1" applyAlignment="1">
      <alignment horizontal="left"/>
    </xf>
    <xf numFmtId="0" fontId="1" fillId="4" borderId="5" xfId="0" applyFont="1" applyFill="1" applyBorder="1"/>
    <xf numFmtId="0" fontId="1" fillId="4" borderId="5" xfId="0" applyFont="1" applyFill="1" applyBorder="1" applyAlignment="1">
      <alignment horizontal="center"/>
    </xf>
    <xf numFmtId="0" fontId="1" fillId="5" borderId="5" xfId="0" applyNumberFormat="1" applyFont="1" applyFill="1" applyBorder="1" applyAlignment="1">
      <alignment horizontal="left"/>
    </xf>
    <xf numFmtId="0" fontId="1" fillId="5" borderId="5" xfId="0" applyFont="1" applyFill="1" applyBorder="1" applyAlignment="1">
      <alignment vertical="center"/>
    </xf>
    <xf numFmtId="0" fontId="1" fillId="5" borderId="5" xfId="0" applyFont="1" applyFill="1" applyBorder="1"/>
    <xf numFmtId="0" fontId="1" fillId="5" borderId="5" xfId="0" applyFont="1" applyFill="1" applyBorder="1" applyAlignment="1">
      <alignment horizontal="left"/>
    </xf>
    <xf numFmtId="0" fontId="1" fillId="5" borderId="0" xfId="0" applyFont="1" applyFill="1"/>
    <xf numFmtId="0" fontId="2" fillId="4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0" xfId="0" applyFont="1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5"/>
  <sheetViews>
    <sheetView workbookViewId="0">
      <selection activeCell="A56" sqref="A56:XFD56"/>
    </sheetView>
  </sheetViews>
  <sheetFormatPr baseColWidth="10" defaultColWidth="9.140625" defaultRowHeight="11.25" x14ac:dyDescent="0.2"/>
  <cols>
    <col min="1" max="1" width="11.42578125" style="30" bestFit="1" customWidth="1"/>
    <col min="2" max="2" width="16.85546875" style="30" bestFit="1" customWidth="1"/>
    <col min="3" max="3" width="10.42578125" style="31" bestFit="1" customWidth="1"/>
    <col min="4" max="4" width="19.5703125" style="30" bestFit="1" customWidth="1"/>
    <col min="5" max="5" width="8" style="30" bestFit="1" customWidth="1"/>
    <col min="6" max="6" width="6.28515625" style="31" bestFit="1" customWidth="1"/>
    <col min="7" max="7" width="5" style="32" bestFit="1" customWidth="1"/>
    <col min="8" max="8" width="9.5703125" style="33" bestFit="1" customWidth="1"/>
    <col min="9" max="9" width="56.42578125" style="30" bestFit="1" customWidth="1"/>
    <col min="10" max="10" width="4" style="34" bestFit="1" customWidth="1"/>
    <col min="11" max="11" width="9.42578125" style="34" customWidth="1"/>
    <col min="12" max="12" width="3.28515625" style="6" customWidth="1"/>
    <col min="13" max="37" width="9.140625" style="6"/>
    <col min="38" max="16384" width="9.140625" style="15"/>
  </cols>
  <sheetData>
    <row r="1" spans="1:37" s="6" customFormat="1" ht="12" thickBot="1" x14ac:dyDescent="0.25">
      <c r="A1" s="1"/>
      <c r="B1" s="1"/>
      <c r="C1" s="2"/>
      <c r="D1" s="1"/>
      <c r="E1" s="1"/>
      <c r="F1" s="2"/>
      <c r="G1" s="3"/>
      <c r="H1" s="4"/>
      <c r="I1" s="1"/>
      <c r="J1" s="5"/>
      <c r="K1" s="5"/>
    </row>
    <row r="2" spans="1:37" s="6" customFormat="1" ht="12" thickBot="1" x14ac:dyDescent="0.25">
      <c r="A2" s="1"/>
      <c r="B2" s="1"/>
      <c r="C2" s="2"/>
      <c r="D2" s="7">
        <v>42776</v>
      </c>
      <c r="E2" s="1"/>
      <c r="F2" s="2"/>
      <c r="G2" s="3"/>
      <c r="H2" s="2"/>
      <c r="I2" s="1"/>
      <c r="J2" s="5"/>
      <c r="K2" s="5"/>
    </row>
    <row r="3" spans="1:37" ht="49.5" thickBot="1" x14ac:dyDescent="0.25">
      <c r="A3" s="8" t="s">
        <v>0</v>
      </c>
      <c r="B3" s="9" t="s">
        <v>1</v>
      </c>
      <c r="C3" s="10" t="s">
        <v>2</v>
      </c>
      <c r="D3" s="11" t="s">
        <v>3</v>
      </c>
      <c r="E3" s="10" t="s">
        <v>4</v>
      </c>
      <c r="F3" s="10" t="s">
        <v>5</v>
      </c>
      <c r="G3" s="12" t="s">
        <v>6</v>
      </c>
      <c r="H3" s="13" t="s">
        <v>7</v>
      </c>
      <c r="I3" s="11"/>
      <c r="J3" s="11">
        <f>SUM(N8)</f>
        <v>0</v>
      </c>
      <c r="K3" s="14">
        <f>SUM(J5:J75)</f>
        <v>74</v>
      </c>
    </row>
    <row r="4" spans="1:37" hidden="1" x14ac:dyDescent="0.2">
      <c r="A4" s="16" t="s">
        <v>8</v>
      </c>
      <c r="B4" s="16" t="s">
        <v>9</v>
      </c>
      <c r="C4" s="17" t="s">
        <v>10</v>
      </c>
      <c r="D4" s="16" t="s">
        <v>11</v>
      </c>
      <c r="E4" s="16">
        <v>200.82</v>
      </c>
      <c r="F4" s="17">
        <v>161.25</v>
      </c>
      <c r="G4" s="18">
        <v>3</v>
      </c>
      <c r="H4" s="19">
        <v>340056368</v>
      </c>
      <c r="I4" s="16" t="s">
        <v>12</v>
      </c>
      <c r="J4" s="20">
        <v>1</v>
      </c>
      <c r="K4" s="21"/>
    </row>
    <row r="5" spans="1:37" ht="15" customHeight="1" x14ac:dyDescent="0.2">
      <c r="A5" s="22" t="s">
        <v>13</v>
      </c>
      <c r="B5" s="22" t="s">
        <v>14</v>
      </c>
      <c r="C5" s="23" t="s">
        <v>15</v>
      </c>
      <c r="D5" s="22" t="s">
        <v>16</v>
      </c>
      <c r="E5" s="22">
        <v>755.72</v>
      </c>
      <c r="F5" s="23">
        <v>739.7</v>
      </c>
      <c r="G5" s="24">
        <v>3</v>
      </c>
      <c r="H5" s="25">
        <v>340034550</v>
      </c>
      <c r="I5" s="22" t="s">
        <v>17</v>
      </c>
      <c r="J5" s="26">
        <v>2</v>
      </c>
      <c r="K5" s="26" t="s">
        <v>18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</row>
    <row r="6" spans="1:37" ht="15" customHeight="1" x14ac:dyDescent="0.2">
      <c r="A6" s="22" t="s">
        <v>19</v>
      </c>
      <c r="B6" s="22" t="s">
        <v>20</v>
      </c>
      <c r="C6" s="23" t="s">
        <v>21</v>
      </c>
      <c r="D6" s="22" t="s">
        <v>22</v>
      </c>
      <c r="E6" s="22">
        <v>72.73</v>
      </c>
      <c r="F6" s="23">
        <v>76.849999999999994</v>
      </c>
      <c r="G6" s="24">
        <v>3</v>
      </c>
      <c r="H6" s="25">
        <v>340047394</v>
      </c>
      <c r="I6" s="27" t="s">
        <v>23</v>
      </c>
      <c r="J6" s="26">
        <v>1</v>
      </c>
      <c r="K6" s="26" t="s">
        <v>24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</row>
    <row r="7" spans="1:37" ht="15" customHeight="1" x14ac:dyDescent="0.2">
      <c r="A7" s="16" t="s">
        <v>25</v>
      </c>
      <c r="B7" s="16" t="s">
        <v>26</v>
      </c>
      <c r="C7" s="23" t="s">
        <v>27</v>
      </c>
      <c r="D7" s="16" t="s">
        <v>16</v>
      </c>
      <c r="E7" s="16">
        <v>144.56</v>
      </c>
      <c r="F7" s="17">
        <v>156.65</v>
      </c>
      <c r="G7" s="18">
        <v>3</v>
      </c>
      <c r="H7" s="19" t="s">
        <v>28</v>
      </c>
      <c r="I7" s="16" t="s">
        <v>29</v>
      </c>
      <c r="J7" s="20">
        <v>1</v>
      </c>
      <c r="K7" s="20" t="s">
        <v>24</v>
      </c>
    </row>
    <row r="8" spans="1:37" ht="15" customHeight="1" x14ac:dyDescent="0.2">
      <c r="A8" s="16" t="s">
        <v>30</v>
      </c>
      <c r="B8" s="16" t="s">
        <v>31</v>
      </c>
      <c r="C8" s="28" t="s">
        <v>32</v>
      </c>
      <c r="D8" s="16" t="s">
        <v>16</v>
      </c>
      <c r="E8" s="16">
        <v>64.02</v>
      </c>
      <c r="F8" s="17">
        <v>67.2</v>
      </c>
      <c r="G8" s="18">
        <v>3</v>
      </c>
      <c r="H8" s="19">
        <v>16166056</v>
      </c>
      <c r="I8" s="16" t="s">
        <v>33</v>
      </c>
      <c r="J8" s="20">
        <v>1</v>
      </c>
      <c r="K8" s="20" t="s">
        <v>24</v>
      </c>
    </row>
    <row r="9" spans="1:37" ht="15" customHeight="1" x14ac:dyDescent="0.2">
      <c r="A9" s="16" t="s">
        <v>34</v>
      </c>
      <c r="B9" s="16" t="s">
        <v>35</v>
      </c>
      <c r="C9" s="17" t="s">
        <v>36</v>
      </c>
      <c r="D9" s="16" t="s">
        <v>39</v>
      </c>
      <c r="E9" s="16">
        <v>32.840000000000003</v>
      </c>
      <c r="F9" s="17">
        <v>23.95</v>
      </c>
      <c r="G9" s="18">
        <v>3</v>
      </c>
      <c r="H9" s="29" t="s">
        <v>37</v>
      </c>
      <c r="I9" s="16" t="s">
        <v>38</v>
      </c>
      <c r="J9" s="20">
        <v>1</v>
      </c>
      <c r="K9" s="20" t="s">
        <v>18</v>
      </c>
    </row>
    <row r="10" spans="1:37" ht="15" customHeight="1" x14ac:dyDescent="0.2">
      <c r="A10" s="16" t="s">
        <v>40</v>
      </c>
      <c r="B10" s="16" t="s">
        <v>42</v>
      </c>
      <c r="C10" s="17" t="s">
        <v>43</v>
      </c>
      <c r="D10" s="16" t="s">
        <v>41</v>
      </c>
      <c r="E10" s="16">
        <v>30.86</v>
      </c>
      <c r="F10" s="17">
        <v>24.95</v>
      </c>
      <c r="G10" s="18">
        <v>3</v>
      </c>
      <c r="H10" s="19">
        <v>340058429</v>
      </c>
      <c r="I10" s="16" t="s">
        <v>44</v>
      </c>
      <c r="J10" s="20">
        <v>1</v>
      </c>
      <c r="K10" s="20" t="s">
        <v>24</v>
      </c>
    </row>
    <row r="11" spans="1:37" ht="15" customHeight="1" x14ac:dyDescent="0.2">
      <c r="A11" s="16" t="s">
        <v>45</v>
      </c>
      <c r="B11" s="16" t="s">
        <v>46</v>
      </c>
      <c r="C11" s="17" t="s">
        <v>48</v>
      </c>
      <c r="D11" s="16" t="s">
        <v>22</v>
      </c>
      <c r="E11" s="16">
        <v>40.58</v>
      </c>
      <c r="F11" s="17">
        <v>0</v>
      </c>
      <c r="G11" s="18">
        <v>3</v>
      </c>
      <c r="H11" s="19">
        <v>16166056</v>
      </c>
      <c r="I11" s="16" t="s">
        <v>47</v>
      </c>
      <c r="J11" s="20">
        <v>1</v>
      </c>
      <c r="K11" s="20" t="s">
        <v>24</v>
      </c>
    </row>
    <row r="12" spans="1:37" ht="15" customHeight="1" x14ac:dyDescent="0.2">
      <c r="A12" s="16" t="s">
        <v>49</v>
      </c>
      <c r="B12" s="16" t="s">
        <v>50</v>
      </c>
      <c r="C12" s="17" t="s">
        <v>51</v>
      </c>
      <c r="D12" s="16" t="s">
        <v>52</v>
      </c>
      <c r="E12" s="16">
        <v>40.58</v>
      </c>
      <c r="F12" s="17">
        <v>0</v>
      </c>
      <c r="G12" s="18">
        <v>3</v>
      </c>
      <c r="H12" s="19">
        <v>16166056</v>
      </c>
      <c r="I12" s="16" t="s">
        <v>53</v>
      </c>
      <c r="J12" s="20">
        <v>1</v>
      </c>
      <c r="K12" s="20" t="s">
        <v>24</v>
      </c>
    </row>
    <row r="13" spans="1:37" ht="15" customHeight="1" x14ac:dyDescent="0.2">
      <c r="A13" s="16" t="s">
        <v>54</v>
      </c>
      <c r="B13" s="16" t="s">
        <v>55</v>
      </c>
      <c r="C13" s="17" t="s">
        <v>56</v>
      </c>
      <c r="D13" s="16" t="s">
        <v>16</v>
      </c>
      <c r="E13" s="16">
        <v>32.840000000000003</v>
      </c>
      <c r="F13" s="17">
        <v>23.95</v>
      </c>
      <c r="G13" s="18">
        <v>3</v>
      </c>
      <c r="H13" s="19">
        <v>340059556</v>
      </c>
      <c r="I13" s="16" t="s">
        <v>57</v>
      </c>
      <c r="J13" s="20">
        <v>1</v>
      </c>
      <c r="K13" s="20" t="s">
        <v>18</v>
      </c>
    </row>
    <row r="14" spans="1:37" ht="15" customHeight="1" x14ac:dyDescent="0.2">
      <c r="A14" s="16" t="s">
        <v>58</v>
      </c>
      <c r="B14" s="16" t="s">
        <v>59</v>
      </c>
      <c r="C14" s="17" t="s">
        <v>32</v>
      </c>
      <c r="D14" s="16" t="s">
        <v>16</v>
      </c>
      <c r="E14" s="16">
        <v>41.26</v>
      </c>
      <c r="F14" s="17">
        <v>41.9</v>
      </c>
      <c r="G14" s="18">
        <v>3</v>
      </c>
      <c r="H14" s="19">
        <v>16166056</v>
      </c>
      <c r="I14" s="16" t="s">
        <v>33</v>
      </c>
      <c r="J14" s="20">
        <v>1</v>
      </c>
      <c r="K14" s="20" t="s">
        <v>18</v>
      </c>
    </row>
    <row r="15" spans="1:37" ht="15" customHeight="1" x14ac:dyDescent="0.2">
      <c r="A15" s="16" t="s">
        <v>60</v>
      </c>
      <c r="B15" s="16" t="s">
        <v>61</v>
      </c>
      <c r="C15" s="17" t="s">
        <v>62</v>
      </c>
      <c r="D15" s="16" t="s">
        <v>22</v>
      </c>
      <c r="E15" s="16">
        <v>113.06</v>
      </c>
      <c r="F15" s="17">
        <v>121.6</v>
      </c>
      <c r="G15" s="18">
        <v>3</v>
      </c>
      <c r="H15" s="19">
        <v>14288867</v>
      </c>
      <c r="I15" s="16" t="s">
        <v>63</v>
      </c>
      <c r="J15" s="20">
        <v>1</v>
      </c>
      <c r="K15" s="20" t="s">
        <v>18</v>
      </c>
    </row>
    <row r="16" spans="1:37" ht="15" customHeight="1" x14ac:dyDescent="0.2">
      <c r="A16" s="16" t="s">
        <v>64</v>
      </c>
      <c r="B16" s="16" t="s">
        <v>65</v>
      </c>
      <c r="C16" s="17" t="s">
        <v>66</v>
      </c>
      <c r="D16" s="16" t="s">
        <v>67</v>
      </c>
      <c r="E16" s="16">
        <v>121.52</v>
      </c>
      <c r="F16" s="17">
        <v>107.8</v>
      </c>
      <c r="G16" s="18">
        <v>3</v>
      </c>
      <c r="H16" s="19">
        <v>340031961</v>
      </c>
      <c r="I16" s="16" t="s">
        <v>68</v>
      </c>
      <c r="J16" s="20">
        <v>1</v>
      </c>
      <c r="K16" s="20" t="s">
        <v>18</v>
      </c>
    </row>
    <row r="17" spans="1:37" ht="15" customHeight="1" x14ac:dyDescent="0.2">
      <c r="A17" s="16" t="s">
        <v>69</v>
      </c>
      <c r="B17" s="16" t="s">
        <v>70</v>
      </c>
      <c r="C17" s="17" t="s">
        <v>71</v>
      </c>
      <c r="D17" s="16" t="s">
        <v>16</v>
      </c>
      <c r="E17" s="16">
        <v>320.58</v>
      </c>
      <c r="F17" s="17">
        <v>259.10000000000002</v>
      </c>
      <c r="G17" s="18">
        <v>3</v>
      </c>
      <c r="H17" s="19">
        <v>340061522</v>
      </c>
      <c r="I17" s="16" t="s">
        <v>72</v>
      </c>
      <c r="J17" s="20">
        <v>1</v>
      </c>
      <c r="K17" s="20" t="s">
        <v>18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</row>
    <row r="18" spans="1:37" ht="15" customHeight="1" x14ac:dyDescent="0.2">
      <c r="A18" s="16" t="s">
        <v>73</v>
      </c>
      <c r="B18" s="16" t="s">
        <v>74</v>
      </c>
      <c r="C18" s="17" t="s">
        <v>75</v>
      </c>
      <c r="D18" s="16" t="s">
        <v>16</v>
      </c>
      <c r="E18" s="16">
        <v>217.38</v>
      </c>
      <c r="F18" s="17">
        <v>237.5</v>
      </c>
      <c r="G18" s="18">
        <v>3</v>
      </c>
      <c r="H18" s="19">
        <v>32195261</v>
      </c>
      <c r="I18" s="16" t="s">
        <v>76</v>
      </c>
      <c r="J18" s="20">
        <v>1</v>
      </c>
      <c r="K18" s="20" t="s">
        <v>18</v>
      </c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</row>
    <row r="19" spans="1:37" ht="15" customHeight="1" x14ac:dyDescent="0.2">
      <c r="A19" s="16" t="s">
        <v>77</v>
      </c>
      <c r="B19" s="16" t="s">
        <v>78</v>
      </c>
      <c r="C19" s="17" t="s">
        <v>79</v>
      </c>
      <c r="D19" s="16" t="s">
        <v>80</v>
      </c>
      <c r="E19" s="16">
        <v>105.17</v>
      </c>
      <c r="F19" s="17">
        <v>92.85</v>
      </c>
      <c r="G19" s="35">
        <v>3</v>
      </c>
      <c r="H19" s="19">
        <v>340055932</v>
      </c>
      <c r="I19" s="16" t="s">
        <v>81</v>
      </c>
      <c r="J19" s="20">
        <v>1</v>
      </c>
      <c r="K19" s="20" t="s">
        <v>18</v>
      </c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</row>
    <row r="20" spans="1:37" ht="15" customHeight="1" x14ac:dyDescent="0.2">
      <c r="A20" s="16" t="s">
        <v>82</v>
      </c>
      <c r="B20" s="16" t="s">
        <v>83</v>
      </c>
      <c r="C20" s="17" t="s">
        <v>84</v>
      </c>
      <c r="D20" s="16" t="s">
        <v>16</v>
      </c>
      <c r="E20" s="16">
        <v>68.010000000000005</v>
      </c>
      <c r="F20" s="17">
        <v>58.9</v>
      </c>
      <c r="G20" s="35">
        <v>3</v>
      </c>
      <c r="H20" s="29" t="s">
        <v>85</v>
      </c>
      <c r="I20" s="16" t="s">
        <v>86</v>
      </c>
      <c r="J20" s="20">
        <v>1</v>
      </c>
      <c r="K20" s="20" t="s">
        <v>18</v>
      </c>
    </row>
    <row r="21" spans="1:37" ht="15" customHeight="1" x14ac:dyDescent="0.2">
      <c r="A21" s="16" t="s">
        <v>87</v>
      </c>
      <c r="B21" s="16" t="s">
        <v>88</v>
      </c>
      <c r="C21" s="17" t="s">
        <v>89</v>
      </c>
      <c r="D21" s="16" t="s">
        <v>16</v>
      </c>
      <c r="E21" s="16">
        <v>25.1</v>
      </c>
      <c r="F21" s="17">
        <v>23.95</v>
      </c>
      <c r="G21" s="35">
        <v>3</v>
      </c>
      <c r="H21" s="29" t="s">
        <v>90</v>
      </c>
      <c r="I21" s="16" t="s">
        <v>91</v>
      </c>
      <c r="J21" s="20">
        <v>1</v>
      </c>
      <c r="K21" s="20" t="s">
        <v>18</v>
      </c>
    </row>
    <row r="22" spans="1:37" ht="15" customHeight="1" x14ac:dyDescent="0.2">
      <c r="A22" s="16" t="s">
        <v>92</v>
      </c>
      <c r="B22" s="16" t="s">
        <v>93</v>
      </c>
      <c r="C22" s="17" t="s">
        <v>94</v>
      </c>
      <c r="D22" s="16" t="s">
        <v>95</v>
      </c>
      <c r="E22" s="16">
        <v>152.72</v>
      </c>
      <c r="F22" s="17">
        <v>165.7</v>
      </c>
      <c r="G22" s="35">
        <v>3</v>
      </c>
      <c r="H22" s="29" t="s">
        <v>96</v>
      </c>
      <c r="I22" s="16" t="s">
        <v>97</v>
      </c>
      <c r="J22" s="20">
        <v>1</v>
      </c>
      <c r="K22" s="20" t="s">
        <v>18</v>
      </c>
    </row>
    <row r="23" spans="1:37" ht="15" customHeight="1" x14ac:dyDescent="0.2">
      <c r="A23" s="16" t="s">
        <v>98</v>
      </c>
      <c r="B23" s="16" t="s">
        <v>99</v>
      </c>
      <c r="C23" s="17" t="s">
        <v>100</v>
      </c>
      <c r="D23" s="16" t="s">
        <v>101</v>
      </c>
      <c r="E23" s="16">
        <v>84.11</v>
      </c>
      <c r="F23" s="17">
        <v>65.852999999999994</v>
      </c>
      <c r="G23" s="35">
        <v>3</v>
      </c>
      <c r="H23" s="29" t="s">
        <v>102</v>
      </c>
      <c r="I23" s="16" t="s">
        <v>103</v>
      </c>
      <c r="J23" s="20">
        <v>1</v>
      </c>
      <c r="K23" s="20" t="s">
        <v>18</v>
      </c>
    </row>
    <row r="24" spans="1:37" ht="15" customHeight="1" x14ac:dyDescent="0.2">
      <c r="A24" s="16" t="s">
        <v>104</v>
      </c>
      <c r="B24" s="16" t="s">
        <v>105</v>
      </c>
      <c r="C24" s="17" t="s">
        <v>106</v>
      </c>
      <c r="D24" s="16" t="s">
        <v>107</v>
      </c>
      <c r="E24" s="16">
        <v>83.48</v>
      </c>
      <c r="F24" s="17">
        <v>88.8</v>
      </c>
      <c r="G24" s="35">
        <v>3</v>
      </c>
      <c r="H24" s="29" t="s">
        <v>108</v>
      </c>
      <c r="I24" s="16" t="s">
        <v>109</v>
      </c>
      <c r="J24" s="20">
        <v>1</v>
      </c>
      <c r="K24" s="20" t="s">
        <v>18</v>
      </c>
    </row>
    <row r="25" spans="1:37" ht="15" customHeight="1" x14ac:dyDescent="0.2">
      <c r="A25" s="16" t="s">
        <v>110</v>
      </c>
      <c r="B25" s="16" t="s">
        <v>111</v>
      </c>
      <c r="C25" s="17" t="s">
        <v>112</v>
      </c>
      <c r="D25" s="16" t="s">
        <v>16</v>
      </c>
      <c r="E25" s="16">
        <v>55.96</v>
      </c>
      <c r="F25" s="17">
        <v>47.9</v>
      </c>
      <c r="G25" s="35">
        <v>3</v>
      </c>
      <c r="H25" s="29" t="s">
        <v>113</v>
      </c>
      <c r="I25" s="16" t="s">
        <v>114</v>
      </c>
      <c r="J25" s="20">
        <v>1</v>
      </c>
      <c r="K25" s="20" t="s">
        <v>18</v>
      </c>
    </row>
    <row r="26" spans="1:37" ht="15" customHeight="1" x14ac:dyDescent="0.2">
      <c r="A26" s="16" t="s">
        <v>115</v>
      </c>
      <c r="B26" s="16" t="s">
        <v>31</v>
      </c>
      <c r="C26" s="17" t="s">
        <v>116</v>
      </c>
      <c r="D26" s="16" t="s">
        <v>16</v>
      </c>
      <c r="E26" s="16">
        <v>52.02</v>
      </c>
      <c r="F26" s="17">
        <v>53.85</v>
      </c>
      <c r="G26" s="35">
        <v>3</v>
      </c>
      <c r="H26" s="29" t="s">
        <v>117</v>
      </c>
      <c r="I26" s="16" t="s">
        <v>118</v>
      </c>
      <c r="J26" s="20">
        <v>1</v>
      </c>
      <c r="K26" s="20" t="s">
        <v>18</v>
      </c>
    </row>
    <row r="27" spans="1:37" ht="15" customHeight="1" x14ac:dyDescent="0.2">
      <c r="A27" s="16" t="s">
        <v>119</v>
      </c>
      <c r="B27" s="16" t="s">
        <v>120</v>
      </c>
      <c r="C27" s="17" t="s">
        <v>121</v>
      </c>
      <c r="D27" s="16" t="s">
        <v>16</v>
      </c>
      <c r="E27" s="16">
        <v>314.39999999999998</v>
      </c>
      <c r="F27" s="17">
        <v>254.1</v>
      </c>
      <c r="G27" s="35">
        <v>3</v>
      </c>
      <c r="H27" s="29" t="s">
        <v>122</v>
      </c>
      <c r="I27" s="16" t="s">
        <v>123</v>
      </c>
      <c r="J27" s="20">
        <v>1</v>
      </c>
      <c r="K27" s="20" t="s">
        <v>18</v>
      </c>
    </row>
    <row r="28" spans="1:37" ht="15" customHeight="1" x14ac:dyDescent="0.2">
      <c r="A28" s="16" t="s">
        <v>124</v>
      </c>
      <c r="B28" s="16" t="s">
        <v>125</v>
      </c>
      <c r="C28" s="17" t="s">
        <v>126</v>
      </c>
      <c r="D28" s="16" t="s">
        <v>16</v>
      </c>
      <c r="E28" s="16">
        <v>91.46</v>
      </c>
      <c r="F28" s="17">
        <v>71.849999999999994</v>
      </c>
      <c r="G28" s="35">
        <v>3</v>
      </c>
      <c r="H28" s="29" t="s">
        <v>127</v>
      </c>
      <c r="I28" s="16" t="s">
        <v>128</v>
      </c>
      <c r="J28" s="20">
        <v>1</v>
      </c>
      <c r="K28" s="20" t="s">
        <v>18</v>
      </c>
    </row>
    <row r="29" spans="1:37" ht="15" customHeight="1" x14ac:dyDescent="0.2">
      <c r="A29" s="16" t="s">
        <v>129</v>
      </c>
      <c r="B29" s="16" t="s">
        <v>130</v>
      </c>
      <c r="C29" s="17" t="s">
        <v>131</v>
      </c>
      <c r="D29" s="16" t="s">
        <v>16</v>
      </c>
      <c r="E29" s="16">
        <v>54.8</v>
      </c>
      <c r="F29" s="17">
        <v>41.9</v>
      </c>
      <c r="G29" s="35">
        <v>3</v>
      </c>
      <c r="H29" s="29" t="s">
        <v>132</v>
      </c>
      <c r="I29" s="16" t="s">
        <v>133</v>
      </c>
      <c r="J29" s="20">
        <v>1</v>
      </c>
      <c r="K29" s="20" t="s">
        <v>18</v>
      </c>
    </row>
    <row r="30" spans="1:37" ht="15" customHeight="1" x14ac:dyDescent="0.2">
      <c r="A30" s="16" t="s">
        <v>134</v>
      </c>
      <c r="B30" s="16" t="s">
        <v>135</v>
      </c>
      <c r="C30" s="17" t="s">
        <v>136</v>
      </c>
      <c r="D30" s="16" t="s">
        <v>16</v>
      </c>
      <c r="E30" s="16">
        <v>112.18</v>
      </c>
      <c r="F30" s="17">
        <v>83.8</v>
      </c>
      <c r="G30" s="35">
        <v>3</v>
      </c>
      <c r="H30" s="29" t="s">
        <v>137</v>
      </c>
      <c r="I30" s="16" t="s">
        <v>138</v>
      </c>
      <c r="J30" s="20">
        <v>1</v>
      </c>
      <c r="K30" s="20" t="s">
        <v>24</v>
      </c>
    </row>
    <row r="31" spans="1:37" ht="15" customHeight="1" x14ac:dyDescent="0.2">
      <c r="A31" s="16" t="s">
        <v>139</v>
      </c>
      <c r="B31" s="16" t="s">
        <v>140</v>
      </c>
      <c r="C31" s="17" t="s">
        <v>141</v>
      </c>
      <c r="D31" s="16" t="s">
        <v>16</v>
      </c>
      <c r="E31" s="16">
        <v>25.1</v>
      </c>
      <c r="F31" s="17">
        <v>23.95</v>
      </c>
      <c r="G31" s="35">
        <v>3</v>
      </c>
      <c r="H31" s="29" t="s">
        <v>142</v>
      </c>
      <c r="I31" s="16" t="s">
        <v>143</v>
      </c>
      <c r="J31" s="20">
        <v>1</v>
      </c>
      <c r="K31" s="20" t="s">
        <v>18</v>
      </c>
    </row>
    <row r="32" spans="1:37" ht="15" customHeight="1" x14ac:dyDescent="0.2">
      <c r="A32" s="16" t="s">
        <v>144</v>
      </c>
      <c r="B32" s="16" t="s">
        <v>145</v>
      </c>
      <c r="C32" s="17" t="s">
        <v>146</v>
      </c>
      <c r="D32" s="16" t="s">
        <v>147</v>
      </c>
      <c r="E32" s="16">
        <v>150.03</v>
      </c>
      <c r="F32" s="17">
        <v>119.75</v>
      </c>
      <c r="G32" s="35">
        <v>3</v>
      </c>
      <c r="H32" s="29" t="s">
        <v>148</v>
      </c>
      <c r="I32" s="16" t="s">
        <v>149</v>
      </c>
      <c r="J32" s="20">
        <v>1</v>
      </c>
      <c r="K32" s="20" t="s">
        <v>24</v>
      </c>
    </row>
    <row r="33" spans="1:11" s="15" customFormat="1" ht="15" customHeight="1" x14ac:dyDescent="0.2">
      <c r="A33" s="16" t="s">
        <v>150</v>
      </c>
      <c r="B33" s="16" t="s">
        <v>151</v>
      </c>
      <c r="C33" s="17" t="s">
        <v>152</v>
      </c>
      <c r="D33" s="16" t="s">
        <v>107</v>
      </c>
      <c r="E33" s="16">
        <v>99.64</v>
      </c>
      <c r="F33" s="17">
        <v>87.8</v>
      </c>
      <c r="G33" s="35">
        <v>3</v>
      </c>
      <c r="H33" s="29" t="s">
        <v>153</v>
      </c>
      <c r="I33" s="16" t="s">
        <v>154</v>
      </c>
      <c r="J33" s="20">
        <v>1</v>
      </c>
      <c r="K33" s="20" t="s">
        <v>18</v>
      </c>
    </row>
    <row r="34" spans="1:11" s="15" customFormat="1" ht="15" customHeight="1" x14ac:dyDescent="0.2">
      <c r="A34" s="16" t="s">
        <v>155</v>
      </c>
      <c r="B34" s="16" t="s">
        <v>156</v>
      </c>
      <c r="C34" s="17" t="s">
        <v>157</v>
      </c>
      <c r="D34" s="16" t="s">
        <v>158</v>
      </c>
      <c r="E34" s="16">
        <v>55.96</v>
      </c>
      <c r="F34" s="17">
        <v>47.9</v>
      </c>
      <c r="G34" s="35">
        <v>3</v>
      </c>
      <c r="H34" s="29" t="s">
        <v>159</v>
      </c>
      <c r="I34" s="16" t="s">
        <v>160</v>
      </c>
      <c r="J34" s="20">
        <v>1</v>
      </c>
      <c r="K34" s="20" t="s">
        <v>18</v>
      </c>
    </row>
    <row r="35" spans="1:11" s="15" customFormat="1" ht="15" customHeight="1" x14ac:dyDescent="0.2">
      <c r="A35" s="16" t="s">
        <v>161</v>
      </c>
      <c r="B35" s="16" t="s">
        <v>163</v>
      </c>
      <c r="C35" s="17" t="s">
        <v>162</v>
      </c>
      <c r="D35" s="16" t="s">
        <v>22</v>
      </c>
      <c r="E35" s="16">
        <v>49.39</v>
      </c>
      <c r="F35" s="17">
        <v>41.9</v>
      </c>
      <c r="G35" s="35">
        <v>3</v>
      </c>
      <c r="H35" s="29" t="s">
        <v>164</v>
      </c>
      <c r="I35" s="16" t="s">
        <v>165</v>
      </c>
      <c r="J35" s="20">
        <v>1</v>
      </c>
      <c r="K35" s="20" t="s">
        <v>18</v>
      </c>
    </row>
    <row r="36" spans="1:11" s="15" customFormat="1" ht="15" customHeight="1" x14ac:dyDescent="0.2">
      <c r="A36" s="16" t="s">
        <v>166</v>
      </c>
      <c r="B36" s="16" t="s">
        <v>167</v>
      </c>
      <c r="C36" s="17" t="s">
        <v>168</v>
      </c>
      <c r="D36" s="16" t="s">
        <v>107</v>
      </c>
      <c r="E36" s="16">
        <v>362.18</v>
      </c>
      <c r="F36" s="17">
        <v>327.64999999999998</v>
      </c>
      <c r="G36" s="35">
        <v>3</v>
      </c>
      <c r="H36" s="29" t="s">
        <v>169</v>
      </c>
      <c r="I36" s="16" t="s">
        <v>154</v>
      </c>
      <c r="J36" s="20">
        <v>1</v>
      </c>
      <c r="K36" s="20" t="s">
        <v>18</v>
      </c>
    </row>
    <row r="37" spans="1:11" s="15" customFormat="1" ht="15" customHeight="1" x14ac:dyDescent="0.2">
      <c r="A37" s="16" t="s">
        <v>170</v>
      </c>
      <c r="B37" s="16" t="s">
        <v>171</v>
      </c>
      <c r="C37" s="17" t="s">
        <v>172</v>
      </c>
      <c r="D37" s="16" t="s">
        <v>16</v>
      </c>
      <c r="E37" s="16">
        <v>134.24</v>
      </c>
      <c r="F37" s="17">
        <v>106.8</v>
      </c>
      <c r="G37" s="35">
        <v>3</v>
      </c>
      <c r="H37" s="29" t="s">
        <v>173</v>
      </c>
      <c r="I37" s="16" t="s">
        <v>174</v>
      </c>
      <c r="J37" s="20">
        <v>1</v>
      </c>
      <c r="K37" s="20" t="s">
        <v>18</v>
      </c>
    </row>
    <row r="38" spans="1:11" s="15" customFormat="1" ht="15" customHeight="1" x14ac:dyDescent="0.2">
      <c r="A38" s="16" t="s">
        <v>175</v>
      </c>
      <c r="B38" s="16" t="s">
        <v>176</v>
      </c>
      <c r="C38" s="17" t="s">
        <v>177</v>
      </c>
      <c r="D38" s="16" t="s">
        <v>22</v>
      </c>
      <c r="E38" s="16">
        <v>108.37</v>
      </c>
      <c r="F38" s="17">
        <v>95.8</v>
      </c>
      <c r="G38" s="35">
        <v>3</v>
      </c>
      <c r="H38" s="29" t="s">
        <v>178</v>
      </c>
      <c r="I38" s="16" t="s">
        <v>179</v>
      </c>
      <c r="J38" s="20">
        <v>1</v>
      </c>
      <c r="K38" s="20" t="s">
        <v>18</v>
      </c>
    </row>
    <row r="39" spans="1:11" s="15" customFormat="1" ht="15" customHeight="1" x14ac:dyDescent="0.2">
      <c r="A39" s="16" t="s">
        <v>180</v>
      </c>
      <c r="B39" s="16" t="s">
        <v>105</v>
      </c>
      <c r="C39" s="17" t="s">
        <v>106</v>
      </c>
      <c r="D39" s="16" t="s">
        <v>107</v>
      </c>
      <c r="E39" s="16">
        <v>57.51</v>
      </c>
      <c r="F39" s="17">
        <v>59.9</v>
      </c>
      <c r="G39" s="35">
        <v>3</v>
      </c>
      <c r="H39" s="29" t="s">
        <v>181</v>
      </c>
      <c r="I39" s="16" t="s">
        <v>154</v>
      </c>
      <c r="J39" s="20">
        <v>1</v>
      </c>
      <c r="K39" s="20" t="s">
        <v>18</v>
      </c>
    </row>
    <row r="40" spans="1:11" s="15" customFormat="1" ht="15" customHeight="1" x14ac:dyDescent="0.2">
      <c r="A40" s="16" t="s">
        <v>182</v>
      </c>
      <c r="B40" s="16" t="s">
        <v>183</v>
      </c>
      <c r="C40" s="17" t="s">
        <v>184</v>
      </c>
      <c r="D40" s="16" t="s">
        <v>16</v>
      </c>
      <c r="E40" s="16">
        <v>472.87</v>
      </c>
      <c r="F40" s="17">
        <v>517.85</v>
      </c>
      <c r="G40" s="35">
        <v>5.64</v>
      </c>
      <c r="H40" s="29" t="s">
        <v>185</v>
      </c>
      <c r="I40" s="16" t="s">
        <v>133</v>
      </c>
      <c r="J40" s="20">
        <v>2</v>
      </c>
      <c r="K40" s="20" t="s">
        <v>24</v>
      </c>
    </row>
    <row r="41" spans="1:11" s="15" customFormat="1" ht="15" customHeight="1" x14ac:dyDescent="0.2">
      <c r="A41" s="16" t="s">
        <v>186</v>
      </c>
      <c r="B41" s="16" t="s">
        <v>187</v>
      </c>
      <c r="C41" s="17" t="s">
        <v>188</v>
      </c>
      <c r="D41" s="16" t="s">
        <v>22</v>
      </c>
      <c r="E41" s="16">
        <v>60.22</v>
      </c>
      <c r="F41" s="17">
        <v>17.95</v>
      </c>
      <c r="G41" s="35">
        <v>3</v>
      </c>
      <c r="H41" s="29" t="s">
        <v>189</v>
      </c>
      <c r="I41" s="16" t="s">
        <v>190</v>
      </c>
      <c r="J41" s="20">
        <v>1</v>
      </c>
      <c r="K41" s="20" t="s">
        <v>24</v>
      </c>
    </row>
    <row r="42" spans="1:11" s="15" customFormat="1" ht="15" customHeight="1" x14ac:dyDescent="0.2">
      <c r="A42" s="16" t="s">
        <v>191</v>
      </c>
      <c r="B42" s="16" t="s">
        <v>192</v>
      </c>
      <c r="C42" s="17" t="s">
        <v>193</v>
      </c>
      <c r="D42" s="16" t="s">
        <v>194</v>
      </c>
      <c r="E42" s="16">
        <v>95.23</v>
      </c>
      <c r="F42" s="17">
        <v>83.8</v>
      </c>
      <c r="G42" s="35">
        <v>3</v>
      </c>
      <c r="H42" s="29" t="s">
        <v>195</v>
      </c>
      <c r="I42" s="16" t="s">
        <v>196</v>
      </c>
      <c r="J42" s="20">
        <v>1</v>
      </c>
      <c r="K42" s="20" t="s">
        <v>24</v>
      </c>
    </row>
    <row r="43" spans="1:11" s="15" customFormat="1" ht="15" customHeight="1" x14ac:dyDescent="0.2">
      <c r="A43" s="16" t="s">
        <v>197</v>
      </c>
      <c r="B43" s="16" t="s">
        <v>198</v>
      </c>
      <c r="C43" s="17" t="s">
        <v>199</v>
      </c>
      <c r="D43" s="16" t="s">
        <v>16</v>
      </c>
      <c r="E43" s="16">
        <v>32.840000000000003</v>
      </c>
      <c r="F43" s="17">
        <v>23.95</v>
      </c>
      <c r="G43" s="35">
        <v>3</v>
      </c>
      <c r="H43" s="29" t="s">
        <v>200</v>
      </c>
      <c r="I43" s="16" t="s">
        <v>201</v>
      </c>
      <c r="J43" s="20">
        <v>1</v>
      </c>
      <c r="K43" s="20" t="s">
        <v>24</v>
      </c>
    </row>
    <row r="44" spans="1:11" s="15" customFormat="1" ht="15" customHeight="1" x14ac:dyDescent="0.2">
      <c r="A44" s="16" t="s">
        <v>202</v>
      </c>
      <c r="B44" s="16" t="s">
        <v>203</v>
      </c>
      <c r="C44" s="17" t="s">
        <v>121</v>
      </c>
      <c r="D44" s="16" t="s">
        <v>16</v>
      </c>
      <c r="E44" s="16">
        <v>190.63</v>
      </c>
      <c r="F44" s="17">
        <v>207.8</v>
      </c>
      <c r="G44" s="35">
        <v>3</v>
      </c>
      <c r="H44" s="29" t="s">
        <v>204</v>
      </c>
      <c r="I44" s="16" t="s">
        <v>123</v>
      </c>
      <c r="J44" s="20">
        <v>1</v>
      </c>
      <c r="K44" s="20" t="s">
        <v>18</v>
      </c>
    </row>
    <row r="45" spans="1:11" s="15" customFormat="1" ht="15" customHeight="1" x14ac:dyDescent="0.2">
      <c r="A45" s="16" t="s">
        <v>205</v>
      </c>
      <c r="B45" s="16" t="s">
        <v>206</v>
      </c>
      <c r="C45" s="17" t="s">
        <v>207</v>
      </c>
      <c r="D45" s="16" t="s">
        <v>16</v>
      </c>
      <c r="E45" s="16">
        <v>154.22999999999999</v>
      </c>
      <c r="F45" s="17">
        <v>137.69999999999999</v>
      </c>
      <c r="G45" s="35">
        <v>3</v>
      </c>
      <c r="H45" s="29" t="s">
        <v>208</v>
      </c>
      <c r="I45" s="16" t="s">
        <v>209</v>
      </c>
      <c r="J45" s="20">
        <v>1</v>
      </c>
      <c r="K45" s="20" t="s">
        <v>18</v>
      </c>
    </row>
    <row r="46" spans="1:11" s="15" customFormat="1" ht="15" customHeight="1" x14ac:dyDescent="0.2">
      <c r="A46" s="16" t="s">
        <v>210</v>
      </c>
      <c r="B46" s="16" t="s">
        <v>198</v>
      </c>
      <c r="C46" s="17" t="s">
        <v>199</v>
      </c>
      <c r="D46" s="16" t="s">
        <v>16</v>
      </c>
      <c r="E46" s="16">
        <v>91.44</v>
      </c>
      <c r="F46" s="17">
        <v>71.849999999999994</v>
      </c>
      <c r="G46" s="35">
        <v>3</v>
      </c>
      <c r="H46" s="29" t="s">
        <v>211</v>
      </c>
      <c r="I46" s="16" t="s">
        <v>212</v>
      </c>
      <c r="J46" s="20">
        <v>1</v>
      </c>
      <c r="K46" s="20" t="s">
        <v>18</v>
      </c>
    </row>
    <row r="47" spans="1:11" s="15" customFormat="1" ht="15" customHeight="1" x14ac:dyDescent="0.2">
      <c r="A47" s="16" t="s">
        <v>213</v>
      </c>
      <c r="B47" s="16" t="s">
        <v>105</v>
      </c>
      <c r="C47" s="17" t="s">
        <v>106</v>
      </c>
      <c r="D47" s="16" t="s">
        <v>107</v>
      </c>
      <c r="E47" s="16">
        <v>62.83</v>
      </c>
      <c r="F47" s="17">
        <v>65.849999999999994</v>
      </c>
      <c r="G47" s="35">
        <v>3</v>
      </c>
      <c r="H47" s="29" t="s">
        <v>181</v>
      </c>
      <c r="I47" s="16" t="s">
        <v>214</v>
      </c>
      <c r="J47" s="20">
        <v>1</v>
      </c>
      <c r="K47" s="20" t="s">
        <v>24</v>
      </c>
    </row>
    <row r="48" spans="1:11" s="15" customFormat="1" ht="15" customHeight="1" x14ac:dyDescent="0.2">
      <c r="A48" s="16" t="s">
        <v>215</v>
      </c>
      <c r="B48" s="16" t="s">
        <v>216</v>
      </c>
      <c r="C48" s="17" t="s">
        <v>217</v>
      </c>
      <c r="D48" s="16" t="s">
        <v>16</v>
      </c>
      <c r="E48" s="16">
        <v>89.81</v>
      </c>
      <c r="F48" s="17">
        <v>95.8</v>
      </c>
      <c r="G48" s="35">
        <v>3</v>
      </c>
      <c r="H48" s="29" t="s">
        <v>218</v>
      </c>
      <c r="I48" s="16" t="s">
        <v>219</v>
      </c>
      <c r="J48" s="20">
        <v>1</v>
      </c>
      <c r="K48" s="20" t="s">
        <v>24</v>
      </c>
    </row>
    <row r="49" spans="1:11" s="15" customFormat="1" ht="15" customHeight="1" x14ac:dyDescent="0.2">
      <c r="A49" s="16" t="s">
        <v>220</v>
      </c>
      <c r="B49" s="16" t="s">
        <v>221</v>
      </c>
      <c r="C49" s="17" t="s">
        <v>222</v>
      </c>
      <c r="D49" s="16" t="s">
        <v>16</v>
      </c>
      <c r="E49" s="16">
        <v>82.88</v>
      </c>
      <c r="F49" s="17">
        <v>64.849999999999994</v>
      </c>
      <c r="G49" s="35">
        <v>3</v>
      </c>
      <c r="H49" s="29" t="s">
        <v>223</v>
      </c>
      <c r="I49" s="16" t="s">
        <v>209</v>
      </c>
      <c r="J49" s="20">
        <v>1</v>
      </c>
      <c r="K49" s="20" t="s">
        <v>18</v>
      </c>
    </row>
    <row r="50" spans="1:11" s="15" customFormat="1" ht="15" customHeight="1" x14ac:dyDescent="0.2">
      <c r="A50" s="16" t="s">
        <v>224</v>
      </c>
      <c r="B50" s="16" t="s">
        <v>225</v>
      </c>
      <c r="C50" s="17" t="s">
        <v>226</v>
      </c>
      <c r="D50" s="16" t="s">
        <v>22</v>
      </c>
      <c r="E50" s="16">
        <v>18.440000000000001</v>
      </c>
      <c r="F50" s="17">
        <v>16.600000000000001</v>
      </c>
      <c r="G50" s="35">
        <v>3</v>
      </c>
      <c r="H50" s="29" t="s">
        <v>227</v>
      </c>
      <c r="I50" s="16" t="s">
        <v>228</v>
      </c>
      <c r="J50" s="20">
        <v>1</v>
      </c>
      <c r="K50" s="20" t="s">
        <v>18</v>
      </c>
    </row>
    <row r="51" spans="1:11" s="15" customFormat="1" ht="15" customHeight="1" x14ac:dyDescent="0.2">
      <c r="A51" s="16" t="s">
        <v>229</v>
      </c>
      <c r="B51" s="16" t="s">
        <v>231</v>
      </c>
      <c r="C51" s="17" t="s">
        <v>232</v>
      </c>
      <c r="D51" s="16" t="s">
        <v>147</v>
      </c>
      <c r="E51" s="16">
        <v>62.46</v>
      </c>
      <c r="F51" s="17">
        <v>53.85</v>
      </c>
      <c r="G51" s="35">
        <v>3</v>
      </c>
      <c r="H51" s="29" t="s">
        <v>233</v>
      </c>
      <c r="I51" s="16" t="s">
        <v>230</v>
      </c>
      <c r="J51" s="20">
        <v>1</v>
      </c>
      <c r="K51" s="20" t="s">
        <v>24</v>
      </c>
    </row>
    <row r="52" spans="1:11" s="15" customFormat="1" ht="15" customHeight="1" x14ac:dyDescent="0.2">
      <c r="A52" s="16" t="s">
        <v>234</v>
      </c>
      <c r="B52" s="16" t="s">
        <v>235</v>
      </c>
      <c r="C52" s="17" t="s">
        <v>236</v>
      </c>
      <c r="D52" s="16" t="s">
        <v>16</v>
      </c>
      <c r="E52" s="16">
        <v>106.04</v>
      </c>
      <c r="F52" s="17">
        <v>83.8</v>
      </c>
      <c r="G52" s="35">
        <v>3</v>
      </c>
      <c r="H52" s="29" t="s">
        <v>237</v>
      </c>
      <c r="I52" s="16" t="s">
        <v>238</v>
      </c>
      <c r="J52" s="20">
        <v>1</v>
      </c>
      <c r="K52" s="20" t="s">
        <v>18</v>
      </c>
    </row>
    <row r="53" spans="1:11" s="15" customFormat="1" ht="15" customHeight="1" x14ac:dyDescent="0.2">
      <c r="A53" s="16" t="s">
        <v>239</v>
      </c>
      <c r="B53" s="16" t="s">
        <v>198</v>
      </c>
      <c r="C53" s="17" t="s">
        <v>199</v>
      </c>
      <c r="D53" s="16" t="s">
        <v>16</v>
      </c>
      <c r="E53" s="16">
        <v>106.15</v>
      </c>
      <c r="F53" s="17">
        <v>83.85</v>
      </c>
      <c r="G53" s="35">
        <v>3</v>
      </c>
      <c r="H53" s="29" t="s">
        <v>240</v>
      </c>
      <c r="I53" s="16" t="s">
        <v>212</v>
      </c>
      <c r="J53" s="20">
        <v>1</v>
      </c>
      <c r="K53" s="20" t="s">
        <v>18</v>
      </c>
    </row>
    <row r="54" spans="1:11" s="15" customFormat="1" ht="15" customHeight="1" x14ac:dyDescent="0.2">
      <c r="A54" s="16" t="s">
        <v>241</v>
      </c>
      <c r="B54" s="16" t="s">
        <v>242</v>
      </c>
      <c r="C54" s="17" t="s">
        <v>243</v>
      </c>
      <c r="D54" s="16" t="s">
        <v>16</v>
      </c>
      <c r="E54" s="16">
        <v>256.31</v>
      </c>
      <c r="F54" s="17">
        <v>280.7</v>
      </c>
      <c r="G54" s="35">
        <v>3</v>
      </c>
      <c r="H54" s="29" t="s">
        <v>244</v>
      </c>
      <c r="I54" s="16" t="s">
        <v>128</v>
      </c>
      <c r="J54" s="20">
        <v>1</v>
      </c>
      <c r="K54" s="20" t="s">
        <v>18</v>
      </c>
    </row>
    <row r="55" spans="1:11" s="15" customFormat="1" ht="15" customHeight="1" x14ac:dyDescent="0.2">
      <c r="A55" s="16" t="s">
        <v>245</v>
      </c>
      <c r="B55" s="16" t="s">
        <v>198</v>
      </c>
      <c r="C55" s="17" t="s">
        <v>199</v>
      </c>
      <c r="D55" s="16" t="s">
        <v>16</v>
      </c>
      <c r="E55" s="16">
        <v>187.11</v>
      </c>
      <c r="F55" s="17">
        <v>119.75</v>
      </c>
      <c r="G55" s="35">
        <v>3</v>
      </c>
      <c r="H55" s="29" t="s">
        <v>246</v>
      </c>
      <c r="I55" s="16" t="s">
        <v>212</v>
      </c>
      <c r="J55" s="20">
        <v>1</v>
      </c>
      <c r="K55" s="20" t="s">
        <v>18</v>
      </c>
    </row>
    <row r="56" spans="1:11" s="15" customFormat="1" ht="15" customHeight="1" x14ac:dyDescent="0.2">
      <c r="A56" s="16" t="s">
        <v>247</v>
      </c>
      <c r="B56" s="16" t="s">
        <v>248</v>
      </c>
      <c r="C56" s="17" t="s">
        <v>249</v>
      </c>
      <c r="D56" s="16" t="s">
        <v>22</v>
      </c>
      <c r="E56" s="16">
        <v>156.19</v>
      </c>
      <c r="F56" s="17">
        <v>124.75</v>
      </c>
      <c r="G56" s="35">
        <v>3</v>
      </c>
      <c r="H56" s="29" t="s">
        <v>250</v>
      </c>
      <c r="I56" s="16" t="s">
        <v>251</v>
      </c>
      <c r="J56" s="20">
        <v>1</v>
      </c>
      <c r="K56" s="20" t="s">
        <v>24</v>
      </c>
    </row>
    <row r="57" spans="1:11" s="15" customFormat="1" ht="15" customHeight="1" x14ac:dyDescent="0.2">
      <c r="A57" s="16" t="s">
        <v>252</v>
      </c>
      <c r="B57" s="16" t="s">
        <v>253</v>
      </c>
      <c r="C57" s="17" t="s">
        <v>254</v>
      </c>
      <c r="D57" s="16" t="s">
        <v>16</v>
      </c>
      <c r="E57" s="16">
        <v>32.840000000000003</v>
      </c>
      <c r="F57" s="17">
        <v>23.95</v>
      </c>
      <c r="G57" s="35">
        <v>3</v>
      </c>
      <c r="H57" s="29" t="s">
        <v>255</v>
      </c>
      <c r="I57" s="16" t="s">
        <v>256</v>
      </c>
      <c r="J57" s="20">
        <v>1</v>
      </c>
      <c r="K57" s="20" t="s">
        <v>18</v>
      </c>
    </row>
    <row r="58" spans="1:11" s="15" customFormat="1" ht="15" customHeight="1" x14ac:dyDescent="0.2">
      <c r="A58" s="16" t="s">
        <v>257</v>
      </c>
      <c r="B58" s="16" t="s">
        <v>258</v>
      </c>
      <c r="C58" s="17" t="s">
        <v>259</v>
      </c>
      <c r="D58" s="16" t="s">
        <v>16</v>
      </c>
      <c r="E58" s="16">
        <v>32.840000000000003</v>
      </c>
      <c r="F58" s="17">
        <v>23.95</v>
      </c>
      <c r="G58" s="35">
        <v>3</v>
      </c>
      <c r="H58" s="29" t="s">
        <v>260</v>
      </c>
      <c r="I58" s="16" t="s">
        <v>128</v>
      </c>
      <c r="J58" s="20">
        <v>1</v>
      </c>
      <c r="K58" s="20" t="s">
        <v>18</v>
      </c>
    </row>
    <row r="59" spans="1:11" s="15" customFormat="1" ht="15" customHeight="1" x14ac:dyDescent="0.2">
      <c r="A59" s="16" t="s">
        <v>261</v>
      </c>
      <c r="B59" s="16" t="s">
        <v>262</v>
      </c>
      <c r="C59" s="17" t="s">
        <v>263</v>
      </c>
      <c r="D59" s="16" t="s">
        <v>264</v>
      </c>
      <c r="E59" s="16">
        <v>171.27</v>
      </c>
      <c r="F59" s="17">
        <v>106.8</v>
      </c>
      <c r="G59" s="35">
        <v>3</v>
      </c>
      <c r="H59" s="29" t="s">
        <v>265</v>
      </c>
      <c r="I59" s="16" t="s">
        <v>266</v>
      </c>
      <c r="J59" s="20">
        <v>1</v>
      </c>
      <c r="K59" s="20" t="s">
        <v>18</v>
      </c>
    </row>
    <row r="60" spans="1:11" s="15" customFormat="1" ht="15" customHeight="1" x14ac:dyDescent="0.2">
      <c r="A60" s="16" t="s">
        <v>267</v>
      </c>
      <c r="B60" s="16" t="s">
        <v>268</v>
      </c>
      <c r="C60" s="17" t="s">
        <v>269</v>
      </c>
      <c r="D60" s="16" t="s">
        <v>16</v>
      </c>
      <c r="E60" s="16">
        <v>203.03</v>
      </c>
      <c r="F60" s="17">
        <v>221.55</v>
      </c>
      <c r="G60" s="35">
        <v>3</v>
      </c>
      <c r="H60" s="29" t="s">
        <v>270</v>
      </c>
      <c r="I60" s="16" t="s">
        <v>271</v>
      </c>
      <c r="J60" s="20">
        <v>1</v>
      </c>
      <c r="K60" s="20" t="s">
        <v>18</v>
      </c>
    </row>
    <row r="61" spans="1:11" s="15" customFormat="1" ht="15" customHeight="1" x14ac:dyDescent="0.2">
      <c r="A61" s="16" t="s">
        <v>272</v>
      </c>
      <c r="B61" s="16" t="s">
        <v>273</v>
      </c>
      <c r="C61" s="17" t="s">
        <v>274</v>
      </c>
      <c r="D61" s="16" t="s">
        <v>16</v>
      </c>
      <c r="E61" s="16">
        <v>279.89</v>
      </c>
      <c r="F61" s="17">
        <v>252.5</v>
      </c>
      <c r="G61" s="35">
        <v>3</v>
      </c>
      <c r="H61" s="29" t="s">
        <v>275</v>
      </c>
      <c r="I61" s="16" t="s">
        <v>123</v>
      </c>
      <c r="J61" s="20">
        <v>1</v>
      </c>
      <c r="K61" s="20" t="s">
        <v>18</v>
      </c>
    </row>
    <row r="62" spans="1:11" s="15" customFormat="1" ht="15" customHeight="1" x14ac:dyDescent="0.2">
      <c r="A62" s="16" t="s">
        <v>276</v>
      </c>
      <c r="B62" s="16" t="s">
        <v>277</v>
      </c>
      <c r="C62" s="17" t="s">
        <v>278</v>
      </c>
      <c r="D62" s="16" t="s">
        <v>22</v>
      </c>
      <c r="E62" s="16">
        <v>62.14</v>
      </c>
      <c r="F62" s="17">
        <v>47.9</v>
      </c>
      <c r="G62" s="35">
        <v>3</v>
      </c>
      <c r="H62" s="29" t="s">
        <v>279</v>
      </c>
      <c r="I62" s="16" t="s">
        <v>280</v>
      </c>
      <c r="J62" s="20">
        <v>1</v>
      </c>
      <c r="K62" s="20" t="s">
        <v>18</v>
      </c>
    </row>
    <row r="63" spans="1:11" s="15" customFormat="1" ht="15" customHeight="1" x14ac:dyDescent="0.2">
      <c r="A63" s="16" t="s">
        <v>281</v>
      </c>
      <c r="B63" s="16" t="s">
        <v>282</v>
      </c>
      <c r="C63" s="17" t="s">
        <v>283</v>
      </c>
      <c r="D63" s="16" t="s">
        <v>16</v>
      </c>
      <c r="E63" s="16">
        <v>98.8</v>
      </c>
      <c r="F63" s="17">
        <v>77.849999999999994</v>
      </c>
      <c r="G63" s="35">
        <v>3</v>
      </c>
      <c r="H63" s="29" t="s">
        <v>284</v>
      </c>
      <c r="I63" s="16" t="s">
        <v>285</v>
      </c>
      <c r="J63" s="20">
        <v>1</v>
      </c>
      <c r="K63" s="20" t="s">
        <v>18</v>
      </c>
    </row>
    <row r="64" spans="1:11" s="15" customFormat="1" ht="15" customHeight="1" x14ac:dyDescent="0.2">
      <c r="A64" s="16" t="s">
        <v>286</v>
      </c>
      <c r="B64" s="16" t="s">
        <v>287</v>
      </c>
      <c r="C64" s="17" t="s">
        <v>288</v>
      </c>
      <c r="D64" s="16" t="s">
        <v>16</v>
      </c>
      <c r="E64" s="16">
        <v>46.31</v>
      </c>
      <c r="F64" s="17">
        <v>34.950000000000003</v>
      </c>
      <c r="G64" s="35">
        <v>3</v>
      </c>
      <c r="H64" s="29" t="s">
        <v>289</v>
      </c>
      <c r="I64" s="16" t="s">
        <v>290</v>
      </c>
      <c r="J64" s="20">
        <v>1</v>
      </c>
      <c r="K64" s="20" t="s">
        <v>18</v>
      </c>
    </row>
    <row r="65" spans="1:11" s="15" customFormat="1" ht="15" customHeight="1" x14ac:dyDescent="0.2">
      <c r="A65" s="16" t="s">
        <v>291</v>
      </c>
      <c r="B65" s="16" t="s">
        <v>292</v>
      </c>
      <c r="C65" s="17" t="s">
        <v>293</v>
      </c>
      <c r="D65" s="16" t="s">
        <v>52</v>
      </c>
      <c r="E65" s="16">
        <v>622.4</v>
      </c>
      <c r="F65" s="17">
        <v>681.5</v>
      </c>
      <c r="G65" s="35">
        <v>7.43</v>
      </c>
      <c r="H65" s="29" t="s">
        <v>294</v>
      </c>
      <c r="I65" s="16" t="s">
        <v>295</v>
      </c>
      <c r="J65" s="20">
        <v>2</v>
      </c>
      <c r="K65" s="20" t="s">
        <v>18</v>
      </c>
    </row>
    <row r="66" spans="1:11" s="15" customFormat="1" ht="15" customHeight="1" x14ac:dyDescent="0.2">
      <c r="A66" s="16" t="s">
        <v>296</v>
      </c>
      <c r="B66" s="16" t="s">
        <v>297</v>
      </c>
      <c r="C66" s="17" t="s">
        <v>298</v>
      </c>
      <c r="D66" s="16" t="s">
        <v>299</v>
      </c>
      <c r="E66" s="16">
        <v>148.9</v>
      </c>
      <c r="F66" s="17">
        <v>118.8</v>
      </c>
      <c r="G66" s="35">
        <v>3</v>
      </c>
      <c r="H66" s="29" t="s">
        <v>300</v>
      </c>
      <c r="I66" s="16" t="s">
        <v>301</v>
      </c>
      <c r="J66" s="20">
        <v>1</v>
      </c>
      <c r="K66" s="20" t="s">
        <v>18</v>
      </c>
    </row>
    <row r="67" spans="1:11" s="15" customFormat="1" ht="15" customHeight="1" x14ac:dyDescent="0.2">
      <c r="A67" s="16" t="s">
        <v>302</v>
      </c>
      <c r="B67" s="16" t="s">
        <v>303</v>
      </c>
      <c r="C67" s="17" t="s">
        <v>304</v>
      </c>
      <c r="D67" s="16" t="s">
        <v>194</v>
      </c>
      <c r="E67" s="16">
        <v>49.39</v>
      </c>
      <c r="F67" s="17">
        <v>41.9</v>
      </c>
      <c r="G67" s="35">
        <v>3</v>
      </c>
      <c r="H67" s="29" t="s">
        <v>305</v>
      </c>
      <c r="I67" s="16" t="s">
        <v>306</v>
      </c>
      <c r="J67" s="20">
        <v>1</v>
      </c>
      <c r="K67" s="20" t="s">
        <v>18</v>
      </c>
    </row>
    <row r="68" spans="1:11" s="15" customFormat="1" ht="15" customHeight="1" x14ac:dyDescent="0.2">
      <c r="A68" s="16" t="s">
        <v>307</v>
      </c>
      <c r="B68" s="16" t="s">
        <v>308</v>
      </c>
      <c r="C68" s="17" t="s">
        <v>309</v>
      </c>
      <c r="D68" s="16" t="s">
        <v>16</v>
      </c>
      <c r="E68" s="16">
        <v>108.36</v>
      </c>
      <c r="F68" s="17">
        <v>95.8</v>
      </c>
      <c r="G68" s="35">
        <v>3</v>
      </c>
      <c r="H68" s="29" t="s">
        <v>178</v>
      </c>
      <c r="I68" s="16" t="s">
        <v>310</v>
      </c>
      <c r="J68" s="20">
        <v>1</v>
      </c>
      <c r="K68" s="20" t="s">
        <v>18</v>
      </c>
    </row>
    <row r="69" spans="1:11" s="15" customFormat="1" ht="15" customHeight="1" x14ac:dyDescent="0.2">
      <c r="A69" s="16" t="s">
        <v>311</v>
      </c>
      <c r="B69" s="16" t="s">
        <v>312</v>
      </c>
      <c r="C69" s="17" t="s">
        <v>313</v>
      </c>
      <c r="D69" s="16" t="s">
        <v>16</v>
      </c>
      <c r="E69" s="16">
        <v>217.56</v>
      </c>
      <c r="F69" s="17">
        <v>73.150000000000006</v>
      </c>
      <c r="G69" s="35">
        <v>3</v>
      </c>
      <c r="H69" s="29" t="s">
        <v>314</v>
      </c>
      <c r="I69" s="16" t="s">
        <v>315</v>
      </c>
      <c r="J69" s="20">
        <v>1</v>
      </c>
      <c r="K69" s="20" t="s">
        <v>18</v>
      </c>
    </row>
    <row r="70" spans="1:11" s="15" customFormat="1" ht="15" customHeight="1" x14ac:dyDescent="0.2">
      <c r="A70" s="16" t="s">
        <v>316</v>
      </c>
      <c r="B70" s="16" t="s">
        <v>317</v>
      </c>
      <c r="C70" s="17" t="s">
        <v>318</v>
      </c>
      <c r="D70" s="16" t="s">
        <v>319</v>
      </c>
      <c r="E70" s="16">
        <v>135.34</v>
      </c>
      <c r="F70" s="17">
        <v>107.75</v>
      </c>
      <c r="G70" s="35">
        <v>3</v>
      </c>
      <c r="H70" s="29" t="s">
        <v>320</v>
      </c>
      <c r="I70" s="16" t="s">
        <v>321</v>
      </c>
      <c r="J70" s="20">
        <v>1</v>
      </c>
      <c r="K70" s="20" t="s">
        <v>18</v>
      </c>
    </row>
    <row r="71" spans="1:11" s="15" customFormat="1" ht="15" customHeight="1" x14ac:dyDescent="0.2">
      <c r="A71" s="16" t="s">
        <v>322</v>
      </c>
      <c r="B71" s="16" t="s">
        <v>323</v>
      </c>
      <c r="C71" s="17" t="s">
        <v>324</v>
      </c>
      <c r="D71" s="16" t="s">
        <v>16</v>
      </c>
      <c r="E71" s="16">
        <v>62.84</v>
      </c>
      <c r="F71" s="17">
        <v>65.849999999999994</v>
      </c>
      <c r="G71" s="35">
        <v>3</v>
      </c>
      <c r="H71" s="29" t="s">
        <v>325</v>
      </c>
      <c r="I71" s="16" t="s">
        <v>326</v>
      </c>
      <c r="J71" s="20">
        <v>1</v>
      </c>
      <c r="K71" s="20" t="s">
        <v>18</v>
      </c>
    </row>
    <row r="72" spans="1:11" s="15" customFormat="1" ht="15" customHeight="1" x14ac:dyDescent="0.2">
      <c r="A72" s="16" t="s">
        <v>327</v>
      </c>
      <c r="B72" s="16" t="s">
        <v>268</v>
      </c>
      <c r="C72" s="17" t="s">
        <v>269</v>
      </c>
      <c r="D72" s="16" t="s">
        <v>16</v>
      </c>
      <c r="E72" s="16">
        <v>217.59</v>
      </c>
      <c r="F72" s="17">
        <v>195.6</v>
      </c>
      <c r="G72" s="35">
        <v>3</v>
      </c>
      <c r="H72" s="29" t="s">
        <v>305</v>
      </c>
      <c r="I72" s="16" t="s">
        <v>328</v>
      </c>
      <c r="J72" s="20">
        <v>1</v>
      </c>
      <c r="K72" s="20" t="s">
        <v>18</v>
      </c>
    </row>
    <row r="73" spans="1:11" s="15" customFormat="1" ht="15" customHeight="1" x14ac:dyDescent="0.2">
      <c r="A73" s="16" t="s">
        <v>329</v>
      </c>
      <c r="B73" s="16" t="s">
        <v>183</v>
      </c>
      <c r="C73" s="17" t="s">
        <v>330</v>
      </c>
      <c r="D73" s="16" t="s">
        <v>16</v>
      </c>
      <c r="E73" s="16">
        <v>100.59</v>
      </c>
      <c r="F73" s="17">
        <v>107.8</v>
      </c>
      <c r="G73" s="35">
        <v>3</v>
      </c>
      <c r="H73" s="29" t="s">
        <v>331</v>
      </c>
      <c r="I73" s="16" t="s">
        <v>133</v>
      </c>
      <c r="J73" s="20">
        <v>1</v>
      </c>
      <c r="K73" s="20" t="s">
        <v>18</v>
      </c>
    </row>
    <row r="74" spans="1:11" s="15" customFormat="1" ht="15" customHeight="1" x14ac:dyDescent="0.2">
      <c r="A74" s="16" t="s">
        <v>332</v>
      </c>
      <c r="B74" s="16" t="s">
        <v>333</v>
      </c>
      <c r="C74" s="17" t="s">
        <v>334</v>
      </c>
      <c r="D74" s="16" t="s">
        <v>16</v>
      </c>
      <c r="E74" s="16">
        <v>208.55</v>
      </c>
      <c r="F74" s="17">
        <v>221.5</v>
      </c>
      <c r="G74" s="35">
        <v>3</v>
      </c>
      <c r="H74" s="29" t="s">
        <v>335</v>
      </c>
      <c r="I74" s="16" t="s">
        <v>290</v>
      </c>
      <c r="J74" s="20">
        <v>1</v>
      </c>
      <c r="K74" s="20" t="s">
        <v>18</v>
      </c>
    </row>
    <row r="75" spans="1:11" s="15" customFormat="1" ht="15" customHeight="1" x14ac:dyDescent="0.2">
      <c r="A75" s="16" t="s">
        <v>336</v>
      </c>
      <c r="B75" s="16" t="s">
        <v>337</v>
      </c>
      <c r="C75" s="17" t="s">
        <v>338</v>
      </c>
      <c r="D75" s="16" t="s">
        <v>339</v>
      </c>
      <c r="E75" s="16"/>
      <c r="F75" s="17"/>
      <c r="G75" s="35"/>
      <c r="H75" s="29" t="s">
        <v>340</v>
      </c>
      <c r="I75" s="16" t="s">
        <v>341</v>
      </c>
      <c r="J75" s="20">
        <v>1</v>
      </c>
      <c r="K75" s="20" t="s">
        <v>18</v>
      </c>
    </row>
  </sheetData>
  <pageMargins left="0.7" right="0.7" top="0.75" bottom="0.75" header="0.3" footer="0.3"/>
  <pageSetup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5"/>
  <sheetViews>
    <sheetView tabSelected="1" topLeftCell="C1" workbookViewId="0">
      <selection activeCell="L10" sqref="L10"/>
    </sheetView>
  </sheetViews>
  <sheetFormatPr baseColWidth="10" defaultColWidth="9.140625" defaultRowHeight="11.25" x14ac:dyDescent="0.2"/>
  <cols>
    <col min="1" max="1" width="11.42578125" style="30" bestFit="1" customWidth="1"/>
    <col min="2" max="2" width="16.85546875" style="30" bestFit="1" customWidth="1"/>
    <col min="3" max="3" width="20.7109375" style="31" bestFit="1" customWidth="1"/>
    <col min="4" max="4" width="14.7109375" style="30" bestFit="1" customWidth="1"/>
    <col min="5" max="5" width="8" style="30" bestFit="1" customWidth="1"/>
    <col min="6" max="6" width="6.28515625" style="31" bestFit="1" customWidth="1"/>
    <col min="7" max="7" width="5" style="32" bestFit="1" customWidth="1"/>
    <col min="8" max="8" width="12.5703125" style="33" bestFit="1" customWidth="1"/>
    <col min="9" max="9" width="24.140625" style="30" customWidth="1"/>
    <col min="10" max="10" width="4" style="34" bestFit="1" customWidth="1"/>
    <col min="11" max="11" width="3.28515625" style="6" customWidth="1"/>
    <col min="12" max="12" width="89.85546875" style="6" bestFit="1" customWidth="1"/>
    <col min="13" max="36" width="9.140625" style="6"/>
    <col min="37" max="16384" width="9.140625" style="15"/>
  </cols>
  <sheetData>
    <row r="1" spans="1:36" s="6" customFormat="1" ht="12" thickBot="1" x14ac:dyDescent="0.25">
      <c r="A1" s="1"/>
      <c r="B1" s="1"/>
      <c r="C1" s="2"/>
      <c r="D1" s="1"/>
      <c r="E1" s="1"/>
      <c r="F1" s="2"/>
      <c r="G1" s="3"/>
      <c r="H1" s="4"/>
      <c r="I1" s="1"/>
      <c r="J1" s="5"/>
    </row>
    <row r="2" spans="1:36" s="6" customFormat="1" ht="12" thickBot="1" x14ac:dyDescent="0.25">
      <c r="A2" s="1"/>
      <c r="B2" s="1"/>
      <c r="C2" s="2"/>
      <c r="D2" s="7">
        <v>42804</v>
      </c>
      <c r="E2" s="1"/>
      <c r="F2" s="2"/>
      <c r="G2" s="3"/>
      <c r="H2" s="2"/>
      <c r="I2" s="1"/>
      <c r="J2" s="5"/>
    </row>
    <row r="3" spans="1:36" ht="49.5" thickBot="1" x14ac:dyDescent="0.25">
      <c r="A3" s="8" t="s">
        <v>0</v>
      </c>
      <c r="B3" s="9" t="s">
        <v>1</v>
      </c>
      <c r="C3" s="10" t="s">
        <v>2</v>
      </c>
      <c r="D3" s="11" t="s">
        <v>3</v>
      </c>
      <c r="E3" s="10" t="s">
        <v>4</v>
      </c>
      <c r="F3" s="10" t="s">
        <v>5</v>
      </c>
      <c r="G3" s="12" t="s">
        <v>6</v>
      </c>
      <c r="H3" s="13" t="s">
        <v>7</v>
      </c>
      <c r="I3" s="11"/>
      <c r="J3" s="11">
        <f>SUM(M10)</f>
        <v>0</v>
      </c>
    </row>
    <row r="4" spans="1:36" hidden="1" x14ac:dyDescent="0.2">
      <c r="A4" s="16" t="s">
        <v>8</v>
      </c>
      <c r="B4" s="16" t="s">
        <v>9</v>
      </c>
      <c r="C4" s="17" t="s">
        <v>10</v>
      </c>
      <c r="D4" s="16" t="s">
        <v>11</v>
      </c>
      <c r="E4" s="16">
        <v>200.82</v>
      </c>
      <c r="F4" s="17">
        <v>161.25</v>
      </c>
      <c r="G4" s="18">
        <v>3</v>
      </c>
      <c r="H4" s="19">
        <v>340056368</v>
      </c>
      <c r="I4" s="16" t="s">
        <v>12</v>
      </c>
      <c r="J4" s="20">
        <v>1</v>
      </c>
    </row>
    <row r="5" spans="1:36" ht="15" customHeight="1" x14ac:dyDescent="0.2">
      <c r="A5" s="37" t="s">
        <v>342</v>
      </c>
      <c r="B5" s="22" t="s">
        <v>343</v>
      </c>
      <c r="C5" s="23" t="s">
        <v>344</v>
      </c>
      <c r="D5" s="22" t="s">
        <v>101</v>
      </c>
      <c r="E5" s="22">
        <v>1142.4000000000001</v>
      </c>
      <c r="F5" s="23">
        <v>1250.5999999999999</v>
      </c>
      <c r="G5" s="24">
        <v>13.63</v>
      </c>
      <c r="H5" s="36">
        <v>100000002</v>
      </c>
      <c r="I5" s="22" t="s">
        <v>345</v>
      </c>
      <c r="J5" s="38">
        <v>1</v>
      </c>
      <c r="K5" s="15"/>
      <c r="L5" s="47" t="s">
        <v>376</v>
      </c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</row>
    <row r="6" spans="1:36" ht="15" customHeight="1" x14ac:dyDescent="0.2">
      <c r="A6" s="44">
        <v>1</v>
      </c>
      <c r="B6" s="22"/>
      <c r="C6" s="23"/>
      <c r="D6" s="22"/>
      <c r="E6" s="22"/>
      <c r="F6" s="23"/>
      <c r="G6" s="24"/>
      <c r="H6" s="44">
        <v>2</v>
      </c>
      <c r="I6" s="22"/>
      <c r="J6" s="44">
        <v>3</v>
      </c>
      <c r="K6" s="15"/>
      <c r="L6" s="47" t="s">
        <v>377</v>
      </c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</row>
    <row r="7" spans="1:36" ht="15" customHeight="1" x14ac:dyDescent="0.2">
      <c r="A7" s="22" t="s">
        <v>346</v>
      </c>
      <c r="B7" s="41" t="s">
        <v>347</v>
      </c>
      <c r="C7" s="42" t="s">
        <v>348</v>
      </c>
      <c r="D7" s="41" t="s">
        <v>16</v>
      </c>
      <c r="E7" s="22">
        <v>110.42</v>
      </c>
      <c r="F7" s="23">
        <v>118.75</v>
      </c>
      <c r="G7" s="24">
        <v>3</v>
      </c>
      <c r="H7" s="39">
        <v>340050584</v>
      </c>
      <c r="I7" s="40" t="s">
        <v>349</v>
      </c>
      <c r="J7" s="26">
        <v>1</v>
      </c>
      <c r="K7" s="15"/>
      <c r="L7" s="46" t="s">
        <v>378</v>
      </c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</row>
    <row r="8" spans="1:36" ht="15" customHeight="1" x14ac:dyDescent="0.2">
      <c r="A8" s="22"/>
      <c r="B8" s="45">
        <v>2</v>
      </c>
      <c r="C8" s="45">
        <v>6</v>
      </c>
      <c r="D8" s="45">
        <v>3</v>
      </c>
      <c r="E8" s="22"/>
      <c r="F8" s="23"/>
      <c r="G8" s="24"/>
      <c r="H8" s="45">
        <v>1</v>
      </c>
      <c r="I8" s="45">
        <v>4</v>
      </c>
      <c r="J8" s="26"/>
      <c r="K8" s="15"/>
      <c r="L8" s="43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</row>
    <row r="9" spans="1:36" ht="15" customHeight="1" x14ac:dyDescent="0.2">
      <c r="A9" s="16" t="s">
        <v>350</v>
      </c>
      <c r="B9" s="16" t="s">
        <v>198</v>
      </c>
      <c r="C9" s="23" t="s">
        <v>199</v>
      </c>
      <c r="D9" s="16" t="s">
        <v>16</v>
      </c>
      <c r="E9" s="16">
        <v>405.03</v>
      </c>
      <c r="F9" s="17">
        <v>443.4</v>
      </c>
      <c r="G9" s="18">
        <v>4.83</v>
      </c>
      <c r="H9" s="19">
        <v>6610010314</v>
      </c>
      <c r="I9" s="16" t="s">
        <v>351</v>
      </c>
      <c r="J9" s="20">
        <v>1</v>
      </c>
      <c r="L9" s="46" t="s">
        <v>379</v>
      </c>
    </row>
    <row r="10" spans="1:36" ht="15" customHeight="1" x14ac:dyDescent="0.2">
      <c r="A10" s="16" t="s">
        <v>352</v>
      </c>
      <c r="B10" s="16" t="s">
        <v>355</v>
      </c>
      <c r="C10" s="28" t="s">
        <v>353</v>
      </c>
      <c r="D10" s="16" t="s">
        <v>16</v>
      </c>
      <c r="E10" s="16">
        <v>126.88</v>
      </c>
      <c r="F10" s="17">
        <v>100.8</v>
      </c>
      <c r="G10" s="18">
        <v>3</v>
      </c>
      <c r="H10" s="19">
        <v>340059716</v>
      </c>
      <c r="I10" s="16" t="s">
        <v>354</v>
      </c>
      <c r="J10" s="20">
        <v>1</v>
      </c>
    </row>
    <row r="11" spans="1:36" ht="15" customHeight="1" x14ac:dyDescent="0.2">
      <c r="A11" s="16" t="s">
        <v>356</v>
      </c>
      <c r="B11" s="16" t="s">
        <v>198</v>
      </c>
      <c r="C11" s="17" t="s">
        <v>199</v>
      </c>
      <c r="D11" s="16" t="s">
        <v>16</v>
      </c>
      <c r="E11" s="16">
        <v>323.58</v>
      </c>
      <c r="F11" s="17">
        <v>355.45</v>
      </c>
      <c r="G11" s="18">
        <v>3</v>
      </c>
      <c r="H11" s="29" t="s">
        <v>357</v>
      </c>
      <c r="I11" s="16" t="s">
        <v>351</v>
      </c>
      <c r="J11" s="20">
        <v>1</v>
      </c>
    </row>
    <row r="12" spans="1:36" ht="15" customHeight="1" x14ac:dyDescent="0.2">
      <c r="A12" s="16" t="s">
        <v>358</v>
      </c>
      <c r="B12" s="16" t="s">
        <v>359</v>
      </c>
      <c r="C12" s="17" t="s">
        <v>360</v>
      </c>
      <c r="D12" s="16" t="s">
        <v>16</v>
      </c>
      <c r="E12" s="16">
        <v>195.85</v>
      </c>
      <c r="F12" s="17">
        <v>175.7</v>
      </c>
      <c r="G12" s="18">
        <v>3</v>
      </c>
      <c r="H12" s="19">
        <v>340038042</v>
      </c>
      <c r="I12" s="16" t="s">
        <v>361</v>
      </c>
      <c r="J12" s="20">
        <v>1</v>
      </c>
    </row>
    <row r="13" spans="1:36" ht="15" customHeight="1" x14ac:dyDescent="0.2">
      <c r="A13" s="16" t="s">
        <v>362</v>
      </c>
      <c r="B13" s="16" t="s">
        <v>363</v>
      </c>
      <c r="C13" s="17" t="s">
        <v>364</v>
      </c>
      <c r="D13" s="16" t="s">
        <v>365</v>
      </c>
      <c r="E13" s="16">
        <v>617.23</v>
      </c>
      <c r="F13" s="17">
        <v>557.4</v>
      </c>
      <c r="G13" s="18">
        <v>6.07</v>
      </c>
      <c r="H13" s="19">
        <v>340061709</v>
      </c>
      <c r="I13" s="16" t="s">
        <v>366</v>
      </c>
      <c r="J13" s="20">
        <v>1</v>
      </c>
    </row>
    <row r="14" spans="1:36" ht="15" customHeight="1" x14ac:dyDescent="0.2">
      <c r="A14" s="16" t="s">
        <v>367</v>
      </c>
      <c r="B14" s="16" t="s">
        <v>368</v>
      </c>
      <c r="C14" s="17" t="s">
        <v>369</v>
      </c>
      <c r="D14" s="16" t="s">
        <v>101</v>
      </c>
      <c r="E14" s="16">
        <v>40.58</v>
      </c>
      <c r="F14" s="17">
        <v>0</v>
      </c>
      <c r="G14" s="18">
        <v>3</v>
      </c>
      <c r="H14" s="19" t="s">
        <v>370</v>
      </c>
      <c r="I14" s="16" t="s">
        <v>371</v>
      </c>
      <c r="J14" s="20">
        <v>1</v>
      </c>
    </row>
    <row r="15" spans="1:36" ht="15" customHeight="1" x14ac:dyDescent="0.2">
      <c r="A15" s="16" t="s">
        <v>372</v>
      </c>
      <c r="B15" s="16" t="s">
        <v>373</v>
      </c>
      <c r="C15" s="17" t="s">
        <v>374</v>
      </c>
      <c r="D15" s="16" t="s">
        <v>16</v>
      </c>
      <c r="E15" s="16">
        <v>110.63</v>
      </c>
      <c r="F15" s="17">
        <v>97.8</v>
      </c>
      <c r="G15" s="18">
        <v>3</v>
      </c>
      <c r="H15" s="19">
        <v>340037881</v>
      </c>
      <c r="I15" s="16" t="s">
        <v>375</v>
      </c>
      <c r="J15" s="20">
        <v>1</v>
      </c>
    </row>
  </sheetData>
  <pageMargins left="0.7" right="0.7" top="0.75" bottom="0.75" header="0.3" footer="0.3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02-10-2017</vt:lpstr>
      <vt:lpstr>03-10-2017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Sanchez Mesa</dc:creator>
  <cp:lastModifiedBy>Luis Manuel Maria Del Rosario</cp:lastModifiedBy>
  <cp:lastPrinted>2017-10-03T20:42:58Z</cp:lastPrinted>
  <dcterms:created xsi:type="dcterms:W3CDTF">2017-10-02T19:47:15Z</dcterms:created>
  <dcterms:modified xsi:type="dcterms:W3CDTF">2017-10-04T17:55:54Z</dcterms:modified>
</cp:coreProperties>
</file>