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D61965AB-87C0-48C8-9E5E-A353A26F33C3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7" i="1" l="1"/>
  <c r="AS16" i="1"/>
  <c r="AS15" i="1"/>
  <c r="AS14" i="1"/>
  <c r="AS13" i="1"/>
  <c r="AS12" i="1"/>
  <c r="AS11" i="1"/>
  <c r="AS10" i="1"/>
</calcChain>
</file>

<file path=xl/sharedStrings.xml><?xml version="1.0" encoding="utf-8"?>
<sst xmlns="http://schemas.openxmlformats.org/spreadsheetml/2006/main" count="729" uniqueCount="303">
  <si>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</si>
  <si>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</si>
  <si>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</si>
  <si>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</si>
  <si>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</si>
  <si>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</si>
  <si>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</si>
  <si>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</si>
  <si>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</si>
  <si>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</si>
  <si>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</si>
  <si>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</si>
  <si>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</si>
  <si>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</si>
  <si>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</si>
  <si>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</si>
  <si>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</si>
  <si>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</si>
  <si>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</si>
  <si>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</si>
  <si>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</si>
  <si>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</si>
  <si>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</si>
  <si>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</si>
  <si>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</si>
  <si>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</si>
  <si>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</si>
  <si>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</si>
  <si>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</si>
  <si>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</si>
  <si>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</si>
  <si>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</si>
  <si>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</si>
  <si>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</si>
  <si>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</si>
  <si>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</si>
  <si>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</si>
  <si>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</si>
  <si>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</si>
  <si>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</si>
  <si>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</si>
  <si>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</si>
  <si>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</si>
  <si>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</si>
  <si>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</si>
  <si>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</si>
  <si>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</si>
  <si>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</si>
  <si>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</si>
  <si>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</si>
  <si>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</si>
  <si>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</si>
  <si>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</si>
  <si>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</si>
  <si>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</si>
  <si>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</si>
  <si>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</si>
  <si>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</si>
  <si>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</si>
  <si>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</si>
  <si>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</si>
  <si>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</si>
  <si>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</si>
  <si>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</si>
  <si>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</si>
  <si>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</si>
  <si>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</si>
  <si>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</si>
  <si>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</si>
  <si>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</si>
  <si>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</si>
  <si>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</si>
  <si>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</si>
  <si>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PM</t>
  </si>
  <si>
    <t>PL-MCH</t>
  </si>
  <si>
    <t>FA000001*PM*EOL2 SYSTEM FOR SMIU2*IMT1/P&amp;M/ASS2/EOL2/1415/01/00001*16-Jan-2015</t>
  </si>
  <si>
    <t>FA000001</t>
  </si>
  <si>
    <t>IMT1/P&amp;M/ASS2/EOL2/1415/01/00001</t>
  </si>
  <si>
    <t>EOL2 SYSTEM FOR SMIU2</t>
  </si>
  <si>
    <t>THB/ SA 58 FF</t>
  </si>
  <si>
    <t>Nos</t>
  </si>
  <si>
    <t>Y</t>
  </si>
  <si>
    <t>FA000006*PM*SPM MACHINE (PACKING STATION)*IMT1/P&amp;M/ASS2/SPM/1415/01/00006*16-Jan-2015</t>
  </si>
  <si>
    <t>FA000006</t>
  </si>
  <si>
    <t>IMT1/P&amp;M/ASS2/SPM/1415/01/00006</t>
  </si>
  <si>
    <t>SPM MACHINE (PACKING STATION)</t>
  </si>
  <si>
    <t>FA000008*PM*PSP STATION*IMT1/P&amp;M/ASS2/PSP/1415/01/00008*16-Jan-2015</t>
  </si>
  <si>
    <t>FA000008</t>
  </si>
  <si>
    <t>IMT1/P&amp;M/ASS2/PSP/1415/01/00008</t>
  </si>
  <si>
    <t>PSP STATION</t>
  </si>
  <si>
    <t>FA000010*PM*SOLDERING SYSTEM*IMT1/P&amp;M/ASS2/SLD-SYS/1415/01/00010*16-Jan-2015</t>
  </si>
  <si>
    <t>FA000010</t>
  </si>
  <si>
    <t>IMT1/P&amp;M/ASS2/SLD-SYS/1415/01/00010</t>
  </si>
  <si>
    <t>SOLDERING SYSTEM</t>
  </si>
  <si>
    <t>R&amp;D 57 GF</t>
  </si>
  <si>
    <t>QA</t>
  </si>
  <si>
    <t>VENDOR</t>
  </si>
  <si>
    <t>VEH</t>
  </si>
  <si>
    <t>VEHICLE</t>
  </si>
  <si>
    <t>FA004105*VEH*HERO PLEASURE*VEH/21-22/VENDOR/0001*24-Apr-2021</t>
  </si>
  <si>
    <t>FA004105</t>
  </si>
  <si>
    <t>VEH/21-22/VENDOR/0001</t>
  </si>
  <si>
    <t>HERO PLEASURE</t>
  </si>
  <si>
    <t>R&amp;D</t>
  </si>
  <si>
    <t>FA004106*VEH*HERO HF DELUXE*VEH/21-22/VENDOR/0002*24-Apr-2021</t>
  </si>
  <si>
    <t>FA004106</t>
  </si>
  <si>
    <t>VEH/21-22/VENDOR/0002</t>
  </si>
  <si>
    <t>HERO HF DELUXE</t>
  </si>
  <si>
    <t>FA004107*VEH*HERO PLEASURE*VEH/21-22/R&amp;D/0003*24-Apr-2021</t>
  </si>
  <si>
    <t>FA004107</t>
  </si>
  <si>
    <t>VEH/21-22/R&amp;D/0003</t>
  </si>
  <si>
    <t>FA004108*VEH*HERO HF DELUXE*VEH/21-22/R&amp;D/0004*24-Apr-2021</t>
  </si>
  <si>
    <t>FA004108</t>
  </si>
  <si>
    <t>VEH/21-22/R&amp;D/0004</t>
  </si>
  <si>
    <t>ELECTRONICS R&amp;D</t>
  </si>
  <si>
    <t>R&amp;D ELETRO</t>
  </si>
  <si>
    <t>MAINT.</t>
  </si>
  <si>
    <t>MAINT</t>
  </si>
  <si>
    <t>FACTORY</t>
  </si>
  <si>
    <t>PRODUCTION</t>
  </si>
  <si>
    <t>FA004408*VEH*HERO XTREME BIKE (160CC)*VEH/21-22/R&amp;D/0005*30-Dec-2021</t>
  </si>
  <si>
    <t>FA004408</t>
  </si>
  <si>
    <t>VEH/21-22/R&amp;D/0005</t>
  </si>
  <si>
    <t>HERO XTREME BIKE (160CC)</t>
  </si>
  <si>
    <t>FA004510</t>
  </si>
  <si>
    <t>VEH/21-22/R&amp;D57GF/0006</t>
  </si>
  <si>
    <t>ATHER 450 X (BIKE)</t>
  </si>
  <si>
    <t>FA004510*VEH*ATHER 450 X (BIKE)*VEH/21-22/R&amp;D57GF/0006*07-Mar-2022</t>
  </si>
  <si>
    <t>ME</t>
  </si>
  <si>
    <t>FA003860*PM*ES582.1 CAN FD BUS INTERFACE USB MODULE*PM/21-22/QALAB58GF/0148*14-Apr-2021</t>
  </si>
  <si>
    <t>FA003860</t>
  </si>
  <si>
    <t>PM/21-22/QALAB58GF/0148</t>
  </si>
  <si>
    <t>ES582.1 CAN FD BUS INTERFACE USB MODULE</t>
  </si>
  <si>
    <t>QA LAB58</t>
  </si>
  <si>
    <t>FA003860*PM*ES582.1 CAN FD BUS INTERFACE USB MODULE*PM/21-22/QALAB58GF/0149*14-Apr-2021</t>
  </si>
  <si>
    <t>PM/21-22/QALAB58GF/0149</t>
  </si>
  <si>
    <t>FA004047*PM*MATERIAL MOVEMENT TROLLY*PM/21-22/FACTORY58SF/0137*21-Mar-2022</t>
  </si>
  <si>
    <t>FA004047</t>
  </si>
  <si>
    <t>PM/21-22/FACTORY58SF/0137</t>
  </si>
  <si>
    <t>MATERIAL MOVEMENT TROLLY</t>
  </si>
  <si>
    <t>FACTORY 58</t>
  </si>
  <si>
    <t>FA004047*PM*MATERIAL MOVEMENT TROLLY*PM/21-22/FACTORY58SF/0138*21-Mar-2022</t>
  </si>
  <si>
    <t>PM/21-22/FACTORY58SF/0138</t>
  </si>
  <si>
    <t>FA004047*PM*MATERIAL MOVEMENT TROLLY*PM/21-22/FACTORY58SF/0139*21-Mar-2022</t>
  </si>
  <si>
    <t>PM/21-22/FACTORY58SF/0139</t>
  </si>
  <si>
    <t>FA004047*PM*MATERIAL MOVEMENT TROLLY*PM/21-22/FACTORY58SF/0140*21-Mar-2022</t>
  </si>
  <si>
    <t>PM/21-22/FACTORY58SF/0140</t>
  </si>
  <si>
    <t>FA004047*PM*MATERIAL MOVEMENT TROLLY*PM/21-22/FACTORY58SF/0141*21-Mar-2022</t>
  </si>
  <si>
    <t>PM/21-22/FACTORY58SF/0141</t>
  </si>
  <si>
    <t>FA004047*PM*MATERIAL MOVEMENT TROLLY*PM/21-22/FACTORY58SF/0142*21-Mar-2022</t>
  </si>
  <si>
    <t>PM/21-22/FACTORY58SF/0142</t>
  </si>
  <si>
    <t>FA004073*PM*INJECTOR LEAK TESTING SPM*PM/21-22/QA/QALAB57SF/0131*03-Mar-2022</t>
  </si>
  <si>
    <t>FA004073</t>
  </si>
  <si>
    <t>PM/21-22/QA/QALAB57SF/0131</t>
  </si>
  <si>
    <t>INJECTOR LEAK TESTING SPM</t>
  </si>
  <si>
    <t>QA 57SF</t>
  </si>
  <si>
    <t>FA004213*PM*SMOKE EXTRACTION UNIT FOR RE-FLOW MAC SMT LINE @58*PM/21-22/FACTORY58/0132*01-Mar-2022</t>
  </si>
  <si>
    <t>FA004213</t>
  </si>
  <si>
    <t>PM/21-22/FACTORY58/0132</t>
  </si>
  <si>
    <t>SMOKE EXTRACTION UNIT FOR RE-FLOW MAC SMT LINE @58</t>
  </si>
  <si>
    <t>FA004392*PM*ESD TABLE*PM/21-22/R&amp;D/0120*21-Dec-2021</t>
  </si>
  <si>
    <t>FA004392</t>
  </si>
  <si>
    <t>PM/21-22/R&amp;D/0120</t>
  </si>
  <si>
    <t>ESD TABLE</t>
  </si>
  <si>
    <t>FA004375*PM*LAUTERBACH LA- 3500 (POWER DEBUG MODULE USB 3.0)*PM/21-22/R&amp;D ELECTRO/0117 FA004374C*01-Dec-2021</t>
  </si>
  <si>
    <t>FA004375</t>
  </si>
  <si>
    <t>PM/21-22/R&amp;D ELECTRO/0117 FA004374C</t>
  </si>
  <si>
    <t>LAUTERBACH LA- 3500 (POWER DEBUG MODULE USB 3.0)</t>
  </si>
  <si>
    <t>FA004374*PM*LAUTERBACH LA-3205*PM/21-22/R&amp;D ELECTRO/0117*01-Dec-2021</t>
  </si>
  <si>
    <t>FA004374</t>
  </si>
  <si>
    <t>PM/21-22/R&amp;D ELECTRO/0117</t>
  </si>
  <si>
    <t>LAUTERBACH LA-3205</t>
  </si>
  <si>
    <t>FA004396*PM*FIRE ALARM DETECTION &amp; PUBLIC ADD. SYSTEM @58 *PM/21-22/UTL/0118*01-Dec-2021</t>
  </si>
  <si>
    <t>FA004396</t>
  </si>
  <si>
    <t>PM/21-22/UTL/0118</t>
  </si>
  <si>
    <t xml:space="preserve">FIRE ALARM DETECTION &amp; PUBLIC ADD. SYSTEM @58 </t>
  </si>
  <si>
    <t>UTL</t>
  </si>
  <si>
    <t>FA004401*PM*GUIDE RAIL FOR CLEAN ROOM*PM/21-22/FACTORY/0119*10-Dec-2021</t>
  </si>
  <si>
    <t>FA004401</t>
  </si>
  <si>
    <t>PM/21-22/FACTORY/0119</t>
  </si>
  <si>
    <t>GUIDE RAIL FOR CLEAN ROOM</t>
  </si>
  <si>
    <t>FA004394*PM*NITROGEN GAS MANIFOLD FOR SMT LINE MACHINE*PM/21-22/UTL/0130*10-Jan-2022</t>
  </si>
  <si>
    <t>FA004394</t>
  </si>
  <si>
    <t>PM/21-22/UTL/0130</t>
  </si>
  <si>
    <t>NITROGEN GAS MANIFOLD FOR SMT LINE MACHINE</t>
  </si>
  <si>
    <t>FA003903*PM*QR CODE SCANNER ( SR-1000N )*PM/21-22/ASS1/0124*28-Dec-2021</t>
  </si>
  <si>
    <t>FA003903</t>
  </si>
  <si>
    <t>PM/21-22/ASS1/0124</t>
  </si>
  <si>
    <t>QR CODE SCANNER ( SR-1000N )</t>
  </si>
  <si>
    <t>ASS-1</t>
  </si>
  <si>
    <t>FA003903*PM*QR CODE SCANNER ( SR-1000N )*PM/21-22/ASS1/0125*28-Dec-2021</t>
  </si>
  <si>
    <t>PM/21-22/ASS1/0125</t>
  </si>
  <si>
    <t>FA003903*PM*QR CODE SCANNER ( SR-1000N )*PM/21-22/ASS1/0126*28-Dec-2021</t>
  </si>
  <si>
    <t>PM/21-22/ASS1/0126</t>
  </si>
  <si>
    <t>FA003903*PM*QR CODE SCANNER ( SR-1000N )*PM/21-22/ASS1/0127*28-Dec-2021</t>
  </si>
  <si>
    <t>PM/21-22/ASS1/0127</t>
  </si>
  <si>
    <t>FA003903*PM*QR CODE SCANNER ( SR-1000N )*PM/21-22/ASS1/0128*28-Dec-2021</t>
  </si>
  <si>
    <t>PM/21-22/ASS1/0128</t>
  </si>
  <si>
    <t>FA003903*PM*QR CODE SCANNER ( SR-1000N )*PM/21-22/ASS1/0129*28-Dec-2021</t>
  </si>
  <si>
    <t>PM/21-22/ASS1/0129</t>
  </si>
  <si>
    <t>FA004190*PM*AIR HANDLING UNIT 10000CFM*PM/21-22/MAINT/0122*23-Dec-2021</t>
  </si>
  <si>
    <t>FA004190</t>
  </si>
  <si>
    <t>PM/21-22/MAINT/0122</t>
  </si>
  <si>
    <t>AIR HANDLING UNIT 10000CFM</t>
  </si>
  <si>
    <t>FA004192*PM*CLEAN ROOM FOR SMT LINE*PM/21-22/MAINT/0123*23-Dec-2021</t>
  </si>
  <si>
    <t>FA004192</t>
  </si>
  <si>
    <t>PM/21-22/MAINT/0123</t>
  </si>
  <si>
    <t>CLEAN ROOM FOR SMT LINE</t>
  </si>
  <si>
    <t>FA004189*PM*HVAC ACCESSORIES SMT LINE*PM/21-22/MAINT/0121*23-Dec-2021</t>
  </si>
  <si>
    <t>FA004189</t>
  </si>
  <si>
    <t>PM/21-22/MAINT/0121</t>
  </si>
  <si>
    <t>HVAC ACCESSORIES SMT LINE</t>
  </si>
  <si>
    <t>FA004325*PM*DIGITAL MAGNIFIER*PM/21-22/QA/0116*22-Nov-2021</t>
  </si>
  <si>
    <t>FA004325</t>
  </si>
  <si>
    <t>PM/21-22/QA/0116</t>
  </si>
  <si>
    <t>DIGITAL MAGNIFIER</t>
  </si>
  <si>
    <t>FA004095*PM*DIAL TEST INDICATOR (0~0.80MM)*PM/21-22/QA/0055*09-Jul-2021</t>
  </si>
  <si>
    <t>FA004095</t>
  </si>
  <si>
    <t>PM/21-22/QA/0055</t>
  </si>
  <si>
    <t>DIAL TEST INDICATOR (0~0.80MM)</t>
  </si>
  <si>
    <t>FA004096*PM*SPRIT LEVEL (200X0.02MM/MTR)*PM/21-22/QA/0056*09-Jul-2021</t>
  </si>
  <si>
    <t>FA004096</t>
  </si>
  <si>
    <t>PM/21-22/QA/0056</t>
  </si>
  <si>
    <t>SPRIT LEVEL (200X0.02MM/MTR)</t>
  </si>
  <si>
    <t>FA004097*PM*MAGNETIC V BLOCK (70 x 50 x 65)*PM/21-22/QA/0057*09-Jul-2021</t>
  </si>
  <si>
    <t>FA004097</t>
  </si>
  <si>
    <t>PM/21-22/QA/0057</t>
  </si>
  <si>
    <t>MAGNETIC V BLOCK (70 x 50 x 65)</t>
  </si>
  <si>
    <t>FA004097*PM*MAGNETIC V BLOCK (70 x 50 x 65)*PM/21-22/QA/0058*09-Jul-2021</t>
  </si>
  <si>
    <t>PM/21-22/QA/0058</t>
  </si>
  <si>
    <t>FA004098*PM*MAGNETIC V BLOCK (100 x 75 x 95)*PM/21-22/QA/0059*09-Jul-2021</t>
  </si>
  <si>
    <t>FA004098</t>
  </si>
  <si>
    <t>PM/21-22/QA/0059</t>
  </si>
  <si>
    <t>MAGNETIC V BLOCK (100 x 75 x 95)</t>
  </si>
  <si>
    <t>FA004098*PM*MAGNETIC V BLOCK (100 x 75 x 95)*PM/21-22/QA/0060*09-Jul-2021</t>
  </si>
  <si>
    <t>PM/21-22/QA/0060</t>
  </si>
  <si>
    <t>FA004099*PM*MAGNETIC V BLOCK (150 x 75 x 95)*PM/21-22/QA/0061*09-Jul-2021</t>
  </si>
  <si>
    <t>FA004099</t>
  </si>
  <si>
    <t>PM/21-22/QA/0061</t>
  </si>
  <si>
    <t>MAGNETIC V BLOCK (150 x 75 x 95)</t>
  </si>
  <si>
    <t>FA004099*PM*MAGNETIC V BLOCK (150 x 75 x 95)*PM/21-22/QA/0062*09-Jul-2021</t>
  </si>
  <si>
    <t>PM/21-22/QA/0062</t>
  </si>
  <si>
    <t>FA004100*PM*STEEL V BLOCK WITH CLAMP(100 x 80 x 80)*PM/21-22/QA/0063*09-Jul-2021</t>
  </si>
  <si>
    <t>FA004100</t>
  </si>
  <si>
    <t>PM/21-22/QA/0063</t>
  </si>
  <si>
    <t>STEEL V BLOCK WITH CLAMP(100 x 80 x 80)</t>
  </si>
  <si>
    <t>FA004100*PM*STEEL V BLOCK WITH CLAMP(100 x 80 x 80)*PM/21-22/QA/0064*09-Jul-2021</t>
  </si>
  <si>
    <t>PM/21-22/QA/0064</t>
  </si>
  <si>
    <t>FA004101*PM*DIGITAL GAUSS METER(-3000~3000MG)*PM/21-22/QA/0065*09-Jul-2021</t>
  </si>
  <si>
    <t>FA004101</t>
  </si>
  <si>
    <t>PM/21-22/QA/0065</t>
  </si>
  <si>
    <t>DIGITAL GAUSS METER(-3000~3000MG)</t>
  </si>
  <si>
    <t>FA004102*PM*DIGITAL EMF TESTER (200 MILLI GAUSS)*PM/21-22/QA/0066*09-Jul-2021</t>
  </si>
  <si>
    <t>FA004102</t>
  </si>
  <si>
    <t>PM/21-22/QA/0066</t>
  </si>
  <si>
    <t>DIGITAL EMF TESTER (200 MILLI GAUSS)</t>
  </si>
  <si>
    <t>FA004103*PM*DIGITAL LABLE PRINTER*PM/21-22/QA/0067*09-Jul-2021</t>
  </si>
  <si>
    <t>FA004103</t>
  </si>
  <si>
    <t>PM/21-22/QA/0067</t>
  </si>
  <si>
    <t>DIGITAL LABLE PRINTER</t>
  </si>
  <si>
    <t>FA004104*PM*DIGITAL VERNIER CALIPER (0~150MM)*PM/21-22/QA/0068*09-Jul-2021</t>
  </si>
  <si>
    <t>FA004104</t>
  </si>
  <si>
    <t>PM/21-22/QA/0068</t>
  </si>
  <si>
    <t>DIGITAL VERNIER CALIPER (0~150MM)</t>
  </si>
  <si>
    <t>FA004225*PM*DRILL MACHINE*PM/21-22/QA/0102*19-Aug-2021</t>
  </si>
  <si>
    <t>FA004225</t>
  </si>
  <si>
    <t>PM/21-22/QA/0102</t>
  </si>
  <si>
    <t>DRILL MACHINE</t>
  </si>
  <si>
    <t>FA003876*PM*HOT AIR OVEN*PM/21-22/R&amp;D/0114*30-Sep-2021</t>
  </si>
  <si>
    <t>FA003876</t>
  </si>
  <si>
    <t>PM/21-22/R&amp;D/0114</t>
  </si>
  <si>
    <t>HOT AIR OVEN</t>
  </si>
  <si>
    <t>FA003930*PM*UTM 500N WITH SPECIAL FIXTURES FOR INJECTOR*PM/21-22/QA/0109*04-Sep-2021</t>
  </si>
  <si>
    <t>FA003930</t>
  </si>
  <si>
    <t>PM/21-22/QA/0109</t>
  </si>
  <si>
    <t>UTM 500N WITH SPECIAL FIXTURES FOR INJECTOR</t>
  </si>
  <si>
    <t>FA003932*PM*UTM 5KN WITH SPECIAL FIXTURE FOR INJECTOR*PM/21-22/QA/0110*04-Sep-2021</t>
  </si>
  <si>
    <t>FA003932</t>
  </si>
  <si>
    <t>PM/21-22/QA/0110</t>
  </si>
  <si>
    <t>UTM 5KN WITH SPECIAL FIXTURE FOR INJECTOR</t>
  </si>
  <si>
    <t>FA003947*PM*LASER MARKING AND DATA INTEGRATION MACHINE*PM/21-22/ASS1/0103*05-Sep-2021</t>
  </si>
  <si>
    <t>FA003947</t>
  </si>
  <si>
    <t>PM/21-22/ASS1/0103</t>
  </si>
  <si>
    <t>LASER MARKING AND DATA INTEGRATION MACHINE</t>
  </si>
  <si>
    <t>FA004032*PM*TABLES FOR CENTRAL QA LAB (58 BASEMENT)*PM/21-22/QA/0111*08-Sep-2021</t>
  </si>
  <si>
    <t>FA004032</t>
  </si>
  <si>
    <t>PM/21-22/QA/0111</t>
  </si>
  <si>
    <t>TABLES FOR CENTRAL QA LAB (58 BASEMENT)</t>
  </si>
  <si>
    <t>FA004109*PM*VACUUM PUMP 200Ipm line 2*PM/21-22/ASS1/0113*27-Sep-2021</t>
  </si>
  <si>
    <t>FA004109</t>
  </si>
  <si>
    <t>PM/21-22/ASS1/0113</t>
  </si>
  <si>
    <t>VACUUM PUMP 200Ipm line 2</t>
  </si>
  <si>
    <t>FA004183*PM*ELECTRIC FORKLIFT TRUCK (1.5TON)*PM/21-22/FACTORY/0104*02-Sep-2021</t>
  </si>
  <si>
    <t>FA004183</t>
  </si>
  <si>
    <t>PM/21-22/FACTORY/0104</t>
  </si>
  <si>
    <t>ELECTRIC FORKLIFT TRUCK (1.5TON)</t>
  </si>
  <si>
    <t>FA004191*PM*CHILLER UNIT 28.3 TR*PM/21-22/MAINT/0105*09-Sep-2021</t>
  </si>
  <si>
    <t>FA004191</t>
  </si>
  <si>
    <t>PM/21-22/MAINT/0105</t>
  </si>
  <si>
    <t>CHILLER UNIT 28.3 TR</t>
  </si>
  <si>
    <t>FA004193*PM*CHILLER UNIT 28.3 TR*PM/21-22/MAINT/0106*09-Sep-2021</t>
  </si>
  <si>
    <t>FA004193</t>
  </si>
  <si>
    <t>PM/21-22/MAINT/0106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</si>
</sst>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65"/>
  <sheetViews>
    <sheetView tabSelected="1" workbookViewId="0">
      <pane ySplit="5" topLeftCell="A6" activePane="bottomLeft" state="frozen"/>
      <selection pane="bottomLeft" activeCell="A5" sqref="A5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t="s">
        <v>73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P6" t="s">
        <v>79</v>
      </c>
      <c r="Q6">
        <v>1</v>
      </c>
      <c r="R6" t="s">
        <v>80</v>
      </c>
      <c r="S6" t="s">
        <v>81</v>
      </c>
      <c r="T6" t="s">
        <v>81</v>
      </c>
      <c r="AS6">
        <v>10008828.33</v>
      </c>
    </row>
    <row r="7" spans="1:70" x14ac:dyDescent="0.25">
      <c r="A7" t="s">
        <v>73</v>
      </c>
      <c r="B7" t="s">
        <v>74</v>
      </c>
      <c r="C7" t="s">
        <v>82</v>
      </c>
      <c r="D7" t="s">
        <v>83</v>
      </c>
      <c r="E7" t="s">
        <v>84</v>
      </c>
      <c r="F7" t="s">
        <v>85</v>
      </c>
      <c r="P7" t="s">
        <v>79</v>
      </c>
      <c r="Q7">
        <v>1</v>
      </c>
      <c r="R7" t="s">
        <v>80</v>
      </c>
      <c r="S7" t="s">
        <v>81</v>
      </c>
      <c r="T7" t="s">
        <v>81</v>
      </c>
      <c r="AS7">
        <v>527678.43999999994</v>
      </c>
    </row>
    <row r="8" spans="1:70" x14ac:dyDescent="0.25">
      <c r="A8" t="s">
        <v>73</v>
      </c>
      <c r="B8" t="s">
        <v>74</v>
      </c>
      <c r="C8" t="s">
        <v>86</v>
      </c>
      <c r="D8" t="s">
        <v>87</v>
      </c>
      <c r="E8" t="s">
        <v>88</v>
      </c>
      <c r="F8" t="s">
        <v>89</v>
      </c>
      <c r="P8" t="s">
        <v>79</v>
      </c>
      <c r="Q8">
        <v>1</v>
      </c>
      <c r="R8" t="s">
        <v>80</v>
      </c>
      <c r="S8" t="s">
        <v>81</v>
      </c>
      <c r="T8" t="s">
        <v>81</v>
      </c>
      <c r="AS8">
        <v>2812307.08</v>
      </c>
    </row>
    <row r="9" spans="1:70" x14ac:dyDescent="0.25">
      <c r="A9" t="s">
        <v>73</v>
      </c>
      <c r="B9" t="s">
        <v>74</v>
      </c>
      <c r="C9" t="s">
        <v>90</v>
      </c>
      <c r="D9" t="s">
        <v>91</v>
      </c>
      <c r="E9" t="s">
        <v>92</v>
      </c>
      <c r="F9" t="s">
        <v>93</v>
      </c>
      <c r="P9" t="s">
        <v>79</v>
      </c>
      <c r="Q9">
        <v>1</v>
      </c>
      <c r="R9" t="s">
        <v>80</v>
      </c>
      <c r="S9" t="s">
        <v>81</v>
      </c>
      <c r="T9" t="s">
        <v>81</v>
      </c>
      <c r="AS9">
        <v>7582759.1699999999</v>
      </c>
    </row>
    <row r="10" spans="1:70" x14ac:dyDescent="0.25">
      <c r="A10" s="17" t="s">
        <v>73</v>
      </c>
      <c r="B10" s="17" t="s">
        <v>74</v>
      </c>
      <c r="C10" t="s">
        <v>129</v>
      </c>
      <c r="D10" t="s">
        <v>130</v>
      </c>
      <c r="E10" t="s">
        <v>131</v>
      </c>
      <c r="F10" t="s">
        <v>132</v>
      </c>
      <c r="M10" t="s">
        <v>95</v>
      </c>
      <c r="P10" t="s">
        <v>133</v>
      </c>
      <c r="Q10">
        <v>1</v>
      </c>
      <c r="R10" t="s">
        <v>80</v>
      </c>
      <c r="S10" t="s">
        <v>81</v>
      </c>
      <c r="T10" t="s">
        <v>81</v>
      </c>
      <c r="AS10">
        <f>174492/2</f>
        <v>87246</v>
      </c>
    </row>
    <row r="11" spans="1:70" x14ac:dyDescent="0.25">
      <c r="A11" s="17" t="s">
        <v>73</v>
      </c>
      <c r="B11" s="17" t="s">
        <v>74</v>
      </c>
      <c r="C11" t="s">
        <v>134</v>
      </c>
      <c r="D11" t="s">
        <v>130</v>
      </c>
      <c r="E11" t="s">
        <v>135</v>
      </c>
      <c r="F11" t="s">
        <v>132</v>
      </c>
      <c r="M11" t="s">
        <v>95</v>
      </c>
      <c r="P11" t="s">
        <v>133</v>
      </c>
      <c r="Q11">
        <v>1</v>
      </c>
      <c r="R11" t="s">
        <v>80</v>
      </c>
      <c r="S11" t="s">
        <v>81</v>
      </c>
      <c r="T11" t="s">
        <v>81</v>
      </c>
      <c r="AS11">
        <f>174492/2</f>
        <v>87246</v>
      </c>
    </row>
    <row r="12" spans="1:70" x14ac:dyDescent="0.25">
      <c r="A12" s="17" t="s">
        <v>73</v>
      </c>
      <c r="B12" s="17" t="s">
        <v>74</v>
      </c>
      <c r="C12" t="s">
        <v>136</v>
      </c>
      <c r="D12" t="s">
        <v>137</v>
      </c>
      <c r="E12" t="s">
        <v>138</v>
      </c>
      <c r="F12" t="s">
        <v>139</v>
      </c>
      <c r="M12" t="s">
        <v>119</v>
      </c>
      <c r="P12" t="s">
        <v>140</v>
      </c>
      <c r="Q12">
        <v>1</v>
      </c>
      <c r="R12" t="s">
        <v>80</v>
      </c>
      <c r="S12" t="s">
        <v>81</v>
      </c>
      <c r="T12" t="s">
        <v>81</v>
      </c>
      <c r="AS12">
        <f>166920/6</f>
        <v>27820</v>
      </c>
    </row>
    <row r="13" spans="1:70" x14ac:dyDescent="0.25">
      <c r="A13" s="17" t="s">
        <v>73</v>
      </c>
      <c r="B13" s="17" t="s">
        <v>74</v>
      </c>
      <c r="C13" t="s">
        <v>141</v>
      </c>
      <c r="D13" t="s">
        <v>137</v>
      </c>
      <c r="E13" t="s">
        <v>142</v>
      </c>
      <c r="F13" t="s">
        <v>139</v>
      </c>
      <c r="M13" t="s">
        <v>119</v>
      </c>
      <c r="P13" t="s">
        <v>140</v>
      </c>
      <c r="Q13">
        <v>1</v>
      </c>
      <c r="R13" t="s">
        <v>80</v>
      </c>
      <c r="S13" t="s">
        <v>81</v>
      </c>
      <c r="T13" t="s">
        <v>81</v>
      </c>
      <c r="AS13">
        <f t="shared" ref="AS13:AS17" si="0">166920/6</f>
        <v>27820</v>
      </c>
    </row>
    <row r="14" spans="1:70" x14ac:dyDescent="0.25">
      <c r="A14" s="17" t="s">
        <v>73</v>
      </c>
      <c r="B14" s="17" t="s">
        <v>74</v>
      </c>
      <c r="C14" t="s">
        <v>143</v>
      </c>
      <c r="D14" t="s">
        <v>137</v>
      </c>
      <c r="E14" t="s">
        <v>144</v>
      </c>
      <c r="F14" t="s">
        <v>139</v>
      </c>
      <c r="M14" t="s">
        <v>119</v>
      </c>
      <c r="P14" t="s">
        <v>140</v>
      </c>
      <c r="Q14">
        <v>1</v>
      </c>
      <c r="R14" t="s">
        <v>80</v>
      </c>
      <c r="S14" t="s">
        <v>81</v>
      </c>
      <c r="T14" t="s">
        <v>81</v>
      </c>
      <c r="AS14">
        <f t="shared" si="0"/>
        <v>27820</v>
      </c>
    </row>
    <row r="15" spans="1:70" x14ac:dyDescent="0.25">
      <c r="A15" s="17" t="s">
        <v>73</v>
      </c>
      <c r="B15" s="17" t="s">
        <v>74</v>
      </c>
      <c r="C15" t="s">
        <v>145</v>
      </c>
      <c r="D15" t="s">
        <v>137</v>
      </c>
      <c r="E15" t="s">
        <v>146</v>
      </c>
      <c r="F15" t="s">
        <v>139</v>
      </c>
      <c r="M15" t="s">
        <v>119</v>
      </c>
      <c r="P15" t="s">
        <v>140</v>
      </c>
      <c r="Q15">
        <v>1</v>
      </c>
      <c r="R15" t="s">
        <v>80</v>
      </c>
      <c r="S15" t="s">
        <v>81</v>
      </c>
      <c r="T15" t="s">
        <v>81</v>
      </c>
      <c r="AS15">
        <f t="shared" si="0"/>
        <v>27820</v>
      </c>
    </row>
    <row r="16" spans="1:70" x14ac:dyDescent="0.25">
      <c r="A16" s="17" t="s">
        <v>73</v>
      </c>
      <c r="B16" s="17" t="s">
        <v>74</v>
      </c>
      <c r="C16" t="s">
        <v>147</v>
      </c>
      <c r="D16" t="s">
        <v>137</v>
      </c>
      <c r="E16" t="s">
        <v>148</v>
      </c>
      <c r="F16" t="s">
        <v>139</v>
      </c>
      <c r="M16" t="s">
        <v>119</v>
      </c>
      <c r="P16" t="s">
        <v>140</v>
      </c>
      <c r="Q16">
        <v>1</v>
      </c>
      <c r="R16" t="s">
        <v>80</v>
      </c>
      <c r="S16" t="s">
        <v>81</v>
      </c>
      <c r="T16" t="s">
        <v>81</v>
      </c>
      <c r="AS16">
        <f t="shared" si="0"/>
        <v>27820</v>
      </c>
    </row>
    <row r="17" spans="1:45" x14ac:dyDescent="0.25">
      <c r="A17" s="17" t="s">
        <v>73</v>
      </c>
      <c r="B17" s="17" t="s">
        <v>74</v>
      </c>
      <c r="C17" t="s">
        <v>149</v>
      </c>
      <c r="D17" t="s">
        <v>137</v>
      </c>
      <c r="E17" t="s">
        <v>150</v>
      </c>
      <c r="F17" t="s">
        <v>139</v>
      </c>
      <c r="M17" t="s">
        <v>119</v>
      </c>
      <c r="P17" t="s">
        <v>140</v>
      </c>
      <c r="Q17">
        <v>1</v>
      </c>
      <c r="R17" t="s">
        <v>80</v>
      </c>
      <c r="S17" t="s">
        <v>81</v>
      </c>
      <c r="T17" t="s">
        <v>81</v>
      </c>
      <c r="AS17">
        <f t="shared" si="0"/>
        <v>27820</v>
      </c>
    </row>
    <row r="18" spans="1:45" x14ac:dyDescent="0.25">
      <c r="A18" s="17" t="s">
        <v>73</v>
      </c>
      <c r="B18" s="17" t="s">
        <v>74</v>
      </c>
      <c r="C18" t="s">
        <v>151</v>
      </c>
      <c r="D18" t="s">
        <v>152</v>
      </c>
      <c r="E18" t="s">
        <v>153</v>
      </c>
      <c r="F18" t="s">
        <v>154</v>
      </c>
      <c r="M18" t="s">
        <v>95</v>
      </c>
      <c r="P18" t="s">
        <v>155</v>
      </c>
      <c r="Q18">
        <v>1</v>
      </c>
      <c r="R18" t="s">
        <v>80</v>
      </c>
      <c r="S18" t="s">
        <v>81</v>
      </c>
      <c r="T18" t="s">
        <v>81</v>
      </c>
      <c r="AS18">
        <v>803160</v>
      </c>
    </row>
    <row r="19" spans="1:45" x14ac:dyDescent="0.25">
      <c r="A19" s="17" t="s">
        <v>73</v>
      </c>
      <c r="B19" s="17" t="s">
        <v>74</v>
      </c>
      <c r="C19" t="s">
        <v>156</v>
      </c>
      <c r="D19" t="s">
        <v>157</v>
      </c>
      <c r="E19" t="s">
        <v>158</v>
      </c>
      <c r="F19" t="s">
        <v>159</v>
      </c>
      <c r="M19" t="s">
        <v>116</v>
      </c>
      <c r="P19" t="s">
        <v>140</v>
      </c>
      <c r="Q19">
        <v>1</v>
      </c>
      <c r="R19" t="s">
        <v>80</v>
      </c>
      <c r="S19" t="s">
        <v>81</v>
      </c>
      <c r="T19" t="s">
        <v>81</v>
      </c>
      <c r="AS19">
        <v>103220</v>
      </c>
    </row>
    <row r="20" spans="1:45" x14ac:dyDescent="0.25">
      <c r="A20" s="17" t="s">
        <v>73</v>
      </c>
      <c r="B20" s="17" t="s">
        <v>74</v>
      </c>
      <c r="C20" t="s">
        <v>160</v>
      </c>
      <c r="D20" t="s">
        <v>161</v>
      </c>
      <c r="E20" t="s">
        <v>162</v>
      </c>
      <c r="F20" t="s">
        <v>163</v>
      </c>
      <c r="M20" t="s">
        <v>114</v>
      </c>
      <c r="P20" t="s">
        <v>103</v>
      </c>
      <c r="Q20">
        <v>1</v>
      </c>
      <c r="R20" t="s">
        <v>80</v>
      </c>
      <c r="S20" t="s">
        <v>81</v>
      </c>
      <c r="T20" t="s">
        <v>81</v>
      </c>
      <c r="AS20">
        <v>17800</v>
      </c>
    </row>
    <row r="21" spans="1:45" x14ac:dyDescent="0.25">
      <c r="A21" s="17" t="s">
        <v>73</v>
      </c>
      <c r="B21" s="17" t="s">
        <v>74</v>
      </c>
      <c r="C21" t="s">
        <v>164</v>
      </c>
      <c r="D21" t="s">
        <v>165</v>
      </c>
      <c r="E21" t="s">
        <v>166</v>
      </c>
      <c r="F21" t="s">
        <v>167</v>
      </c>
      <c r="M21" t="s">
        <v>114</v>
      </c>
      <c r="P21" t="s">
        <v>115</v>
      </c>
      <c r="Q21">
        <v>1</v>
      </c>
      <c r="R21" t="s">
        <v>80</v>
      </c>
      <c r="S21" t="s">
        <v>81</v>
      </c>
      <c r="T21" t="s">
        <v>81</v>
      </c>
      <c r="AS21">
        <v>190950</v>
      </c>
    </row>
    <row r="22" spans="1:45" x14ac:dyDescent="0.25">
      <c r="A22" s="17" t="s">
        <v>73</v>
      </c>
      <c r="B22" s="17" t="s">
        <v>74</v>
      </c>
      <c r="C22" t="s">
        <v>168</v>
      </c>
      <c r="D22" t="s">
        <v>169</v>
      </c>
      <c r="E22" t="s">
        <v>170</v>
      </c>
      <c r="F22" t="s">
        <v>171</v>
      </c>
      <c r="M22" t="s">
        <v>114</v>
      </c>
      <c r="P22" t="s">
        <v>115</v>
      </c>
      <c r="Q22">
        <v>1</v>
      </c>
      <c r="R22" t="s">
        <v>80</v>
      </c>
      <c r="S22" t="s">
        <v>81</v>
      </c>
      <c r="T22" t="s">
        <v>81</v>
      </c>
      <c r="AS22">
        <v>285000</v>
      </c>
    </row>
    <row r="23" spans="1:45" x14ac:dyDescent="0.25">
      <c r="A23" s="17" t="s">
        <v>73</v>
      </c>
      <c r="B23" s="17" t="s">
        <v>74</v>
      </c>
      <c r="C23" t="s">
        <v>172</v>
      </c>
      <c r="D23" t="s">
        <v>173</v>
      </c>
      <c r="E23" t="s">
        <v>174</v>
      </c>
      <c r="F23" t="s">
        <v>175</v>
      </c>
      <c r="M23" t="s">
        <v>116</v>
      </c>
      <c r="P23" t="s">
        <v>176</v>
      </c>
      <c r="Q23">
        <v>1</v>
      </c>
      <c r="R23" t="s">
        <v>80</v>
      </c>
      <c r="S23" t="s">
        <v>81</v>
      </c>
      <c r="T23" t="s">
        <v>81</v>
      </c>
      <c r="AS23">
        <v>154700</v>
      </c>
    </row>
    <row r="24" spans="1:45" x14ac:dyDescent="0.25">
      <c r="A24" s="17" t="s">
        <v>73</v>
      </c>
      <c r="B24" s="17" t="s">
        <v>74</v>
      </c>
      <c r="C24" t="s">
        <v>177</v>
      </c>
      <c r="D24" t="s">
        <v>178</v>
      </c>
      <c r="E24" t="s">
        <v>179</v>
      </c>
      <c r="F24" t="s">
        <v>180</v>
      </c>
      <c r="M24" t="s">
        <v>116</v>
      </c>
      <c r="P24" t="s">
        <v>118</v>
      </c>
      <c r="Q24">
        <v>1</v>
      </c>
      <c r="R24" t="s">
        <v>80</v>
      </c>
      <c r="S24" t="s">
        <v>81</v>
      </c>
      <c r="T24" t="s">
        <v>81</v>
      </c>
      <c r="AS24">
        <v>51000</v>
      </c>
    </row>
    <row r="25" spans="1:45" x14ac:dyDescent="0.25">
      <c r="A25" s="17" t="s">
        <v>73</v>
      </c>
      <c r="B25" s="17" t="s">
        <v>74</v>
      </c>
      <c r="C25" t="s">
        <v>181</v>
      </c>
      <c r="D25" t="s">
        <v>182</v>
      </c>
      <c r="E25" t="s">
        <v>183</v>
      </c>
      <c r="F25" t="s">
        <v>184</v>
      </c>
      <c r="M25" t="s">
        <v>116</v>
      </c>
      <c r="P25" t="s">
        <v>176</v>
      </c>
      <c r="Q25">
        <v>1</v>
      </c>
      <c r="R25" t="s">
        <v>80</v>
      </c>
      <c r="S25" t="s">
        <v>81</v>
      </c>
      <c r="T25" t="s">
        <v>81</v>
      </c>
      <c r="AS25">
        <v>182500</v>
      </c>
    </row>
    <row r="26" spans="1:45" x14ac:dyDescent="0.25">
      <c r="A26" s="17" t="s">
        <v>73</v>
      </c>
      <c r="B26" s="17" t="s">
        <v>74</v>
      </c>
      <c r="C26" t="s">
        <v>185</v>
      </c>
      <c r="D26" t="s">
        <v>186</v>
      </c>
      <c r="E26" t="s">
        <v>187</v>
      </c>
      <c r="F26" t="s">
        <v>188</v>
      </c>
      <c r="M26" t="s">
        <v>128</v>
      </c>
      <c r="P26" t="s">
        <v>189</v>
      </c>
      <c r="Q26">
        <v>1</v>
      </c>
      <c r="R26" t="s">
        <v>80</v>
      </c>
      <c r="S26" t="s">
        <v>81</v>
      </c>
      <c r="T26" t="s">
        <v>81</v>
      </c>
      <c r="AS26">
        <v>132000</v>
      </c>
    </row>
    <row r="27" spans="1:45" x14ac:dyDescent="0.25">
      <c r="A27" s="17" t="s">
        <v>73</v>
      </c>
      <c r="B27" s="17" t="s">
        <v>74</v>
      </c>
      <c r="C27" t="s">
        <v>190</v>
      </c>
      <c r="D27" t="s">
        <v>186</v>
      </c>
      <c r="E27" t="s">
        <v>191</v>
      </c>
      <c r="F27" t="s">
        <v>188</v>
      </c>
      <c r="M27" t="s">
        <v>128</v>
      </c>
      <c r="P27" t="s">
        <v>189</v>
      </c>
      <c r="Q27">
        <v>1</v>
      </c>
      <c r="R27" t="s">
        <v>80</v>
      </c>
      <c r="S27" t="s">
        <v>81</v>
      </c>
      <c r="T27" t="s">
        <v>81</v>
      </c>
      <c r="AS27">
        <v>132000</v>
      </c>
    </row>
    <row r="28" spans="1:45" x14ac:dyDescent="0.25">
      <c r="A28" s="17" t="s">
        <v>73</v>
      </c>
      <c r="B28" s="17" t="s">
        <v>74</v>
      </c>
      <c r="C28" t="s">
        <v>192</v>
      </c>
      <c r="D28" t="s">
        <v>186</v>
      </c>
      <c r="E28" t="s">
        <v>193</v>
      </c>
      <c r="F28" t="s">
        <v>188</v>
      </c>
      <c r="M28" t="s">
        <v>128</v>
      </c>
      <c r="P28" t="s">
        <v>189</v>
      </c>
      <c r="Q28">
        <v>1</v>
      </c>
      <c r="R28" t="s">
        <v>80</v>
      </c>
      <c r="S28" t="s">
        <v>81</v>
      </c>
      <c r="T28" t="s">
        <v>81</v>
      </c>
      <c r="AS28">
        <v>132000</v>
      </c>
    </row>
    <row r="29" spans="1:45" x14ac:dyDescent="0.25">
      <c r="A29" s="17" t="s">
        <v>73</v>
      </c>
      <c r="B29" s="17" t="s">
        <v>74</v>
      </c>
      <c r="C29" t="s">
        <v>216</v>
      </c>
      <c r="D29" t="s">
        <v>217</v>
      </c>
      <c r="E29" t="s">
        <v>218</v>
      </c>
      <c r="F29" t="s">
        <v>219</v>
      </c>
      <c r="M29" t="s">
        <v>95</v>
      </c>
      <c r="P29" t="s">
        <v>95</v>
      </c>
      <c r="Q29">
        <v>1</v>
      </c>
      <c r="R29" t="s">
        <v>80</v>
      </c>
      <c r="S29" t="s">
        <v>81</v>
      </c>
      <c r="T29" t="s">
        <v>81</v>
      </c>
      <c r="AS29">
        <v>4410</v>
      </c>
    </row>
    <row r="30" spans="1:45" x14ac:dyDescent="0.25">
      <c r="A30" s="17" t="s">
        <v>73</v>
      </c>
      <c r="B30" s="17" t="s">
        <v>74</v>
      </c>
      <c r="C30" t="s">
        <v>220</v>
      </c>
      <c r="D30" t="s">
        <v>221</v>
      </c>
      <c r="E30" t="s">
        <v>222</v>
      </c>
      <c r="F30" t="s">
        <v>223</v>
      </c>
      <c r="M30" t="s">
        <v>95</v>
      </c>
      <c r="P30" t="s">
        <v>95</v>
      </c>
      <c r="Q30">
        <v>1</v>
      </c>
      <c r="R30" t="s">
        <v>80</v>
      </c>
      <c r="S30" t="s">
        <v>81</v>
      </c>
      <c r="T30" t="s">
        <v>81</v>
      </c>
      <c r="AS30">
        <v>15680</v>
      </c>
    </row>
    <row r="31" spans="1:45" x14ac:dyDescent="0.25">
      <c r="A31" s="17" t="s">
        <v>73</v>
      </c>
      <c r="B31" s="17" t="s">
        <v>74</v>
      </c>
      <c r="C31" t="s">
        <v>224</v>
      </c>
      <c r="D31" t="s">
        <v>225</v>
      </c>
      <c r="E31" t="s">
        <v>226</v>
      </c>
      <c r="F31" t="s">
        <v>227</v>
      </c>
      <c r="M31" t="s">
        <v>95</v>
      </c>
      <c r="P31" t="s">
        <v>95</v>
      </c>
      <c r="Q31">
        <v>1</v>
      </c>
      <c r="R31" t="s">
        <v>80</v>
      </c>
      <c r="S31" t="s">
        <v>81</v>
      </c>
      <c r="T31" t="s">
        <v>81</v>
      </c>
      <c r="AS31">
        <v>8300</v>
      </c>
    </row>
    <row r="32" spans="1:45" x14ac:dyDescent="0.25">
      <c r="A32" s="17" t="s">
        <v>73</v>
      </c>
      <c r="B32" s="17" t="s">
        <v>74</v>
      </c>
      <c r="C32" t="s">
        <v>228</v>
      </c>
      <c r="D32" t="s">
        <v>225</v>
      </c>
      <c r="E32" t="s">
        <v>229</v>
      </c>
      <c r="F32" t="s">
        <v>227</v>
      </c>
      <c r="M32" t="s">
        <v>95</v>
      </c>
      <c r="P32" t="s">
        <v>95</v>
      </c>
      <c r="Q32">
        <v>1</v>
      </c>
      <c r="R32" t="s">
        <v>80</v>
      </c>
      <c r="S32" t="s">
        <v>81</v>
      </c>
      <c r="T32" t="s">
        <v>81</v>
      </c>
      <c r="AS32">
        <v>8300</v>
      </c>
    </row>
    <row r="33" spans="1:45" x14ac:dyDescent="0.25">
      <c r="A33" s="17" t="s">
        <v>73</v>
      </c>
      <c r="B33" s="17" t="s">
        <v>74</v>
      </c>
      <c r="C33" t="s">
        <v>230</v>
      </c>
      <c r="D33" t="s">
        <v>231</v>
      </c>
      <c r="E33" t="s">
        <v>232</v>
      </c>
      <c r="F33" t="s">
        <v>233</v>
      </c>
      <c r="M33" t="s">
        <v>95</v>
      </c>
      <c r="P33" t="s">
        <v>95</v>
      </c>
      <c r="Q33">
        <v>1</v>
      </c>
      <c r="R33" t="s">
        <v>80</v>
      </c>
      <c r="S33" t="s">
        <v>81</v>
      </c>
      <c r="T33" t="s">
        <v>81</v>
      </c>
      <c r="AS33">
        <v>12348</v>
      </c>
    </row>
    <row r="34" spans="1:45" x14ac:dyDescent="0.25">
      <c r="A34" s="17" t="s">
        <v>73</v>
      </c>
      <c r="B34" s="17" t="s">
        <v>74</v>
      </c>
      <c r="C34" t="s">
        <v>234</v>
      </c>
      <c r="D34" t="s">
        <v>231</v>
      </c>
      <c r="E34" t="s">
        <v>235</v>
      </c>
      <c r="F34" t="s">
        <v>233</v>
      </c>
      <c r="M34" t="s">
        <v>95</v>
      </c>
      <c r="P34" t="s">
        <v>95</v>
      </c>
      <c r="Q34">
        <v>1</v>
      </c>
      <c r="R34" t="s">
        <v>80</v>
      </c>
      <c r="S34" t="s">
        <v>81</v>
      </c>
      <c r="T34" t="s">
        <v>81</v>
      </c>
      <c r="AS34">
        <v>12348</v>
      </c>
    </row>
    <row r="35" spans="1:45" x14ac:dyDescent="0.25">
      <c r="A35" s="17" t="s">
        <v>73</v>
      </c>
      <c r="B35" s="17" t="s">
        <v>74</v>
      </c>
      <c r="C35" t="s">
        <v>236</v>
      </c>
      <c r="D35" t="s">
        <v>237</v>
      </c>
      <c r="E35" t="s">
        <v>238</v>
      </c>
      <c r="F35" t="s">
        <v>239</v>
      </c>
      <c r="M35" t="s">
        <v>95</v>
      </c>
      <c r="P35" t="s">
        <v>95</v>
      </c>
      <c r="Q35">
        <v>1</v>
      </c>
      <c r="R35" t="s">
        <v>80</v>
      </c>
      <c r="S35" t="s">
        <v>81</v>
      </c>
      <c r="T35" t="s">
        <v>81</v>
      </c>
      <c r="AS35">
        <v>20580</v>
      </c>
    </row>
    <row r="36" spans="1:45" x14ac:dyDescent="0.25">
      <c r="A36" s="17" t="s">
        <v>73</v>
      </c>
      <c r="B36" s="17" t="s">
        <v>74</v>
      </c>
      <c r="C36" t="s">
        <v>240</v>
      </c>
      <c r="D36" t="s">
        <v>237</v>
      </c>
      <c r="E36" t="s">
        <v>241</v>
      </c>
      <c r="F36" t="s">
        <v>239</v>
      </c>
      <c r="M36" t="s">
        <v>95</v>
      </c>
      <c r="P36" t="s">
        <v>95</v>
      </c>
      <c r="Q36">
        <v>1</v>
      </c>
      <c r="R36" t="s">
        <v>80</v>
      </c>
      <c r="S36" t="s">
        <v>81</v>
      </c>
      <c r="T36" t="s">
        <v>81</v>
      </c>
      <c r="AS36">
        <v>20580</v>
      </c>
    </row>
    <row r="37" spans="1:45" x14ac:dyDescent="0.25">
      <c r="A37" s="17" t="s">
        <v>73</v>
      </c>
      <c r="B37" s="17" t="s">
        <v>74</v>
      </c>
      <c r="C37" t="s">
        <v>242</v>
      </c>
      <c r="D37" t="s">
        <v>243</v>
      </c>
      <c r="E37" t="s">
        <v>244</v>
      </c>
      <c r="F37" t="s">
        <v>245</v>
      </c>
      <c r="M37" t="s">
        <v>95</v>
      </c>
      <c r="P37" t="s">
        <v>95</v>
      </c>
      <c r="Q37">
        <v>1</v>
      </c>
      <c r="R37" t="s">
        <v>80</v>
      </c>
      <c r="S37" t="s">
        <v>81</v>
      </c>
      <c r="T37" t="s">
        <v>81</v>
      </c>
      <c r="AS37">
        <v>6517</v>
      </c>
    </row>
    <row r="38" spans="1:45" x14ac:dyDescent="0.25">
      <c r="A38" s="17" t="s">
        <v>73</v>
      </c>
      <c r="B38" s="17" t="s">
        <v>74</v>
      </c>
      <c r="C38" t="s">
        <v>246</v>
      </c>
      <c r="D38" t="s">
        <v>243</v>
      </c>
      <c r="E38" t="s">
        <v>247</v>
      </c>
      <c r="F38" t="s">
        <v>245</v>
      </c>
      <c r="M38" t="s">
        <v>95</v>
      </c>
      <c r="P38" t="s">
        <v>95</v>
      </c>
      <c r="Q38">
        <v>1</v>
      </c>
      <c r="R38" t="s">
        <v>80</v>
      </c>
      <c r="S38" t="s">
        <v>81</v>
      </c>
      <c r="T38" t="s">
        <v>81</v>
      </c>
      <c r="AS38">
        <v>6517</v>
      </c>
    </row>
    <row r="39" spans="1:45" x14ac:dyDescent="0.25">
      <c r="A39" s="17" t="s">
        <v>73</v>
      </c>
      <c r="B39" s="17" t="s">
        <v>74</v>
      </c>
      <c r="C39" t="s">
        <v>248</v>
      </c>
      <c r="D39" t="s">
        <v>249</v>
      </c>
      <c r="E39" t="s">
        <v>250</v>
      </c>
      <c r="F39" t="s">
        <v>251</v>
      </c>
      <c r="M39" t="s">
        <v>95</v>
      </c>
      <c r="P39" t="s">
        <v>95</v>
      </c>
      <c r="Q39">
        <v>1</v>
      </c>
      <c r="R39" t="s">
        <v>80</v>
      </c>
      <c r="S39" t="s">
        <v>81</v>
      </c>
      <c r="T39" t="s">
        <v>81</v>
      </c>
      <c r="AS39">
        <v>28420</v>
      </c>
    </row>
    <row r="40" spans="1:45" x14ac:dyDescent="0.25">
      <c r="A40" s="17" t="s">
        <v>73</v>
      </c>
      <c r="B40" s="17" t="s">
        <v>74</v>
      </c>
      <c r="C40" t="s">
        <v>252</v>
      </c>
      <c r="D40" t="s">
        <v>253</v>
      </c>
      <c r="E40" t="s">
        <v>254</v>
      </c>
      <c r="F40" t="s">
        <v>255</v>
      </c>
      <c r="M40" t="s">
        <v>95</v>
      </c>
      <c r="P40" t="s">
        <v>95</v>
      </c>
      <c r="Q40">
        <v>1</v>
      </c>
      <c r="R40" t="s">
        <v>80</v>
      </c>
      <c r="S40" t="s">
        <v>81</v>
      </c>
      <c r="T40" t="s">
        <v>81</v>
      </c>
      <c r="AS40">
        <v>5880</v>
      </c>
    </row>
    <row r="41" spans="1:45" x14ac:dyDescent="0.25">
      <c r="A41" s="17" t="s">
        <v>73</v>
      </c>
      <c r="B41" s="17" t="s">
        <v>74</v>
      </c>
      <c r="C41" t="s">
        <v>256</v>
      </c>
      <c r="D41" t="s">
        <v>257</v>
      </c>
      <c r="E41" t="s">
        <v>258</v>
      </c>
      <c r="F41" t="s">
        <v>259</v>
      </c>
      <c r="M41" t="s">
        <v>95</v>
      </c>
      <c r="P41" t="s">
        <v>95</v>
      </c>
      <c r="Q41">
        <v>1</v>
      </c>
      <c r="R41" t="s">
        <v>80</v>
      </c>
      <c r="S41" t="s">
        <v>81</v>
      </c>
      <c r="T41" t="s">
        <v>81</v>
      </c>
      <c r="AS41">
        <v>14602</v>
      </c>
    </row>
    <row r="42" spans="1:45" x14ac:dyDescent="0.25">
      <c r="A42" s="17" t="s">
        <v>73</v>
      </c>
      <c r="B42" s="17" t="s">
        <v>74</v>
      </c>
      <c r="C42" t="s">
        <v>260</v>
      </c>
      <c r="D42" t="s">
        <v>261</v>
      </c>
      <c r="E42" t="s">
        <v>262</v>
      </c>
      <c r="F42" t="s">
        <v>263</v>
      </c>
      <c r="M42" t="s">
        <v>95</v>
      </c>
      <c r="P42" t="s">
        <v>95</v>
      </c>
      <c r="Q42">
        <v>1</v>
      </c>
      <c r="R42" t="s">
        <v>80</v>
      </c>
      <c r="S42" t="s">
        <v>81</v>
      </c>
      <c r="T42" t="s">
        <v>81</v>
      </c>
      <c r="AS42">
        <v>9604</v>
      </c>
    </row>
    <row r="43" spans="1:45" x14ac:dyDescent="0.25">
      <c r="A43" s="17" t="s">
        <v>73</v>
      </c>
      <c r="B43" s="17" t="s">
        <v>74</v>
      </c>
      <c r="C43" t="s">
        <v>264</v>
      </c>
      <c r="D43" t="s">
        <v>265</v>
      </c>
      <c r="E43" t="s">
        <v>266</v>
      </c>
      <c r="F43" t="s">
        <v>267</v>
      </c>
      <c r="M43" t="s">
        <v>95</v>
      </c>
      <c r="P43" t="s">
        <v>95</v>
      </c>
      <c r="Q43">
        <v>1</v>
      </c>
      <c r="R43" t="s">
        <v>80</v>
      </c>
      <c r="S43" t="s">
        <v>81</v>
      </c>
      <c r="T43" t="s">
        <v>81</v>
      </c>
      <c r="AS43">
        <v>23275</v>
      </c>
    </row>
    <row r="44" spans="1:45" x14ac:dyDescent="0.25">
      <c r="A44" s="17" t="s">
        <v>73</v>
      </c>
      <c r="B44" s="17" t="s">
        <v>74</v>
      </c>
      <c r="C44" t="s">
        <v>268</v>
      </c>
      <c r="D44" t="s">
        <v>269</v>
      </c>
      <c r="E44" t="s">
        <v>270</v>
      </c>
      <c r="F44" t="s">
        <v>271</v>
      </c>
      <c r="M44" t="s">
        <v>103</v>
      </c>
      <c r="P44" t="s">
        <v>103</v>
      </c>
      <c r="Q44">
        <v>1</v>
      </c>
      <c r="R44" t="s">
        <v>80</v>
      </c>
      <c r="S44" t="s">
        <v>81</v>
      </c>
      <c r="T44" t="s">
        <v>81</v>
      </c>
      <c r="AS44">
        <v>87762</v>
      </c>
    </row>
    <row r="45" spans="1:45" x14ac:dyDescent="0.25">
      <c r="A45" s="17" t="s">
        <v>73</v>
      </c>
      <c r="B45" s="17" t="s">
        <v>74</v>
      </c>
      <c r="C45" t="s">
        <v>272</v>
      </c>
      <c r="D45" t="s">
        <v>273</v>
      </c>
      <c r="E45" t="s">
        <v>274</v>
      </c>
      <c r="F45" t="s">
        <v>275</v>
      </c>
      <c r="M45" t="s">
        <v>95</v>
      </c>
      <c r="P45" t="s">
        <v>95</v>
      </c>
      <c r="Q45">
        <v>1</v>
      </c>
      <c r="R45" t="s">
        <v>80</v>
      </c>
      <c r="S45" t="s">
        <v>81</v>
      </c>
      <c r="T45" t="s">
        <v>81</v>
      </c>
      <c r="AS45">
        <v>678600</v>
      </c>
    </row>
    <row r="46" spans="1:45" x14ac:dyDescent="0.25">
      <c r="A46" s="17" t="s">
        <v>73</v>
      </c>
      <c r="B46" s="17" t="s">
        <v>74</v>
      </c>
      <c r="C46" t="s">
        <v>276</v>
      </c>
      <c r="D46" t="s">
        <v>277</v>
      </c>
      <c r="E46" t="s">
        <v>278</v>
      </c>
      <c r="F46" t="s">
        <v>279</v>
      </c>
      <c r="M46" t="s">
        <v>95</v>
      </c>
      <c r="P46" t="s">
        <v>95</v>
      </c>
      <c r="Q46">
        <v>1</v>
      </c>
      <c r="R46" t="s">
        <v>80</v>
      </c>
      <c r="S46" t="s">
        <v>81</v>
      </c>
      <c r="T46" t="s">
        <v>81</v>
      </c>
      <c r="AS46">
        <v>848250</v>
      </c>
    </row>
    <row r="47" spans="1:45" x14ac:dyDescent="0.25">
      <c r="A47" s="17" t="s">
        <v>73</v>
      </c>
      <c r="B47" s="17" t="s">
        <v>74</v>
      </c>
      <c r="C47" t="s">
        <v>280</v>
      </c>
      <c r="D47" t="s">
        <v>281</v>
      </c>
      <c r="E47" t="s">
        <v>282</v>
      </c>
      <c r="F47" t="s">
        <v>283</v>
      </c>
      <c r="M47" t="s">
        <v>128</v>
      </c>
      <c r="P47" t="s">
        <v>189</v>
      </c>
      <c r="Q47">
        <v>1</v>
      </c>
      <c r="R47" t="s">
        <v>80</v>
      </c>
      <c r="S47" t="s">
        <v>81</v>
      </c>
      <c r="T47" t="s">
        <v>81</v>
      </c>
      <c r="AS47">
        <v>660000</v>
      </c>
    </row>
    <row r="48" spans="1:45" x14ac:dyDescent="0.25">
      <c r="A48" s="17" t="s">
        <v>73</v>
      </c>
      <c r="B48" s="17" t="s">
        <v>74</v>
      </c>
      <c r="C48" t="s">
        <v>284</v>
      </c>
      <c r="D48" t="s">
        <v>285</v>
      </c>
      <c r="E48" t="s">
        <v>286</v>
      </c>
      <c r="F48" t="s">
        <v>287</v>
      </c>
      <c r="M48" t="s">
        <v>95</v>
      </c>
      <c r="P48" t="s">
        <v>95</v>
      </c>
      <c r="Q48">
        <v>1</v>
      </c>
      <c r="R48" t="s">
        <v>80</v>
      </c>
      <c r="S48" t="s">
        <v>81</v>
      </c>
      <c r="T48" t="s">
        <v>81</v>
      </c>
      <c r="AS48">
        <v>517000</v>
      </c>
    </row>
    <row r="49" spans="1:45" x14ac:dyDescent="0.25">
      <c r="A49" s="17" t="s">
        <v>73</v>
      </c>
      <c r="B49" s="17" t="s">
        <v>74</v>
      </c>
      <c r="C49" t="s">
        <v>288</v>
      </c>
      <c r="D49" t="s">
        <v>289</v>
      </c>
      <c r="E49" t="s">
        <v>290</v>
      </c>
      <c r="F49" t="s">
        <v>291</v>
      </c>
      <c r="M49" t="s">
        <v>128</v>
      </c>
      <c r="P49" t="s">
        <v>189</v>
      </c>
      <c r="Q49">
        <v>1</v>
      </c>
      <c r="R49" t="s">
        <v>80</v>
      </c>
      <c r="S49" t="s">
        <v>81</v>
      </c>
      <c r="T49" t="s">
        <v>81</v>
      </c>
      <c r="AS49">
        <v>166000</v>
      </c>
    </row>
    <row r="50" spans="1:45" x14ac:dyDescent="0.25">
      <c r="A50" s="17" t="s">
        <v>73</v>
      </c>
      <c r="B50" s="17" t="s">
        <v>74</v>
      </c>
      <c r="C50" t="s">
        <v>292</v>
      </c>
      <c r="D50" t="s">
        <v>293</v>
      </c>
      <c r="E50" t="s">
        <v>294</v>
      </c>
      <c r="F50" t="s">
        <v>295</v>
      </c>
      <c r="M50" t="s">
        <v>119</v>
      </c>
      <c r="P50" t="s">
        <v>118</v>
      </c>
      <c r="Q50">
        <v>1</v>
      </c>
      <c r="R50" t="s">
        <v>80</v>
      </c>
      <c r="S50" t="s">
        <v>81</v>
      </c>
      <c r="T50" t="s">
        <v>81</v>
      </c>
      <c r="AS50">
        <v>800000</v>
      </c>
    </row>
    <row r="51" spans="1:45" x14ac:dyDescent="0.25">
      <c r="A51" s="17" t="s">
        <v>73</v>
      </c>
      <c r="B51" s="17" t="s">
        <v>74</v>
      </c>
      <c r="C51" t="s">
        <v>296</v>
      </c>
      <c r="D51" t="s">
        <v>297</v>
      </c>
      <c r="E51" t="s">
        <v>298</v>
      </c>
      <c r="F51" t="s">
        <v>299</v>
      </c>
      <c r="M51" t="s">
        <v>119</v>
      </c>
      <c r="P51" t="s">
        <v>117</v>
      </c>
      <c r="Q51">
        <v>1</v>
      </c>
      <c r="R51" t="s">
        <v>80</v>
      </c>
      <c r="S51" t="s">
        <v>81</v>
      </c>
      <c r="T51" t="s">
        <v>81</v>
      </c>
      <c r="AS51">
        <v>878196</v>
      </c>
    </row>
    <row r="52" spans="1:45" x14ac:dyDescent="0.25">
      <c r="A52" s="17" t="s">
        <v>73</v>
      </c>
      <c r="B52" s="17" t="s">
        <v>74</v>
      </c>
      <c r="C52" t="s">
        <v>300</v>
      </c>
      <c r="D52" t="s">
        <v>301</v>
      </c>
      <c r="E52" t="s">
        <v>302</v>
      </c>
      <c r="F52" t="s">
        <v>299</v>
      </c>
      <c r="M52" t="s">
        <v>119</v>
      </c>
      <c r="P52" t="s">
        <v>117</v>
      </c>
      <c r="Q52">
        <v>1</v>
      </c>
      <c r="R52" t="s">
        <v>80</v>
      </c>
      <c r="S52" t="s">
        <v>81</v>
      </c>
      <c r="T52" t="s">
        <v>81</v>
      </c>
      <c r="AS52">
        <v>878196</v>
      </c>
    </row>
    <row r="53" spans="1:45" x14ac:dyDescent="0.25">
      <c r="A53" s="17" t="s">
        <v>73</v>
      </c>
      <c r="B53" s="17" t="s">
        <v>74</v>
      </c>
      <c r="C53" t="s">
        <v>194</v>
      </c>
      <c r="D53" t="s">
        <v>186</v>
      </c>
      <c r="E53" t="s">
        <v>195</v>
      </c>
      <c r="F53" t="s">
        <v>188</v>
      </c>
      <c r="M53" t="s">
        <v>128</v>
      </c>
      <c r="P53" t="s">
        <v>189</v>
      </c>
      <c r="Q53">
        <v>1</v>
      </c>
      <c r="R53" t="s">
        <v>80</v>
      </c>
      <c r="S53" t="s">
        <v>81</v>
      </c>
      <c r="T53" t="s">
        <v>81</v>
      </c>
      <c r="AS53">
        <v>132000</v>
      </c>
    </row>
    <row r="54" spans="1:45" x14ac:dyDescent="0.25">
      <c r="A54" s="17" t="s">
        <v>73</v>
      </c>
      <c r="B54" s="17" t="s">
        <v>74</v>
      </c>
      <c r="C54" t="s">
        <v>196</v>
      </c>
      <c r="D54" t="s">
        <v>186</v>
      </c>
      <c r="E54" t="s">
        <v>197</v>
      </c>
      <c r="F54" t="s">
        <v>188</v>
      </c>
      <c r="M54" t="s">
        <v>128</v>
      </c>
      <c r="P54" t="s">
        <v>189</v>
      </c>
      <c r="Q54">
        <v>1</v>
      </c>
      <c r="R54" t="s">
        <v>80</v>
      </c>
      <c r="S54" t="s">
        <v>81</v>
      </c>
      <c r="T54" t="s">
        <v>81</v>
      </c>
      <c r="AS54">
        <v>132000</v>
      </c>
    </row>
    <row r="55" spans="1:45" x14ac:dyDescent="0.25">
      <c r="A55" s="17" t="s">
        <v>73</v>
      </c>
      <c r="B55" s="17" t="s">
        <v>74</v>
      </c>
      <c r="C55" t="s">
        <v>198</v>
      </c>
      <c r="D55" t="s">
        <v>186</v>
      </c>
      <c r="E55" t="s">
        <v>199</v>
      </c>
      <c r="F55" t="s">
        <v>188</v>
      </c>
      <c r="M55" t="s">
        <v>128</v>
      </c>
      <c r="P55" t="s">
        <v>189</v>
      </c>
      <c r="Q55">
        <v>1</v>
      </c>
      <c r="R55" t="s">
        <v>80</v>
      </c>
      <c r="S55" t="s">
        <v>81</v>
      </c>
      <c r="T55" t="s">
        <v>81</v>
      </c>
      <c r="AS55">
        <v>132000</v>
      </c>
    </row>
    <row r="56" spans="1:45" x14ac:dyDescent="0.25">
      <c r="A56" s="17" t="s">
        <v>73</v>
      </c>
      <c r="B56" s="17" t="s">
        <v>74</v>
      </c>
      <c r="C56" t="s">
        <v>200</v>
      </c>
      <c r="D56" t="s">
        <v>201</v>
      </c>
      <c r="E56" t="s">
        <v>202</v>
      </c>
      <c r="F56" t="s">
        <v>203</v>
      </c>
      <c r="M56" t="s">
        <v>119</v>
      </c>
      <c r="P56" t="s">
        <v>117</v>
      </c>
      <c r="Q56">
        <v>1</v>
      </c>
      <c r="R56" t="s">
        <v>80</v>
      </c>
      <c r="S56" t="s">
        <v>81</v>
      </c>
      <c r="T56" t="s">
        <v>81</v>
      </c>
      <c r="AS56">
        <v>572440</v>
      </c>
    </row>
    <row r="57" spans="1:45" x14ac:dyDescent="0.25">
      <c r="A57" s="17" t="s">
        <v>73</v>
      </c>
      <c r="B57" s="17" t="s">
        <v>74</v>
      </c>
      <c r="C57" t="s">
        <v>204</v>
      </c>
      <c r="D57" t="s">
        <v>205</v>
      </c>
      <c r="E57" t="s">
        <v>206</v>
      </c>
      <c r="F57" t="s">
        <v>207</v>
      </c>
      <c r="M57" t="s">
        <v>119</v>
      </c>
      <c r="P57" t="s">
        <v>117</v>
      </c>
      <c r="Q57">
        <v>1</v>
      </c>
      <c r="R57" t="s">
        <v>80</v>
      </c>
      <c r="S57" t="s">
        <v>81</v>
      </c>
      <c r="T57" t="s">
        <v>81</v>
      </c>
      <c r="AS57">
        <v>2468017.5</v>
      </c>
    </row>
    <row r="58" spans="1:45" x14ac:dyDescent="0.25">
      <c r="A58" s="17" t="s">
        <v>73</v>
      </c>
      <c r="B58" s="17" t="s">
        <v>74</v>
      </c>
      <c r="C58" t="s">
        <v>208</v>
      </c>
      <c r="D58" t="s">
        <v>209</v>
      </c>
      <c r="E58" t="s">
        <v>210</v>
      </c>
      <c r="F58" t="s">
        <v>211</v>
      </c>
      <c r="M58" t="s">
        <v>119</v>
      </c>
      <c r="P58" t="s">
        <v>117</v>
      </c>
      <c r="Q58">
        <v>1</v>
      </c>
      <c r="R58" t="s">
        <v>80</v>
      </c>
      <c r="S58" t="s">
        <v>81</v>
      </c>
      <c r="T58" t="s">
        <v>81</v>
      </c>
      <c r="AS58">
        <v>3825539.1</v>
      </c>
    </row>
    <row r="59" spans="1:45" x14ac:dyDescent="0.25">
      <c r="A59" s="17" t="s">
        <v>73</v>
      </c>
      <c r="B59" s="17" t="s">
        <v>74</v>
      </c>
      <c r="C59" t="s">
        <v>212</v>
      </c>
      <c r="D59" t="s">
        <v>213</v>
      </c>
      <c r="E59" t="s">
        <v>214</v>
      </c>
      <c r="F59" t="s">
        <v>215</v>
      </c>
      <c r="M59" t="s">
        <v>95</v>
      </c>
      <c r="P59" t="s">
        <v>95</v>
      </c>
      <c r="Q59">
        <v>1</v>
      </c>
      <c r="R59" t="s">
        <v>80</v>
      </c>
      <c r="S59" t="s">
        <v>81</v>
      </c>
      <c r="T59" t="s">
        <v>81</v>
      </c>
      <c r="AS59">
        <v>99000</v>
      </c>
    </row>
    <row r="60" spans="1:45" x14ac:dyDescent="0.25">
      <c r="A60" s="17" t="s">
        <v>97</v>
      </c>
      <c r="B60" s="17" t="s">
        <v>98</v>
      </c>
      <c r="C60" t="s">
        <v>99</v>
      </c>
      <c r="D60" t="s">
        <v>100</v>
      </c>
      <c r="E60" t="s">
        <v>101</v>
      </c>
      <c r="F60" t="s">
        <v>102</v>
      </c>
      <c r="M60" t="s">
        <v>103</v>
      </c>
      <c r="P60" t="s">
        <v>96</v>
      </c>
      <c r="Q60">
        <v>1</v>
      </c>
      <c r="R60" t="s">
        <v>80</v>
      </c>
      <c r="S60" t="s">
        <v>81</v>
      </c>
      <c r="T60" t="s">
        <v>81</v>
      </c>
      <c r="AS60">
        <v>60686.5</v>
      </c>
    </row>
    <row r="61" spans="1:45" x14ac:dyDescent="0.25">
      <c r="A61" s="17" t="s">
        <v>97</v>
      </c>
      <c r="B61" s="17" t="s">
        <v>98</v>
      </c>
      <c r="C61" t="s">
        <v>104</v>
      </c>
      <c r="D61" t="s">
        <v>105</v>
      </c>
      <c r="E61" t="s">
        <v>106</v>
      </c>
      <c r="F61" t="s">
        <v>107</v>
      </c>
      <c r="M61" t="s">
        <v>103</v>
      </c>
      <c r="P61" t="s">
        <v>96</v>
      </c>
      <c r="Q61">
        <v>1</v>
      </c>
      <c r="R61" t="s">
        <v>80</v>
      </c>
      <c r="S61" t="s">
        <v>81</v>
      </c>
      <c r="T61" t="s">
        <v>81</v>
      </c>
      <c r="AS61">
        <v>58791.37</v>
      </c>
    </row>
    <row r="62" spans="1:45" x14ac:dyDescent="0.25">
      <c r="A62" s="17" t="s">
        <v>97</v>
      </c>
      <c r="B62" s="17" t="s">
        <v>98</v>
      </c>
      <c r="C62" t="s">
        <v>108</v>
      </c>
      <c r="D62" t="s">
        <v>109</v>
      </c>
      <c r="E62" t="s">
        <v>110</v>
      </c>
      <c r="F62" t="s">
        <v>102</v>
      </c>
      <c r="M62" t="s">
        <v>103</v>
      </c>
      <c r="P62" t="s">
        <v>103</v>
      </c>
      <c r="Q62">
        <v>1</v>
      </c>
      <c r="R62" t="s">
        <v>80</v>
      </c>
      <c r="S62" t="s">
        <v>81</v>
      </c>
      <c r="T62" t="s">
        <v>81</v>
      </c>
      <c r="AS62">
        <v>60686.5</v>
      </c>
    </row>
    <row r="63" spans="1:45" x14ac:dyDescent="0.25">
      <c r="A63" s="17" t="s">
        <v>97</v>
      </c>
      <c r="B63" s="17" t="s">
        <v>98</v>
      </c>
      <c r="C63" t="s">
        <v>111</v>
      </c>
      <c r="D63" t="s">
        <v>112</v>
      </c>
      <c r="E63" t="s">
        <v>113</v>
      </c>
      <c r="F63" t="s">
        <v>107</v>
      </c>
      <c r="M63" t="s">
        <v>103</v>
      </c>
      <c r="P63" t="s">
        <v>103</v>
      </c>
      <c r="Q63">
        <v>1</v>
      </c>
      <c r="R63" t="s">
        <v>80</v>
      </c>
      <c r="S63" t="s">
        <v>81</v>
      </c>
      <c r="T63" t="s">
        <v>81</v>
      </c>
      <c r="AS63">
        <v>58791.37</v>
      </c>
    </row>
    <row r="64" spans="1:45" x14ac:dyDescent="0.25">
      <c r="A64" s="17" t="s">
        <v>97</v>
      </c>
      <c r="B64" s="17" t="s">
        <v>98</v>
      </c>
      <c r="C64" t="s">
        <v>120</v>
      </c>
      <c r="D64" t="s">
        <v>121</v>
      </c>
      <c r="E64" t="s">
        <v>122</v>
      </c>
      <c r="F64" t="s">
        <v>123</v>
      </c>
      <c r="M64" t="s">
        <v>103</v>
      </c>
      <c r="P64" t="s">
        <v>103</v>
      </c>
      <c r="Q64">
        <v>1</v>
      </c>
      <c r="R64" t="s">
        <v>80</v>
      </c>
      <c r="S64" t="s">
        <v>81</v>
      </c>
      <c r="T64" t="s">
        <v>81</v>
      </c>
      <c r="AS64">
        <v>103648.18</v>
      </c>
    </row>
    <row r="65" spans="1:45" x14ac:dyDescent="0.25">
      <c r="A65" s="17" t="s">
        <v>97</v>
      </c>
      <c r="B65" s="17" t="s">
        <v>98</v>
      </c>
      <c r="C65" t="s">
        <v>127</v>
      </c>
      <c r="D65" t="s">
        <v>124</v>
      </c>
      <c r="E65" t="s">
        <v>125</v>
      </c>
      <c r="F65" t="s">
        <v>126</v>
      </c>
      <c r="M65" t="s">
        <v>103</v>
      </c>
      <c r="P65" t="s">
        <v>94</v>
      </c>
      <c r="Q65">
        <v>1</v>
      </c>
      <c r="R65" t="s">
        <v>80</v>
      </c>
      <c r="S65" t="s">
        <v>81</v>
      </c>
      <c r="T65" t="s">
        <v>81</v>
      </c>
      <c r="AS65">
        <v>152248.26999999999</v>
      </c>
    </row>
  </sheetData>
  <autoFilter ref="A5:BR65" xr:uid="{2A58352C-7A8B-4016-AD3B-ADDC993865EA}"/>
  <conditionalFormatting sqref="D65">
    <cfRule type="duplicateValues" dxfId="6" priority="64"/>
  </conditionalFormatting>
  <conditionalFormatting sqref="E65">
    <cfRule type="duplicateValues" dxfId="5" priority="65"/>
  </conditionalFormatting>
  <conditionalFormatting sqref="E64">
    <cfRule type="duplicateValues" dxfId="4" priority="66"/>
  </conditionalFormatting>
  <conditionalFormatting sqref="D10:D19">
    <cfRule type="duplicateValues" dxfId="3" priority="3"/>
  </conditionalFormatting>
  <conditionalFormatting sqref="E10:E19">
    <cfRule type="duplicateValues" dxfId="2" priority="4"/>
  </conditionalFormatting>
  <conditionalFormatting sqref="E20:E28 E53:E59">
    <cfRule type="duplicateValues" dxfId="1" priority="2"/>
  </conditionalFormatting>
  <conditionalFormatting sqref="D44:D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2023-02-24T14:09:19Z</dcterms:modified>
</cp:coreProperties>
</file>