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 Documents\python\dan_excel\test_files\"/>
    </mc:Choice>
  </mc:AlternateContent>
  <bookViews>
    <workbookView xWindow="0" yWindow="0" windowWidth="11400" windowHeight="5895" tabRatio="0"/>
  </bookViews>
  <sheets>
    <sheet name="TDSheet" sheetId="1" r:id="rId1"/>
  </sheets>
  <calcPr calcId="152511"/>
</workbook>
</file>

<file path=xl/calcChain.xml><?xml version="1.0" encoding="utf-8"?>
<calcChain xmlns="http://schemas.openxmlformats.org/spreadsheetml/2006/main">
  <c r="DW50" i="1" l="1"/>
  <c r="CH50" i="1"/>
  <c r="AV50" i="1"/>
  <c r="DW46" i="1"/>
  <c r="DV46" i="1"/>
  <c r="CH46" i="1"/>
  <c r="CG46" i="1"/>
  <c r="AV46" i="1"/>
  <c r="DW45" i="1"/>
  <c r="DV45" i="1"/>
  <c r="CH45" i="1"/>
  <c r="CG45" i="1"/>
  <c r="AV45" i="1"/>
  <c r="DW44" i="1"/>
  <c r="CH44" i="1"/>
  <c r="AV44" i="1"/>
  <c r="DW43" i="1"/>
  <c r="CH43" i="1"/>
  <c r="AV43" i="1"/>
  <c r="DW41" i="1"/>
  <c r="DV41" i="1"/>
  <c r="DU41" i="1"/>
  <c r="DT41" i="1"/>
  <c r="DS41" i="1"/>
  <c r="DR41" i="1"/>
  <c r="DQ41" i="1"/>
  <c r="DP41" i="1"/>
  <c r="DO41" i="1"/>
  <c r="CH41" i="1"/>
  <c r="CG41" i="1"/>
  <c r="CF41" i="1"/>
  <c r="CE41" i="1"/>
  <c r="CD41" i="1"/>
  <c r="CC41" i="1"/>
  <c r="CB41" i="1"/>
  <c r="CA41" i="1"/>
  <c r="BZ41" i="1"/>
  <c r="AV41" i="1"/>
  <c r="AU41" i="1"/>
  <c r="AT41" i="1"/>
  <c r="AS41" i="1"/>
  <c r="AR41" i="1"/>
  <c r="AQ41" i="1"/>
  <c r="AP41" i="1"/>
  <c r="AO41" i="1"/>
  <c r="AN41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DW38" i="1"/>
  <c r="DV38" i="1"/>
  <c r="DU38" i="1"/>
  <c r="DT38" i="1"/>
  <c r="DS38" i="1"/>
  <c r="DR38" i="1"/>
  <c r="DQ38" i="1"/>
  <c r="DP38" i="1"/>
  <c r="DO38" i="1"/>
  <c r="CH38" i="1"/>
  <c r="CG38" i="1"/>
  <c r="CF38" i="1"/>
  <c r="CE38" i="1"/>
  <c r="CD38" i="1"/>
  <c r="CC38" i="1"/>
  <c r="CB38" i="1"/>
  <c r="CA38" i="1"/>
  <c r="BZ38" i="1"/>
  <c r="AV38" i="1"/>
  <c r="AU38" i="1"/>
  <c r="AT38" i="1"/>
  <c r="AS38" i="1"/>
  <c r="AR38" i="1"/>
  <c r="AQ38" i="1"/>
  <c r="AP38" i="1"/>
  <c r="AO38" i="1"/>
  <c r="AN38" i="1"/>
  <c r="DW37" i="1"/>
  <c r="DV37" i="1"/>
  <c r="DU37" i="1"/>
  <c r="DT37" i="1"/>
  <c r="DS37" i="1"/>
  <c r="DR37" i="1"/>
  <c r="DQ37" i="1"/>
  <c r="DP37" i="1"/>
  <c r="DO37" i="1"/>
  <c r="CH37" i="1"/>
  <c r="CG37" i="1"/>
  <c r="CF37" i="1"/>
  <c r="CE37" i="1"/>
  <c r="CD37" i="1"/>
  <c r="CC37" i="1"/>
  <c r="CB37" i="1"/>
  <c r="CA37" i="1"/>
  <c r="BZ37" i="1"/>
  <c r="AV37" i="1"/>
  <c r="AU37" i="1"/>
  <c r="AT37" i="1"/>
  <c r="AS37" i="1"/>
  <c r="AR37" i="1"/>
  <c r="AQ37" i="1"/>
  <c r="AP37" i="1"/>
  <c r="AO37" i="1"/>
  <c r="AN37" i="1"/>
  <c r="DW36" i="1"/>
  <c r="DV36" i="1"/>
  <c r="DU36" i="1"/>
  <c r="DT36" i="1"/>
  <c r="DS36" i="1"/>
  <c r="DR36" i="1"/>
  <c r="DQ36" i="1"/>
  <c r="DP36" i="1"/>
  <c r="DO36" i="1"/>
  <c r="CH36" i="1"/>
  <c r="CG36" i="1"/>
  <c r="CF36" i="1"/>
  <c r="CE36" i="1"/>
  <c r="CD36" i="1"/>
  <c r="CC36" i="1"/>
  <c r="CB36" i="1"/>
  <c r="CA36" i="1"/>
  <c r="BZ36" i="1"/>
  <c r="AV36" i="1"/>
  <c r="AU36" i="1"/>
  <c r="AT36" i="1"/>
  <c r="AS36" i="1"/>
  <c r="AR36" i="1"/>
  <c r="AQ36" i="1"/>
  <c r="AP36" i="1"/>
  <c r="AO36" i="1"/>
  <c r="AN36" i="1"/>
  <c r="DW35" i="1"/>
  <c r="DV35" i="1"/>
  <c r="DU35" i="1"/>
  <c r="DT35" i="1"/>
  <c r="DS35" i="1"/>
  <c r="DR35" i="1"/>
  <c r="DQ35" i="1"/>
  <c r="DP35" i="1"/>
  <c r="DO35" i="1"/>
  <c r="CH35" i="1"/>
  <c r="CG35" i="1"/>
  <c r="CF35" i="1"/>
  <c r="CE35" i="1"/>
  <c r="CD35" i="1"/>
  <c r="CC35" i="1"/>
  <c r="CB35" i="1"/>
  <c r="CA35" i="1"/>
  <c r="BZ35" i="1"/>
  <c r="AV35" i="1"/>
  <c r="AU35" i="1"/>
  <c r="AT35" i="1"/>
  <c r="AS35" i="1"/>
  <c r="AR35" i="1"/>
  <c r="AQ35" i="1"/>
  <c r="AP35" i="1"/>
  <c r="AO35" i="1"/>
  <c r="AN35" i="1"/>
  <c r="DW34" i="1"/>
  <c r="DV34" i="1"/>
  <c r="DU34" i="1"/>
  <c r="DT34" i="1"/>
  <c r="DS34" i="1"/>
  <c r="DR34" i="1"/>
  <c r="DQ34" i="1"/>
  <c r="DP34" i="1"/>
  <c r="DO34" i="1"/>
  <c r="CH34" i="1"/>
  <c r="CG34" i="1"/>
  <c r="CF34" i="1"/>
  <c r="CE34" i="1"/>
  <c r="CD34" i="1"/>
  <c r="CC34" i="1"/>
  <c r="CB34" i="1"/>
  <c r="CA34" i="1"/>
  <c r="BZ34" i="1"/>
  <c r="AV34" i="1"/>
  <c r="AU34" i="1"/>
  <c r="AT34" i="1"/>
  <c r="AS34" i="1"/>
  <c r="AR34" i="1"/>
  <c r="AQ34" i="1"/>
  <c r="AP34" i="1"/>
  <c r="AO34" i="1"/>
  <c r="AN34" i="1"/>
  <c r="DW33" i="1"/>
  <c r="DV33" i="1"/>
  <c r="DU33" i="1"/>
  <c r="DT33" i="1"/>
  <c r="DS33" i="1"/>
  <c r="DR33" i="1"/>
  <c r="DQ33" i="1"/>
  <c r="DP33" i="1"/>
  <c r="DO33" i="1"/>
  <c r="CH33" i="1"/>
  <c r="CG33" i="1"/>
  <c r="CF33" i="1"/>
  <c r="CE33" i="1"/>
  <c r="CD33" i="1"/>
  <c r="CC33" i="1"/>
  <c r="CB33" i="1"/>
  <c r="CA33" i="1"/>
  <c r="BZ33" i="1"/>
  <c r="AV33" i="1"/>
  <c r="AU33" i="1"/>
  <c r="AT33" i="1"/>
  <c r="AS33" i="1"/>
  <c r="AR33" i="1"/>
  <c r="AQ33" i="1"/>
  <c r="AP33" i="1"/>
  <c r="AO33" i="1"/>
  <c r="AN33" i="1"/>
  <c r="DW32" i="1"/>
  <c r="DV32" i="1"/>
  <c r="DU32" i="1"/>
  <c r="DT32" i="1"/>
  <c r="DS32" i="1"/>
  <c r="DR32" i="1"/>
  <c r="DQ32" i="1"/>
  <c r="DP32" i="1"/>
  <c r="DO32" i="1"/>
  <c r="CH32" i="1"/>
  <c r="CG32" i="1"/>
  <c r="CF32" i="1"/>
  <c r="CE32" i="1"/>
  <c r="CD32" i="1"/>
  <c r="CC32" i="1"/>
  <c r="CB32" i="1"/>
  <c r="CA32" i="1"/>
  <c r="BZ32" i="1"/>
  <c r="AV32" i="1"/>
  <c r="AU32" i="1"/>
  <c r="AT32" i="1"/>
  <c r="AS32" i="1"/>
  <c r="AR32" i="1"/>
  <c r="AQ32" i="1"/>
  <c r="AP32" i="1"/>
  <c r="AO32" i="1"/>
  <c r="AN32" i="1"/>
  <c r="DW31" i="1"/>
  <c r="DV31" i="1"/>
  <c r="DU31" i="1"/>
  <c r="DT31" i="1"/>
  <c r="DS31" i="1"/>
  <c r="DR31" i="1"/>
  <c r="DQ31" i="1"/>
  <c r="DP31" i="1"/>
  <c r="DO31" i="1"/>
  <c r="CH31" i="1"/>
  <c r="CG31" i="1"/>
  <c r="CF31" i="1"/>
  <c r="CE31" i="1"/>
  <c r="CD31" i="1"/>
  <c r="CC31" i="1"/>
  <c r="CB31" i="1"/>
  <c r="CA31" i="1"/>
  <c r="BZ31" i="1"/>
  <c r="AV31" i="1"/>
  <c r="AU31" i="1"/>
  <c r="AT31" i="1"/>
  <c r="AS31" i="1"/>
  <c r="AR31" i="1"/>
  <c r="AQ31" i="1"/>
  <c r="AP31" i="1"/>
  <c r="AO31" i="1"/>
  <c r="AN31" i="1"/>
  <c r="DW30" i="1"/>
  <c r="DV30" i="1"/>
  <c r="DU30" i="1"/>
  <c r="DT30" i="1"/>
  <c r="DS30" i="1"/>
  <c r="DR30" i="1"/>
  <c r="DQ30" i="1"/>
  <c r="DP30" i="1"/>
  <c r="DO30" i="1"/>
  <c r="CH30" i="1"/>
  <c r="CG30" i="1"/>
  <c r="CF30" i="1"/>
  <c r="CE30" i="1"/>
  <c r="CD30" i="1"/>
  <c r="CC30" i="1"/>
  <c r="CB30" i="1"/>
  <c r="CA30" i="1"/>
  <c r="BZ30" i="1"/>
  <c r="AV30" i="1"/>
  <c r="AU30" i="1"/>
  <c r="AT30" i="1"/>
  <c r="AS30" i="1"/>
  <c r="AR30" i="1"/>
  <c r="AQ30" i="1"/>
  <c r="AP30" i="1"/>
  <c r="AO30" i="1"/>
  <c r="AN30" i="1"/>
  <c r="DW29" i="1"/>
  <c r="DV29" i="1"/>
  <c r="DU29" i="1"/>
  <c r="DT29" i="1"/>
  <c r="DS29" i="1"/>
  <c r="DR29" i="1"/>
  <c r="DQ29" i="1"/>
  <c r="DP29" i="1"/>
  <c r="DO29" i="1"/>
  <c r="CH29" i="1"/>
  <c r="CG29" i="1"/>
  <c r="CF29" i="1"/>
  <c r="CE29" i="1"/>
  <c r="CD29" i="1"/>
  <c r="CC29" i="1"/>
  <c r="CB29" i="1"/>
  <c r="CA29" i="1"/>
  <c r="BZ29" i="1"/>
  <c r="AV29" i="1"/>
  <c r="AU29" i="1"/>
  <c r="AT29" i="1"/>
  <c r="AS29" i="1"/>
  <c r="AR29" i="1"/>
  <c r="AQ29" i="1"/>
  <c r="AP29" i="1"/>
  <c r="AO29" i="1"/>
  <c r="AN29" i="1"/>
  <c r="DW28" i="1"/>
  <c r="DV28" i="1"/>
  <c r="DU28" i="1"/>
  <c r="DT28" i="1"/>
  <c r="DS28" i="1"/>
  <c r="DR28" i="1"/>
  <c r="DQ28" i="1"/>
  <c r="DP28" i="1"/>
  <c r="DO28" i="1"/>
  <c r="CH28" i="1"/>
  <c r="CG28" i="1"/>
  <c r="CF28" i="1"/>
  <c r="CE28" i="1"/>
  <c r="CD28" i="1"/>
  <c r="CC28" i="1"/>
  <c r="CB28" i="1"/>
  <c r="CA28" i="1"/>
  <c r="BZ28" i="1"/>
  <c r="AV28" i="1"/>
  <c r="AU28" i="1"/>
  <c r="AT28" i="1"/>
  <c r="AS28" i="1"/>
  <c r="AR28" i="1"/>
  <c r="AQ28" i="1"/>
  <c r="AP28" i="1"/>
  <c r="AO28" i="1"/>
  <c r="AN28" i="1"/>
  <c r="DW27" i="1"/>
  <c r="DV27" i="1"/>
  <c r="DU27" i="1"/>
  <c r="DT27" i="1"/>
  <c r="DS27" i="1"/>
  <c r="DR27" i="1"/>
  <c r="DQ27" i="1"/>
  <c r="DP27" i="1"/>
  <c r="DO27" i="1"/>
  <c r="CH27" i="1"/>
  <c r="CG27" i="1"/>
  <c r="CF27" i="1"/>
  <c r="CE27" i="1"/>
  <c r="CD27" i="1"/>
  <c r="CC27" i="1"/>
  <c r="CB27" i="1"/>
  <c r="CA27" i="1"/>
  <c r="BZ27" i="1"/>
  <c r="AV27" i="1"/>
  <c r="AU27" i="1"/>
  <c r="AT27" i="1"/>
  <c r="AS27" i="1"/>
  <c r="AR27" i="1"/>
  <c r="AQ27" i="1"/>
  <c r="AP27" i="1"/>
  <c r="AO27" i="1"/>
  <c r="AN27" i="1"/>
  <c r="DW26" i="1"/>
  <c r="DV26" i="1"/>
  <c r="DU26" i="1"/>
  <c r="DT26" i="1"/>
  <c r="DS26" i="1"/>
  <c r="DR26" i="1"/>
  <c r="DQ26" i="1"/>
  <c r="DP26" i="1"/>
  <c r="DO26" i="1"/>
  <c r="CH26" i="1"/>
  <c r="CG26" i="1"/>
  <c r="CF26" i="1"/>
  <c r="CE26" i="1"/>
  <c r="CD26" i="1"/>
  <c r="CC26" i="1"/>
  <c r="CB26" i="1"/>
  <c r="CA26" i="1"/>
  <c r="BZ26" i="1"/>
  <c r="AV26" i="1"/>
  <c r="AU26" i="1"/>
  <c r="AT26" i="1"/>
  <c r="AS26" i="1"/>
  <c r="AR26" i="1"/>
  <c r="AQ26" i="1"/>
  <c r="AP26" i="1"/>
  <c r="AO26" i="1"/>
  <c r="AN26" i="1"/>
  <c r="DW25" i="1"/>
  <c r="DV25" i="1"/>
  <c r="DU25" i="1"/>
  <c r="DT25" i="1"/>
  <c r="DS25" i="1"/>
  <c r="DR25" i="1"/>
  <c r="DQ25" i="1"/>
  <c r="DP25" i="1"/>
  <c r="DO25" i="1"/>
  <c r="CH25" i="1"/>
  <c r="CG25" i="1"/>
  <c r="CF25" i="1"/>
  <c r="CE25" i="1"/>
  <c r="CD25" i="1"/>
  <c r="CC25" i="1"/>
  <c r="CB25" i="1"/>
  <c r="CA25" i="1"/>
  <c r="BZ25" i="1"/>
  <c r="AV25" i="1"/>
  <c r="AU25" i="1"/>
  <c r="AT25" i="1"/>
  <c r="AS25" i="1"/>
  <c r="AR25" i="1"/>
  <c r="AQ25" i="1"/>
  <c r="AP25" i="1"/>
  <c r="AO25" i="1"/>
  <c r="AN25" i="1"/>
  <c r="DW24" i="1"/>
  <c r="DV24" i="1"/>
  <c r="DU24" i="1"/>
  <c r="DT24" i="1"/>
  <c r="DS24" i="1"/>
  <c r="DR24" i="1"/>
  <c r="DQ24" i="1"/>
  <c r="DP24" i="1"/>
  <c r="DO24" i="1"/>
  <c r="CH24" i="1"/>
  <c r="CG24" i="1"/>
  <c r="CF24" i="1"/>
  <c r="CE24" i="1"/>
  <c r="CD24" i="1"/>
  <c r="CC24" i="1"/>
  <c r="CB24" i="1"/>
  <c r="CA24" i="1"/>
  <c r="BZ24" i="1"/>
  <c r="AV24" i="1"/>
  <c r="AU24" i="1"/>
  <c r="AT24" i="1"/>
  <c r="AS24" i="1"/>
  <c r="AR24" i="1"/>
  <c r="AQ24" i="1"/>
  <c r="AP24" i="1"/>
  <c r="AO24" i="1"/>
  <c r="AN24" i="1"/>
  <c r="DW23" i="1"/>
  <c r="DV23" i="1"/>
  <c r="DU23" i="1"/>
  <c r="DT23" i="1"/>
  <c r="DS23" i="1"/>
  <c r="DR23" i="1"/>
  <c r="DQ23" i="1"/>
  <c r="DP23" i="1"/>
  <c r="DO23" i="1"/>
  <c r="CH23" i="1"/>
  <c r="CG23" i="1"/>
  <c r="CF23" i="1"/>
  <c r="CE23" i="1"/>
  <c r="CD23" i="1"/>
  <c r="CC23" i="1"/>
  <c r="CB23" i="1"/>
  <c r="CA23" i="1"/>
  <c r="BZ23" i="1"/>
  <c r="AV23" i="1"/>
  <c r="AU23" i="1"/>
  <c r="AT23" i="1"/>
  <c r="AS23" i="1"/>
  <c r="AR23" i="1"/>
  <c r="AQ23" i="1"/>
  <c r="AP23" i="1"/>
  <c r="AO23" i="1"/>
  <c r="AN23" i="1"/>
  <c r="DW22" i="1"/>
  <c r="DV22" i="1"/>
  <c r="DU22" i="1"/>
  <c r="DT22" i="1"/>
  <c r="DS22" i="1"/>
  <c r="DR22" i="1"/>
  <c r="DQ22" i="1"/>
  <c r="DP22" i="1"/>
  <c r="DO22" i="1"/>
  <c r="CH22" i="1"/>
  <c r="CG22" i="1"/>
  <c r="CF22" i="1"/>
  <c r="CE22" i="1"/>
  <c r="CD22" i="1"/>
  <c r="CC22" i="1"/>
  <c r="CB22" i="1"/>
  <c r="CA22" i="1"/>
  <c r="BZ22" i="1"/>
  <c r="AV22" i="1"/>
  <c r="AU22" i="1"/>
  <c r="AT22" i="1"/>
  <c r="AS22" i="1"/>
  <c r="AR22" i="1"/>
  <c r="AQ22" i="1"/>
  <c r="AP22" i="1"/>
  <c r="AO22" i="1"/>
  <c r="AN22" i="1"/>
  <c r="DW21" i="1"/>
  <c r="DV21" i="1"/>
  <c r="DU21" i="1"/>
  <c r="DT21" i="1"/>
  <c r="DS21" i="1"/>
  <c r="DR21" i="1"/>
  <c r="DQ21" i="1"/>
  <c r="DP21" i="1"/>
  <c r="DO21" i="1"/>
  <c r="CH21" i="1"/>
  <c r="CG21" i="1"/>
  <c r="CF21" i="1"/>
  <c r="CE21" i="1"/>
  <c r="CD21" i="1"/>
  <c r="CC21" i="1"/>
  <c r="CB21" i="1"/>
  <c r="CA21" i="1"/>
  <c r="BZ21" i="1"/>
  <c r="AV21" i="1"/>
  <c r="AU21" i="1"/>
  <c r="AT21" i="1"/>
  <c r="AS21" i="1"/>
  <c r="AR21" i="1"/>
  <c r="AQ21" i="1"/>
  <c r="AP21" i="1"/>
  <c r="AO21" i="1"/>
  <c r="AN21" i="1"/>
  <c r="DW20" i="1"/>
  <c r="DV20" i="1"/>
  <c r="DU20" i="1"/>
  <c r="DT20" i="1"/>
  <c r="DS20" i="1"/>
  <c r="DR20" i="1"/>
  <c r="DQ20" i="1"/>
  <c r="DP20" i="1"/>
  <c r="DO20" i="1"/>
  <c r="CH20" i="1"/>
  <c r="CG20" i="1"/>
  <c r="CF20" i="1"/>
  <c r="CE20" i="1"/>
  <c r="CD20" i="1"/>
  <c r="CC20" i="1"/>
  <c r="CB20" i="1"/>
  <c r="CA20" i="1"/>
  <c r="BZ20" i="1"/>
  <c r="AV20" i="1"/>
  <c r="AU20" i="1"/>
  <c r="AT20" i="1"/>
  <c r="AS20" i="1"/>
  <c r="AR20" i="1"/>
  <c r="AQ20" i="1"/>
  <c r="AP20" i="1"/>
  <c r="AO20" i="1"/>
  <c r="AN20" i="1"/>
  <c r="DW19" i="1"/>
  <c r="DV19" i="1"/>
  <c r="DU19" i="1"/>
  <c r="DT19" i="1"/>
  <c r="DS19" i="1"/>
  <c r="DR19" i="1"/>
  <c r="DQ19" i="1"/>
  <c r="DP19" i="1"/>
  <c r="DO19" i="1"/>
  <c r="CH19" i="1"/>
  <c r="CG19" i="1"/>
  <c r="CF19" i="1"/>
  <c r="CE19" i="1"/>
  <c r="CD19" i="1"/>
  <c r="CC19" i="1"/>
  <c r="CB19" i="1"/>
  <c r="CA19" i="1"/>
  <c r="BZ19" i="1"/>
  <c r="AV19" i="1"/>
  <c r="AU19" i="1"/>
  <c r="AT19" i="1"/>
  <c r="AS19" i="1"/>
  <c r="AR19" i="1"/>
  <c r="AQ19" i="1"/>
  <c r="AP19" i="1"/>
  <c r="AO19" i="1"/>
  <c r="AN19" i="1"/>
  <c r="DW18" i="1"/>
  <c r="DV18" i="1"/>
  <c r="DU18" i="1"/>
  <c r="DT18" i="1"/>
  <c r="DS18" i="1"/>
  <c r="DR18" i="1"/>
  <c r="DQ18" i="1"/>
  <c r="DP18" i="1"/>
  <c r="DO18" i="1"/>
  <c r="CH18" i="1"/>
  <c r="CG18" i="1"/>
  <c r="CF18" i="1"/>
  <c r="CE18" i="1"/>
  <c r="CD18" i="1"/>
  <c r="CC18" i="1"/>
  <c r="CB18" i="1"/>
  <c r="CA18" i="1"/>
  <c r="BZ18" i="1"/>
  <c r="AV18" i="1"/>
  <c r="AU18" i="1"/>
  <c r="AT18" i="1"/>
  <c r="AS18" i="1"/>
  <c r="AR18" i="1"/>
  <c r="AQ18" i="1"/>
  <c r="AP18" i="1"/>
  <c r="AO18" i="1"/>
  <c r="AN18" i="1"/>
  <c r="DW17" i="1"/>
  <c r="DV17" i="1"/>
  <c r="DU17" i="1"/>
  <c r="DT17" i="1"/>
  <c r="DS17" i="1"/>
  <c r="DR17" i="1"/>
  <c r="DQ17" i="1"/>
  <c r="DP17" i="1"/>
  <c r="DO17" i="1"/>
  <c r="CH17" i="1"/>
  <c r="CG17" i="1"/>
  <c r="CF17" i="1"/>
  <c r="CE17" i="1"/>
  <c r="CD17" i="1"/>
  <c r="CC17" i="1"/>
  <c r="CB17" i="1"/>
  <c r="CA17" i="1"/>
  <c r="BZ17" i="1"/>
  <c r="AV17" i="1"/>
  <c r="AU17" i="1"/>
  <c r="AT17" i="1"/>
  <c r="AS17" i="1"/>
  <c r="AR17" i="1"/>
  <c r="AQ17" i="1"/>
  <c r="AP17" i="1"/>
  <c r="AO17" i="1"/>
  <c r="AN17" i="1"/>
  <c r="DW16" i="1"/>
  <c r="DV16" i="1"/>
  <c r="DU16" i="1"/>
  <c r="DT16" i="1"/>
  <c r="DS16" i="1"/>
  <c r="DR16" i="1"/>
  <c r="DQ16" i="1"/>
  <c r="DP16" i="1"/>
  <c r="DO16" i="1"/>
  <c r="CH16" i="1"/>
  <c r="CG16" i="1"/>
  <c r="CF16" i="1"/>
  <c r="CE16" i="1"/>
  <c r="CD16" i="1"/>
  <c r="CC16" i="1"/>
  <c r="CB16" i="1"/>
  <c r="CA16" i="1"/>
  <c r="BZ16" i="1"/>
  <c r="AV16" i="1"/>
  <c r="AU16" i="1"/>
  <c r="AT16" i="1"/>
  <c r="AS16" i="1"/>
  <c r="AR16" i="1"/>
  <c r="AQ16" i="1"/>
  <c r="AP16" i="1"/>
  <c r="AO16" i="1"/>
  <c r="AN16" i="1"/>
  <c r="DW15" i="1"/>
  <c r="DV15" i="1"/>
  <c r="DU15" i="1"/>
  <c r="DT15" i="1"/>
  <c r="DS15" i="1"/>
  <c r="DR15" i="1"/>
  <c r="DQ15" i="1"/>
  <c r="DP15" i="1"/>
  <c r="DO15" i="1"/>
  <c r="CH15" i="1"/>
  <c r="CG15" i="1"/>
  <c r="CF15" i="1"/>
  <c r="CE15" i="1"/>
  <c r="CD15" i="1"/>
  <c r="CC15" i="1"/>
  <c r="CB15" i="1"/>
  <c r="CA15" i="1"/>
  <c r="BZ15" i="1"/>
  <c r="AV15" i="1"/>
  <c r="AU15" i="1"/>
  <c r="AT15" i="1"/>
  <c r="AS15" i="1"/>
  <c r="AR15" i="1"/>
  <c r="AQ15" i="1"/>
  <c r="AP15" i="1"/>
  <c r="AO15" i="1"/>
  <c r="AN15" i="1"/>
</calcChain>
</file>

<file path=xl/comments1.xml><?xml version="1.0" encoding="utf-8"?>
<comments xmlns="http://schemas.openxmlformats.org/spreadsheetml/2006/main">
  <authors>
    <author/>
  </authors>
  <commentList>
    <comment ref="B15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C15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D15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E15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F15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G15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AN15" authorId="0" shapeId="0">
      <text>
        <r>
          <rPr>
            <sz val="8"/>
            <rFont val="Arial"/>
            <family val="2"/>
            <charset val="204"/>
          </rPr>
          <t>formula_R1C1:=COUNTIF(RC9;15)+COUNTIF(RC12:RC16;15)+COUNTIF(RC19:RC23;15)+COUNTIF(RC26:RC30;15)+COUNTIF(RC33:RC37;15)</t>
        </r>
      </text>
    </comment>
    <comment ref="AO15" authorId="0" shapeId="0">
      <text>
        <r>
          <rPr>
            <sz val="8"/>
            <rFont val="Arial"/>
            <family val="2"/>
            <charset val="204"/>
          </rPr>
          <t>formula_R1C1:=COUNTIF(RC10:RC11;15)+COUNTIF(RC17:RC18;15)+COUNTIF(RC24:RC25;15)+COUNTIF(RC31:RC32;15)+COUNTIF(RC38:RC39;15)</t>
        </r>
      </text>
    </comment>
    <comment ref="AP15" authorId="0" shapeId="0">
      <text>
        <r>
          <rPr>
            <sz val="8"/>
            <rFont val="Arial"/>
            <family val="2"/>
            <charset val="204"/>
          </rPr>
          <t>formula_R1C1:=COUNTIF(RC9;20)+COUNTIF(RC12:RC16;20)+COUNTIF(RC19:RC23;20)+COUNTIF(RC26:RC30;20)+COUNTIF(RC33:RC37;20)</t>
        </r>
      </text>
    </comment>
    <comment ref="AQ15" authorId="0" shapeId="0">
      <text>
        <r>
          <rPr>
            <sz val="8"/>
            <rFont val="Arial"/>
            <family val="2"/>
            <charset val="204"/>
          </rPr>
          <t>formula_R1C1:=COUNTIF(RC10:RC11;20)+COUNTIF(RC17:RC18;20)+COUNTIF(RC24:RC25;20)+COUNTIF(RC31:RC32;20)+COUNTIF(RC38:RC39;20)</t>
        </r>
      </text>
    </comment>
    <comment ref="AR15" authorId="0" shapeId="0">
      <text>
        <r>
          <rPr>
            <sz val="8"/>
            <rFont val="Arial"/>
            <family val="2"/>
            <charset val="204"/>
          </rPr>
          <t>formula_R1C1:=COUNTIF(RC9;30)+COUNTIF(RC12:RC16;30)+COUNTIF(RC19:RC23;30)+COUNTIF(RC26:RC30;30)+COUNTIF(RC33:RC37;30)</t>
        </r>
      </text>
    </comment>
    <comment ref="AS15" authorId="0" shapeId="0">
      <text>
        <r>
          <rPr>
            <sz val="8"/>
            <rFont val="Arial"/>
            <family val="2"/>
            <charset val="204"/>
          </rPr>
          <t>formula_R1C1:=COUNTIF(RC10:RC11;30)+COUNTIF(RC17:RC18;30)+COUNTIF(RC24:RC25;30)+COUNTIF(RC31:RC32;30)+COUNTIF(RC38:RC39;30)</t>
        </r>
      </text>
    </comment>
    <comment ref="AT15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AU15" authorId="0" shapeId="0">
      <text>
        <r>
          <rPr>
            <sz val="8"/>
            <rFont val="Arial"/>
            <family val="2"/>
            <charset val="204"/>
          </rPr>
          <t>format_cell:# ##0,0""|=SUM(RC[-38]:RC[-8])/60</t>
        </r>
      </text>
    </comment>
    <comment ref="AV15" authorId="0" shapeId="0">
      <text>
        <r>
          <rPr>
            <sz val="8"/>
            <rFont val="Arial"/>
            <family val="2"/>
            <charset val="204"/>
          </rPr>
          <t>format_cell:# ##0,00"р."|formula_R1C1:=RC40*RC2+RC41*RC3+RC42*RC4+RC43*RC5+RC44*RC6+RC45*RC7</t>
        </r>
      </text>
    </comment>
    <comment ref="BZ15" authorId="0" shapeId="0">
      <text>
        <r>
          <rPr>
            <sz val="8"/>
            <rFont val="Arial"/>
            <family val="2"/>
            <charset val="204"/>
          </rPr>
          <t>formula_R1C1:=COUNTIF(RC50:RC54;15)+COUNTIF(RC57:RC61;15)+COUNTIF(RC64:RC68;15)+COUNTIF(RC71:RC75;15)</t>
        </r>
      </text>
    </comment>
    <comment ref="CA15" authorId="0" shapeId="0">
      <text>
        <r>
          <rPr>
            <sz val="8"/>
            <rFont val="Arial"/>
            <family val="2"/>
            <charset val="204"/>
          </rPr>
          <t>formula_R1C1:=COUNTIF(RC55:RC56;15)+COUNTIF(RC62:RC63;15)+COUNTIF(RC69:RC70;15)+COUNTIF(RC76:RC77;15)</t>
        </r>
      </text>
    </comment>
    <comment ref="CB15" authorId="0" shapeId="0">
      <text>
        <r>
          <rPr>
            <sz val="8"/>
            <rFont val="Arial"/>
            <family val="2"/>
            <charset val="204"/>
          </rPr>
          <t>formula_R1C1:=COUNTIF(RC50:RC54;20)+COUNTIF(RC57:RC61;20)+COUNTIF(RC64:RC68;20)+COUNTIF(RC71:RC75;20)</t>
        </r>
      </text>
    </comment>
    <comment ref="CC15" authorId="0" shapeId="0">
      <text>
        <r>
          <rPr>
            <sz val="8"/>
            <rFont val="Arial"/>
            <family val="2"/>
            <charset val="204"/>
          </rPr>
          <t>formula_R1C1:=COUNTIF(RC55:RC56;20)+COUNTIF(RC62:RC63;20)+COUNTIF(RC69:RC70;20)+COUNTIF(RC76:RC77;20)</t>
        </r>
      </text>
    </comment>
    <comment ref="CD15" authorId="0" shapeId="0">
      <text>
        <r>
          <rPr>
            <sz val="8"/>
            <rFont val="Arial"/>
            <family val="2"/>
            <charset val="204"/>
          </rPr>
          <t>formula_R1C1:=COUNTIF(RC50:RC54;30)+COUNTIF(RC57:RC61;30)+COUNTIF(RC64:RC68;30)+COUNTIF(RC71:RC75;30)</t>
        </r>
      </text>
    </comment>
    <comment ref="CE15" authorId="0" shapeId="0">
      <text>
        <r>
          <rPr>
            <sz val="8"/>
            <rFont val="Arial"/>
            <family val="2"/>
            <charset val="204"/>
          </rPr>
          <t>formula_R1C1:=COUNTIF(RC55:RC56;30)+COUNTIF(RC62:RC63;30)+COUNTIF(RC69:RC70;30)+COUNTIF(RC76:RC77;30)</t>
        </r>
      </text>
    </comment>
    <comment ref="CF15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CG15" authorId="0" shapeId="0">
      <text>
        <r>
          <rPr>
            <sz val="8"/>
            <rFont val="Arial"/>
            <family val="2"/>
            <charset val="204"/>
          </rPr>
          <t>format_cell:# ##0,0""|=SUM(RC[-35]:RC[-8])/60</t>
        </r>
      </text>
    </comment>
    <comment ref="CH15" authorId="0" shapeId="0">
      <text>
        <r>
          <rPr>
            <sz val="8"/>
            <rFont val="Arial"/>
            <family val="2"/>
            <charset val="204"/>
          </rPr>
          <t>format_cell:# ##0,00"р."|formula_R1C1:=RC78*RC2+RC79*RC3+RC80*RC4+RC81*RC5+RC82*RC6+RC83*RC7</t>
        </r>
      </text>
    </comment>
    <comment ref="DO15" authorId="0" shapeId="0">
      <text>
        <r>
          <rPr>
            <sz val="8"/>
            <rFont val="Arial"/>
            <family val="2"/>
            <charset val="204"/>
          </rPr>
          <t>formula_R1C1:=COUNTIF(RC88:RC92;15)+COUNTIF(RC95:RC99;15)+COUNTIF(RC102:RC106;15)+COUNTIF(RC109:RC113;15)+COUNTIF(RC116:RC118;15)</t>
        </r>
      </text>
    </comment>
    <comment ref="DP15" authorId="0" shapeId="0">
      <text>
        <r>
          <rPr>
            <sz val="8"/>
            <rFont val="Arial"/>
            <family val="2"/>
            <charset val="204"/>
          </rPr>
          <t>formula_R1C1:=COUNTIF(RC93:RC94;15)+COUNTIF(RC100:RC101;15)+COUNTIF(RC107:RC108;15)+COUNTIF(RC114:RC115;15)</t>
        </r>
      </text>
    </comment>
    <comment ref="DQ15" authorId="0" shapeId="0">
      <text>
        <r>
          <rPr>
            <sz val="8"/>
            <rFont val="Arial"/>
            <family val="2"/>
            <charset val="204"/>
          </rPr>
          <t>formula_R1C1:=COUNTIF(RC88:RC92;20)+COUNTIF(RC95:RC99;20)+COUNTIF(RC102:RC106;20)+COUNTIF(RC109:RC113;20)+COUNTIF(RC116:RC118;20)</t>
        </r>
      </text>
    </comment>
    <comment ref="DR15" authorId="0" shapeId="0">
      <text>
        <r>
          <rPr>
            <sz val="8"/>
            <rFont val="Arial"/>
            <family val="2"/>
            <charset val="204"/>
          </rPr>
          <t>formula_R1C1:=COUNTIF(RC93:RC94;20)+COUNTIF(RC100:RC101;20)+COUNTIF(RC107:RC108;20)+COUNTIF(RC114:RC115;20)</t>
        </r>
      </text>
    </comment>
    <comment ref="DS15" authorId="0" shapeId="0">
      <text>
        <r>
          <rPr>
            <sz val="8"/>
            <rFont val="Arial"/>
            <family val="2"/>
            <charset val="204"/>
          </rPr>
          <t>formula_R1C1:=COUNTIF(RC88:RC92;30)+COUNTIF(RC95:RC99;30)+COUNTIF(RC102:RC106;30)+COUNTIF(RC109:RC113;30)+COUNTIF(RC116:RC118;30)</t>
        </r>
      </text>
    </comment>
    <comment ref="DT15" authorId="0" shapeId="0">
      <text>
        <r>
          <rPr>
            <sz val="8"/>
            <rFont val="Arial"/>
            <family val="2"/>
            <charset val="204"/>
          </rPr>
          <t>formula_R1C1:=COUNTIF(RC93:RC94;30)+COUNTIF(RC100:RC101;30)+COUNTIF(RC107:RC108;30)+COUNTIF(RC114:RC115;30)</t>
        </r>
      </text>
    </comment>
    <comment ref="DU15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DV15" authorId="0" shapeId="0">
      <text>
        <r>
          <rPr>
            <sz val="8"/>
            <rFont val="Arial"/>
            <family val="2"/>
            <charset val="204"/>
          </rPr>
          <t>format_cell:# ##0,0""|=SUM(RC[-38]:RC[-8])/60</t>
        </r>
      </text>
    </comment>
    <comment ref="DW15" authorId="0" shapeId="0">
      <text>
        <r>
          <rPr>
            <sz val="8"/>
            <rFont val="Arial"/>
            <family val="2"/>
            <charset val="204"/>
          </rPr>
          <t>format_cell:# ##0,00"р."|formula_R1C1:=RC119*RC2+RC120*RC3+RC121*RC4+RC122*RC5+RC123*RC6+RC124*RC7</t>
        </r>
      </text>
    </comment>
    <comment ref="B16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C16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D16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E16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F16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G16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AN16" authorId="0" shapeId="0">
      <text>
        <r>
          <rPr>
            <sz val="8"/>
            <rFont val="Arial"/>
            <family val="2"/>
            <charset val="204"/>
          </rPr>
          <t>formula_R1C1:=COUNTIF(RC9;15)+COUNTIF(RC12:RC16;15)+COUNTIF(RC19:RC23;15)+COUNTIF(RC26:RC30;15)+COUNTIF(RC33:RC37;15)</t>
        </r>
      </text>
    </comment>
    <comment ref="AO16" authorId="0" shapeId="0">
      <text>
        <r>
          <rPr>
            <sz val="8"/>
            <rFont val="Arial"/>
            <family val="2"/>
            <charset val="204"/>
          </rPr>
          <t>formula_R1C1:=COUNTIF(RC10:RC11;15)+COUNTIF(RC17:RC18;15)+COUNTIF(RC24:RC25;15)+COUNTIF(RC31:RC32;15)+COUNTIF(RC38:RC39;15)</t>
        </r>
      </text>
    </comment>
    <comment ref="AP16" authorId="0" shapeId="0">
      <text>
        <r>
          <rPr>
            <sz val="8"/>
            <rFont val="Arial"/>
            <family val="2"/>
            <charset val="204"/>
          </rPr>
          <t>formula_R1C1:=COUNTIF(RC9;20)+COUNTIF(RC12:RC16;20)+COUNTIF(RC19:RC23;20)+COUNTIF(RC26:RC30;20)+COUNTIF(RC33:RC37;20)</t>
        </r>
      </text>
    </comment>
    <comment ref="AQ16" authorId="0" shapeId="0">
      <text>
        <r>
          <rPr>
            <sz val="8"/>
            <rFont val="Arial"/>
            <family val="2"/>
            <charset val="204"/>
          </rPr>
          <t>formula_R1C1:=COUNTIF(RC10:RC11;20)+COUNTIF(RC17:RC18;20)+COUNTIF(RC24:RC25;20)+COUNTIF(RC31:RC32;20)+COUNTIF(RC38:RC39;20)</t>
        </r>
      </text>
    </comment>
    <comment ref="AR16" authorId="0" shapeId="0">
      <text>
        <r>
          <rPr>
            <sz val="8"/>
            <rFont val="Arial"/>
            <family val="2"/>
            <charset val="204"/>
          </rPr>
          <t>formula_R1C1:=COUNTIF(RC9;30)+COUNTIF(RC12:RC16;30)+COUNTIF(RC19:RC23;30)+COUNTIF(RC26:RC30;30)+COUNTIF(RC33:RC37;30)</t>
        </r>
      </text>
    </comment>
    <comment ref="AS16" authorId="0" shapeId="0">
      <text>
        <r>
          <rPr>
            <sz val="8"/>
            <rFont val="Arial"/>
            <family val="2"/>
            <charset val="204"/>
          </rPr>
          <t>formula_R1C1:=COUNTIF(RC10:RC11;30)+COUNTIF(RC17:RC18;30)+COUNTIF(RC24:RC25;30)+COUNTIF(RC31:RC32;30)+COUNTIF(RC38:RC39;30)</t>
        </r>
      </text>
    </comment>
    <comment ref="AT16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AU16" authorId="0" shapeId="0">
      <text>
        <r>
          <rPr>
            <sz val="8"/>
            <rFont val="Arial"/>
            <family val="2"/>
            <charset val="204"/>
          </rPr>
          <t>format_cell:# ##0,0""|=SUM(RC[-38]:RC[-8])/60</t>
        </r>
      </text>
    </comment>
    <comment ref="AV16" authorId="0" shapeId="0">
      <text>
        <r>
          <rPr>
            <sz val="8"/>
            <rFont val="Arial"/>
            <family val="2"/>
            <charset val="204"/>
          </rPr>
          <t>format_cell:# ##0,00"р."|formula_R1C1:=RC40*RC2+RC41*RC3+RC42*RC4+RC43*RC5+RC44*RC6+RC45*RC7</t>
        </r>
      </text>
    </comment>
    <comment ref="BZ16" authorId="0" shapeId="0">
      <text>
        <r>
          <rPr>
            <sz val="8"/>
            <rFont val="Arial"/>
            <family val="2"/>
            <charset val="204"/>
          </rPr>
          <t>formula_R1C1:=COUNTIF(RC50:RC54;15)+COUNTIF(RC57:RC61;15)+COUNTIF(RC64:RC68;15)+COUNTIF(RC71:RC75;15)</t>
        </r>
      </text>
    </comment>
    <comment ref="CA16" authorId="0" shapeId="0">
      <text>
        <r>
          <rPr>
            <sz val="8"/>
            <rFont val="Arial"/>
            <family val="2"/>
            <charset val="204"/>
          </rPr>
          <t>formula_R1C1:=COUNTIF(RC55:RC56;15)+COUNTIF(RC62:RC63;15)+COUNTIF(RC69:RC70;15)+COUNTIF(RC76:RC77;15)</t>
        </r>
      </text>
    </comment>
    <comment ref="CB16" authorId="0" shapeId="0">
      <text>
        <r>
          <rPr>
            <sz val="8"/>
            <rFont val="Arial"/>
            <family val="2"/>
            <charset val="204"/>
          </rPr>
          <t>formula_R1C1:=COUNTIF(RC50:RC54;20)+COUNTIF(RC57:RC61;20)+COUNTIF(RC64:RC68;20)+COUNTIF(RC71:RC75;20)</t>
        </r>
      </text>
    </comment>
    <comment ref="CC16" authorId="0" shapeId="0">
      <text>
        <r>
          <rPr>
            <sz val="8"/>
            <rFont val="Arial"/>
            <family val="2"/>
            <charset val="204"/>
          </rPr>
          <t>formula_R1C1:=COUNTIF(RC55:RC56;20)+COUNTIF(RC62:RC63;20)+COUNTIF(RC69:RC70;20)+COUNTIF(RC76:RC77;20)</t>
        </r>
      </text>
    </comment>
    <comment ref="CD16" authorId="0" shapeId="0">
      <text>
        <r>
          <rPr>
            <sz val="8"/>
            <rFont val="Arial"/>
            <family val="2"/>
            <charset val="204"/>
          </rPr>
          <t>formula_R1C1:=COUNTIF(RC50:RC54;30)+COUNTIF(RC57:RC61;30)+COUNTIF(RC64:RC68;30)+COUNTIF(RC71:RC75;30)</t>
        </r>
      </text>
    </comment>
    <comment ref="CE16" authorId="0" shapeId="0">
      <text>
        <r>
          <rPr>
            <sz val="8"/>
            <rFont val="Arial"/>
            <family val="2"/>
            <charset val="204"/>
          </rPr>
          <t>formula_R1C1:=COUNTIF(RC55:RC56;30)+COUNTIF(RC62:RC63;30)+COUNTIF(RC69:RC70;30)+COUNTIF(RC76:RC77;30)</t>
        </r>
      </text>
    </comment>
    <comment ref="CF16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CG16" authorId="0" shapeId="0">
      <text>
        <r>
          <rPr>
            <sz val="8"/>
            <rFont val="Arial"/>
            <family val="2"/>
            <charset val="204"/>
          </rPr>
          <t>format_cell:# ##0,0""|=SUM(RC[-35]:RC[-8])/60</t>
        </r>
      </text>
    </comment>
    <comment ref="CH16" authorId="0" shapeId="0">
      <text>
        <r>
          <rPr>
            <sz val="8"/>
            <rFont val="Arial"/>
            <family val="2"/>
            <charset val="204"/>
          </rPr>
          <t>format_cell:# ##0,00"р."|formula_R1C1:=RC78*RC2+RC79*RC3+RC80*RC4+RC81*RC5+RC82*RC6+RC83*RC7</t>
        </r>
      </text>
    </comment>
    <comment ref="DO16" authorId="0" shapeId="0">
      <text>
        <r>
          <rPr>
            <sz val="8"/>
            <rFont val="Arial"/>
            <family val="2"/>
            <charset val="204"/>
          </rPr>
          <t>formula_R1C1:=COUNTIF(RC88:RC92;15)+COUNTIF(RC95:RC99;15)+COUNTIF(RC102:RC106;15)+COUNTIF(RC109:RC113;15)+COUNTIF(RC116:RC118;15)</t>
        </r>
      </text>
    </comment>
    <comment ref="DP16" authorId="0" shapeId="0">
      <text>
        <r>
          <rPr>
            <sz val="8"/>
            <rFont val="Arial"/>
            <family val="2"/>
            <charset val="204"/>
          </rPr>
          <t>formula_R1C1:=COUNTIF(RC93:RC94;15)+COUNTIF(RC100:RC101;15)+COUNTIF(RC107:RC108;15)+COUNTIF(RC114:RC115;15)</t>
        </r>
      </text>
    </comment>
    <comment ref="DQ16" authorId="0" shapeId="0">
      <text>
        <r>
          <rPr>
            <sz val="8"/>
            <rFont val="Arial"/>
            <family val="2"/>
            <charset val="204"/>
          </rPr>
          <t>formula_R1C1:=COUNTIF(RC88:RC92;20)+COUNTIF(RC95:RC99;20)+COUNTIF(RC102:RC106;20)+COUNTIF(RC109:RC113;20)+COUNTIF(RC116:RC118;20)</t>
        </r>
      </text>
    </comment>
    <comment ref="DR16" authorId="0" shapeId="0">
      <text>
        <r>
          <rPr>
            <sz val="8"/>
            <rFont val="Arial"/>
            <family val="2"/>
            <charset val="204"/>
          </rPr>
          <t>formula_R1C1:=COUNTIF(RC93:RC94;20)+COUNTIF(RC100:RC101;20)+COUNTIF(RC107:RC108;20)+COUNTIF(RC114:RC115;20)</t>
        </r>
      </text>
    </comment>
    <comment ref="DS16" authorId="0" shapeId="0">
      <text>
        <r>
          <rPr>
            <sz val="8"/>
            <rFont val="Arial"/>
            <family val="2"/>
            <charset val="204"/>
          </rPr>
          <t>formula_R1C1:=COUNTIF(RC88:RC92;30)+COUNTIF(RC95:RC99;30)+COUNTIF(RC102:RC106;30)+COUNTIF(RC109:RC113;30)+COUNTIF(RC116:RC118;30)</t>
        </r>
      </text>
    </comment>
    <comment ref="DT16" authorId="0" shapeId="0">
      <text>
        <r>
          <rPr>
            <sz val="8"/>
            <rFont val="Arial"/>
            <family val="2"/>
            <charset val="204"/>
          </rPr>
          <t>formula_R1C1:=COUNTIF(RC93:RC94;30)+COUNTIF(RC100:RC101;30)+COUNTIF(RC107:RC108;30)+COUNTIF(RC114:RC115;30)</t>
        </r>
      </text>
    </comment>
    <comment ref="DU16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DV16" authorId="0" shapeId="0">
      <text>
        <r>
          <rPr>
            <sz val="8"/>
            <rFont val="Arial"/>
            <family val="2"/>
            <charset val="204"/>
          </rPr>
          <t>format_cell:# ##0,0""|=SUM(RC[-38]:RC[-8])/60</t>
        </r>
      </text>
    </comment>
    <comment ref="DW16" authorId="0" shapeId="0">
      <text>
        <r>
          <rPr>
            <sz val="8"/>
            <rFont val="Arial"/>
            <family val="2"/>
            <charset val="204"/>
          </rPr>
          <t>format_cell:# ##0,00"р."|formula_R1C1:=RC119*RC2+RC120*RC3+RC121*RC4+RC122*RC5+RC123*RC6+RC124*RC7</t>
        </r>
      </text>
    </comment>
    <comment ref="B17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C17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D17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E17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F17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G17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AN17" authorId="0" shapeId="0">
      <text>
        <r>
          <rPr>
            <sz val="8"/>
            <rFont val="Arial"/>
            <family val="2"/>
            <charset val="204"/>
          </rPr>
          <t>formula_R1C1:=COUNTIF(RC9;15)+COUNTIF(RC12:RC16;15)+COUNTIF(RC19:RC23;15)+COUNTIF(RC26:RC30;15)+COUNTIF(RC33:RC37;15)</t>
        </r>
      </text>
    </comment>
    <comment ref="AO17" authorId="0" shapeId="0">
      <text>
        <r>
          <rPr>
            <sz val="8"/>
            <rFont val="Arial"/>
            <family val="2"/>
            <charset val="204"/>
          </rPr>
          <t>formula_R1C1:=COUNTIF(RC10:RC11;15)+COUNTIF(RC17:RC18;15)+COUNTIF(RC24:RC25;15)+COUNTIF(RC31:RC32;15)+COUNTIF(RC38:RC39;15)</t>
        </r>
      </text>
    </comment>
    <comment ref="AP17" authorId="0" shapeId="0">
      <text>
        <r>
          <rPr>
            <sz val="8"/>
            <rFont val="Arial"/>
            <family val="2"/>
            <charset val="204"/>
          </rPr>
          <t>formula_R1C1:=COUNTIF(RC9;20)+COUNTIF(RC12:RC16;20)+COUNTIF(RC19:RC23;20)+COUNTIF(RC26:RC30;20)+COUNTIF(RC33:RC37;20)</t>
        </r>
      </text>
    </comment>
    <comment ref="AQ17" authorId="0" shapeId="0">
      <text>
        <r>
          <rPr>
            <sz val="8"/>
            <rFont val="Arial"/>
            <family val="2"/>
            <charset val="204"/>
          </rPr>
          <t>formula_R1C1:=COUNTIF(RC10:RC11;20)+COUNTIF(RC17:RC18;20)+COUNTIF(RC24:RC25;20)+COUNTIF(RC31:RC32;20)+COUNTIF(RC38:RC39;20)</t>
        </r>
      </text>
    </comment>
    <comment ref="AR17" authorId="0" shapeId="0">
      <text>
        <r>
          <rPr>
            <sz val="8"/>
            <rFont val="Arial"/>
            <family val="2"/>
            <charset val="204"/>
          </rPr>
          <t>formula_R1C1:=COUNTIF(RC9;30)+COUNTIF(RC12:RC16;30)+COUNTIF(RC19:RC23;30)+COUNTIF(RC26:RC30;30)+COUNTIF(RC33:RC37;30)</t>
        </r>
      </text>
    </comment>
    <comment ref="AS17" authorId="0" shapeId="0">
      <text>
        <r>
          <rPr>
            <sz val="8"/>
            <rFont val="Arial"/>
            <family val="2"/>
            <charset val="204"/>
          </rPr>
          <t>formula_R1C1:=COUNTIF(RC10:RC11;30)+COUNTIF(RC17:RC18;30)+COUNTIF(RC24:RC25;30)+COUNTIF(RC31:RC32;30)+COUNTIF(RC38:RC39;30)</t>
        </r>
      </text>
    </comment>
    <comment ref="AT17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AU17" authorId="0" shapeId="0">
      <text>
        <r>
          <rPr>
            <sz val="8"/>
            <rFont val="Arial"/>
            <family val="2"/>
            <charset val="204"/>
          </rPr>
          <t>format_cell:# ##0,0""|=SUM(RC[-38]:RC[-8])/60</t>
        </r>
      </text>
    </comment>
    <comment ref="AV17" authorId="0" shapeId="0">
      <text>
        <r>
          <rPr>
            <sz val="8"/>
            <rFont val="Arial"/>
            <family val="2"/>
            <charset val="204"/>
          </rPr>
          <t>format_cell:# ##0,00"р."|formula_R1C1:=RC40*RC2+RC41*RC3+RC42*RC4+RC43*RC5+RC44*RC6+RC45*RC7</t>
        </r>
      </text>
    </comment>
    <comment ref="BZ17" authorId="0" shapeId="0">
      <text>
        <r>
          <rPr>
            <sz val="8"/>
            <rFont val="Arial"/>
            <family val="2"/>
            <charset val="204"/>
          </rPr>
          <t>formula_R1C1:=COUNTIF(RC50:RC54;15)+COUNTIF(RC57:RC61;15)+COUNTIF(RC64:RC68;15)+COUNTIF(RC71:RC75;15)</t>
        </r>
      </text>
    </comment>
    <comment ref="CA17" authorId="0" shapeId="0">
      <text>
        <r>
          <rPr>
            <sz val="8"/>
            <rFont val="Arial"/>
            <family val="2"/>
            <charset val="204"/>
          </rPr>
          <t>formula_R1C1:=COUNTIF(RC55:RC56;15)+COUNTIF(RC62:RC63;15)+COUNTIF(RC69:RC70;15)+COUNTIF(RC76:RC77;15)</t>
        </r>
      </text>
    </comment>
    <comment ref="CB17" authorId="0" shapeId="0">
      <text>
        <r>
          <rPr>
            <sz val="8"/>
            <rFont val="Arial"/>
            <family val="2"/>
            <charset val="204"/>
          </rPr>
          <t>formula_R1C1:=COUNTIF(RC50:RC54;20)+COUNTIF(RC57:RC61;20)+COUNTIF(RC64:RC68;20)+COUNTIF(RC71:RC75;20)</t>
        </r>
      </text>
    </comment>
    <comment ref="CC17" authorId="0" shapeId="0">
      <text>
        <r>
          <rPr>
            <sz val="8"/>
            <rFont val="Arial"/>
            <family val="2"/>
            <charset val="204"/>
          </rPr>
          <t>formula_R1C1:=COUNTIF(RC55:RC56;20)+COUNTIF(RC62:RC63;20)+COUNTIF(RC69:RC70;20)+COUNTIF(RC76:RC77;20)</t>
        </r>
      </text>
    </comment>
    <comment ref="CD17" authorId="0" shapeId="0">
      <text>
        <r>
          <rPr>
            <sz val="8"/>
            <rFont val="Arial"/>
            <family val="2"/>
            <charset val="204"/>
          </rPr>
          <t>formula_R1C1:=COUNTIF(RC50:RC54;30)+COUNTIF(RC57:RC61;30)+COUNTIF(RC64:RC68;30)+COUNTIF(RC71:RC75;30)</t>
        </r>
      </text>
    </comment>
    <comment ref="CE17" authorId="0" shapeId="0">
      <text>
        <r>
          <rPr>
            <sz val="8"/>
            <rFont val="Arial"/>
            <family val="2"/>
            <charset val="204"/>
          </rPr>
          <t>formula_R1C1:=COUNTIF(RC55:RC56;30)+COUNTIF(RC62:RC63;30)+COUNTIF(RC69:RC70;30)+COUNTIF(RC76:RC77;30)</t>
        </r>
      </text>
    </comment>
    <comment ref="CF17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CG17" authorId="0" shapeId="0">
      <text>
        <r>
          <rPr>
            <sz val="8"/>
            <rFont val="Arial"/>
            <family val="2"/>
            <charset val="204"/>
          </rPr>
          <t>format_cell:# ##0,0""|=SUM(RC[-35]:RC[-8])/60</t>
        </r>
      </text>
    </comment>
    <comment ref="CH17" authorId="0" shapeId="0">
      <text>
        <r>
          <rPr>
            <sz val="8"/>
            <rFont val="Arial"/>
            <family val="2"/>
            <charset val="204"/>
          </rPr>
          <t>format_cell:# ##0,00"р."|formula_R1C1:=RC78*RC2+RC79*RC3+RC80*RC4+RC81*RC5+RC82*RC6+RC83*RC7</t>
        </r>
      </text>
    </comment>
    <comment ref="DO17" authorId="0" shapeId="0">
      <text>
        <r>
          <rPr>
            <sz val="8"/>
            <rFont val="Arial"/>
            <family val="2"/>
            <charset val="204"/>
          </rPr>
          <t>formula_R1C1:=COUNTIF(RC88:RC92;15)+COUNTIF(RC95:RC99;15)+COUNTIF(RC102:RC106;15)+COUNTIF(RC109:RC113;15)+COUNTIF(RC116:RC118;15)</t>
        </r>
      </text>
    </comment>
    <comment ref="DP17" authorId="0" shapeId="0">
      <text>
        <r>
          <rPr>
            <sz val="8"/>
            <rFont val="Arial"/>
            <family val="2"/>
            <charset val="204"/>
          </rPr>
          <t>formula_R1C1:=COUNTIF(RC93:RC94;15)+COUNTIF(RC100:RC101;15)+COUNTIF(RC107:RC108;15)+COUNTIF(RC114:RC115;15)</t>
        </r>
      </text>
    </comment>
    <comment ref="DQ17" authorId="0" shapeId="0">
      <text>
        <r>
          <rPr>
            <sz val="8"/>
            <rFont val="Arial"/>
            <family val="2"/>
            <charset val="204"/>
          </rPr>
          <t>formula_R1C1:=COUNTIF(RC88:RC92;20)+COUNTIF(RC95:RC99;20)+COUNTIF(RC102:RC106;20)+COUNTIF(RC109:RC113;20)+COUNTIF(RC116:RC118;20)</t>
        </r>
      </text>
    </comment>
    <comment ref="DR17" authorId="0" shapeId="0">
      <text>
        <r>
          <rPr>
            <sz val="8"/>
            <rFont val="Arial"/>
            <family val="2"/>
            <charset val="204"/>
          </rPr>
          <t>formula_R1C1:=COUNTIF(RC93:RC94;20)+COUNTIF(RC100:RC101;20)+COUNTIF(RC107:RC108;20)+COUNTIF(RC114:RC115;20)</t>
        </r>
      </text>
    </comment>
    <comment ref="DS17" authorId="0" shapeId="0">
      <text>
        <r>
          <rPr>
            <sz val="8"/>
            <rFont val="Arial"/>
            <family val="2"/>
            <charset val="204"/>
          </rPr>
          <t>formula_R1C1:=COUNTIF(RC88:RC92;30)+COUNTIF(RC95:RC99;30)+COUNTIF(RC102:RC106;30)+COUNTIF(RC109:RC113;30)+COUNTIF(RC116:RC118;30)</t>
        </r>
      </text>
    </comment>
    <comment ref="DT17" authorId="0" shapeId="0">
      <text>
        <r>
          <rPr>
            <sz val="8"/>
            <rFont val="Arial"/>
            <family val="2"/>
            <charset val="204"/>
          </rPr>
          <t>formula_R1C1:=COUNTIF(RC93:RC94;30)+COUNTIF(RC100:RC101;30)+COUNTIF(RC107:RC108;30)+COUNTIF(RC114:RC115;30)</t>
        </r>
      </text>
    </comment>
    <comment ref="DU17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DV17" authorId="0" shapeId="0">
      <text>
        <r>
          <rPr>
            <sz val="8"/>
            <rFont val="Arial"/>
            <family val="2"/>
            <charset val="204"/>
          </rPr>
          <t>format_cell:# ##0,0""|=SUM(RC[-38]:RC[-8])/60</t>
        </r>
      </text>
    </comment>
    <comment ref="DW17" authorId="0" shapeId="0">
      <text>
        <r>
          <rPr>
            <sz val="8"/>
            <rFont val="Arial"/>
            <family val="2"/>
            <charset val="204"/>
          </rPr>
          <t>format_cell:# ##0,00"р."|formula_R1C1:=RC119*RC2+RC120*RC3+RC121*RC4+RC122*RC5+RC123*RC6+RC124*RC7</t>
        </r>
      </text>
    </comment>
    <comment ref="B18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C18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D18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E18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F18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G18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AN18" authorId="0" shapeId="0">
      <text>
        <r>
          <rPr>
            <sz val="8"/>
            <rFont val="Arial"/>
            <family val="2"/>
            <charset val="204"/>
          </rPr>
          <t>formula_R1C1:=COUNTIF(RC9;15)+COUNTIF(RC12:RC16;15)+COUNTIF(RC19:RC23;15)+COUNTIF(RC26:RC30;15)+COUNTIF(RC33:RC37;15)</t>
        </r>
      </text>
    </comment>
    <comment ref="AO18" authorId="0" shapeId="0">
      <text>
        <r>
          <rPr>
            <sz val="8"/>
            <rFont val="Arial"/>
            <family val="2"/>
            <charset val="204"/>
          </rPr>
          <t>formula_R1C1:=COUNTIF(RC10:RC11;15)+COUNTIF(RC17:RC18;15)+COUNTIF(RC24:RC25;15)+COUNTIF(RC31:RC32;15)+COUNTIF(RC38:RC39;15)</t>
        </r>
      </text>
    </comment>
    <comment ref="AP18" authorId="0" shapeId="0">
      <text>
        <r>
          <rPr>
            <sz val="8"/>
            <rFont val="Arial"/>
            <family val="2"/>
            <charset val="204"/>
          </rPr>
          <t>formula_R1C1:=COUNTIF(RC9;20)+COUNTIF(RC12:RC16;20)+COUNTIF(RC19:RC23;20)+COUNTIF(RC26:RC30;20)+COUNTIF(RC33:RC37;20)</t>
        </r>
      </text>
    </comment>
    <comment ref="AQ18" authorId="0" shapeId="0">
      <text>
        <r>
          <rPr>
            <sz val="8"/>
            <rFont val="Arial"/>
            <family val="2"/>
            <charset val="204"/>
          </rPr>
          <t>formula_R1C1:=COUNTIF(RC10:RC11;20)+COUNTIF(RC17:RC18;20)+COUNTIF(RC24:RC25;20)+COUNTIF(RC31:RC32;20)+COUNTIF(RC38:RC39;20)</t>
        </r>
      </text>
    </comment>
    <comment ref="AR18" authorId="0" shapeId="0">
      <text>
        <r>
          <rPr>
            <sz val="8"/>
            <rFont val="Arial"/>
            <family val="2"/>
            <charset val="204"/>
          </rPr>
          <t>formula_R1C1:=COUNTIF(RC9;30)+COUNTIF(RC12:RC16;30)+COUNTIF(RC19:RC23;30)+COUNTIF(RC26:RC30;30)+COUNTIF(RC33:RC37;30)</t>
        </r>
      </text>
    </comment>
    <comment ref="AS18" authorId="0" shapeId="0">
      <text>
        <r>
          <rPr>
            <sz val="8"/>
            <rFont val="Arial"/>
            <family val="2"/>
            <charset val="204"/>
          </rPr>
          <t>formula_R1C1:=COUNTIF(RC10:RC11;30)+COUNTIF(RC17:RC18;30)+COUNTIF(RC24:RC25;30)+COUNTIF(RC31:RC32;30)+COUNTIF(RC38:RC39;30)</t>
        </r>
      </text>
    </comment>
    <comment ref="AT18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AU18" authorId="0" shapeId="0">
      <text>
        <r>
          <rPr>
            <sz val="8"/>
            <rFont val="Arial"/>
            <family val="2"/>
            <charset val="204"/>
          </rPr>
          <t>format_cell:# ##0,0""|=SUM(RC[-38]:RC[-8])/60</t>
        </r>
      </text>
    </comment>
    <comment ref="AV18" authorId="0" shapeId="0">
      <text>
        <r>
          <rPr>
            <sz val="8"/>
            <rFont val="Arial"/>
            <family val="2"/>
            <charset val="204"/>
          </rPr>
          <t>format_cell:# ##0,00"р."|formula_R1C1:=RC40*RC2+RC41*RC3+RC42*RC4+RC43*RC5+RC44*RC6+RC45*RC7</t>
        </r>
      </text>
    </comment>
    <comment ref="BZ18" authorId="0" shapeId="0">
      <text>
        <r>
          <rPr>
            <sz val="8"/>
            <rFont val="Arial"/>
            <family val="2"/>
            <charset val="204"/>
          </rPr>
          <t>formula_R1C1:=COUNTIF(RC50:RC54;15)+COUNTIF(RC57:RC61;15)+COUNTIF(RC64:RC68;15)+COUNTIF(RC71:RC75;15)</t>
        </r>
      </text>
    </comment>
    <comment ref="CA18" authorId="0" shapeId="0">
      <text>
        <r>
          <rPr>
            <sz val="8"/>
            <rFont val="Arial"/>
            <family val="2"/>
            <charset val="204"/>
          </rPr>
          <t>formula_R1C1:=COUNTIF(RC55:RC56;15)+COUNTIF(RC62:RC63;15)+COUNTIF(RC69:RC70;15)+COUNTIF(RC76:RC77;15)</t>
        </r>
      </text>
    </comment>
    <comment ref="CB18" authorId="0" shapeId="0">
      <text>
        <r>
          <rPr>
            <sz val="8"/>
            <rFont val="Arial"/>
            <family val="2"/>
            <charset val="204"/>
          </rPr>
          <t>formula_R1C1:=COUNTIF(RC50:RC54;20)+COUNTIF(RC57:RC61;20)+COUNTIF(RC64:RC68;20)+COUNTIF(RC71:RC75;20)</t>
        </r>
      </text>
    </comment>
    <comment ref="CC18" authorId="0" shapeId="0">
      <text>
        <r>
          <rPr>
            <sz val="8"/>
            <rFont val="Arial"/>
            <family val="2"/>
            <charset val="204"/>
          </rPr>
          <t>formula_R1C1:=COUNTIF(RC55:RC56;20)+COUNTIF(RC62:RC63;20)+COUNTIF(RC69:RC70;20)+COUNTIF(RC76:RC77;20)</t>
        </r>
      </text>
    </comment>
    <comment ref="CD18" authorId="0" shapeId="0">
      <text>
        <r>
          <rPr>
            <sz val="8"/>
            <rFont val="Arial"/>
            <family val="2"/>
            <charset val="204"/>
          </rPr>
          <t>formula_R1C1:=COUNTIF(RC50:RC54;30)+COUNTIF(RC57:RC61;30)+COUNTIF(RC64:RC68;30)+COUNTIF(RC71:RC75;30)</t>
        </r>
      </text>
    </comment>
    <comment ref="CE18" authorId="0" shapeId="0">
      <text>
        <r>
          <rPr>
            <sz val="8"/>
            <rFont val="Arial"/>
            <family val="2"/>
            <charset val="204"/>
          </rPr>
          <t>formula_R1C1:=COUNTIF(RC55:RC56;30)+COUNTIF(RC62:RC63;30)+COUNTIF(RC69:RC70;30)+COUNTIF(RC76:RC77;30)</t>
        </r>
      </text>
    </comment>
    <comment ref="CF18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CG18" authorId="0" shapeId="0">
      <text>
        <r>
          <rPr>
            <sz val="8"/>
            <rFont val="Arial"/>
            <family val="2"/>
            <charset val="204"/>
          </rPr>
          <t>format_cell:# ##0,0""|=SUM(RC[-35]:RC[-8])/60</t>
        </r>
      </text>
    </comment>
    <comment ref="CH18" authorId="0" shapeId="0">
      <text>
        <r>
          <rPr>
            <sz val="8"/>
            <rFont val="Arial"/>
            <family val="2"/>
            <charset val="204"/>
          </rPr>
          <t>format_cell:# ##0,00"р."|formula_R1C1:=RC78*RC2+RC79*RC3+RC80*RC4+RC81*RC5+RC82*RC6+RC83*RC7</t>
        </r>
      </text>
    </comment>
    <comment ref="DO18" authorId="0" shapeId="0">
      <text>
        <r>
          <rPr>
            <sz val="8"/>
            <rFont val="Arial"/>
            <family val="2"/>
            <charset val="204"/>
          </rPr>
          <t>formula_R1C1:=COUNTIF(RC88:RC92;15)+COUNTIF(RC95:RC99;15)+COUNTIF(RC102:RC106;15)+COUNTIF(RC109:RC113;15)+COUNTIF(RC116:RC118;15)</t>
        </r>
      </text>
    </comment>
    <comment ref="DP18" authorId="0" shapeId="0">
      <text>
        <r>
          <rPr>
            <sz val="8"/>
            <rFont val="Arial"/>
            <family val="2"/>
            <charset val="204"/>
          </rPr>
          <t>formula_R1C1:=COUNTIF(RC93:RC94;15)+COUNTIF(RC100:RC101;15)+COUNTIF(RC107:RC108;15)+COUNTIF(RC114:RC115;15)</t>
        </r>
      </text>
    </comment>
    <comment ref="DQ18" authorId="0" shapeId="0">
      <text>
        <r>
          <rPr>
            <sz val="8"/>
            <rFont val="Arial"/>
            <family val="2"/>
            <charset val="204"/>
          </rPr>
          <t>formula_R1C1:=COUNTIF(RC88:RC92;20)+COUNTIF(RC95:RC99;20)+COUNTIF(RC102:RC106;20)+COUNTIF(RC109:RC113;20)+COUNTIF(RC116:RC118;20)</t>
        </r>
      </text>
    </comment>
    <comment ref="DR18" authorId="0" shapeId="0">
      <text>
        <r>
          <rPr>
            <sz val="8"/>
            <rFont val="Arial"/>
            <family val="2"/>
            <charset val="204"/>
          </rPr>
          <t>formula_R1C1:=COUNTIF(RC93:RC94;20)+COUNTIF(RC100:RC101;20)+COUNTIF(RC107:RC108;20)+COUNTIF(RC114:RC115;20)</t>
        </r>
      </text>
    </comment>
    <comment ref="DS18" authorId="0" shapeId="0">
      <text>
        <r>
          <rPr>
            <sz val="8"/>
            <rFont val="Arial"/>
            <family val="2"/>
            <charset val="204"/>
          </rPr>
          <t>formula_R1C1:=COUNTIF(RC88:RC92;30)+COUNTIF(RC95:RC99;30)+COUNTIF(RC102:RC106;30)+COUNTIF(RC109:RC113;30)+COUNTIF(RC116:RC118;30)</t>
        </r>
      </text>
    </comment>
    <comment ref="DT18" authorId="0" shapeId="0">
      <text>
        <r>
          <rPr>
            <sz val="8"/>
            <rFont val="Arial"/>
            <family val="2"/>
            <charset val="204"/>
          </rPr>
          <t>formula_R1C1:=COUNTIF(RC93:RC94;30)+COUNTIF(RC100:RC101;30)+COUNTIF(RC107:RC108;30)+COUNTIF(RC114:RC115;30)</t>
        </r>
      </text>
    </comment>
    <comment ref="DU18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DV18" authorId="0" shapeId="0">
      <text>
        <r>
          <rPr>
            <sz val="8"/>
            <rFont val="Arial"/>
            <family val="2"/>
            <charset val="204"/>
          </rPr>
          <t>format_cell:# ##0,0""|=SUM(RC[-38]:RC[-8])/60</t>
        </r>
      </text>
    </comment>
    <comment ref="DW18" authorId="0" shapeId="0">
      <text>
        <r>
          <rPr>
            <sz val="8"/>
            <rFont val="Arial"/>
            <family val="2"/>
            <charset val="204"/>
          </rPr>
          <t>format_cell:# ##0,00"р."|formula_R1C1:=RC119*RC2+RC120*RC3+RC121*RC4+RC122*RC5+RC123*RC6+RC124*RC7</t>
        </r>
      </text>
    </comment>
    <comment ref="B19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C19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D19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E19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F19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G19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AN19" authorId="0" shapeId="0">
      <text>
        <r>
          <rPr>
            <sz val="8"/>
            <rFont val="Arial"/>
            <family val="2"/>
            <charset val="204"/>
          </rPr>
          <t>formula_R1C1:=COUNTIF(RC9;15)+COUNTIF(RC12:RC16;15)+COUNTIF(RC19:RC23;15)+COUNTIF(RC26:RC30;15)+COUNTIF(RC33:RC37;15)</t>
        </r>
      </text>
    </comment>
    <comment ref="AO19" authorId="0" shapeId="0">
      <text>
        <r>
          <rPr>
            <sz val="8"/>
            <rFont val="Arial"/>
            <family val="2"/>
            <charset val="204"/>
          </rPr>
          <t>formula_R1C1:=COUNTIF(RC10:RC11;15)+COUNTIF(RC17:RC18;15)+COUNTIF(RC24:RC25;15)+COUNTIF(RC31:RC32;15)+COUNTIF(RC38:RC39;15)</t>
        </r>
      </text>
    </comment>
    <comment ref="AP19" authorId="0" shapeId="0">
      <text>
        <r>
          <rPr>
            <sz val="8"/>
            <rFont val="Arial"/>
            <family val="2"/>
            <charset val="204"/>
          </rPr>
          <t>formula_R1C1:=COUNTIF(RC9;20)+COUNTIF(RC12:RC16;20)+COUNTIF(RC19:RC23;20)+COUNTIF(RC26:RC30;20)+COUNTIF(RC33:RC37;20)</t>
        </r>
      </text>
    </comment>
    <comment ref="AQ19" authorId="0" shapeId="0">
      <text>
        <r>
          <rPr>
            <sz val="8"/>
            <rFont val="Arial"/>
            <family val="2"/>
            <charset val="204"/>
          </rPr>
          <t>formula_R1C1:=COUNTIF(RC10:RC11;20)+COUNTIF(RC17:RC18;20)+COUNTIF(RC24:RC25;20)+COUNTIF(RC31:RC32;20)+COUNTIF(RC38:RC39;20)</t>
        </r>
      </text>
    </comment>
    <comment ref="AR19" authorId="0" shapeId="0">
      <text>
        <r>
          <rPr>
            <sz val="8"/>
            <rFont val="Arial"/>
            <family val="2"/>
            <charset val="204"/>
          </rPr>
          <t>formula_R1C1:=COUNTIF(RC9;30)+COUNTIF(RC12:RC16;30)+COUNTIF(RC19:RC23;30)+COUNTIF(RC26:RC30;30)+COUNTIF(RC33:RC37;30)</t>
        </r>
      </text>
    </comment>
    <comment ref="AS19" authorId="0" shapeId="0">
      <text>
        <r>
          <rPr>
            <sz val="8"/>
            <rFont val="Arial"/>
            <family val="2"/>
            <charset val="204"/>
          </rPr>
          <t>formula_R1C1:=COUNTIF(RC10:RC11;30)+COUNTIF(RC17:RC18;30)+COUNTIF(RC24:RC25;30)+COUNTIF(RC31:RC32;30)+COUNTIF(RC38:RC39;30)</t>
        </r>
      </text>
    </comment>
    <comment ref="AT19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AU19" authorId="0" shapeId="0">
      <text>
        <r>
          <rPr>
            <sz val="8"/>
            <rFont val="Arial"/>
            <family val="2"/>
            <charset val="204"/>
          </rPr>
          <t>format_cell:# ##0,0""|=SUM(RC[-38]:RC[-8])/60</t>
        </r>
      </text>
    </comment>
    <comment ref="AV19" authorId="0" shapeId="0">
      <text>
        <r>
          <rPr>
            <sz val="8"/>
            <rFont val="Arial"/>
            <family val="2"/>
            <charset val="204"/>
          </rPr>
          <t>format_cell:# ##0,00"р."|formula_R1C1:=RC40*RC2+RC41*RC3+RC42*RC4+RC43*RC5+RC44*RC6+RC45*RC7</t>
        </r>
      </text>
    </comment>
    <comment ref="BZ19" authorId="0" shapeId="0">
      <text>
        <r>
          <rPr>
            <sz val="8"/>
            <rFont val="Arial"/>
            <family val="2"/>
            <charset val="204"/>
          </rPr>
          <t>formula_R1C1:=COUNTIF(RC50:RC54;15)+COUNTIF(RC57:RC61;15)+COUNTIF(RC64:RC68;15)+COUNTIF(RC71:RC75;15)</t>
        </r>
      </text>
    </comment>
    <comment ref="CA19" authorId="0" shapeId="0">
      <text>
        <r>
          <rPr>
            <sz val="8"/>
            <rFont val="Arial"/>
            <family val="2"/>
            <charset val="204"/>
          </rPr>
          <t>formula_R1C1:=COUNTIF(RC55:RC56;15)+COUNTIF(RC62:RC63;15)+COUNTIF(RC69:RC70;15)+COUNTIF(RC76:RC77;15)</t>
        </r>
      </text>
    </comment>
    <comment ref="CB19" authorId="0" shapeId="0">
      <text>
        <r>
          <rPr>
            <sz val="8"/>
            <rFont val="Arial"/>
            <family val="2"/>
            <charset val="204"/>
          </rPr>
          <t>formula_R1C1:=COUNTIF(RC50:RC54;20)+COUNTIF(RC57:RC61;20)+COUNTIF(RC64:RC68;20)+COUNTIF(RC71:RC75;20)</t>
        </r>
      </text>
    </comment>
    <comment ref="CC19" authorId="0" shapeId="0">
      <text>
        <r>
          <rPr>
            <sz val="8"/>
            <rFont val="Arial"/>
            <family val="2"/>
            <charset val="204"/>
          </rPr>
          <t>formula_R1C1:=COUNTIF(RC55:RC56;20)+COUNTIF(RC62:RC63;20)+COUNTIF(RC69:RC70;20)+COUNTIF(RC76:RC77;20)</t>
        </r>
      </text>
    </comment>
    <comment ref="CD19" authorId="0" shapeId="0">
      <text>
        <r>
          <rPr>
            <sz val="8"/>
            <rFont val="Arial"/>
            <family val="2"/>
            <charset val="204"/>
          </rPr>
          <t>formula_R1C1:=COUNTIF(RC50:RC54;30)+COUNTIF(RC57:RC61;30)+COUNTIF(RC64:RC68;30)+COUNTIF(RC71:RC75;30)</t>
        </r>
      </text>
    </comment>
    <comment ref="CE19" authorId="0" shapeId="0">
      <text>
        <r>
          <rPr>
            <sz val="8"/>
            <rFont val="Arial"/>
            <family val="2"/>
            <charset val="204"/>
          </rPr>
          <t>formula_R1C1:=COUNTIF(RC55:RC56;30)+COUNTIF(RC62:RC63;30)+COUNTIF(RC69:RC70;30)+COUNTIF(RC76:RC77;30)</t>
        </r>
      </text>
    </comment>
    <comment ref="CF19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CG19" authorId="0" shapeId="0">
      <text>
        <r>
          <rPr>
            <sz val="8"/>
            <rFont val="Arial"/>
            <family val="2"/>
            <charset val="204"/>
          </rPr>
          <t>format_cell:# ##0,0""|=SUM(RC[-35]:RC[-8])/60</t>
        </r>
      </text>
    </comment>
    <comment ref="CH19" authorId="0" shapeId="0">
      <text>
        <r>
          <rPr>
            <sz val="8"/>
            <rFont val="Arial"/>
            <family val="2"/>
            <charset val="204"/>
          </rPr>
          <t>format_cell:# ##0,00"р."|formula_R1C1:=RC78*RC2+RC79*RC3+RC80*RC4+RC81*RC5+RC82*RC6+RC83*RC7</t>
        </r>
      </text>
    </comment>
    <comment ref="DO19" authorId="0" shapeId="0">
      <text>
        <r>
          <rPr>
            <sz val="8"/>
            <rFont val="Arial"/>
            <family val="2"/>
            <charset val="204"/>
          </rPr>
          <t>formula_R1C1:=COUNTIF(RC88:RC92;15)+COUNTIF(RC95:RC99;15)+COUNTIF(RC102:RC106;15)+COUNTIF(RC109:RC113;15)+COUNTIF(RC116:RC118;15)</t>
        </r>
      </text>
    </comment>
    <comment ref="DP19" authorId="0" shapeId="0">
      <text>
        <r>
          <rPr>
            <sz val="8"/>
            <rFont val="Arial"/>
            <family val="2"/>
            <charset val="204"/>
          </rPr>
          <t>formula_R1C1:=COUNTIF(RC93:RC94;15)+COUNTIF(RC100:RC101;15)+COUNTIF(RC107:RC108;15)+COUNTIF(RC114:RC115;15)</t>
        </r>
      </text>
    </comment>
    <comment ref="DQ19" authorId="0" shapeId="0">
      <text>
        <r>
          <rPr>
            <sz val="8"/>
            <rFont val="Arial"/>
            <family val="2"/>
            <charset val="204"/>
          </rPr>
          <t>formula_R1C1:=COUNTIF(RC88:RC92;20)+COUNTIF(RC95:RC99;20)+COUNTIF(RC102:RC106;20)+COUNTIF(RC109:RC113;20)+COUNTIF(RC116:RC118;20)</t>
        </r>
      </text>
    </comment>
    <comment ref="DR19" authorId="0" shapeId="0">
      <text>
        <r>
          <rPr>
            <sz val="8"/>
            <rFont val="Arial"/>
            <family val="2"/>
            <charset val="204"/>
          </rPr>
          <t>formula_R1C1:=COUNTIF(RC93:RC94;20)+COUNTIF(RC100:RC101;20)+COUNTIF(RC107:RC108;20)+COUNTIF(RC114:RC115;20)</t>
        </r>
      </text>
    </comment>
    <comment ref="DS19" authorId="0" shapeId="0">
      <text>
        <r>
          <rPr>
            <sz val="8"/>
            <rFont val="Arial"/>
            <family val="2"/>
            <charset val="204"/>
          </rPr>
          <t>formula_R1C1:=COUNTIF(RC88:RC92;30)+COUNTIF(RC95:RC99;30)+COUNTIF(RC102:RC106;30)+COUNTIF(RC109:RC113;30)+COUNTIF(RC116:RC118;30)</t>
        </r>
      </text>
    </comment>
    <comment ref="DT19" authorId="0" shapeId="0">
      <text>
        <r>
          <rPr>
            <sz val="8"/>
            <rFont val="Arial"/>
            <family val="2"/>
            <charset val="204"/>
          </rPr>
          <t>formula_R1C1:=COUNTIF(RC93:RC94;30)+COUNTIF(RC100:RC101;30)+COUNTIF(RC107:RC108;30)+COUNTIF(RC114:RC115;30)</t>
        </r>
      </text>
    </comment>
    <comment ref="DU19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DV19" authorId="0" shapeId="0">
      <text>
        <r>
          <rPr>
            <sz val="8"/>
            <rFont val="Arial"/>
            <family val="2"/>
            <charset val="204"/>
          </rPr>
          <t>format_cell:# ##0,0""|=SUM(RC[-38]:RC[-8])/60</t>
        </r>
      </text>
    </comment>
    <comment ref="DW19" authorId="0" shapeId="0">
      <text>
        <r>
          <rPr>
            <sz val="8"/>
            <rFont val="Arial"/>
            <family val="2"/>
            <charset val="204"/>
          </rPr>
          <t>format_cell:# ##0,00"р."|formula_R1C1:=RC119*RC2+RC120*RC3+RC121*RC4+RC122*RC5+RC123*RC6+RC124*RC7</t>
        </r>
      </text>
    </comment>
    <comment ref="B20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C20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D20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E20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F20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G20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AN20" authorId="0" shapeId="0">
      <text>
        <r>
          <rPr>
            <sz val="8"/>
            <rFont val="Arial"/>
            <family val="2"/>
            <charset val="204"/>
          </rPr>
          <t>formula_R1C1:=COUNTIF(RC9;15)+COUNTIF(RC12:RC16;15)+COUNTIF(RC19:RC23;15)+COUNTIF(RC26:RC30;15)+COUNTIF(RC33:RC37;15)</t>
        </r>
      </text>
    </comment>
    <comment ref="AO20" authorId="0" shapeId="0">
      <text>
        <r>
          <rPr>
            <sz val="8"/>
            <rFont val="Arial"/>
            <family val="2"/>
            <charset val="204"/>
          </rPr>
          <t>formula_R1C1:=COUNTIF(RC10:RC11;15)+COUNTIF(RC17:RC18;15)+COUNTIF(RC24:RC25;15)+COUNTIF(RC31:RC32;15)+COUNTIF(RC38:RC39;15)</t>
        </r>
      </text>
    </comment>
    <comment ref="AP20" authorId="0" shapeId="0">
      <text>
        <r>
          <rPr>
            <sz val="8"/>
            <rFont val="Arial"/>
            <family val="2"/>
            <charset val="204"/>
          </rPr>
          <t>formula_R1C1:=COUNTIF(RC9;20)+COUNTIF(RC12:RC16;20)+COUNTIF(RC19:RC23;20)+COUNTIF(RC26:RC30;20)+COUNTIF(RC33:RC37;20)</t>
        </r>
      </text>
    </comment>
    <comment ref="AQ20" authorId="0" shapeId="0">
      <text>
        <r>
          <rPr>
            <sz val="8"/>
            <rFont val="Arial"/>
            <family val="2"/>
            <charset val="204"/>
          </rPr>
          <t>formula_R1C1:=COUNTIF(RC10:RC11;20)+COUNTIF(RC17:RC18;20)+COUNTIF(RC24:RC25;20)+COUNTIF(RC31:RC32;20)+COUNTIF(RC38:RC39;20)</t>
        </r>
      </text>
    </comment>
    <comment ref="AR20" authorId="0" shapeId="0">
      <text>
        <r>
          <rPr>
            <sz val="8"/>
            <rFont val="Arial"/>
            <family val="2"/>
            <charset val="204"/>
          </rPr>
          <t>formula_R1C1:=COUNTIF(RC9;30)+COUNTIF(RC12:RC16;30)+COUNTIF(RC19:RC23;30)+COUNTIF(RC26:RC30;30)+COUNTIF(RC33:RC37;30)</t>
        </r>
      </text>
    </comment>
    <comment ref="AS20" authorId="0" shapeId="0">
      <text>
        <r>
          <rPr>
            <sz val="8"/>
            <rFont val="Arial"/>
            <family val="2"/>
            <charset val="204"/>
          </rPr>
          <t>formula_R1C1:=COUNTIF(RC10:RC11;30)+COUNTIF(RC17:RC18;30)+COUNTIF(RC24:RC25;30)+COUNTIF(RC31:RC32;30)+COUNTIF(RC38:RC39;30)</t>
        </r>
      </text>
    </comment>
    <comment ref="AT20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AU20" authorId="0" shapeId="0">
      <text>
        <r>
          <rPr>
            <sz val="8"/>
            <rFont val="Arial"/>
            <family val="2"/>
            <charset val="204"/>
          </rPr>
          <t>format_cell:# ##0,0""|=SUM(RC[-38]:RC[-8])/60</t>
        </r>
      </text>
    </comment>
    <comment ref="AV20" authorId="0" shapeId="0">
      <text>
        <r>
          <rPr>
            <sz val="8"/>
            <rFont val="Arial"/>
            <family val="2"/>
            <charset val="204"/>
          </rPr>
          <t>format_cell:# ##0,00"р."|formula_R1C1:=RC40*RC2+RC41*RC3+RC42*RC4+RC43*RC5+RC44*RC6+RC45*RC7</t>
        </r>
      </text>
    </comment>
    <comment ref="BZ20" authorId="0" shapeId="0">
      <text>
        <r>
          <rPr>
            <sz val="8"/>
            <rFont val="Arial"/>
            <family val="2"/>
            <charset val="204"/>
          </rPr>
          <t>formula_R1C1:=COUNTIF(RC50:RC54;15)+COUNTIF(RC57:RC61;15)+COUNTIF(RC64:RC68;15)+COUNTIF(RC71:RC75;15)</t>
        </r>
      </text>
    </comment>
    <comment ref="CA20" authorId="0" shapeId="0">
      <text>
        <r>
          <rPr>
            <sz val="8"/>
            <rFont val="Arial"/>
            <family val="2"/>
            <charset val="204"/>
          </rPr>
          <t>formula_R1C1:=COUNTIF(RC55:RC56;15)+COUNTIF(RC62:RC63;15)+COUNTIF(RC69:RC70;15)+COUNTIF(RC76:RC77;15)</t>
        </r>
      </text>
    </comment>
    <comment ref="CB20" authorId="0" shapeId="0">
      <text>
        <r>
          <rPr>
            <sz val="8"/>
            <rFont val="Arial"/>
            <family val="2"/>
            <charset val="204"/>
          </rPr>
          <t>formula_R1C1:=COUNTIF(RC50:RC54;20)+COUNTIF(RC57:RC61;20)+COUNTIF(RC64:RC68;20)+COUNTIF(RC71:RC75;20)</t>
        </r>
      </text>
    </comment>
    <comment ref="CC20" authorId="0" shapeId="0">
      <text>
        <r>
          <rPr>
            <sz val="8"/>
            <rFont val="Arial"/>
            <family val="2"/>
            <charset val="204"/>
          </rPr>
          <t>formula_R1C1:=COUNTIF(RC55:RC56;20)+COUNTIF(RC62:RC63;20)+COUNTIF(RC69:RC70;20)+COUNTIF(RC76:RC77;20)</t>
        </r>
      </text>
    </comment>
    <comment ref="CD20" authorId="0" shapeId="0">
      <text>
        <r>
          <rPr>
            <sz val="8"/>
            <rFont val="Arial"/>
            <family val="2"/>
            <charset val="204"/>
          </rPr>
          <t>formula_R1C1:=COUNTIF(RC50:RC54;30)+COUNTIF(RC57:RC61;30)+COUNTIF(RC64:RC68;30)+COUNTIF(RC71:RC75;30)</t>
        </r>
      </text>
    </comment>
    <comment ref="CE20" authorId="0" shapeId="0">
      <text>
        <r>
          <rPr>
            <sz val="8"/>
            <rFont val="Arial"/>
            <family val="2"/>
            <charset val="204"/>
          </rPr>
          <t>formula_R1C1:=COUNTIF(RC55:RC56;30)+COUNTIF(RC62:RC63;30)+COUNTIF(RC69:RC70;30)+COUNTIF(RC76:RC77;30)</t>
        </r>
      </text>
    </comment>
    <comment ref="CF20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CG20" authorId="0" shapeId="0">
      <text>
        <r>
          <rPr>
            <sz val="8"/>
            <rFont val="Arial"/>
            <family val="2"/>
            <charset val="204"/>
          </rPr>
          <t>format_cell:# ##0,0""|=SUM(RC[-35]:RC[-8])/60</t>
        </r>
      </text>
    </comment>
    <comment ref="CH20" authorId="0" shapeId="0">
      <text>
        <r>
          <rPr>
            <sz val="8"/>
            <rFont val="Arial"/>
            <family val="2"/>
            <charset val="204"/>
          </rPr>
          <t>format_cell:# ##0,00"р."|formula_R1C1:=RC78*RC2+RC79*RC3+RC80*RC4+RC81*RC5+RC82*RC6+RC83*RC7</t>
        </r>
      </text>
    </comment>
    <comment ref="DO20" authorId="0" shapeId="0">
      <text>
        <r>
          <rPr>
            <sz val="8"/>
            <rFont val="Arial"/>
            <family val="2"/>
            <charset val="204"/>
          </rPr>
          <t>formula_R1C1:=COUNTIF(RC88:RC92;15)+COUNTIF(RC95:RC99;15)+COUNTIF(RC102:RC106;15)+COUNTIF(RC109:RC113;15)+COUNTIF(RC116:RC118;15)</t>
        </r>
      </text>
    </comment>
    <comment ref="DP20" authorId="0" shapeId="0">
      <text>
        <r>
          <rPr>
            <sz val="8"/>
            <rFont val="Arial"/>
            <family val="2"/>
            <charset val="204"/>
          </rPr>
          <t>formula_R1C1:=COUNTIF(RC93:RC94;15)+COUNTIF(RC100:RC101;15)+COUNTIF(RC107:RC108;15)+COUNTIF(RC114:RC115;15)</t>
        </r>
      </text>
    </comment>
    <comment ref="DQ20" authorId="0" shapeId="0">
      <text>
        <r>
          <rPr>
            <sz val="8"/>
            <rFont val="Arial"/>
            <family val="2"/>
            <charset val="204"/>
          </rPr>
          <t>formula_R1C1:=COUNTIF(RC88:RC92;20)+COUNTIF(RC95:RC99;20)+COUNTIF(RC102:RC106;20)+COUNTIF(RC109:RC113;20)+COUNTIF(RC116:RC118;20)</t>
        </r>
      </text>
    </comment>
    <comment ref="DR20" authorId="0" shapeId="0">
      <text>
        <r>
          <rPr>
            <sz val="8"/>
            <rFont val="Arial"/>
            <family val="2"/>
            <charset val="204"/>
          </rPr>
          <t>formula_R1C1:=COUNTIF(RC93:RC94;20)+COUNTIF(RC100:RC101;20)+COUNTIF(RC107:RC108;20)+COUNTIF(RC114:RC115;20)</t>
        </r>
      </text>
    </comment>
    <comment ref="DS20" authorId="0" shapeId="0">
      <text>
        <r>
          <rPr>
            <sz val="8"/>
            <rFont val="Arial"/>
            <family val="2"/>
            <charset val="204"/>
          </rPr>
          <t>formula_R1C1:=COUNTIF(RC88:RC92;30)+COUNTIF(RC95:RC99;30)+COUNTIF(RC102:RC106;30)+COUNTIF(RC109:RC113;30)+COUNTIF(RC116:RC118;30)</t>
        </r>
      </text>
    </comment>
    <comment ref="DT20" authorId="0" shapeId="0">
      <text>
        <r>
          <rPr>
            <sz val="8"/>
            <rFont val="Arial"/>
            <family val="2"/>
            <charset val="204"/>
          </rPr>
          <t>formula_R1C1:=COUNTIF(RC93:RC94;30)+COUNTIF(RC100:RC101;30)+COUNTIF(RC107:RC108;30)+COUNTIF(RC114:RC115;30)</t>
        </r>
      </text>
    </comment>
    <comment ref="DU20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DV20" authorId="0" shapeId="0">
      <text>
        <r>
          <rPr>
            <sz val="8"/>
            <rFont val="Arial"/>
            <family val="2"/>
            <charset val="204"/>
          </rPr>
          <t>format_cell:# ##0,0""|=SUM(RC[-38]:RC[-8])/60</t>
        </r>
      </text>
    </comment>
    <comment ref="DW20" authorId="0" shapeId="0">
      <text>
        <r>
          <rPr>
            <sz val="8"/>
            <rFont val="Arial"/>
            <family val="2"/>
            <charset val="204"/>
          </rPr>
          <t>format_cell:# ##0,00"р."|formula_R1C1:=RC119*RC2+RC120*RC3+RC121*RC4+RC122*RC5+RC123*RC6+RC124*RC7</t>
        </r>
      </text>
    </comment>
    <comment ref="B21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C21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D21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E21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F21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G21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AN21" authorId="0" shapeId="0">
      <text>
        <r>
          <rPr>
            <sz val="8"/>
            <rFont val="Arial"/>
            <family val="2"/>
            <charset val="204"/>
          </rPr>
          <t>formula_R1C1:=COUNTIF(RC9;15)+COUNTIF(RC12:RC16;15)+COUNTIF(RC19:RC23;15)+COUNTIF(RC26:RC30;15)+COUNTIF(RC33:RC37;15)</t>
        </r>
      </text>
    </comment>
    <comment ref="AO21" authorId="0" shapeId="0">
      <text>
        <r>
          <rPr>
            <sz val="8"/>
            <rFont val="Arial"/>
            <family val="2"/>
            <charset val="204"/>
          </rPr>
          <t>formula_R1C1:=COUNTIF(RC10:RC11;15)+COUNTIF(RC17:RC18;15)+COUNTIF(RC24:RC25;15)+COUNTIF(RC31:RC32;15)+COUNTIF(RC38:RC39;15)</t>
        </r>
      </text>
    </comment>
    <comment ref="AP21" authorId="0" shapeId="0">
      <text>
        <r>
          <rPr>
            <sz val="8"/>
            <rFont val="Arial"/>
            <family val="2"/>
            <charset val="204"/>
          </rPr>
          <t>formula_R1C1:=COUNTIF(RC9;20)+COUNTIF(RC12:RC16;20)+COUNTIF(RC19:RC23;20)+COUNTIF(RC26:RC30;20)+COUNTIF(RC33:RC37;20)</t>
        </r>
      </text>
    </comment>
    <comment ref="AQ21" authorId="0" shapeId="0">
      <text>
        <r>
          <rPr>
            <sz val="8"/>
            <rFont val="Arial"/>
            <family val="2"/>
            <charset val="204"/>
          </rPr>
          <t>formula_R1C1:=COUNTIF(RC10:RC11;20)+COUNTIF(RC17:RC18;20)+COUNTIF(RC24:RC25;20)+COUNTIF(RC31:RC32;20)+COUNTIF(RC38:RC39;20)</t>
        </r>
      </text>
    </comment>
    <comment ref="AR21" authorId="0" shapeId="0">
      <text>
        <r>
          <rPr>
            <sz val="8"/>
            <rFont val="Arial"/>
            <family val="2"/>
            <charset val="204"/>
          </rPr>
          <t>formula_R1C1:=COUNTIF(RC9;30)+COUNTIF(RC12:RC16;30)+COUNTIF(RC19:RC23;30)+COUNTIF(RC26:RC30;30)+COUNTIF(RC33:RC37;30)</t>
        </r>
      </text>
    </comment>
    <comment ref="AS21" authorId="0" shapeId="0">
      <text>
        <r>
          <rPr>
            <sz val="8"/>
            <rFont val="Arial"/>
            <family val="2"/>
            <charset val="204"/>
          </rPr>
          <t>formula_R1C1:=COUNTIF(RC10:RC11;30)+COUNTIF(RC17:RC18;30)+COUNTIF(RC24:RC25;30)+COUNTIF(RC31:RC32;30)+COUNTIF(RC38:RC39;30)</t>
        </r>
      </text>
    </comment>
    <comment ref="AT21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AU21" authorId="0" shapeId="0">
      <text>
        <r>
          <rPr>
            <sz val="8"/>
            <rFont val="Arial"/>
            <family val="2"/>
            <charset val="204"/>
          </rPr>
          <t>format_cell:# ##0,0""|=SUM(RC[-38]:RC[-8])/60</t>
        </r>
      </text>
    </comment>
    <comment ref="AV21" authorId="0" shapeId="0">
      <text>
        <r>
          <rPr>
            <sz val="8"/>
            <rFont val="Arial"/>
            <family val="2"/>
            <charset val="204"/>
          </rPr>
          <t>format_cell:# ##0,00"р."|formula_R1C1:=RC40*RC2+RC41*RC3+RC42*RC4+RC43*RC5+RC44*RC6+RC45*RC7</t>
        </r>
      </text>
    </comment>
    <comment ref="BZ21" authorId="0" shapeId="0">
      <text>
        <r>
          <rPr>
            <sz val="8"/>
            <rFont val="Arial"/>
            <family val="2"/>
            <charset val="204"/>
          </rPr>
          <t>formula_R1C1:=COUNTIF(RC50:RC54;15)+COUNTIF(RC57:RC61;15)+COUNTIF(RC64:RC68;15)+COUNTIF(RC71:RC75;15)</t>
        </r>
      </text>
    </comment>
    <comment ref="CA21" authorId="0" shapeId="0">
      <text>
        <r>
          <rPr>
            <sz val="8"/>
            <rFont val="Arial"/>
            <family val="2"/>
            <charset val="204"/>
          </rPr>
          <t>formula_R1C1:=COUNTIF(RC55:RC56;15)+COUNTIF(RC62:RC63;15)+COUNTIF(RC69:RC70;15)+COUNTIF(RC76:RC77;15)</t>
        </r>
      </text>
    </comment>
    <comment ref="CB21" authorId="0" shapeId="0">
      <text>
        <r>
          <rPr>
            <sz val="8"/>
            <rFont val="Arial"/>
            <family val="2"/>
            <charset val="204"/>
          </rPr>
          <t>formula_R1C1:=COUNTIF(RC50:RC54;20)+COUNTIF(RC57:RC61;20)+COUNTIF(RC64:RC68;20)+COUNTIF(RC71:RC75;20)</t>
        </r>
      </text>
    </comment>
    <comment ref="CC21" authorId="0" shapeId="0">
      <text>
        <r>
          <rPr>
            <sz val="8"/>
            <rFont val="Arial"/>
            <family val="2"/>
            <charset val="204"/>
          </rPr>
          <t>formula_R1C1:=COUNTIF(RC55:RC56;20)+COUNTIF(RC62:RC63;20)+COUNTIF(RC69:RC70;20)+COUNTIF(RC76:RC77;20)</t>
        </r>
      </text>
    </comment>
    <comment ref="CD21" authorId="0" shapeId="0">
      <text>
        <r>
          <rPr>
            <sz val="8"/>
            <rFont val="Arial"/>
            <family val="2"/>
            <charset val="204"/>
          </rPr>
          <t>formula_R1C1:=COUNTIF(RC50:RC54;30)+COUNTIF(RC57:RC61;30)+COUNTIF(RC64:RC68;30)+COUNTIF(RC71:RC75;30)</t>
        </r>
      </text>
    </comment>
    <comment ref="CE21" authorId="0" shapeId="0">
      <text>
        <r>
          <rPr>
            <sz val="8"/>
            <rFont val="Arial"/>
            <family val="2"/>
            <charset val="204"/>
          </rPr>
          <t>formula_R1C1:=COUNTIF(RC55:RC56;30)+COUNTIF(RC62:RC63;30)+COUNTIF(RC69:RC70;30)+COUNTIF(RC76:RC77;30)</t>
        </r>
      </text>
    </comment>
    <comment ref="CF21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CG21" authorId="0" shapeId="0">
      <text>
        <r>
          <rPr>
            <sz val="8"/>
            <rFont val="Arial"/>
            <family val="2"/>
            <charset val="204"/>
          </rPr>
          <t>format_cell:# ##0,0""|=SUM(RC[-35]:RC[-8])/60</t>
        </r>
      </text>
    </comment>
    <comment ref="CH21" authorId="0" shapeId="0">
      <text>
        <r>
          <rPr>
            <sz val="8"/>
            <rFont val="Arial"/>
            <family val="2"/>
            <charset val="204"/>
          </rPr>
          <t>format_cell:# ##0,00"р."|formula_R1C1:=RC78*RC2+RC79*RC3+RC80*RC4+RC81*RC5+RC82*RC6+RC83*RC7</t>
        </r>
      </text>
    </comment>
    <comment ref="DO21" authorId="0" shapeId="0">
      <text>
        <r>
          <rPr>
            <sz val="8"/>
            <rFont val="Arial"/>
            <family val="2"/>
            <charset val="204"/>
          </rPr>
          <t>formula_R1C1:=COUNTIF(RC88:RC92;15)+COUNTIF(RC95:RC99;15)+COUNTIF(RC102:RC106;15)+COUNTIF(RC109:RC113;15)+COUNTIF(RC116:RC118;15)</t>
        </r>
      </text>
    </comment>
    <comment ref="DP21" authorId="0" shapeId="0">
      <text>
        <r>
          <rPr>
            <sz val="8"/>
            <rFont val="Arial"/>
            <family val="2"/>
            <charset val="204"/>
          </rPr>
          <t>formula_R1C1:=COUNTIF(RC93:RC94;15)+COUNTIF(RC100:RC101;15)+COUNTIF(RC107:RC108;15)+COUNTIF(RC114:RC115;15)</t>
        </r>
      </text>
    </comment>
    <comment ref="DQ21" authorId="0" shapeId="0">
      <text>
        <r>
          <rPr>
            <sz val="8"/>
            <rFont val="Arial"/>
            <family val="2"/>
            <charset val="204"/>
          </rPr>
          <t>formula_R1C1:=COUNTIF(RC88:RC92;20)+COUNTIF(RC95:RC99;20)+COUNTIF(RC102:RC106;20)+COUNTIF(RC109:RC113;20)+COUNTIF(RC116:RC118;20)</t>
        </r>
      </text>
    </comment>
    <comment ref="DR21" authorId="0" shapeId="0">
      <text>
        <r>
          <rPr>
            <sz val="8"/>
            <rFont val="Arial"/>
            <family val="2"/>
            <charset val="204"/>
          </rPr>
          <t>formula_R1C1:=COUNTIF(RC93:RC94;20)+COUNTIF(RC100:RC101;20)+COUNTIF(RC107:RC108;20)+COUNTIF(RC114:RC115;20)</t>
        </r>
      </text>
    </comment>
    <comment ref="DS21" authorId="0" shapeId="0">
      <text>
        <r>
          <rPr>
            <sz val="8"/>
            <rFont val="Arial"/>
            <family val="2"/>
            <charset val="204"/>
          </rPr>
          <t>formula_R1C1:=COUNTIF(RC88:RC92;30)+COUNTIF(RC95:RC99;30)+COUNTIF(RC102:RC106;30)+COUNTIF(RC109:RC113;30)+COUNTIF(RC116:RC118;30)</t>
        </r>
      </text>
    </comment>
    <comment ref="DT21" authorId="0" shapeId="0">
      <text>
        <r>
          <rPr>
            <sz val="8"/>
            <rFont val="Arial"/>
            <family val="2"/>
            <charset val="204"/>
          </rPr>
          <t>formula_R1C1:=COUNTIF(RC93:RC94;30)+COUNTIF(RC100:RC101;30)+COUNTIF(RC107:RC108;30)+COUNTIF(RC114:RC115;30)</t>
        </r>
      </text>
    </comment>
    <comment ref="DU21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DV21" authorId="0" shapeId="0">
      <text>
        <r>
          <rPr>
            <sz val="8"/>
            <rFont val="Arial"/>
            <family val="2"/>
            <charset val="204"/>
          </rPr>
          <t>format_cell:# ##0,0""|=SUM(RC[-38]:RC[-8])/60</t>
        </r>
      </text>
    </comment>
    <comment ref="DW21" authorId="0" shapeId="0">
      <text>
        <r>
          <rPr>
            <sz val="8"/>
            <rFont val="Arial"/>
            <family val="2"/>
            <charset val="204"/>
          </rPr>
          <t>format_cell:# ##0,00"р."|formula_R1C1:=RC119*RC2+RC120*RC3+RC121*RC4+RC122*RC5+RC123*RC6+RC124*RC7</t>
        </r>
      </text>
    </comment>
    <comment ref="B22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C22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D22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E22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F22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G22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AN22" authorId="0" shapeId="0">
      <text>
        <r>
          <rPr>
            <sz val="8"/>
            <rFont val="Arial"/>
            <family val="2"/>
            <charset val="204"/>
          </rPr>
          <t>formula_R1C1:=COUNTIF(RC9;15)+COUNTIF(RC12:RC16;15)+COUNTIF(RC19:RC23;15)+COUNTIF(RC26:RC30;15)+COUNTIF(RC33:RC37;15)</t>
        </r>
      </text>
    </comment>
    <comment ref="AO22" authorId="0" shapeId="0">
      <text>
        <r>
          <rPr>
            <sz val="8"/>
            <rFont val="Arial"/>
            <family val="2"/>
            <charset val="204"/>
          </rPr>
          <t>formula_R1C1:=COUNTIF(RC10:RC11;15)+COUNTIF(RC17:RC18;15)+COUNTIF(RC24:RC25;15)+COUNTIF(RC31:RC32;15)+COUNTIF(RC38:RC39;15)</t>
        </r>
      </text>
    </comment>
    <comment ref="AP22" authorId="0" shapeId="0">
      <text>
        <r>
          <rPr>
            <sz val="8"/>
            <rFont val="Arial"/>
            <family val="2"/>
            <charset val="204"/>
          </rPr>
          <t>formula_R1C1:=COUNTIF(RC9;20)+COUNTIF(RC12:RC16;20)+COUNTIF(RC19:RC23;20)+COUNTIF(RC26:RC30;20)+COUNTIF(RC33:RC37;20)</t>
        </r>
      </text>
    </comment>
    <comment ref="AQ22" authorId="0" shapeId="0">
      <text>
        <r>
          <rPr>
            <sz val="8"/>
            <rFont val="Arial"/>
            <family val="2"/>
            <charset val="204"/>
          </rPr>
          <t>formula_R1C1:=COUNTIF(RC10:RC11;20)+COUNTIF(RC17:RC18;20)+COUNTIF(RC24:RC25;20)+COUNTIF(RC31:RC32;20)+COUNTIF(RC38:RC39;20)</t>
        </r>
      </text>
    </comment>
    <comment ref="AR22" authorId="0" shapeId="0">
      <text>
        <r>
          <rPr>
            <sz val="8"/>
            <rFont val="Arial"/>
            <family val="2"/>
            <charset val="204"/>
          </rPr>
          <t>formula_R1C1:=COUNTIF(RC9;30)+COUNTIF(RC12:RC16;30)+COUNTIF(RC19:RC23;30)+COUNTIF(RC26:RC30;30)+COUNTIF(RC33:RC37;30)</t>
        </r>
      </text>
    </comment>
    <comment ref="AS22" authorId="0" shapeId="0">
      <text>
        <r>
          <rPr>
            <sz val="8"/>
            <rFont val="Arial"/>
            <family val="2"/>
            <charset val="204"/>
          </rPr>
          <t>formula_R1C1:=COUNTIF(RC10:RC11;30)+COUNTIF(RC17:RC18;30)+COUNTIF(RC24:RC25;30)+COUNTIF(RC31:RC32;30)+COUNTIF(RC38:RC39;30)</t>
        </r>
      </text>
    </comment>
    <comment ref="AT22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AU22" authorId="0" shapeId="0">
      <text>
        <r>
          <rPr>
            <sz val="8"/>
            <rFont val="Arial"/>
            <family val="2"/>
            <charset val="204"/>
          </rPr>
          <t>format_cell:# ##0,0""|=SUM(RC[-38]:RC[-8])/60</t>
        </r>
      </text>
    </comment>
    <comment ref="AV22" authorId="0" shapeId="0">
      <text>
        <r>
          <rPr>
            <sz val="8"/>
            <rFont val="Arial"/>
            <family val="2"/>
            <charset val="204"/>
          </rPr>
          <t>format_cell:# ##0,00"р."|formula_R1C1:=RC40*RC2+RC41*RC3+RC42*RC4+RC43*RC5+RC44*RC6+RC45*RC7</t>
        </r>
      </text>
    </comment>
    <comment ref="BZ22" authorId="0" shapeId="0">
      <text>
        <r>
          <rPr>
            <sz val="8"/>
            <rFont val="Arial"/>
            <family val="2"/>
            <charset val="204"/>
          </rPr>
          <t>formula_R1C1:=COUNTIF(RC50:RC54;15)+COUNTIF(RC57:RC61;15)+COUNTIF(RC64:RC68;15)+COUNTIF(RC71:RC75;15)</t>
        </r>
      </text>
    </comment>
    <comment ref="CA22" authorId="0" shapeId="0">
      <text>
        <r>
          <rPr>
            <sz val="8"/>
            <rFont val="Arial"/>
            <family val="2"/>
            <charset val="204"/>
          </rPr>
          <t>formula_R1C1:=COUNTIF(RC55:RC56;15)+COUNTIF(RC62:RC63;15)+COUNTIF(RC69:RC70;15)+COUNTIF(RC76:RC77;15)</t>
        </r>
      </text>
    </comment>
    <comment ref="CB22" authorId="0" shapeId="0">
      <text>
        <r>
          <rPr>
            <sz val="8"/>
            <rFont val="Arial"/>
            <family val="2"/>
            <charset val="204"/>
          </rPr>
          <t>formula_R1C1:=COUNTIF(RC50:RC54;20)+COUNTIF(RC57:RC61;20)+COUNTIF(RC64:RC68;20)+COUNTIF(RC71:RC75;20)</t>
        </r>
      </text>
    </comment>
    <comment ref="CC22" authorId="0" shapeId="0">
      <text>
        <r>
          <rPr>
            <sz val="8"/>
            <rFont val="Arial"/>
            <family val="2"/>
            <charset val="204"/>
          </rPr>
          <t>formula_R1C1:=COUNTIF(RC55:RC56;20)+COUNTIF(RC62:RC63;20)+COUNTIF(RC69:RC70;20)+COUNTIF(RC76:RC77;20)</t>
        </r>
      </text>
    </comment>
    <comment ref="CD22" authorId="0" shapeId="0">
      <text>
        <r>
          <rPr>
            <sz val="8"/>
            <rFont val="Arial"/>
            <family val="2"/>
            <charset val="204"/>
          </rPr>
          <t>formula_R1C1:=COUNTIF(RC50:RC54;30)+COUNTIF(RC57:RC61;30)+COUNTIF(RC64:RC68;30)+COUNTIF(RC71:RC75;30)</t>
        </r>
      </text>
    </comment>
    <comment ref="CE22" authorId="0" shapeId="0">
      <text>
        <r>
          <rPr>
            <sz val="8"/>
            <rFont val="Arial"/>
            <family val="2"/>
            <charset val="204"/>
          </rPr>
          <t>formula_R1C1:=COUNTIF(RC55:RC56;30)+COUNTIF(RC62:RC63;30)+COUNTIF(RC69:RC70;30)+COUNTIF(RC76:RC77;30)</t>
        </r>
      </text>
    </comment>
    <comment ref="CF22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CG22" authorId="0" shapeId="0">
      <text>
        <r>
          <rPr>
            <sz val="8"/>
            <rFont val="Arial"/>
            <family val="2"/>
            <charset val="204"/>
          </rPr>
          <t>format_cell:# ##0,0""|=SUM(RC[-35]:RC[-8])/60</t>
        </r>
      </text>
    </comment>
    <comment ref="CH22" authorId="0" shapeId="0">
      <text>
        <r>
          <rPr>
            <sz val="8"/>
            <rFont val="Arial"/>
            <family val="2"/>
            <charset val="204"/>
          </rPr>
          <t>format_cell:# ##0,00"р."|formula_R1C1:=RC78*RC2+RC79*RC3+RC80*RC4+RC81*RC5+RC82*RC6+RC83*RC7</t>
        </r>
      </text>
    </comment>
    <comment ref="DO22" authorId="0" shapeId="0">
      <text>
        <r>
          <rPr>
            <sz val="8"/>
            <rFont val="Arial"/>
            <family val="2"/>
            <charset val="204"/>
          </rPr>
          <t>formula_R1C1:=COUNTIF(RC88:RC92;15)+COUNTIF(RC95:RC99;15)+COUNTIF(RC102:RC106;15)+COUNTIF(RC109:RC113;15)+COUNTIF(RC116:RC118;15)</t>
        </r>
      </text>
    </comment>
    <comment ref="DP22" authorId="0" shapeId="0">
      <text>
        <r>
          <rPr>
            <sz val="8"/>
            <rFont val="Arial"/>
            <family val="2"/>
            <charset val="204"/>
          </rPr>
          <t>formula_R1C1:=COUNTIF(RC93:RC94;15)+COUNTIF(RC100:RC101;15)+COUNTIF(RC107:RC108;15)+COUNTIF(RC114:RC115;15)</t>
        </r>
      </text>
    </comment>
    <comment ref="DQ22" authorId="0" shapeId="0">
      <text>
        <r>
          <rPr>
            <sz val="8"/>
            <rFont val="Arial"/>
            <family val="2"/>
            <charset val="204"/>
          </rPr>
          <t>formula_R1C1:=COUNTIF(RC88:RC92;20)+COUNTIF(RC95:RC99;20)+COUNTIF(RC102:RC106;20)+COUNTIF(RC109:RC113;20)+COUNTIF(RC116:RC118;20)</t>
        </r>
      </text>
    </comment>
    <comment ref="DR22" authorId="0" shapeId="0">
      <text>
        <r>
          <rPr>
            <sz val="8"/>
            <rFont val="Arial"/>
            <family val="2"/>
            <charset val="204"/>
          </rPr>
          <t>formula_R1C1:=COUNTIF(RC93:RC94;20)+COUNTIF(RC100:RC101;20)+COUNTIF(RC107:RC108;20)+COUNTIF(RC114:RC115;20)</t>
        </r>
      </text>
    </comment>
    <comment ref="DS22" authorId="0" shapeId="0">
      <text>
        <r>
          <rPr>
            <sz val="8"/>
            <rFont val="Arial"/>
            <family val="2"/>
            <charset val="204"/>
          </rPr>
          <t>formula_R1C1:=COUNTIF(RC88:RC92;30)+COUNTIF(RC95:RC99;30)+COUNTIF(RC102:RC106;30)+COUNTIF(RC109:RC113;30)+COUNTIF(RC116:RC118;30)</t>
        </r>
      </text>
    </comment>
    <comment ref="DT22" authorId="0" shapeId="0">
      <text>
        <r>
          <rPr>
            <sz val="8"/>
            <rFont val="Arial"/>
            <family val="2"/>
            <charset val="204"/>
          </rPr>
          <t>formula_R1C1:=COUNTIF(RC93:RC94;30)+COUNTIF(RC100:RC101;30)+COUNTIF(RC107:RC108;30)+COUNTIF(RC114:RC115;30)</t>
        </r>
      </text>
    </comment>
    <comment ref="DU22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DV22" authorId="0" shapeId="0">
      <text>
        <r>
          <rPr>
            <sz val="8"/>
            <rFont val="Arial"/>
            <family val="2"/>
            <charset val="204"/>
          </rPr>
          <t>format_cell:# ##0,0""|=SUM(RC[-38]:RC[-8])/60</t>
        </r>
      </text>
    </comment>
    <comment ref="DW22" authorId="0" shapeId="0">
      <text>
        <r>
          <rPr>
            <sz val="8"/>
            <rFont val="Arial"/>
            <family val="2"/>
            <charset val="204"/>
          </rPr>
          <t>format_cell:# ##0,00"р."|formula_R1C1:=RC119*RC2+RC120*RC3+RC121*RC4+RC122*RC5+RC123*RC6+RC124*RC7</t>
        </r>
      </text>
    </comment>
    <comment ref="B23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C23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D23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E23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F23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G23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AN23" authorId="0" shapeId="0">
      <text>
        <r>
          <rPr>
            <sz val="8"/>
            <rFont val="Arial"/>
            <family val="2"/>
            <charset val="204"/>
          </rPr>
          <t>formula_R1C1:=COUNTIF(RC9;15)+COUNTIF(RC12:RC16;15)+COUNTIF(RC19:RC23;15)+COUNTIF(RC26:RC30;15)+COUNTIF(RC33:RC37;15)</t>
        </r>
      </text>
    </comment>
    <comment ref="AO23" authorId="0" shapeId="0">
      <text>
        <r>
          <rPr>
            <sz val="8"/>
            <rFont val="Arial"/>
            <family val="2"/>
            <charset val="204"/>
          </rPr>
          <t>formula_R1C1:=COUNTIF(RC10:RC11;15)+COUNTIF(RC17:RC18;15)+COUNTIF(RC24:RC25;15)+COUNTIF(RC31:RC32;15)+COUNTIF(RC38:RC39;15)</t>
        </r>
      </text>
    </comment>
    <comment ref="AP23" authorId="0" shapeId="0">
      <text>
        <r>
          <rPr>
            <sz val="8"/>
            <rFont val="Arial"/>
            <family val="2"/>
            <charset val="204"/>
          </rPr>
          <t>formula_R1C1:=COUNTIF(RC9;20)+COUNTIF(RC12:RC16;20)+COUNTIF(RC19:RC23;20)+COUNTIF(RC26:RC30;20)+COUNTIF(RC33:RC37;20)</t>
        </r>
      </text>
    </comment>
    <comment ref="AQ23" authorId="0" shapeId="0">
      <text>
        <r>
          <rPr>
            <sz val="8"/>
            <rFont val="Arial"/>
            <family val="2"/>
            <charset val="204"/>
          </rPr>
          <t>formula_R1C1:=COUNTIF(RC10:RC11;20)+COUNTIF(RC17:RC18;20)+COUNTIF(RC24:RC25;20)+COUNTIF(RC31:RC32;20)+COUNTIF(RC38:RC39;20)</t>
        </r>
      </text>
    </comment>
    <comment ref="AR23" authorId="0" shapeId="0">
      <text>
        <r>
          <rPr>
            <sz val="8"/>
            <rFont val="Arial"/>
            <family val="2"/>
            <charset val="204"/>
          </rPr>
          <t>formula_R1C1:=COUNTIF(RC9;30)+COUNTIF(RC12:RC16;30)+COUNTIF(RC19:RC23;30)+COUNTIF(RC26:RC30;30)+COUNTIF(RC33:RC37;30)</t>
        </r>
      </text>
    </comment>
    <comment ref="AS23" authorId="0" shapeId="0">
      <text>
        <r>
          <rPr>
            <sz val="8"/>
            <rFont val="Arial"/>
            <family val="2"/>
            <charset val="204"/>
          </rPr>
          <t>formula_R1C1:=COUNTIF(RC10:RC11;30)+COUNTIF(RC17:RC18;30)+COUNTIF(RC24:RC25;30)+COUNTIF(RC31:RC32;30)+COUNTIF(RC38:RC39;30)</t>
        </r>
      </text>
    </comment>
    <comment ref="AT23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AU23" authorId="0" shapeId="0">
      <text>
        <r>
          <rPr>
            <sz val="8"/>
            <rFont val="Arial"/>
            <family val="2"/>
            <charset val="204"/>
          </rPr>
          <t>format_cell:# ##0,0""|=SUM(RC[-38]:RC[-8])/60</t>
        </r>
      </text>
    </comment>
    <comment ref="AV23" authorId="0" shapeId="0">
      <text>
        <r>
          <rPr>
            <sz val="8"/>
            <rFont val="Arial"/>
            <family val="2"/>
            <charset val="204"/>
          </rPr>
          <t>format_cell:# ##0,00"р."|formula_R1C1:=RC40*RC2+RC41*RC3+RC42*RC4+RC43*RC5+RC44*RC6+RC45*RC7</t>
        </r>
      </text>
    </comment>
    <comment ref="BZ23" authorId="0" shapeId="0">
      <text>
        <r>
          <rPr>
            <sz val="8"/>
            <rFont val="Arial"/>
            <family val="2"/>
            <charset val="204"/>
          </rPr>
          <t>formula_R1C1:=COUNTIF(RC50:RC54;15)+COUNTIF(RC57:RC61;15)+COUNTIF(RC64:RC68;15)+COUNTIF(RC71:RC75;15)</t>
        </r>
      </text>
    </comment>
    <comment ref="CA23" authorId="0" shapeId="0">
      <text>
        <r>
          <rPr>
            <sz val="8"/>
            <rFont val="Arial"/>
            <family val="2"/>
            <charset val="204"/>
          </rPr>
          <t>formula_R1C1:=COUNTIF(RC55:RC56;15)+COUNTIF(RC62:RC63;15)+COUNTIF(RC69:RC70;15)+COUNTIF(RC76:RC77;15)</t>
        </r>
      </text>
    </comment>
    <comment ref="CB23" authorId="0" shapeId="0">
      <text>
        <r>
          <rPr>
            <sz val="8"/>
            <rFont val="Arial"/>
            <family val="2"/>
            <charset val="204"/>
          </rPr>
          <t>formula_R1C1:=COUNTIF(RC50:RC54;20)+COUNTIF(RC57:RC61;20)+COUNTIF(RC64:RC68;20)+COUNTIF(RC71:RC75;20)</t>
        </r>
      </text>
    </comment>
    <comment ref="CC23" authorId="0" shapeId="0">
      <text>
        <r>
          <rPr>
            <sz val="8"/>
            <rFont val="Arial"/>
            <family val="2"/>
            <charset val="204"/>
          </rPr>
          <t>formula_R1C1:=COUNTIF(RC55:RC56;20)+COUNTIF(RC62:RC63;20)+COUNTIF(RC69:RC70;20)+COUNTIF(RC76:RC77;20)</t>
        </r>
      </text>
    </comment>
    <comment ref="CD23" authorId="0" shapeId="0">
      <text>
        <r>
          <rPr>
            <sz val="8"/>
            <rFont val="Arial"/>
            <family val="2"/>
            <charset val="204"/>
          </rPr>
          <t>formula_R1C1:=COUNTIF(RC50:RC54;30)+COUNTIF(RC57:RC61;30)+COUNTIF(RC64:RC68;30)+COUNTIF(RC71:RC75;30)</t>
        </r>
      </text>
    </comment>
    <comment ref="CE23" authorId="0" shapeId="0">
      <text>
        <r>
          <rPr>
            <sz val="8"/>
            <rFont val="Arial"/>
            <family val="2"/>
            <charset val="204"/>
          </rPr>
          <t>formula_R1C1:=COUNTIF(RC55:RC56;30)+COUNTIF(RC62:RC63;30)+COUNTIF(RC69:RC70;30)+COUNTIF(RC76:RC77;30)</t>
        </r>
      </text>
    </comment>
    <comment ref="CF23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CG23" authorId="0" shapeId="0">
      <text>
        <r>
          <rPr>
            <sz val="8"/>
            <rFont val="Arial"/>
            <family val="2"/>
            <charset val="204"/>
          </rPr>
          <t>format_cell:# ##0,0""|=SUM(RC[-35]:RC[-8])/60</t>
        </r>
      </text>
    </comment>
    <comment ref="CH23" authorId="0" shapeId="0">
      <text>
        <r>
          <rPr>
            <sz val="8"/>
            <rFont val="Arial"/>
            <family val="2"/>
            <charset val="204"/>
          </rPr>
          <t>format_cell:# ##0,00"р."|formula_R1C1:=RC78*RC2+RC79*RC3+RC80*RC4+RC81*RC5+RC82*RC6+RC83*RC7</t>
        </r>
      </text>
    </comment>
    <comment ref="DO23" authorId="0" shapeId="0">
      <text>
        <r>
          <rPr>
            <sz val="8"/>
            <rFont val="Arial"/>
            <family val="2"/>
            <charset val="204"/>
          </rPr>
          <t>formula_R1C1:=COUNTIF(RC88:RC92;15)+COUNTIF(RC95:RC99;15)+COUNTIF(RC102:RC106;15)+COUNTIF(RC109:RC113;15)+COUNTIF(RC116:RC118;15)</t>
        </r>
      </text>
    </comment>
    <comment ref="DP23" authorId="0" shapeId="0">
      <text>
        <r>
          <rPr>
            <sz val="8"/>
            <rFont val="Arial"/>
            <family val="2"/>
            <charset val="204"/>
          </rPr>
          <t>formula_R1C1:=COUNTIF(RC93:RC94;15)+COUNTIF(RC100:RC101;15)+COUNTIF(RC107:RC108;15)+COUNTIF(RC114:RC115;15)</t>
        </r>
      </text>
    </comment>
    <comment ref="DQ23" authorId="0" shapeId="0">
      <text>
        <r>
          <rPr>
            <sz val="8"/>
            <rFont val="Arial"/>
            <family val="2"/>
            <charset val="204"/>
          </rPr>
          <t>formula_R1C1:=COUNTIF(RC88:RC92;20)+COUNTIF(RC95:RC99;20)+COUNTIF(RC102:RC106;20)+COUNTIF(RC109:RC113;20)+COUNTIF(RC116:RC118;20)</t>
        </r>
      </text>
    </comment>
    <comment ref="DR23" authorId="0" shapeId="0">
      <text>
        <r>
          <rPr>
            <sz val="8"/>
            <rFont val="Arial"/>
            <family val="2"/>
            <charset val="204"/>
          </rPr>
          <t>formula_R1C1:=COUNTIF(RC93:RC94;20)+COUNTIF(RC100:RC101;20)+COUNTIF(RC107:RC108;20)+COUNTIF(RC114:RC115;20)</t>
        </r>
      </text>
    </comment>
    <comment ref="DS23" authorId="0" shapeId="0">
      <text>
        <r>
          <rPr>
            <sz val="8"/>
            <rFont val="Arial"/>
            <family val="2"/>
            <charset val="204"/>
          </rPr>
          <t>formula_R1C1:=COUNTIF(RC88:RC92;30)+COUNTIF(RC95:RC99;30)+COUNTIF(RC102:RC106;30)+COUNTIF(RC109:RC113;30)+COUNTIF(RC116:RC118;30)</t>
        </r>
      </text>
    </comment>
    <comment ref="DT23" authorId="0" shapeId="0">
      <text>
        <r>
          <rPr>
            <sz val="8"/>
            <rFont val="Arial"/>
            <family val="2"/>
            <charset val="204"/>
          </rPr>
          <t>formula_R1C1:=COUNTIF(RC93:RC94;30)+COUNTIF(RC100:RC101;30)+COUNTIF(RC107:RC108;30)+COUNTIF(RC114:RC115;30)</t>
        </r>
      </text>
    </comment>
    <comment ref="DU23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DV23" authorId="0" shapeId="0">
      <text>
        <r>
          <rPr>
            <sz val="8"/>
            <rFont val="Arial"/>
            <family val="2"/>
            <charset val="204"/>
          </rPr>
          <t>format_cell:# ##0,0""|=SUM(RC[-38]:RC[-8])/60</t>
        </r>
      </text>
    </comment>
    <comment ref="DW23" authorId="0" shapeId="0">
      <text>
        <r>
          <rPr>
            <sz val="8"/>
            <rFont val="Arial"/>
            <family val="2"/>
            <charset val="204"/>
          </rPr>
          <t>format_cell:# ##0,00"р."|formula_R1C1:=RC119*RC2+RC120*RC3+RC121*RC4+RC122*RC5+RC123*RC6+RC124*RC7</t>
        </r>
      </text>
    </comment>
    <comment ref="B24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C24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D24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E24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F24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G24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AN24" authorId="0" shapeId="0">
      <text>
        <r>
          <rPr>
            <sz val="8"/>
            <rFont val="Arial"/>
            <family val="2"/>
            <charset val="204"/>
          </rPr>
          <t>formula_R1C1:=COUNTIF(RC9;15)+COUNTIF(RC12:RC16;15)+COUNTIF(RC19:RC23;15)+COUNTIF(RC26:RC30;15)+COUNTIF(RC33:RC37;15)</t>
        </r>
      </text>
    </comment>
    <comment ref="AO24" authorId="0" shapeId="0">
      <text>
        <r>
          <rPr>
            <sz val="8"/>
            <rFont val="Arial"/>
            <family val="2"/>
            <charset val="204"/>
          </rPr>
          <t>formula_R1C1:=COUNTIF(RC10:RC11;15)+COUNTIF(RC17:RC18;15)+COUNTIF(RC24:RC25;15)+COUNTIF(RC31:RC32;15)+COUNTIF(RC38:RC39;15)</t>
        </r>
      </text>
    </comment>
    <comment ref="AP24" authorId="0" shapeId="0">
      <text>
        <r>
          <rPr>
            <sz val="8"/>
            <rFont val="Arial"/>
            <family val="2"/>
            <charset val="204"/>
          </rPr>
          <t>formula_R1C1:=COUNTIF(RC9;20)+COUNTIF(RC12:RC16;20)+COUNTIF(RC19:RC23;20)+COUNTIF(RC26:RC30;20)+COUNTIF(RC33:RC37;20)</t>
        </r>
      </text>
    </comment>
    <comment ref="AQ24" authorId="0" shapeId="0">
      <text>
        <r>
          <rPr>
            <sz val="8"/>
            <rFont val="Arial"/>
            <family val="2"/>
            <charset val="204"/>
          </rPr>
          <t>formula_R1C1:=COUNTIF(RC10:RC11;20)+COUNTIF(RC17:RC18;20)+COUNTIF(RC24:RC25;20)+COUNTIF(RC31:RC32;20)+COUNTIF(RC38:RC39;20)</t>
        </r>
      </text>
    </comment>
    <comment ref="AR24" authorId="0" shapeId="0">
      <text>
        <r>
          <rPr>
            <sz val="8"/>
            <rFont val="Arial"/>
            <family val="2"/>
            <charset val="204"/>
          </rPr>
          <t>formula_R1C1:=COUNTIF(RC9;30)+COUNTIF(RC12:RC16;30)+COUNTIF(RC19:RC23;30)+COUNTIF(RC26:RC30;30)+COUNTIF(RC33:RC37;30)</t>
        </r>
      </text>
    </comment>
    <comment ref="AS24" authorId="0" shapeId="0">
      <text>
        <r>
          <rPr>
            <sz val="8"/>
            <rFont val="Arial"/>
            <family val="2"/>
            <charset val="204"/>
          </rPr>
          <t>formula_R1C1:=COUNTIF(RC10:RC11;30)+COUNTIF(RC17:RC18;30)+COUNTIF(RC24:RC25;30)+COUNTIF(RC31:RC32;30)+COUNTIF(RC38:RC39;30)</t>
        </r>
      </text>
    </comment>
    <comment ref="AT24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AU24" authorId="0" shapeId="0">
      <text>
        <r>
          <rPr>
            <sz val="8"/>
            <rFont val="Arial"/>
            <family val="2"/>
            <charset val="204"/>
          </rPr>
          <t>format_cell:# ##0,0""|=SUM(RC[-38]:RC[-8])/60</t>
        </r>
      </text>
    </comment>
    <comment ref="AV24" authorId="0" shapeId="0">
      <text>
        <r>
          <rPr>
            <sz val="8"/>
            <rFont val="Arial"/>
            <family val="2"/>
            <charset val="204"/>
          </rPr>
          <t>format_cell:# ##0,00"р."|formula_R1C1:=RC40*RC2+RC41*RC3+RC42*RC4+RC43*RC5+RC44*RC6+RC45*RC7</t>
        </r>
      </text>
    </comment>
    <comment ref="BZ24" authorId="0" shapeId="0">
      <text>
        <r>
          <rPr>
            <sz val="8"/>
            <rFont val="Arial"/>
            <family val="2"/>
            <charset val="204"/>
          </rPr>
          <t>formula_R1C1:=COUNTIF(RC50:RC54;15)+COUNTIF(RC57:RC61;15)+COUNTIF(RC64:RC68;15)+COUNTIF(RC71:RC75;15)</t>
        </r>
      </text>
    </comment>
    <comment ref="CA24" authorId="0" shapeId="0">
      <text>
        <r>
          <rPr>
            <sz val="8"/>
            <rFont val="Arial"/>
            <family val="2"/>
            <charset val="204"/>
          </rPr>
          <t>formula_R1C1:=COUNTIF(RC55:RC56;15)+COUNTIF(RC62:RC63;15)+COUNTIF(RC69:RC70;15)+COUNTIF(RC76:RC77;15)</t>
        </r>
      </text>
    </comment>
    <comment ref="CB24" authorId="0" shapeId="0">
      <text>
        <r>
          <rPr>
            <sz val="8"/>
            <rFont val="Arial"/>
            <family val="2"/>
            <charset val="204"/>
          </rPr>
          <t>formula_R1C1:=COUNTIF(RC50:RC54;20)+COUNTIF(RC57:RC61;20)+COUNTIF(RC64:RC68;20)+COUNTIF(RC71:RC75;20)</t>
        </r>
      </text>
    </comment>
    <comment ref="CC24" authorId="0" shapeId="0">
      <text>
        <r>
          <rPr>
            <sz val="8"/>
            <rFont val="Arial"/>
            <family val="2"/>
            <charset val="204"/>
          </rPr>
          <t>formula_R1C1:=COUNTIF(RC55:RC56;20)+COUNTIF(RC62:RC63;20)+COUNTIF(RC69:RC70;20)+COUNTIF(RC76:RC77;20)</t>
        </r>
      </text>
    </comment>
    <comment ref="CD24" authorId="0" shapeId="0">
      <text>
        <r>
          <rPr>
            <sz val="8"/>
            <rFont val="Arial"/>
            <family val="2"/>
            <charset val="204"/>
          </rPr>
          <t>formula_R1C1:=COUNTIF(RC50:RC54;30)+COUNTIF(RC57:RC61;30)+COUNTIF(RC64:RC68;30)+COUNTIF(RC71:RC75;30)</t>
        </r>
      </text>
    </comment>
    <comment ref="CE24" authorId="0" shapeId="0">
      <text>
        <r>
          <rPr>
            <sz val="8"/>
            <rFont val="Arial"/>
            <family val="2"/>
            <charset val="204"/>
          </rPr>
          <t>formula_R1C1:=COUNTIF(RC55:RC56;30)+COUNTIF(RC62:RC63;30)+COUNTIF(RC69:RC70;30)+COUNTIF(RC76:RC77;30)</t>
        </r>
      </text>
    </comment>
    <comment ref="CF24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CG24" authorId="0" shapeId="0">
      <text>
        <r>
          <rPr>
            <sz val="8"/>
            <rFont val="Arial"/>
            <family val="2"/>
            <charset val="204"/>
          </rPr>
          <t>format_cell:# ##0,0""|=SUM(RC[-35]:RC[-8])/60</t>
        </r>
      </text>
    </comment>
    <comment ref="CH24" authorId="0" shapeId="0">
      <text>
        <r>
          <rPr>
            <sz val="8"/>
            <rFont val="Arial"/>
            <family val="2"/>
            <charset val="204"/>
          </rPr>
          <t>format_cell:# ##0,00"р."|formula_R1C1:=RC78*RC2+RC79*RC3+RC80*RC4+RC81*RC5+RC82*RC6+RC83*RC7</t>
        </r>
      </text>
    </comment>
    <comment ref="DO24" authorId="0" shapeId="0">
      <text>
        <r>
          <rPr>
            <sz val="8"/>
            <rFont val="Arial"/>
            <family val="2"/>
            <charset val="204"/>
          </rPr>
          <t>formula_R1C1:=COUNTIF(RC88:RC92;15)+COUNTIF(RC95:RC99;15)+COUNTIF(RC102:RC106;15)+COUNTIF(RC109:RC113;15)+COUNTIF(RC116:RC118;15)</t>
        </r>
      </text>
    </comment>
    <comment ref="DP24" authorId="0" shapeId="0">
      <text>
        <r>
          <rPr>
            <sz val="8"/>
            <rFont val="Arial"/>
            <family val="2"/>
            <charset val="204"/>
          </rPr>
          <t>formula_R1C1:=COUNTIF(RC93:RC94;15)+COUNTIF(RC100:RC101;15)+COUNTIF(RC107:RC108;15)+COUNTIF(RC114:RC115;15)</t>
        </r>
      </text>
    </comment>
    <comment ref="DQ24" authorId="0" shapeId="0">
      <text>
        <r>
          <rPr>
            <sz val="8"/>
            <rFont val="Arial"/>
            <family val="2"/>
            <charset val="204"/>
          </rPr>
          <t>formula_R1C1:=COUNTIF(RC88:RC92;20)+COUNTIF(RC95:RC99;20)+COUNTIF(RC102:RC106;20)+COUNTIF(RC109:RC113;20)+COUNTIF(RC116:RC118;20)</t>
        </r>
      </text>
    </comment>
    <comment ref="DR24" authorId="0" shapeId="0">
      <text>
        <r>
          <rPr>
            <sz val="8"/>
            <rFont val="Arial"/>
            <family val="2"/>
            <charset val="204"/>
          </rPr>
          <t>formula_R1C1:=COUNTIF(RC93:RC94;20)+COUNTIF(RC100:RC101;20)+COUNTIF(RC107:RC108;20)+COUNTIF(RC114:RC115;20)</t>
        </r>
      </text>
    </comment>
    <comment ref="DS24" authorId="0" shapeId="0">
      <text>
        <r>
          <rPr>
            <sz val="8"/>
            <rFont val="Arial"/>
            <family val="2"/>
            <charset val="204"/>
          </rPr>
          <t>formula_R1C1:=COUNTIF(RC88:RC92;30)+COUNTIF(RC95:RC99;30)+COUNTIF(RC102:RC106;30)+COUNTIF(RC109:RC113;30)+COUNTIF(RC116:RC118;30)</t>
        </r>
      </text>
    </comment>
    <comment ref="DT24" authorId="0" shapeId="0">
      <text>
        <r>
          <rPr>
            <sz val="8"/>
            <rFont val="Arial"/>
            <family val="2"/>
            <charset val="204"/>
          </rPr>
          <t>formula_R1C1:=COUNTIF(RC93:RC94;30)+COUNTIF(RC100:RC101;30)+COUNTIF(RC107:RC108;30)+COUNTIF(RC114:RC115;30)</t>
        </r>
      </text>
    </comment>
    <comment ref="DU24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DV24" authorId="0" shapeId="0">
      <text>
        <r>
          <rPr>
            <sz val="8"/>
            <rFont val="Arial"/>
            <family val="2"/>
            <charset val="204"/>
          </rPr>
          <t>format_cell:# ##0,0""|=SUM(RC[-38]:RC[-8])/60</t>
        </r>
      </text>
    </comment>
    <comment ref="DW24" authorId="0" shapeId="0">
      <text>
        <r>
          <rPr>
            <sz val="8"/>
            <rFont val="Arial"/>
            <family val="2"/>
            <charset val="204"/>
          </rPr>
          <t>format_cell:# ##0,00"р."|formula_R1C1:=RC119*RC2+RC120*RC3+RC121*RC4+RC122*RC5+RC123*RC6+RC124*RC7</t>
        </r>
      </text>
    </comment>
    <comment ref="B25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C25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D25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E25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F25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G25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AN25" authorId="0" shapeId="0">
      <text>
        <r>
          <rPr>
            <sz val="8"/>
            <rFont val="Arial"/>
            <family val="2"/>
            <charset val="204"/>
          </rPr>
          <t>formula_R1C1:=COUNTIF(RC9;15)+COUNTIF(RC12:RC16;15)+COUNTIF(RC19:RC23;15)+COUNTIF(RC26:RC30;15)+COUNTIF(RC33:RC37;15)</t>
        </r>
      </text>
    </comment>
    <comment ref="AO25" authorId="0" shapeId="0">
      <text>
        <r>
          <rPr>
            <sz val="8"/>
            <rFont val="Arial"/>
            <family val="2"/>
            <charset val="204"/>
          </rPr>
          <t>formula_R1C1:=COUNTIF(RC10:RC11;15)+COUNTIF(RC17:RC18;15)+COUNTIF(RC24:RC25;15)+COUNTIF(RC31:RC32;15)+COUNTIF(RC38:RC39;15)</t>
        </r>
      </text>
    </comment>
    <comment ref="AP25" authorId="0" shapeId="0">
      <text>
        <r>
          <rPr>
            <sz val="8"/>
            <rFont val="Arial"/>
            <family val="2"/>
            <charset val="204"/>
          </rPr>
          <t>formula_R1C1:=COUNTIF(RC9;20)+COUNTIF(RC12:RC16;20)+COUNTIF(RC19:RC23;20)+COUNTIF(RC26:RC30;20)+COUNTIF(RC33:RC37;20)</t>
        </r>
      </text>
    </comment>
    <comment ref="AQ25" authorId="0" shapeId="0">
      <text>
        <r>
          <rPr>
            <sz val="8"/>
            <rFont val="Arial"/>
            <family val="2"/>
            <charset val="204"/>
          </rPr>
          <t>formula_R1C1:=COUNTIF(RC10:RC11;20)+COUNTIF(RC17:RC18;20)+COUNTIF(RC24:RC25;20)+COUNTIF(RC31:RC32;20)+COUNTIF(RC38:RC39;20)</t>
        </r>
      </text>
    </comment>
    <comment ref="AR25" authorId="0" shapeId="0">
      <text>
        <r>
          <rPr>
            <sz val="8"/>
            <rFont val="Arial"/>
            <family val="2"/>
            <charset val="204"/>
          </rPr>
          <t>formula_R1C1:=COUNTIF(RC9;30)+COUNTIF(RC12:RC16;30)+COUNTIF(RC19:RC23;30)+COUNTIF(RC26:RC30;30)+COUNTIF(RC33:RC37;30)</t>
        </r>
      </text>
    </comment>
    <comment ref="AS25" authorId="0" shapeId="0">
      <text>
        <r>
          <rPr>
            <sz val="8"/>
            <rFont val="Arial"/>
            <family val="2"/>
            <charset val="204"/>
          </rPr>
          <t>formula_R1C1:=COUNTIF(RC10:RC11;30)+COUNTIF(RC17:RC18;30)+COUNTIF(RC24:RC25;30)+COUNTIF(RC31:RC32;30)+COUNTIF(RC38:RC39;30)</t>
        </r>
      </text>
    </comment>
    <comment ref="AT25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AU25" authorId="0" shapeId="0">
      <text>
        <r>
          <rPr>
            <sz val="8"/>
            <rFont val="Arial"/>
            <family val="2"/>
            <charset val="204"/>
          </rPr>
          <t>format_cell:# ##0,0""|=SUM(RC[-38]:RC[-8])/60</t>
        </r>
      </text>
    </comment>
    <comment ref="AV25" authorId="0" shapeId="0">
      <text>
        <r>
          <rPr>
            <sz val="8"/>
            <rFont val="Arial"/>
            <family val="2"/>
            <charset val="204"/>
          </rPr>
          <t>format_cell:# ##0,00"р."|formula_R1C1:=RC40*RC2+RC41*RC3+RC42*RC4+RC43*RC5+RC44*RC6+RC45*RC7</t>
        </r>
      </text>
    </comment>
    <comment ref="BZ25" authorId="0" shapeId="0">
      <text>
        <r>
          <rPr>
            <sz val="8"/>
            <rFont val="Arial"/>
            <family val="2"/>
            <charset val="204"/>
          </rPr>
          <t>formula_R1C1:=COUNTIF(RC50:RC54;15)+COUNTIF(RC57:RC61;15)+COUNTIF(RC64:RC68;15)+COUNTIF(RC71:RC75;15)</t>
        </r>
      </text>
    </comment>
    <comment ref="CA25" authorId="0" shapeId="0">
      <text>
        <r>
          <rPr>
            <sz val="8"/>
            <rFont val="Arial"/>
            <family val="2"/>
            <charset val="204"/>
          </rPr>
          <t>formula_R1C1:=COUNTIF(RC55:RC56;15)+COUNTIF(RC62:RC63;15)+COUNTIF(RC69:RC70;15)+COUNTIF(RC76:RC77;15)</t>
        </r>
      </text>
    </comment>
    <comment ref="CB25" authorId="0" shapeId="0">
      <text>
        <r>
          <rPr>
            <sz val="8"/>
            <rFont val="Arial"/>
            <family val="2"/>
            <charset val="204"/>
          </rPr>
          <t>formula_R1C1:=COUNTIF(RC50:RC54;20)+COUNTIF(RC57:RC61;20)+COUNTIF(RC64:RC68;20)+COUNTIF(RC71:RC75;20)</t>
        </r>
      </text>
    </comment>
    <comment ref="CC25" authorId="0" shapeId="0">
      <text>
        <r>
          <rPr>
            <sz val="8"/>
            <rFont val="Arial"/>
            <family val="2"/>
            <charset val="204"/>
          </rPr>
          <t>formula_R1C1:=COUNTIF(RC55:RC56;20)+COUNTIF(RC62:RC63;20)+COUNTIF(RC69:RC70;20)+COUNTIF(RC76:RC77;20)</t>
        </r>
      </text>
    </comment>
    <comment ref="CD25" authorId="0" shapeId="0">
      <text>
        <r>
          <rPr>
            <sz val="8"/>
            <rFont val="Arial"/>
            <family val="2"/>
            <charset val="204"/>
          </rPr>
          <t>formula_R1C1:=COUNTIF(RC50:RC54;30)+COUNTIF(RC57:RC61;30)+COUNTIF(RC64:RC68;30)+COUNTIF(RC71:RC75;30)</t>
        </r>
      </text>
    </comment>
    <comment ref="CE25" authorId="0" shapeId="0">
      <text>
        <r>
          <rPr>
            <sz val="8"/>
            <rFont val="Arial"/>
            <family val="2"/>
            <charset val="204"/>
          </rPr>
          <t>formula_R1C1:=COUNTIF(RC55:RC56;30)+COUNTIF(RC62:RC63;30)+COUNTIF(RC69:RC70;30)+COUNTIF(RC76:RC77;30)</t>
        </r>
      </text>
    </comment>
    <comment ref="CF25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CG25" authorId="0" shapeId="0">
      <text>
        <r>
          <rPr>
            <sz val="8"/>
            <rFont val="Arial"/>
            <family val="2"/>
            <charset val="204"/>
          </rPr>
          <t>format_cell:# ##0,0""|=SUM(RC[-35]:RC[-8])/60</t>
        </r>
      </text>
    </comment>
    <comment ref="CH25" authorId="0" shapeId="0">
      <text>
        <r>
          <rPr>
            <sz val="8"/>
            <rFont val="Arial"/>
            <family val="2"/>
            <charset val="204"/>
          </rPr>
          <t>format_cell:# ##0,00"р."|formula_R1C1:=RC78*RC2+RC79*RC3+RC80*RC4+RC81*RC5+RC82*RC6+RC83*RC7</t>
        </r>
      </text>
    </comment>
    <comment ref="DO25" authorId="0" shapeId="0">
      <text>
        <r>
          <rPr>
            <sz val="8"/>
            <rFont val="Arial"/>
            <family val="2"/>
            <charset val="204"/>
          </rPr>
          <t>formula_R1C1:=COUNTIF(RC88:RC92;15)+COUNTIF(RC95:RC99;15)+COUNTIF(RC102:RC106;15)+COUNTIF(RC109:RC113;15)+COUNTIF(RC116:RC118;15)</t>
        </r>
      </text>
    </comment>
    <comment ref="DP25" authorId="0" shapeId="0">
      <text>
        <r>
          <rPr>
            <sz val="8"/>
            <rFont val="Arial"/>
            <family val="2"/>
            <charset val="204"/>
          </rPr>
          <t>formula_R1C1:=COUNTIF(RC93:RC94;15)+COUNTIF(RC100:RC101;15)+COUNTIF(RC107:RC108;15)+COUNTIF(RC114:RC115;15)</t>
        </r>
      </text>
    </comment>
    <comment ref="DQ25" authorId="0" shapeId="0">
      <text>
        <r>
          <rPr>
            <sz val="8"/>
            <rFont val="Arial"/>
            <family val="2"/>
            <charset val="204"/>
          </rPr>
          <t>formula_R1C1:=COUNTIF(RC88:RC92;20)+COUNTIF(RC95:RC99;20)+COUNTIF(RC102:RC106;20)+COUNTIF(RC109:RC113;20)+COUNTIF(RC116:RC118;20)</t>
        </r>
      </text>
    </comment>
    <comment ref="DR25" authorId="0" shapeId="0">
      <text>
        <r>
          <rPr>
            <sz val="8"/>
            <rFont val="Arial"/>
            <family val="2"/>
            <charset val="204"/>
          </rPr>
          <t>formula_R1C1:=COUNTIF(RC93:RC94;20)+COUNTIF(RC100:RC101;20)+COUNTIF(RC107:RC108;20)+COUNTIF(RC114:RC115;20)</t>
        </r>
      </text>
    </comment>
    <comment ref="DS25" authorId="0" shapeId="0">
      <text>
        <r>
          <rPr>
            <sz val="8"/>
            <rFont val="Arial"/>
            <family val="2"/>
            <charset val="204"/>
          </rPr>
          <t>formula_R1C1:=COUNTIF(RC88:RC92;30)+COUNTIF(RC95:RC99;30)+COUNTIF(RC102:RC106;30)+COUNTIF(RC109:RC113;30)+COUNTIF(RC116:RC118;30)</t>
        </r>
      </text>
    </comment>
    <comment ref="DT25" authorId="0" shapeId="0">
      <text>
        <r>
          <rPr>
            <sz val="8"/>
            <rFont val="Arial"/>
            <family val="2"/>
            <charset val="204"/>
          </rPr>
          <t>formula_R1C1:=COUNTIF(RC93:RC94;30)+COUNTIF(RC100:RC101;30)+COUNTIF(RC107:RC108;30)+COUNTIF(RC114:RC115;30)</t>
        </r>
      </text>
    </comment>
    <comment ref="DU25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DV25" authorId="0" shapeId="0">
      <text>
        <r>
          <rPr>
            <sz val="8"/>
            <rFont val="Arial"/>
            <family val="2"/>
            <charset val="204"/>
          </rPr>
          <t>format_cell:# ##0,0""|=SUM(RC[-38]:RC[-8])/60</t>
        </r>
      </text>
    </comment>
    <comment ref="DW25" authorId="0" shapeId="0">
      <text>
        <r>
          <rPr>
            <sz val="8"/>
            <rFont val="Arial"/>
            <family val="2"/>
            <charset val="204"/>
          </rPr>
          <t>format_cell:# ##0,00"р."|formula_R1C1:=RC119*RC2+RC120*RC3+RC121*RC4+RC122*RC5+RC123*RC6+RC124*RC7</t>
        </r>
      </text>
    </comment>
    <comment ref="B26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C26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D26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E26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F26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G26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AN26" authorId="0" shapeId="0">
      <text>
        <r>
          <rPr>
            <sz val="8"/>
            <rFont val="Arial"/>
            <family val="2"/>
            <charset val="204"/>
          </rPr>
          <t>formula_R1C1:=COUNTIF(RC9;15)+COUNTIF(RC12:RC16;15)+COUNTIF(RC19:RC23;15)+COUNTIF(RC26:RC30;15)+COUNTIF(RC33:RC37;15)</t>
        </r>
      </text>
    </comment>
    <comment ref="AO26" authorId="0" shapeId="0">
      <text>
        <r>
          <rPr>
            <sz val="8"/>
            <rFont val="Arial"/>
            <family val="2"/>
            <charset val="204"/>
          </rPr>
          <t>formula_R1C1:=COUNTIF(RC10:RC11;15)+COUNTIF(RC17:RC18;15)+COUNTIF(RC24:RC25;15)+COUNTIF(RC31:RC32;15)+COUNTIF(RC38:RC39;15)</t>
        </r>
      </text>
    </comment>
    <comment ref="AP26" authorId="0" shapeId="0">
      <text>
        <r>
          <rPr>
            <sz val="8"/>
            <rFont val="Arial"/>
            <family val="2"/>
            <charset val="204"/>
          </rPr>
          <t>formula_R1C1:=COUNTIF(RC9;20)+COUNTIF(RC12:RC16;20)+COUNTIF(RC19:RC23;20)+COUNTIF(RC26:RC30;20)+COUNTIF(RC33:RC37;20)</t>
        </r>
      </text>
    </comment>
    <comment ref="AQ26" authorId="0" shapeId="0">
      <text>
        <r>
          <rPr>
            <sz val="8"/>
            <rFont val="Arial"/>
            <family val="2"/>
            <charset val="204"/>
          </rPr>
          <t>formula_R1C1:=COUNTIF(RC10:RC11;20)+COUNTIF(RC17:RC18;20)+COUNTIF(RC24:RC25;20)+COUNTIF(RC31:RC32;20)+COUNTIF(RC38:RC39;20)</t>
        </r>
      </text>
    </comment>
    <comment ref="AR26" authorId="0" shapeId="0">
      <text>
        <r>
          <rPr>
            <sz val="8"/>
            <rFont val="Arial"/>
            <family val="2"/>
            <charset val="204"/>
          </rPr>
          <t>formula_R1C1:=COUNTIF(RC9;30)+COUNTIF(RC12:RC16;30)+COUNTIF(RC19:RC23;30)+COUNTIF(RC26:RC30;30)+COUNTIF(RC33:RC37;30)</t>
        </r>
      </text>
    </comment>
    <comment ref="AS26" authorId="0" shapeId="0">
      <text>
        <r>
          <rPr>
            <sz val="8"/>
            <rFont val="Arial"/>
            <family val="2"/>
            <charset val="204"/>
          </rPr>
          <t>formula_R1C1:=COUNTIF(RC10:RC11;30)+COUNTIF(RC17:RC18;30)+COUNTIF(RC24:RC25;30)+COUNTIF(RC31:RC32;30)+COUNTIF(RC38:RC39;30)</t>
        </r>
      </text>
    </comment>
    <comment ref="AT26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AU26" authorId="0" shapeId="0">
      <text>
        <r>
          <rPr>
            <sz val="8"/>
            <rFont val="Arial"/>
            <family val="2"/>
            <charset val="204"/>
          </rPr>
          <t>format_cell:# ##0,0""|=SUM(RC[-38]:RC[-8])/60</t>
        </r>
      </text>
    </comment>
    <comment ref="AV26" authorId="0" shapeId="0">
      <text>
        <r>
          <rPr>
            <sz val="8"/>
            <rFont val="Arial"/>
            <family val="2"/>
            <charset val="204"/>
          </rPr>
          <t>format_cell:# ##0,00"р."|formula_R1C1:=RC40*RC2+RC41*RC3+RC42*RC4+RC43*RC5+RC44*RC6+RC45*RC7</t>
        </r>
      </text>
    </comment>
    <comment ref="BZ26" authorId="0" shapeId="0">
      <text>
        <r>
          <rPr>
            <sz val="8"/>
            <rFont val="Arial"/>
            <family val="2"/>
            <charset val="204"/>
          </rPr>
          <t>formula_R1C1:=COUNTIF(RC50:RC54;15)+COUNTIF(RC57:RC61;15)+COUNTIF(RC64:RC68;15)+COUNTIF(RC71:RC75;15)</t>
        </r>
      </text>
    </comment>
    <comment ref="CA26" authorId="0" shapeId="0">
      <text>
        <r>
          <rPr>
            <sz val="8"/>
            <rFont val="Arial"/>
            <family val="2"/>
            <charset val="204"/>
          </rPr>
          <t>formula_R1C1:=COUNTIF(RC55:RC56;15)+COUNTIF(RC62:RC63;15)+COUNTIF(RC69:RC70;15)+COUNTIF(RC76:RC77;15)</t>
        </r>
      </text>
    </comment>
    <comment ref="CB26" authorId="0" shapeId="0">
      <text>
        <r>
          <rPr>
            <sz val="8"/>
            <rFont val="Arial"/>
            <family val="2"/>
            <charset val="204"/>
          </rPr>
          <t>formula_R1C1:=COUNTIF(RC50:RC54;20)+COUNTIF(RC57:RC61;20)+COUNTIF(RC64:RC68;20)+COUNTIF(RC71:RC75;20)</t>
        </r>
      </text>
    </comment>
    <comment ref="CC26" authorId="0" shapeId="0">
      <text>
        <r>
          <rPr>
            <sz val="8"/>
            <rFont val="Arial"/>
            <family val="2"/>
            <charset val="204"/>
          </rPr>
          <t>formula_R1C1:=COUNTIF(RC55:RC56;20)+COUNTIF(RC62:RC63;20)+COUNTIF(RC69:RC70;20)+COUNTIF(RC76:RC77;20)</t>
        </r>
      </text>
    </comment>
    <comment ref="CD26" authorId="0" shapeId="0">
      <text>
        <r>
          <rPr>
            <sz val="8"/>
            <rFont val="Arial"/>
            <family val="2"/>
            <charset val="204"/>
          </rPr>
          <t>formula_R1C1:=COUNTIF(RC50:RC54;30)+COUNTIF(RC57:RC61;30)+COUNTIF(RC64:RC68;30)+COUNTIF(RC71:RC75;30)</t>
        </r>
      </text>
    </comment>
    <comment ref="CE26" authorId="0" shapeId="0">
      <text>
        <r>
          <rPr>
            <sz val="8"/>
            <rFont val="Arial"/>
            <family val="2"/>
            <charset val="204"/>
          </rPr>
          <t>formula_R1C1:=COUNTIF(RC55:RC56;30)+COUNTIF(RC62:RC63;30)+COUNTIF(RC69:RC70;30)+COUNTIF(RC76:RC77;30)</t>
        </r>
      </text>
    </comment>
    <comment ref="CF26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CG26" authorId="0" shapeId="0">
      <text>
        <r>
          <rPr>
            <sz val="8"/>
            <rFont val="Arial"/>
            <family val="2"/>
            <charset val="204"/>
          </rPr>
          <t>format_cell:# ##0,0""|=SUM(RC[-35]:RC[-8])/60</t>
        </r>
      </text>
    </comment>
    <comment ref="CH26" authorId="0" shapeId="0">
      <text>
        <r>
          <rPr>
            <sz val="8"/>
            <rFont val="Arial"/>
            <family val="2"/>
            <charset val="204"/>
          </rPr>
          <t>format_cell:# ##0,00"р."|formula_R1C1:=RC78*RC2+RC79*RC3+RC80*RC4+RC81*RC5+RC82*RC6+RC83*RC7</t>
        </r>
      </text>
    </comment>
    <comment ref="DO26" authorId="0" shapeId="0">
      <text>
        <r>
          <rPr>
            <sz val="8"/>
            <rFont val="Arial"/>
            <family val="2"/>
            <charset val="204"/>
          </rPr>
          <t>formula_R1C1:=COUNTIF(RC88:RC92;15)+COUNTIF(RC95:RC99;15)+COUNTIF(RC102:RC106;15)+COUNTIF(RC109:RC113;15)+COUNTIF(RC116:RC118;15)</t>
        </r>
      </text>
    </comment>
    <comment ref="DP26" authorId="0" shapeId="0">
      <text>
        <r>
          <rPr>
            <sz val="8"/>
            <rFont val="Arial"/>
            <family val="2"/>
            <charset val="204"/>
          </rPr>
          <t>formula_R1C1:=COUNTIF(RC93:RC94;15)+COUNTIF(RC100:RC101;15)+COUNTIF(RC107:RC108;15)+COUNTIF(RC114:RC115;15)</t>
        </r>
      </text>
    </comment>
    <comment ref="DQ26" authorId="0" shapeId="0">
      <text>
        <r>
          <rPr>
            <sz val="8"/>
            <rFont val="Arial"/>
            <family val="2"/>
            <charset val="204"/>
          </rPr>
          <t>formula_R1C1:=COUNTIF(RC88:RC92;20)+COUNTIF(RC95:RC99;20)+COUNTIF(RC102:RC106;20)+COUNTIF(RC109:RC113;20)+COUNTIF(RC116:RC118;20)</t>
        </r>
      </text>
    </comment>
    <comment ref="DR26" authorId="0" shapeId="0">
      <text>
        <r>
          <rPr>
            <sz val="8"/>
            <rFont val="Arial"/>
            <family val="2"/>
            <charset val="204"/>
          </rPr>
          <t>formula_R1C1:=COUNTIF(RC93:RC94;20)+COUNTIF(RC100:RC101;20)+COUNTIF(RC107:RC108;20)+COUNTIF(RC114:RC115;20)</t>
        </r>
      </text>
    </comment>
    <comment ref="DS26" authorId="0" shapeId="0">
      <text>
        <r>
          <rPr>
            <sz val="8"/>
            <rFont val="Arial"/>
            <family val="2"/>
            <charset val="204"/>
          </rPr>
          <t>formula_R1C1:=COUNTIF(RC88:RC92;30)+COUNTIF(RC95:RC99;30)+COUNTIF(RC102:RC106;30)+COUNTIF(RC109:RC113;30)+COUNTIF(RC116:RC118;30)</t>
        </r>
      </text>
    </comment>
    <comment ref="DT26" authorId="0" shapeId="0">
      <text>
        <r>
          <rPr>
            <sz val="8"/>
            <rFont val="Arial"/>
            <family val="2"/>
            <charset val="204"/>
          </rPr>
          <t>formula_R1C1:=COUNTIF(RC93:RC94;30)+COUNTIF(RC100:RC101;30)+COUNTIF(RC107:RC108;30)+COUNTIF(RC114:RC115;30)</t>
        </r>
      </text>
    </comment>
    <comment ref="DU26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DV26" authorId="0" shapeId="0">
      <text>
        <r>
          <rPr>
            <sz val="8"/>
            <rFont val="Arial"/>
            <family val="2"/>
            <charset val="204"/>
          </rPr>
          <t>format_cell:# ##0,0""|=SUM(RC[-38]:RC[-8])/60</t>
        </r>
      </text>
    </comment>
    <comment ref="DW26" authorId="0" shapeId="0">
      <text>
        <r>
          <rPr>
            <sz val="8"/>
            <rFont val="Arial"/>
            <family val="2"/>
            <charset val="204"/>
          </rPr>
          <t>format_cell:# ##0,00"р."|formula_R1C1:=RC119*RC2+RC120*RC3+RC121*RC4+RC122*RC5+RC123*RC6+RC124*RC7</t>
        </r>
      </text>
    </comment>
    <comment ref="B27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C27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D27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E27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F27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G27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AN27" authorId="0" shapeId="0">
      <text>
        <r>
          <rPr>
            <sz val="8"/>
            <rFont val="Arial"/>
            <family val="2"/>
            <charset val="204"/>
          </rPr>
          <t>formula_R1C1:=COUNTIF(RC9;15)+COUNTIF(RC12:RC16;15)+COUNTIF(RC19:RC23;15)+COUNTIF(RC26:RC30;15)+COUNTIF(RC33:RC37;15)</t>
        </r>
      </text>
    </comment>
    <comment ref="AO27" authorId="0" shapeId="0">
      <text>
        <r>
          <rPr>
            <sz val="8"/>
            <rFont val="Arial"/>
            <family val="2"/>
            <charset val="204"/>
          </rPr>
          <t>formula_R1C1:=COUNTIF(RC10:RC11;15)+COUNTIF(RC17:RC18;15)+COUNTIF(RC24:RC25;15)+COUNTIF(RC31:RC32;15)+COUNTIF(RC38:RC39;15)</t>
        </r>
      </text>
    </comment>
    <comment ref="AP27" authorId="0" shapeId="0">
      <text>
        <r>
          <rPr>
            <sz val="8"/>
            <rFont val="Arial"/>
            <family val="2"/>
            <charset val="204"/>
          </rPr>
          <t>formula_R1C1:=COUNTIF(RC9;20)+COUNTIF(RC12:RC16;20)+COUNTIF(RC19:RC23;20)+COUNTIF(RC26:RC30;20)+COUNTIF(RC33:RC37;20)</t>
        </r>
      </text>
    </comment>
    <comment ref="AQ27" authorId="0" shapeId="0">
      <text>
        <r>
          <rPr>
            <sz val="8"/>
            <rFont val="Arial"/>
            <family val="2"/>
            <charset val="204"/>
          </rPr>
          <t>formula_R1C1:=COUNTIF(RC10:RC11;20)+COUNTIF(RC17:RC18;20)+COUNTIF(RC24:RC25;20)+COUNTIF(RC31:RC32;20)+COUNTIF(RC38:RC39;20)</t>
        </r>
      </text>
    </comment>
    <comment ref="AR27" authorId="0" shapeId="0">
      <text>
        <r>
          <rPr>
            <sz val="8"/>
            <rFont val="Arial"/>
            <family val="2"/>
            <charset val="204"/>
          </rPr>
          <t>formula_R1C1:=COUNTIF(RC9;30)+COUNTIF(RC12:RC16;30)+COUNTIF(RC19:RC23;30)+COUNTIF(RC26:RC30;30)+COUNTIF(RC33:RC37;30)</t>
        </r>
      </text>
    </comment>
    <comment ref="AS27" authorId="0" shapeId="0">
      <text>
        <r>
          <rPr>
            <sz val="8"/>
            <rFont val="Arial"/>
            <family val="2"/>
            <charset val="204"/>
          </rPr>
          <t>formula_R1C1:=COUNTIF(RC10:RC11;30)+COUNTIF(RC17:RC18;30)+COUNTIF(RC24:RC25;30)+COUNTIF(RC31:RC32;30)+COUNTIF(RC38:RC39;30)</t>
        </r>
      </text>
    </comment>
    <comment ref="AT27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AU27" authorId="0" shapeId="0">
      <text>
        <r>
          <rPr>
            <sz val="8"/>
            <rFont val="Arial"/>
            <family val="2"/>
            <charset val="204"/>
          </rPr>
          <t>format_cell:# ##0,0""|=SUM(RC[-38]:RC[-8])/60</t>
        </r>
      </text>
    </comment>
    <comment ref="AV27" authorId="0" shapeId="0">
      <text>
        <r>
          <rPr>
            <sz val="8"/>
            <rFont val="Arial"/>
            <family val="2"/>
            <charset val="204"/>
          </rPr>
          <t>format_cell:# ##0,00"р."|formula_R1C1:=RC40*RC2+RC41*RC3+RC42*RC4+RC43*RC5+RC44*RC6+RC45*RC7</t>
        </r>
      </text>
    </comment>
    <comment ref="BZ27" authorId="0" shapeId="0">
      <text>
        <r>
          <rPr>
            <sz val="8"/>
            <rFont val="Arial"/>
            <family val="2"/>
            <charset val="204"/>
          </rPr>
          <t>formula_R1C1:=COUNTIF(RC50:RC54;15)+COUNTIF(RC57:RC61;15)+COUNTIF(RC64:RC68;15)+COUNTIF(RC71:RC75;15)</t>
        </r>
      </text>
    </comment>
    <comment ref="CA27" authorId="0" shapeId="0">
      <text>
        <r>
          <rPr>
            <sz val="8"/>
            <rFont val="Arial"/>
            <family val="2"/>
            <charset val="204"/>
          </rPr>
          <t>formula_R1C1:=COUNTIF(RC55:RC56;15)+COUNTIF(RC62:RC63;15)+COUNTIF(RC69:RC70;15)+COUNTIF(RC76:RC77;15)</t>
        </r>
      </text>
    </comment>
    <comment ref="CB27" authorId="0" shapeId="0">
      <text>
        <r>
          <rPr>
            <sz val="8"/>
            <rFont val="Arial"/>
            <family val="2"/>
            <charset val="204"/>
          </rPr>
          <t>formula_R1C1:=COUNTIF(RC50:RC54;20)+COUNTIF(RC57:RC61;20)+COUNTIF(RC64:RC68;20)+COUNTIF(RC71:RC75;20)</t>
        </r>
      </text>
    </comment>
    <comment ref="CC27" authorId="0" shapeId="0">
      <text>
        <r>
          <rPr>
            <sz val="8"/>
            <rFont val="Arial"/>
            <family val="2"/>
            <charset val="204"/>
          </rPr>
          <t>formula_R1C1:=COUNTIF(RC55:RC56;20)+COUNTIF(RC62:RC63;20)+COUNTIF(RC69:RC70;20)+COUNTIF(RC76:RC77;20)</t>
        </r>
      </text>
    </comment>
    <comment ref="CD27" authorId="0" shapeId="0">
      <text>
        <r>
          <rPr>
            <sz val="8"/>
            <rFont val="Arial"/>
            <family val="2"/>
            <charset val="204"/>
          </rPr>
          <t>formula_R1C1:=COUNTIF(RC50:RC54;30)+COUNTIF(RC57:RC61;30)+COUNTIF(RC64:RC68;30)+COUNTIF(RC71:RC75;30)</t>
        </r>
      </text>
    </comment>
    <comment ref="CE27" authorId="0" shapeId="0">
      <text>
        <r>
          <rPr>
            <sz val="8"/>
            <rFont val="Arial"/>
            <family val="2"/>
            <charset val="204"/>
          </rPr>
          <t>formula_R1C1:=COUNTIF(RC55:RC56;30)+COUNTIF(RC62:RC63;30)+COUNTIF(RC69:RC70;30)+COUNTIF(RC76:RC77;30)</t>
        </r>
      </text>
    </comment>
    <comment ref="CF27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CG27" authorId="0" shapeId="0">
      <text>
        <r>
          <rPr>
            <sz val="8"/>
            <rFont val="Arial"/>
            <family val="2"/>
            <charset val="204"/>
          </rPr>
          <t>format_cell:# ##0,0""|=SUM(RC[-35]:RC[-8])/60</t>
        </r>
      </text>
    </comment>
    <comment ref="CH27" authorId="0" shapeId="0">
      <text>
        <r>
          <rPr>
            <sz val="8"/>
            <rFont val="Arial"/>
            <family val="2"/>
            <charset val="204"/>
          </rPr>
          <t>format_cell:# ##0,00"р."|formula_R1C1:=RC78*RC2+RC79*RC3+RC80*RC4+RC81*RC5+RC82*RC6+RC83*RC7</t>
        </r>
      </text>
    </comment>
    <comment ref="DO27" authorId="0" shapeId="0">
      <text>
        <r>
          <rPr>
            <sz val="8"/>
            <rFont val="Arial"/>
            <family val="2"/>
            <charset val="204"/>
          </rPr>
          <t>formula_R1C1:=COUNTIF(RC88:RC92;15)+COUNTIF(RC95:RC99;15)+COUNTIF(RC102:RC106;15)+COUNTIF(RC109:RC113;15)+COUNTIF(RC116:RC118;15)</t>
        </r>
      </text>
    </comment>
    <comment ref="DP27" authorId="0" shapeId="0">
      <text>
        <r>
          <rPr>
            <sz val="8"/>
            <rFont val="Arial"/>
            <family val="2"/>
            <charset val="204"/>
          </rPr>
          <t>formula_R1C1:=COUNTIF(RC93:RC94;15)+COUNTIF(RC100:RC101;15)+COUNTIF(RC107:RC108;15)+COUNTIF(RC114:RC115;15)</t>
        </r>
      </text>
    </comment>
    <comment ref="DQ27" authorId="0" shapeId="0">
      <text>
        <r>
          <rPr>
            <sz val="8"/>
            <rFont val="Arial"/>
            <family val="2"/>
            <charset val="204"/>
          </rPr>
          <t>formula_R1C1:=COUNTIF(RC88:RC92;20)+COUNTIF(RC95:RC99;20)+COUNTIF(RC102:RC106;20)+COUNTIF(RC109:RC113;20)+COUNTIF(RC116:RC118;20)</t>
        </r>
      </text>
    </comment>
    <comment ref="DR27" authorId="0" shapeId="0">
      <text>
        <r>
          <rPr>
            <sz val="8"/>
            <rFont val="Arial"/>
            <family val="2"/>
            <charset val="204"/>
          </rPr>
          <t>formula_R1C1:=COUNTIF(RC93:RC94;20)+COUNTIF(RC100:RC101;20)+COUNTIF(RC107:RC108;20)+COUNTIF(RC114:RC115;20)</t>
        </r>
      </text>
    </comment>
    <comment ref="DS27" authorId="0" shapeId="0">
      <text>
        <r>
          <rPr>
            <sz val="8"/>
            <rFont val="Arial"/>
            <family val="2"/>
            <charset val="204"/>
          </rPr>
          <t>formula_R1C1:=COUNTIF(RC88:RC92;30)+COUNTIF(RC95:RC99;30)+COUNTIF(RC102:RC106;30)+COUNTIF(RC109:RC113;30)+COUNTIF(RC116:RC118;30)</t>
        </r>
      </text>
    </comment>
    <comment ref="DT27" authorId="0" shapeId="0">
      <text>
        <r>
          <rPr>
            <sz val="8"/>
            <rFont val="Arial"/>
            <family val="2"/>
            <charset val="204"/>
          </rPr>
          <t>formula_R1C1:=COUNTIF(RC93:RC94;30)+COUNTIF(RC100:RC101;30)+COUNTIF(RC107:RC108;30)+COUNTIF(RC114:RC115;30)</t>
        </r>
      </text>
    </comment>
    <comment ref="DU27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DV27" authorId="0" shapeId="0">
      <text>
        <r>
          <rPr>
            <sz val="8"/>
            <rFont val="Arial"/>
            <family val="2"/>
            <charset val="204"/>
          </rPr>
          <t>format_cell:# ##0,0""|=SUM(RC[-38]:RC[-8])/60</t>
        </r>
      </text>
    </comment>
    <comment ref="DW27" authorId="0" shapeId="0">
      <text>
        <r>
          <rPr>
            <sz val="8"/>
            <rFont val="Arial"/>
            <family val="2"/>
            <charset val="204"/>
          </rPr>
          <t>format_cell:# ##0,00"р."|formula_R1C1:=RC119*RC2+RC120*RC3+RC121*RC4+RC122*RC5+RC123*RC6+RC124*RC7</t>
        </r>
      </text>
    </comment>
    <comment ref="B28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C28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D28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E28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F28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G28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AN28" authorId="0" shapeId="0">
      <text>
        <r>
          <rPr>
            <sz val="8"/>
            <rFont val="Arial"/>
            <family val="2"/>
            <charset val="204"/>
          </rPr>
          <t>formula_R1C1:=COUNTIF(RC9;15)+COUNTIF(RC12:RC16;15)+COUNTIF(RC19:RC23;15)+COUNTIF(RC26:RC30;15)+COUNTIF(RC33:RC37;15)</t>
        </r>
      </text>
    </comment>
    <comment ref="AO28" authorId="0" shapeId="0">
      <text>
        <r>
          <rPr>
            <sz val="8"/>
            <rFont val="Arial"/>
            <family val="2"/>
            <charset val="204"/>
          </rPr>
          <t>formula_R1C1:=COUNTIF(RC10:RC11;15)+COUNTIF(RC17:RC18;15)+COUNTIF(RC24:RC25;15)+COUNTIF(RC31:RC32;15)+COUNTIF(RC38:RC39;15)</t>
        </r>
      </text>
    </comment>
    <comment ref="AP28" authorId="0" shapeId="0">
      <text>
        <r>
          <rPr>
            <sz val="8"/>
            <rFont val="Arial"/>
            <family val="2"/>
            <charset val="204"/>
          </rPr>
          <t>formula_R1C1:=COUNTIF(RC9;20)+COUNTIF(RC12:RC16;20)+COUNTIF(RC19:RC23;20)+COUNTIF(RC26:RC30;20)+COUNTIF(RC33:RC37;20)</t>
        </r>
      </text>
    </comment>
    <comment ref="AQ28" authorId="0" shapeId="0">
      <text>
        <r>
          <rPr>
            <sz val="8"/>
            <rFont val="Arial"/>
            <family val="2"/>
            <charset val="204"/>
          </rPr>
          <t>formula_R1C1:=COUNTIF(RC10:RC11;20)+COUNTIF(RC17:RC18;20)+COUNTIF(RC24:RC25;20)+COUNTIF(RC31:RC32;20)+COUNTIF(RC38:RC39;20)</t>
        </r>
      </text>
    </comment>
    <comment ref="AR28" authorId="0" shapeId="0">
      <text>
        <r>
          <rPr>
            <sz val="8"/>
            <rFont val="Arial"/>
            <family val="2"/>
            <charset val="204"/>
          </rPr>
          <t>formula_R1C1:=COUNTIF(RC9;30)+COUNTIF(RC12:RC16;30)+COUNTIF(RC19:RC23;30)+COUNTIF(RC26:RC30;30)+COUNTIF(RC33:RC37;30)</t>
        </r>
      </text>
    </comment>
    <comment ref="AS28" authorId="0" shapeId="0">
      <text>
        <r>
          <rPr>
            <sz val="8"/>
            <rFont val="Arial"/>
            <family val="2"/>
            <charset val="204"/>
          </rPr>
          <t>formula_R1C1:=COUNTIF(RC10:RC11;30)+COUNTIF(RC17:RC18;30)+COUNTIF(RC24:RC25;30)+COUNTIF(RC31:RC32;30)+COUNTIF(RC38:RC39;30)</t>
        </r>
      </text>
    </comment>
    <comment ref="AT28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AU28" authorId="0" shapeId="0">
      <text>
        <r>
          <rPr>
            <sz val="8"/>
            <rFont val="Arial"/>
            <family val="2"/>
            <charset val="204"/>
          </rPr>
          <t>format_cell:# ##0,0""|=SUM(RC[-38]:RC[-8])/60</t>
        </r>
      </text>
    </comment>
    <comment ref="AV28" authorId="0" shapeId="0">
      <text>
        <r>
          <rPr>
            <sz val="8"/>
            <rFont val="Arial"/>
            <family val="2"/>
            <charset val="204"/>
          </rPr>
          <t>format_cell:# ##0,00"р."|formula_R1C1:=RC40*RC2+RC41*RC3+RC42*RC4+RC43*RC5+RC44*RC6+RC45*RC7</t>
        </r>
      </text>
    </comment>
    <comment ref="BZ28" authorId="0" shapeId="0">
      <text>
        <r>
          <rPr>
            <sz val="8"/>
            <rFont val="Arial"/>
            <family val="2"/>
            <charset val="204"/>
          </rPr>
          <t>formula_R1C1:=COUNTIF(RC50:RC54;15)+COUNTIF(RC57:RC61;15)+COUNTIF(RC64:RC68;15)+COUNTIF(RC71:RC75;15)</t>
        </r>
      </text>
    </comment>
    <comment ref="CA28" authorId="0" shapeId="0">
      <text>
        <r>
          <rPr>
            <sz val="8"/>
            <rFont val="Arial"/>
            <family val="2"/>
            <charset val="204"/>
          </rPr>
          <t>formula_R1C1:=COUNTIF(RC55:RC56;15)+COUNTIF(RC62:RC63;15)+COUNTIF(RC69:RC70;15)+COUNTIF(RC76:RC77;15)</t>
        </r>
      </text>
    </comment>
    <comment ref="CB28" authorId="0" shapeId="0">
      <text>
        <r>
          <rPr>
            <sz val="8"/>
            <rFont val="Arial"/>
            <family val="2"/>
            <charset val="204"/>
          </rPr>
          <t>formula_R1C1:=COUNTIF(RC50:RC54;20)+COUNTIF(RC57:RC61;20)+COUNTIF(RC64:RC68;20)+COUNTIF(RC71:RC75;20)</t>
        </r>
      </text>
    </comment>
    <comment ref="CC28" authorId="0" shapeId="0">
      <text>
        <r>
          <rPr>
            <sz val="8"/>
            <rFont val="Arial"/>
            <family val="2"/>
            <charset val="204"/>
          </rPr>
          <t>formula_R1C1:=COUNTIF(RC55:RC56;20)+COUNTIF(RC62:RC63;20)+COUNTIF(RC69:RC70;20)+COUNTIF(RC76:RC77;20)</t>
        </r>
      </text>
    </comment>
    <comment ref="CD28" authorId="0" shapeId="0">
      <text>
        <r>
          <rPr>
            <sz val="8"/>
            <rFont val="Arial"/>
            <family val="2"/>
            <charset val="204"/>
          </rPr>
          <t>formula_R1C1:=COUNTIF(RC50:RC54;30)+COUNTIF(RC57:RC61;30)+COUNTIF(RC64:RC68;30)+COUNTIF(RC71:RC75;30)</t>
        </r>
      </text>
    </comment>
    <comment ref="CE28" authorId="0" shapeId="0">
      <text>
        <r>
          <rPr>
            <sz val="8"/>
            <rFont val="Arial"/>
            <family val="2"/>
            <charset val="204"/>
          </rPr>
          <t>formula_R1C1:=COUNTIF(RC55:RC56;30)+COUNTIF(RC62:RC63;30)+COUNTIF(RC69:RC70;30)+COUNTIF(RC76:RC77;30)</t>
        </r>
      </text>
    </comment>
    <comment ref="CF28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CG28" authorId="0" shapeId="0">
      <text>
        <r>
          <rPr>
            <sz val="8"/>
            <rFont val="Arial"/>
            <family val="2"/>
            <charset val="204"/>
          </rPr>
          <t>format_cell:# ##0,0""|=SUM(RC[-35]:RC[-8])/60</t>
        </r>
      </text>
    </comment>
    <comment ref="CH28" authorId="0" shapeId="0">
      <text>
        <r>
          <rPr>
            <sz val="8"/>
            <rFont val="Arial"/>
            <family val="2"/>
            <charset val="204"/>
          </rPr>
          <t>format_cell:# ##0,00"р."|formula_R1C1:=RC78*RC2+RC79*RC3+RC80*RC4+RC81*RC5+RC82*RC6+RC83*RC7</t>
        </r>
      </text>
    </comment>
    <comment ref="DO28" authorId="0" shapeId="0">
      <text>
        <r>
          <rPr>
            <sz val="8"/>
            <rFont val="Arial"/>
            <family val="2"/>
            <charset val="204"/>
          </rPr>
          <t>formula_R1C1:=COUNTIF(RC88:RC92;15)+COUNTIF(RC95:RC99;15)+COUNTIF(RC102:RC106;15)+COUNTIF(RC109:RC113;15)+COUNTIF(RC116:RC118;15)</t>
        </r>
      </text>
    </comment>
    <comment ref="DP28" authorId="0" shapeId="0">
      <text>
        <r>
          <rPr>
            <sz val="8"/>
            <rFont val="Arial"/>
            <family val="2"/>
            <charset val="204"/>
          </rPr>
          <t>formula_R1C1:=COUNTIF(RC93:RC94;15)+COUNTIF(RC100:RC101;15)+COUNTIF(RC107:RC108;15)+COUNTIF(RC114:RC115;15)</t>
        </r>
      </text>
    </comment>
    <comment ref="DQ28" authorId="0" shapeId="0">
      <text>
        <r>
          <rPr>
            <sz val="8"/>
            <rFont val="Arial"/>
            <family val="2"/>
            <charset val="204"/>
          </rPr>
          <t>formula_R1C1:=COUNTIF(RC88:RC92;20)+COUNTIF(RC95:RC99;20)+COUNTIF(RC102:RC106;20)+COUNTIF(RC109:RC113;20)+COUNTIF(RC116:RC118;20)</t>
        </r>
      </text>
    </comment>
    <comment ref="DR28" authorId="0" shapeId="0">
      <text>
        <r>
          <rPr>
            <sz val="8"/>
            <rFont val="Arial"/>
            <family val="2"/>
            <charset val="204"/>
          </rPr>
          <t>formula_R1C1:=COUNTIF(RC93:RC94;20)+COUNTIF(RC100:RC101;20)+COUNTIF(RC107:RC108;20)+COUNTIF(RC114:RC115;20)</t>
        </r>
      </text>
    </comment>
    <comment ref="DS28" authorId="0" shapeId="0">
      <text>
        <r>
          <rPr>
            <sz val="8"/>
            <rFont val="Arial"/>
            <family val="2"/>
            <charset val="204"/>
          </rPr>
          <t>formula_R1C1:=COUNTIF(RC88:RC92;30)+COUNTIF(RC95:RC99;30)+COUNTIF(RC102:RC106;30)+COUNTIF(RC109:RC113;30)+COUNTIF(RC116:RC118;30)</t>
        </r>
      </text>
    </comment>
    <comment ref="DT28" authorId="0" shapeId="0">
      <text>
        <r>
          <rPr>
            <sz val="8"/>
            <rFont val="Arial"/>
            <family val="2"/>
            <charset val="204"/>
          </rPr>
          <t>formula_R1C1:=COUNTIF(RC93:RC94;30)+COUNTIF(RC100:RC101;30)+COUNTIF(RC107:RC108;30)+COUNTIF(RC114:RC115;30)</t>
        </r>
      </text>
    </comment>
    <comment ref="DU28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DV28" authorId="0" shapeId="0">
      <text>
        <r>
          <rPr>
            <sz val="8"/>
            <rFont val="Arial"/>
            <family val="2"/>
            <charset val="204"/>
          </rPr>
          <t>format_cell:# ##0,0""|=SUM(RC[-38]:RC[-8])/60</t>
        </r>
      </text>
    </comment>
    <comment ref="DW28" authorId="0" shapeId="0">
      <text>
        <r>
          <rPr>
            <sz val="8"/>
            <rFont val="Arial"/>
            <family val="2"/>
            <charset val="204"/>
          </rPr>
          <t>format_cell:# ##0,00"р."|formula_R1C1:=RC119*RC2+RC120*RC3+RC121*RC4+RC122*RC5+RC123*RC6+RC124*RC7</t>
        </r>
      </text>
    </comment>
    <comment ref="B29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C29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D29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E29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F29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G29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AN29" authorId="0" shapeId="0">
      <text>
        <r>
          <rPr>
            <sz val="8"/>
            <rFont val="Arial"/>
            <family val="2"/>
            <charset val="204"/>
          </rPr>
          <t>formula_R1C1:=COUNTIF(RC9;15)+COUNTIF(RC12:RC16;15)+COUNTIF(RC19:RC23;15)+COUNTIF(RC26:RC30;15)+COUNTIF(RC33:RC37;15)</t>
        </r>
      </text>
    </comment>
    <comment ref="AO29" authorId="0" shapeId="0">
      <text>
        <r>
          <rPr>
            <sz val="8"/>
            <rFont val="Arial"/>
            <family val="2"/>
            <charset val="204"/>
          </rPr>
          <t>formula_R1C1:=COUNTIF(RC10:RC11;15)+COUNTIF(RC17:RC18;15)+COUNTIF(RC24:RC25;15)+COUNTIF(RC31:RC32;15)+COUNTIF(RC38:RC39;15)</t>
        </r>
      </text>
    </comment>
    <comment ref="AP29" authorId="0" shapeId="0">
      <text>
        <r>
          <rPr>
            <sz val="8"/>
            <rFont val="Arial"/>
            <family val="2"/>
            <charset val="204"/>
          </rPr>
          <t>formula_R1C1:=COUNTIF(RC9;20)+COUNTIF(RC12:RC16;20)+COUNTIF(RC19:RC23;20)+COUNTIF(RC26:RC30;20)+COUNTIF(RC33:RC37;20)</t>
        </r>
      </text>
    </comment>
    <comment ref="AQ29" authorId="0" shapeId="0">
      <text>
        <r>
          <rPr>
            <sz val="8"/>
            <rFont val="Arial"/>
            <family val="2"/>
            <charset val="204"/>
          </rPr>
          <t>formula_R1C1:=COUNTIF(RC10:RC11;20)+COUNTIF(RC17:RC18;20)+COUNTIF(RC24:RC25;20)+COUNTIF(RC31:RC32;20)+COUNTIF(RC38:RC39;20)</t>
        </r>
      </text>
    </comment>
    <comment ref="AR29" authorId="0" shapeId="0">
      <text>
        <r>
          <rPr>
            <sz val="8"/>
            <rFont val="Arial"/>
            <family val="2"/>
            <charset val="204"/>
          </rPr>
          <t>formula_R1C1:=COUNTIF(RC9;30)+COUNTIF(RC12:RC16;30)+COUNTIF(RC19:RC23;30)+COUNTIF(RC26:RC30;30)+COUNTIF(RC33:RC37;30)</t>
        </r>
      </text>
    </comment>
    <comment ref="AS29" authorId="0" shapeId="0">
      <text>
        <r>
          <rPr>
            <sz val="8"/>
            <rFont val="Arial"/>
            <family val="2"/>
            <charset val="204"/>
          </rPr>
          <t>formula_R1C1:=COUNTIF(RC10:RC11;30)+COUNTIF(RC17:RC18;30)+COUNTIF(RC24:RC25;30)+COUNTIF(RC31:RC32;30)+COUNTIF(RC38:RC39;30)</t>
        </r>
      </text>
    </comment>
    <comment ref="AT29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AU29" authorId="0" shapeId="0">
      <text>
        <r>
          <rPr>
            <sz val="8"/>
            <rFont val="Arial"/>
            <family val="2"/>
            <charset val="204"/>
          </rPr>
          <t>format_cell:# ##0,0""|=SUM(RC[-38]:RC[-8])/60</t>
        </r>
      </text>
    </comment>
    <comment ref="AV29" authorId="0" shapeId="0">
      <text>
        <r>
          <rPr>
            <sz val="8"/>
            <rFont val="Arial"/>
            <family val="2"/>
            <charset val="204"/>
          </rPr>
          <t>format_cell:# ##0,00"р."|formula_R1C1:=RC40*RC2+RC41*RC3+RC42*RC4+RC43*RC5+RC44*RC6+RC45*RC7</t>
        </r>
      </text>
    </comment>
    <comment ref="BZ29" authorId="0" shapeId="0">
      <text>
        <r>
          <rPr>
            <sz val="8"/>
            <rFont val="Arial"/>
            <family val="2"/>
            <charset val="204"/>
          </rPr>
          <t>formula_R1C1:=COUNTIF(RC50:RC54;15)+COUNTIF(RC57:RC61;15)+COUNTIF(RC64:RC68;15)+COUNTIF(RC71:RC75;15)</t>
        </r>
      </text>
    </comment>
    <comment ref="CA29" authorId="0" shapeId="0">
      <text>
        <r>
          <rPr>
            <sz val="8"/>
            <rFont val="Arial"/>
            <family val="2"/>
            <charset val="204"/>
          </rPr>
          <t>formula_R1C1:=COUNTIF(RC55:RC56;15)+COUNTIF(RC62:RC63;15)+COUNTIF(RC69:RC70;15)+COUNTIF(RC76:RC77;15)</t>
        </r>
      </text>
    </comment>
    <comment ref="CB29" authorId="0" shapeId="0">
      <text>
        <r>
          <rPr>
            <sz val="8"/>
            <rFont val="Arial"/>
            <family val="2"/>
            <charset val="204"/>
          </rPr>
          <t>formula_R1C1:=COUNTIF(RC50:RC54;20)+COUNTIF(RC57:RC61;20)+COUNTIF(RC64:RC68;20)+COUNTIF(RC71:RC75;20)</t>
        </r>
      </text>
    </comment>
    <comment ref="CC29" authorId="0" shapeId="0">
      <text>
        <r>
          <rPr>
            <sz val="8"/>
            <rFont val="Arial"/>
            <family val="2"/>
            <charset val="204"/>
          </rPr>
          <t>formula_R1C1:=COUNTIF(RC55:RC56;20)+COUNTIF(RC62:RC63;20)+COUNTIF(RC69:RC70;20)+COUNTIF(RC76:RC77;20)</t>
        </r>
      </text>
    </comment>
    <comment ref="CD29" authorId="0" shapeId="0">
      <text>
        <r>
          <rPr>
            <sz val="8"/>
            <rFont val="Arial"/>
            <family val="2"/>
            <charset val="204"/>
          </rPr>
          <t>formula_R1C1:=COUNTIF(RC50:RC54;30)+COUNTIF(RC57:RC61;30)+COUNTIF(RC64:RC68;30)+COUNTIF(RC71:RC75;30)</t>
        </r>
      </text>
    </comment>
    <comment ref="CE29" authorId="0" shapeId="0">
      <text>
        <r>
          <rPr>
            <sz val="8"/>
            <rFont val="Arial"/>
            <family val="2"/>
            <charset val="204"/>
          </rPr>
          <t>formula_R1C1:=COUNTIF(RC55:RC56;30)+COUNTIF(RC62:RC63;30)+COUNTIF(RC69:RC70;30)+COUNTIF(RC76:RC77;30)</t>
        </r>
      </text>
    </comment>
    <comment ref="CF29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CG29" authorId="0" shapeId="0">
      <text>
        <r>
          <rPr>
            <sz val="8"/>
            <rFont val="Arial"/>
            <family val="2"/>
            <charset val="204"/>
          </rPr>
          <t>format_cell:# ##0,0""|=SUM(RC[-35]:RC[-8])/60</t>
        </r>
      </text>
    </comment>
    <comment ref="CH29" authorId="0" shapeId="0">
      <text>
        <r>
          <rPr>
            <sz val="8"/>
            <rFont val="Arial"/>
            <family val="2"/>
            <charset val="204"/>
          </rPr>
          <t>format_cell:# ##0,00"р."|formula_R1C1:=RC78*RC2+RC79*RC3+RC80*RC4+RC81*RC5+RC82*RC6+RC83*RC7</t>
        </r>
      </text>
    </comment>
    <comment ref="DO29" authorId="0" shapeId="0">
      <text>
        <r>
          <rPr>
            <sz val="8"/>
            <rFont val="Arial"/>
            <family val="2"/>
            <charset val="204"/>
          </rPr>
          <t>formula_R1C1:=COUNTIF(RC88:RC92;15)+COUNTIF(RC95:RC99;15)+COUNTIF(RC102:RC106;15)+COUNTIF(RC109:RC113;15)+COUNTIF(RC116:RC118;15)</t>
        </r>
      </text>
    </comment>
    <comment ref="DP29" authorId="0" shapeId="0">
      <text>
        <r>
          <rPr>
            <sz val="8"/>
            <rFont val="Arial"/>
            <family val="2"/>
            <charset val="204"/>
          </rPr>
          <t>formula_R1C1:=COUNTIF(RC93:RC94;15)+COUNTIF(RC100:RC101;15)+COUNTIF(RC107:RC108;15)+COUNTIF(RC114:RC115;15)</t>
        </r>
      </text>
    </comment>
    <comment ref="DQ29" authorId="0" shapeId="0">
      <text>
        <r>
          <rPr>
            <sz val="8"/>
            <rFont val="Arial"/>
            <family val="2"/>
            <charset val="204"/>
          </rPr>
          <t>formula_R1C1:=COUNTIF(RC88:RC92;20)+COUNTIF(RC95:RC99;20)+COUNTIF(RC102:RC106;20)+COUNTIF(RC109:RC113;20)+COUNTIF(RC116:RC118;20)</t>
        </r>
      </text>
    </comment>
    <comment ref="DR29" authorId="0" shapeId="0">
      <text>
        <r>
          <rPr>
            <sz val="8"/>
            <rFont val="Arial"/>
            <family val="2"/>
            <charset val="204"/>
          </rPr>
          <t>formula_R1C1:=COUNTIF(RC93:RC94;20)+COUNTIF(RC100:RC101;20)+COUNTIF(RC107:RC108;20)+COUNTIF(RC114:RC115;20)</t>
        </r>
      </text>
    </comment>
    <comment ref="DS29" authorId="0" shapeId="0">
      <text>
        <r>
          <rPr>
            <sz val="8"/>
            <rFont val="Arial"/>
            <family val="2"/>
            <charset val="204"/>
          </rPr>
          <t>formula_R1C1:=COUNTIF(RC88:RC92;30)+COUNTIF(RC95:RC99;30)+COUNTIF(RC102:RC106;30)+COUNTIF(RC109:RC113;30)+COUNTIF(RC116:RC118;30)</t>
        </r>
      </text>
    </comment>
    <comment ref="DT29" authorId="0" shapeId="0">
      <text>
        <r>
          <rPr>
            <sz val="8"/>
            <rFont val="Arial"/>
            <family val="2"/>
            <charset val="204"/>
          </rPr>
          <t>formula_R1C1:=COUNTIF(RC93:RC94;30)+COUNTIF(RC100:RC101;30)+COUNTIF(RC107:RC108;30)+COUNTIF(RC114:RC115;30)</t>
        </r>
      </text>
    </comment>
    <comment ref="DU29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DV29" authorId="0" shapeId="0">
      <text>
        <r>
          <rPr>
            <sz val="8"/>
            <rFont val="Arial"/>
            <family val="2"/>
            <charset val="204"/>
          </rPr>
          <t>format_cell:# ##0,0""|=SUM(RC[-38]:RC[-8])/60</t>
        </r>
      </text>
    </comment>
    <comment ref="DW29" authorId="0" shapeId="0">
      <text>
        <r>
          <rPr>
            <sz val="8"/>
            <rFont val="Arial"/>
            <family val="2"/>
            <charset val="204"/>
          </rPr>
          <t>format_cell:# ##0,00"р."|formula_R1C1:=RC119*RC2+RC120*RC3+RC121*RC4+RC122*RC5+RC123*RC6+RC124*RC7</t>
        </r>
      </text>
    </comment>
    <comment ref="B30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C30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D30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E30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F30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G30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AN30" authorId="0" shapeId="0">
      <text>
        <r>
          <rPr>
            <sz val="8"/>
            <rFont val="Arial"/>
            <family val="2"/>
            <charset val="204"/>
          </rPr>
          <t>formula_R1C1:=COUNTIF(RC9;15)+COUNTIF(RC12:RC16;15)+COUNTIF(RC19:RC23;15)+COUNTIF(RC26:RC30;15)+COUNTIF(RC33:RC37;15)</t>
        </r>
      </text>
    </comment>
    <comment ref="AO30" authorId="0" shapeId="0">
      <text>
        <r>
          <rPr>
            <sz val="8"/>
            <rFont val="Arial"/>
            <family val="2"/>
            <charset val="204"/>
          </rPr>
          <t>formula_R1C1:=COUNTIF(RC10:RC11;15)+COUNTIF(RC17:RC18;15)+COUNTIF(RC24:RC25;15)+COUNTIF(RC31:RC32;15)+COUNTIF(RC38:RC39;15)</t>
        </r>
      </text>
    </comment>
    <comment ref="AP30" authorId="0" shapeId="0">
      <text>
        <r>
          <rPr>
            <sz val="8"/>
            <rFont val="Arial"/>
            <family val="2"/>
            <charset val="204"/>
          </rPr>
          <t>formula_R1C1:=COUNTIF(RC9;20)+COUNTIF(RC12:RC16;20)+COUNTIF(RC19:RC23;20)+COUNTIF(RC26:RC30;20)+COUNTIF(RC33:RC37;20)</t>
        </r>
      </text>
    </comment>
    <comment ref="AQ30" authorId="0" shapeId="0">
      <text>
        <r>
          <rPr>
            <sz val="8"/>
            <rFont val="Arial"/>
            <family val="2"/>
            <charset val="204"/>
          </rPr>
          <t>formula_R1C1:=COUNTIF(RC10:RC11;20)+COUNTIF(RC17:RC18;20)+COUNTIF(RC24:RC25;20)+COUNTIF(RC31:RC32;20)+COUNTIF(RC38:RC39;20)</t>
        </r>
      </text>
    </comment>
    <comment ref="AR30" authorId="0" shapeId="0">
      <text>
        <r>
          <rPr>
            <sz val="8"/>
            <rFont val="Arial"/>
            <family val="2"/>
            <charset val="204"/>
          </rPr>
          <t>formula_R1C1:=COUNTIF(RC9;30)+COUNTIF(RC12:RC16;30)+COUNTIF(RC19:RC23;30)+COUNTIF(RC26:RC30;30)+COUNTIF(RC33:RC37;30)</t>
        </r>
      </text>
    </comment>
    <comment ref="AS30" authorId="0" shapeId="0">
      <text>
        <r>
          <rPr>
            <sz val="8"/>
            <rFont val="Arial"/>
            <family val="2"/>
            <charset val="204"/>
          </rPr>
          <t>formula_R1C1:=COUNTIF(RC10:RC11;30)+COUNTIF(RC17:RC18;30)+COUNTIF(RC24:RC25;30)+COUNTIF(RC31:RC32;30)+COUNTIF(RC38:RC39;30)</t>
        </r>
      </text>
    </comment>
    <comment ref="AT30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AU30" authorId="0" shapeId="0">
      <text>
        <r>
          <rPr>
            <sz val="8"/>
            <rFont val="Arial"/>
            <family val="2"/>
            <charset val="204"/>
          </rPr>
          <t>format_cell:# ##0,0""|=SUM(RC[-38]:RC[-8])/60</t>
        </r>
      </text>
    </comment>
    <comment ref="AV30" authorId="0" shapeId="0">
      <text>
        <r>
          <rPr>
            <sz val="8"/>
            <rFont val="Arial"/>
            <family val="2"/>
            <charset val="204"/>
          </rPr>
          <t>format_cell:# ##0,00"р."|formula_R1C1:=RC40*RC2+RC41*RC3+RC42*RC4+RC43*RC5+RC44*RC6+RC45*RC7</t>
        </r>
      </text>
    </comment>
    <comment ref="BZ30" authorId="0" shapeId="0">
      <text>
        <r>
          <rPr>
            <sz val="8"/>
            <rFont val="Arial"/>
            <family val="2"/>
            <charset val="204"/>
          </rPr>
          <t>formula_R1C1:=COUNTIF(RC50:RC54;15)+COUNTIF(RC57:RC61;15)+COUNTIF(RC64:RC68;15)+COUNTIF(RC71:RC75;15)</t>
        </r>
      </text>
    </comment>
    <comment ref="CA30" authorId="0" shapeId="0">
      <text>
        <r>
          <rPr>
            <sz val="8"/>
            <rFont val="Arial"/>
            <family val="2"/>
            <charset val="204"/>
          </rPr>
          <t>formula_R1C1:=COUNTIF(RC55:RC56;15)+COUNTIF(RC62:RC63;15)+COUNTIF(RC69:RC70;15)+COUNTIF(RC76:RC77;15)</t>
        </r>
      </text>
    </comment>
    <comment ref="CB30" authorId="0" shapeId="0">
      <text>
        <r>
          <rPr>
            <sz val="8"/>
            <rFont val="Arial"/>
            <family val="2"/>
            <charset val="204"/>
          </rPr>
          <t>formula_R1C1:=COUNTIF(RC50:RC54;20)+COUNTIF(RC57:RC61;20)+COUNTIF(RC64:RC68;20)+COUNTIF(RC71:RC75;20)</t>
        </r>
      </text>
    </comment>
    <comment ref="CC30" authorId="0" shapeId="0">
      <text>
        <r>
          <rPr>
            <sz val="8"/>
            <rFont val="Arial"/>
            <family val="2"/>
            <charset val="204"/>
          </rPr>
          <t>formula_R1C1:=COUNTIF(RC55:RC56;20)+COUNTIF(RC62:RC63;20)+COUNTIF(RC69:RC70;20)+COUNTIF(RC76:RC77;20)</t>
        </r>
      </text>
    </comment>
    <comment ref="CD30" authorId="0" shapeId="0">
      <text>
        <r>
          <rPr>
            <sz val="8"/>
            <rFont val="Arial"/>
            <family val="2"/>
            <charset val="204"/>
          </rPr>
          <t>formula_R1C1:=COUNTIF(RC50:RC54;30)+COUNTIF(RC57:RC61;30)+COUNTIF(RC64:RC68;30)+COUNTIF(RC71:RC75;30)</t>
        </r>
      </text>
    </comment>
    <comment ref="CE30" authorId="0" shapeId="0">
      <text>
        <r>
          <rPr>
            <sz val="8"/>
            <rFont val="Arial"/>
            <family val="2"/>
            <charset val="204"/>
          </rPr>
          <t>formula_R1C1:=COUNTIF(RC55:RC56;30)+COUNTIF(RC62:RC63;30)+COUNTIF(RC69:RC70;30)+COUNTIF(RC76:RC77;30)</t>
        </r>
      </text>
    </comment>
    <comment ref="CF30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CG30" authorId="0" shapeId="0">
      <text>
        <r>
          <rPr>
            <sz val="8"/>
            <rFont val="Arial"/>
            <family val="2"/>
            <charset val="204"/>
          </rPr>
          <t>format_cell:# ##0,0""|=SUM(RC[-35]:RC[-8])/60</t>
        </r>
      </text>
    </comment>
    <comment ref="CH30" authorId="0" shapeId="0">
      <text>
        <r>
          <rPr>
            <sz val="8"/>
            <rFont val="Arial"/>
            <family val="2"/>
            <charset val="204"/>
          </rPr>
          <t>format_cell:# ##0,00"р."|formula_R1C1:=RC78*RC2+RC79*RC3+RC80*RC4+RC81*RC5+RC82*RC6+RC83*RC7</t>
        </r>
      </text>
    </comment>
    <comment ref="DO30" authorId="0" shapeId="0">
      <text>
        <r>
          <rPr>
            <sz val="8"/>
            <rFont val="Arial"/>
            <family val="2"/>
            <charset val="204"/>
          </rPr>
          <t>formula_R1C1:=COUNTIF(RC88:RC92;15)+COUNTIF(RC95:RC99;15)+COUNTIF(RC102:RC106;15)+COUNTIF(RC109:RC113;15)+COUNTIF(RC116:RC118;15)</t>
        </r>
      </text>
    </comment>
    <comment ref="DP30" authorId="0" shapeId="0">
      <text>
        <r>
          <rPr>
            <sz val="8"/>
            <rFont val="Arial"/>
            <family val="2"/>
            <charset val="204"/>
          </rPr>
          <t>formula_R1C1:=COUNTIF(RC93:RC94;15)+COUNTIF(RC100:RC101;15)+COUNTIF(RC107:RC108;15)+COUNTIF(RC114:RC115;15)</t>
        </r>
      </text>
    </comment>
    <comment ref="DQ30" authorId="0" shapeId="0">
      <text>
        <r>
          <rPr>
            <sz val="8"/>
            <rFont val="Arial"/>
            <family val="2"/>
            <charset val="204"/>
          </rPr>
          <t>formula_R1C1:=COUNTIF(RC88:RC92;20)+COUNTIF(RC95:RC99;20)+COUNTIF(RC102:RC106;20)+COUNTIF(RC109:RC113;20)+COUNTIF(RC116:RC118;20)</t>
        </r>
      </text>
    </comment>
    <comment ref="DR30" authorId="0" shapeId="0">
      <text>
        <r>
          <rPr>
            <sz val="8"/>
            <rFont val="Arial"/>
            <family val="2"/>
            <charset val="204"/>
          </rPr>
          <t>formula_R1C1:=COUNTIF(RC93:RC94;20)+COUNTIF(RC100:RC101;20)+COUNTIF(RC107:RC108;20)+COUNTIF(RC114:RC115;20)</t>
        </r>
      </text>
    </comment>
    <comment ref="DS30" authorId="0" shapeId="0">
      <text>
        <r>
          <rPr>
            <sz val="8"/>
            <rFont val="Arial"/>
            <family val="2"/>
            <charset val="204"/>
          </rPr>
          <t>formula_R1C1:=COUNTIF(RC88:RC92;30)+COUNTIF(RC95:RC99;30)+COUNTIF(RC102:RC106;30)+COUNTIF(RC109:RC113;30)+COUNTIF(RC116:RC118;30)</t>
        </r>
      </text>
    </comment>
    <comment ref="DT30" authorId="0" shapeId="0">
      <text>
        <r>
          <rPr>
            <sz val="8"/>
            <rFont val="Arial"/>
            <family val="2"/>
            <charset val="204"/>
          </rPr>
          <t>formula_R1C1:=COUNTIF(RC93:RC94;30)+COUNTIF(RC100:RC101;30)+COUNTIF(RC107:RC108;30)+COUNTIF(RC114:RC115;30)</t>
        </r>
      </text>
    </comment>
    <comment ref="DU30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DV30" authorId="0" shapeId="0">
      <text>
        <r>
          <rPr>
            <sz val="8"/>
            <rFont val="Arial"/>
            <family val="2"/>
            <charset val="204"/>
          </rPr>
          <t>format_cell:# ##0,0""|=SUM(RC[-38]:RC[-8])/60</t>
        </r>
      </text>
    </comment>
    <comment ref="DW30" authorId="0" shapeId="0">
      <text>
        <r>
          <rPr>
            <sz val="8"/>
            <rFont val="Arial"/>
            <family val="2"/>
            <charset val="204"/>
          </rPr>
          <t>format_cell:# ##0,00"р."|formula_R1C1:=RC119*RC2+RC120*RC3+RC121*RC4+RC122*RC5+RC123*RC6+RC124*RC7</t>
        </r>
      </text>
    </comment>
    <comment ref="B31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C31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D31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E31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F31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G31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AN31" authorId="0" shapeId="0">
      <text>
        <r>
          <rPr>
            <sz val="8"/>
            <rFont val="Arial"/>
            <family val="2"/>
            <charset val="204"/>
          </rPr>
          <t>formula_R1C1:=COUNTIF(RC9;15)+COUNTIF(RC12:RC16;15)+COUNTIF(RC19:RC23;15)+COUNTIF(RC26:RC30;15)+COUNTIF(RC33:RC37;15)</t>
        </r>
      </text>
    </comment>
    <comment ref="AO31" authorId="0" shapeId="0">
      <text>
        <r>
          <rPr>
            <sz val="8"/>
            <rFont val="Arial"/>
            <family val="2"/>
            <charset val="204"/>
          </rPr>
          <t>formula_R1C1:=COUNTIF(RC10:RC11;15)+COUNTIF(RC17:RC18;15)+COUNTIF(RC24:RC25;15)+COUNTIF(RC31:RC32;15)+COUNTIF(RC38:RC39;15)</t>
        </r>
      </text>
    </comment>
    <comment ref="AP31" authorId="0" shapeId="0">
      <text>
        <r>
          <rPr>
            <sz val="8"/>
            <rFont val="Arial"/>
            <family val="2"/>
            <charset val="204"/>
          </rPr>
          <t>formula_R1C1:=COUNTIF(RC9;20)+COUNTIF(RC12:RC16;20)+COUNTIF(RC19:RC23;20)+COUNTIF(RC26:RC30;20)+COUNTIF(RC33:RC37;20)</t>
        </r>
      </text>
    </comment>
    <comment ref="AQ31" authorId="0" shapeId="0">
      <text>
        <r>
          <rPr>
            <sz val="8"/>
            <rFont val="Arial"/>
            <family val="2"/>
            <charset val="204"/>
          </rPr>
          <t>formula_R1C1:=COUNTIF(RC10:RC11;20)+COUNTIF(RC17:RC18;20)+COUNTIF(RC24:RC25;20)+COUNTIF(RC31:RC32;20)+COUNTIF(RC38:RC39;20)</t>
        </r>
      </text>
    </comment>
    <comment ref="AR31" authorId="0" shapeId="0">
      <text>
        <r>
          <rPr>
            <sz val="8"/>
            <rFont val="Arial"/>
            <family val="2"/>
            <charset val="204"/>
          </rPr>
          <t>formula_R1C1:=COUNTIF(RC9;30)+COUNTIF(RC12:RC16;30)+COUNTIF(RC19:RC23;30)+COUNTIF(RC26:RC30;30)+COUNTIF(RC33:RC37;30)</t>
        </r>
      </text>
    </comment>
    <comment ref="AS31" authorId="0" shapeId="0">
      <text>
        <r>
          <rPr>
            <sz val="8"/>
            <rFont val="Arial"/>
            <family val="2"/>
            <charset val="204"/>
          </rPr>
          <t>formula_R1C1:=COUNTIF(RC10:RC11;30)+COUNTIF(RC17:RC18;30)+COUNTIF(RC24:RC25;30)+COUNTIF(RC31:RC32;30)+COUNTIF(RC38:RC39;30)</t>
        </r>
      </text>
    </comment>
    <comment ref="AT31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AU31" authorId="0" shapeId="0">
      <text>
        <r>
          <rPr>
            <sz val="8"/>
            <rFont val="Arial"/>
            <family val="2"/>
            <charset val="204"/>
          </rPr>
          <t>format_cell:# ##0,0""|=SUM(RC[-38]:RC[-8])/60</t>
        </r>
      </text>
    </comment>
    <comment ref="AV31" authorId="0" shapeId="0">
      <text>
        <r>
          <rPr>
            <sz val="8"/>
            <rFont val="Arial"/>
            <family val="2"/>
            <charset val="204"/>
          </rPr>
          <t>format_cell:# ##0,00"р."|formula_R1C1:=RC40*RC2+RC41*RC3+RC42*RC4+RC43*RC5+RC44*RC6+RC45*RC7</t>
        </r>
      </text>
    </comment>
    <comment ref="BZ31" authorId="0" shapeId="0">
      <text>
        <r>
          <rPr>
            <sz val="8"/>
            <rFont val="Arial"/>
            <family val="2"/>
            <charset val="204"/>
          </rPr>
          <t>formula_R1C1:=COUNTIF(RC50:RC54;15)+COUNTIF(RC57:RC61;15)+COUNTIF(RC64:RC68;15)+COUNTIF(RC71:RC75;15)</t>
        </r>
      </text>
    </comment>
    <comment ref="CA31" authorId="0" shapeId="0">
      <text>
        <r>
          <rPr>
            <sz val="8"/>
            <rFont val="Arial"/>
            <family val="2"/>
            <charset val="204"/>
          </rPr>
          <t>formula_R1C1:=COUNTIF(RC55:RC56;15)+COUNTIF(RC62:RC63;15)+COUNTIF(RC69:RC70;15)+COUNTIF(RC76:RC77;15)</t>
        </r>
      </text>
    </comment>
    <comment ref="CB31" authorId="0" shapeId="0">
      <text>
        <r>
          <rPr>
            <sz val="8"/>
            <rFont val="Arial"/>
            <family val="2"/>
            <charset val="204"/>
          </rPr>
          <t>formula_R1C1:=COUNTIF(RC50:RC54;20)+COUNTIF(RC57:RC61;20)+COUNTIF(RC64:RC68;20)+COUNTIF(RC71:RC75;20)</t>
        </r>
      </text>
    </comment>
    <comment ref="CC31" authorId="0" shapeId="0">
      <text>
        <r>
          <rPr>
            <sz val="8"/>
            <rFont val="Arial"/>
            <family val="2"/>
            <charset val="204"/>
          </rPr>
          <t>formula_R1C1:=COUNTIF(RC55:RC56;20)+COUNTIF(RC62:RC63;20)+COUNTIF(RC69:RC70;20)+COUNTIF(RC76:RC77;20)</t>
        </r>
      </text>
    </comment>
    <comment ref="CD31" authorId="0" shapeId="0">
      <text>
        <r>
          <rPr>
            <sz val="8"/>
            <rFont val="Arial"/>
            <family val="2"/>
            <charset val="204"/>
          </rPr>
          <t>formula_R1C1:=COUNTIF(RC50:RC54;30)+COUNTIF(RC57:RC61;30)+COUNTIF(RC64:RC68;30)+COUNTIF(RC71:RC75;30)</t>
        </r>
      </text>
    </comment>
    <comment ref="CE31" authorId="0" shapeId="0">
      <text>
        <r>
          <rPr>
            <sz val="8"/>
            <rFont val="Arial"/>
            <family val="2"/>
            <charset val="204"/>
          </rPr>
          <t>formula_R1C1:=COUNTIF(RC55:RC56;30)+COUNTIF(RC62:RC63;30)+COUNTIF(RC69:RC70;30)+COUNTIF(RC76:RC77;30)</t>
        </r>
      </text>
    </comment>
    <comment ref="CF31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CG31" authorId="0" shapeId="0">
      <text>
        <r>
          <rPr>
            <sz val="8"/>
            <rFont val="Arial"/>
            <family val="2"/>
            <charset val="204"/>
          </rPr>
          <t>format_cell:# ##0,0""|=SUM(RC[-35]:RC[-8])/60</t>
        </r>
      </text>
    </comment>
    <comment ref="CH31" authorId="0" shapeId="0">
      <text>
        <r>
          <rPr>
            <sz val="8"/>
            <rFont val="Arial"/>
            <family val="2"/>
            <charset val="204"/>
          </rPr>
          <t>format_cell:# ##0,00"р."|formula_R1C1:=RC78*RC2+RC79*RC3+RC80*RC4+RC81*RC5+RC82*RC6+RC83*RC7</t>
        </r>
      </text>
    </comment>
    <comment ref="DO31" authorId="0" shapeId="0">
      <text>
        <r>
          <rPr>
            <sz val="8"/>
            <rFont val="Arial"/>
            <family val="2"/>
            <charset val="204"/>
          </rPr>
          <t>formula_R1C1:=COUNTIF(RC88:RC92;15)+COUNTIF(RC95:RC99;15)+COUNTIF(RC102:RC106;15)+COUNTIF(RC109:RC113;15)+COUNTIF(RC116:RC118;15)</t>
        </r>
      </text>
    </comment>
    <comment ref="DP31" authorId="0" shapeId="0">
      <text>
        <r>
          <rPr>
            <sz val="8"/>
            <rFont val="Arial"/>
            <family val="2"/>
            <charset val="204"/>
          </rPr>
          <t>formula_R1C1:=COUNTIF(RC93:RC94;15)+COUNTIF(RC100:RC101;15)+COUNTIF(RC107:RC108;15)+COUNTIF(RC114:RC115;15)</t>
        </r>
      </text>
    </comment>
    <comment ref="DQ31" authorId="0" shapeId="0">
      <text>
        <r>
          <rPr>
            <sz val="8"/>
            <rFont val="Arial"/>
            <family val="2"/>
            <charset val="204"/>
          </rPr>
          <t>formula_R1C1:=COUNTIF(RC88:RC92;20)+COUNTIF(RC95:RC99;20)+COUNTIF(RC102:RC106;20)+COUNTIF(RC109:RC113;20)+COUNTIF(RC116:RC118;20)</t>
        </r>
      </text>
    </comment>
    <comment ref="DR31" authorId="0" shapeId="0">
      <text>
        <r>
          <rPr>
            <sz val="8"/>
            <rFont val="Arial"/>
            <family val="2"/>
            <charset val="204"/>
          </rPr>
          <t>formula_R1C1:=COUNTIF(RC93:RC94;20)+COUNTIF(RC100:RC101;20)+COUNTIF(RC107:RC108;20)+COUNTIF(RC114:RC115;20)</t>
        </r>
      </text>
    </comment>
    <comment ref="DS31" authorId="0" shapeId="0">
      <text>
        <r>
          <rPr>
            <sz val="8"/>
            <rFont val="Arial"/>
            <family val="2"/>
            <charset val="204"/>
          </rPr>
          <t>formula_R1C1:=COUNTIF(RC88:RC92;30)+COUNTIF(RC95:RC99;30)+COUNTIF(RC102:RC106;30)+COUNTIF(RC109:RC113;30)+COUNTIF(RC116:RC118;30)</t>
        </r>
      </text>
    </comment>
    <comment ref="DT31" authorId="0" shapeId="0">
      <text>
        <r>
          <rPr>
            <sz val="8"/>
            <rFont val="Arial"/>
            <family val="2"/>
            <charset val="204"/>
          </rPr>
          <t>formula_R1C1:=COUNTIF(RC93:RC94;30)+COUNTIF(RC100:RC101;30)+COUNTIF(RC107:RC108;30)+COUNTIF(RC114:RC115;30)</t>
        </r>
      </text>
    </comment>
    <comment ref="DU31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DV31" authorId="0" shapeId="0">
      <text>
        <r>
          <rPr>
            <sz val="8"/>
            <rFont val="Arial"/>
            <family val="2"/>
            <charset val="204"/>
          </rPr>
          <t>format_cell:# ##0,0""|=SUM(RC[-38]:RC[-8])/60</t>
        </r>
      </text>
    </comment>
    <comment ref="DW31" authorId="0" shapeId="0">
      <text>
        <r>
          <rPr>
            <sz val="8"/>
            <rFont val="Arial"/>
            <family val="2"/>
            <charset val="204"/>
          </rPr>
          <t>format_cell:# ##0,00"р."|formula_R1C1:=RC119*RC2+RC120*RC3+RC121*RC4+RC122*RC5+RC123*RC6+RC124*RC7</t>
        </r>
      </text>
    </comment>
    <comment ref="B32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C32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D32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E32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F32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G32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AN32" authorId="0" shapeId="0">
      <text>
        <r>
          <rPr>
            <sz val="8"/>
            <rFont val="Arial"/>
            <family val="2"/>
            <charset val="204"/>
          </rPr>
          <t>formula_R1C1:=COUNTIF(RC9;15)+COUNTIF(RC12:RC16;15)+COUNTIF(RC19:RC23;15)+COUNTIF(RC26:RC30;15)+COUNTIF(RC33:RC37;15)</t>
        </r>
      </text>
    </comment>
    <comment ref="AO32" authorId="0" shapeId="0">
      <text>
        <r>
          <rPr>
            <sz val="8"/>
            <rFont val="Arial"/>
            <family val="2"/>
            <charset val="204"/>
          </rPr>
          <t>formula_R1C1:=COUNTIF(RC10:RC11;15)+COUNTIF(RC17:RC18;15)+COUNTIF(RC24:RC25;15)+COUNTIF(RC31:RC32;15)+COUNTIF(RC38:RC39;15)</t>
        </r>
      </text>
    </comment>
    <comment ref="AP32" authorId="0" shapeId="0">
      <text>
        <r>
          <rPr>
            <sz val="8"/>
            <rFont val="Arial"/>
            <family val="2"/>
            <charset val="204"/>
          </rPr>
          <t>formula_R1C1:=COUNTIF(RC9;20)+COUNTIF(RC12:RC16;20)+COUNTIF(RC19:RC23;20)+COUNTIF(RC26:RC30;20)+COUNTIF(RC33:RC37;20)</t>
        </r>
      </text>
    </comment>
    <comment ref="AQ32" authorId="0" shapeId="0">
      <text>
        <r>
          <rPr>
            <sz val="8"/>
            <rFont val="Arial"/>
            <family val="2"/>
            <charset val="204"/>
          </rPr>
          <t>formula_R1C1:=COUNTIF(RC10:RC11;20)+COUNTIF(RC17:RC18;20)+COUNTIF(RC24:RC25;20)+COUNTIF(RC31:RC32;20)+COUNTIF(RC38:RC39;20)</t>
        </r>
      </text>
    </comment>
    <comment ref="AR32" authorId="0" shapeId="0">
      <text>
        <r>
          <rPr>
            <sz val="8"/>
            <rFont val="Arial"/>
            <family val="2"/>
            <charset val="204"/>
          </rPr>
          <t>formula_R1C1:=COUNTIF(RC9;30)+COUNTIF(RC12:RC16;30)+COUNTIF(RC19:RC23;30)+COUNTIF(RC26:RC30;30)+COUNTIF(RC33:RC37;30)</t>
        </r>
      </text>
    </comment>
    <comment ref="AS32" authorId="0" shapeId="0">
      <text>
        <r>
          <rPr>
            <sz val="8"/>
            <rFont val="Arial"/>
            <family val="2"/>
            <charset val="204"/>
          </rPr>
          <t>formula_R1C1:=COUNTIF(RC10:RC11;30)+COUNTIF(RC17:RC18;30)+COUNTIF(RC24:RC25;30)+COUNTIF(RC31:RC32;30)+COUNTIF(RC38:RC39;30)</t>
        </r>
      </text>
    </comment>
    <comment ref="AT32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AU32" authorId="0" shapeId="0">
      <text>
        <r>
          <rPr>
            <sz val="8"/>
            <rFont val="Arial"/>
            <family val="2"/>
            <charset val="204"/>
          </rPr>
          <t>format_cell:# ##0,0""|=SUM(RC[-38]:RC[-8])/60</t>
        </r>
      </text>
    </comment>
    <comment ref="AV32" authorId="0" shapeId="0">
      <text>
        <r>
          <rPr>
            <sz val="8"/>
            <rFont val="Arial"/>
            <family val="2"/>
            <charset val="204"/>
          </rPr>
          <t>format_cell:# ##0,00"р."|formula_R1C1:=RC40*RC2+RC41*RC3+RC42*RC4+RC43*RC5+RC44*RC6+RC45*RC7</t>
        </r>
      </text>
    </comment>
    <comment ref="BZ32" authorId="0" shapeId="0">
      <text>
        <r>
          <rPr>
            <sz val="8"/>
            <rFont val="Arial"/>
            <family val="2"/>
            <charset val="204"/>
          </rPr>
          <t>formula_R1C1:=COUNTIF(RC50:RC54;15)+COUNTIF(RC57:RC61;15)+COUNTIF(RC64:RC68;15)+COUNTIF(RC71:RC75;15)</t>
        </r>
      </text>
    </comment>
    <comment ref="CA32" authorId="0" shapeId="0">
      <text>
        <r>
          <rPr>
            <sz val="8"/>
            <rFont val="Arial"/>
            <family val="2"/>
            <charset val="204"/>
          </rPr>
          <t>formula_R1C1:=COUNTIF(RC55:RC56;15)+COUNTIF(RC62:RC63;15)+COUNTIF(RC69:RC70;15)+COUNTIF(RC76:RC77;15)</t>
        </r>
      </text>
    </comment>
    <comment ref="CB32" authorId="0" shapeId="0">
      <text>
        <r>
          <rPr>
            <sz val="8"/>
            <rFont val="Arial"/>
            <family val="2"/>
            <charset val="204"/>
          </rPr>
          <t>formula_R1C1:=COUNTIF(RC50:RC54;20)+COUNTIF(RC57:RC61;20)+COUNTIF(RC64:RC68;20)+COUNTIF(RC71:RC75;20)</t>
        </r>
      </text>
    </comment>
    <comment ref="CC32" authorId="0" shapeId="0">
      <text>
        <r>
          <rPr>
            <sz val="8"/>
            <rFont val="Arial"/>
            <family val="2"/>
            <charset val="204"/>
          </rPr>
          <t>formula_R1C1:=COUNTIF(RC55:RC56;20)+COUNTIF(RC62:RC63;20)+COUNTIF(RC69:RC70;20)+COUNTIF(RC76:RC77;20)</t>
        </r>
      </text>
    </comment>
    <comment ref="CD32" authorId="0" shapeId="0">
      <text>
        <r>
          <rPr>
            <sz val="8"/>
            <rFont val="Arial"/>
            <family val="2"/>
            <charset val="204"/>
          </rPr>
          <t>formula_R1C1:=COUNTIF(RC50:RC54;30)+COUNTIF(RC57:RC61;30)+COUNTIF(RC64:RC68;30)+COUNTIF(RC71:RC75;30)</t>
        </r>
      </text>
    </comment>
    <comment ref="CE32" authorId="0" shapeId="0">
      <text>
        <r>
          <rPr>
            <sz val="8"/>
            <rFont val="Arial"/>
            <family val="2"/>
            <charset val="204"/>
          </rPr>
          <t>formula_R1C1:=COUNTIF(RC55:RC56;30)+COUNTIF(RC62:RC63;30)+COUNTIF(RC69:RC70;30)+COUNTIF(RC76:RC77;30)</t>
        </r>
      </text>
    </comment>
    <comment ref="CF32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CG32" authorId="0" shapeId="0">
      <text>
        <r>
          <rPr>
            <sz val="8"/>
            <rFont val="Arial"/>
            <family val="2"/>
            <charset val="204"/>
          </rPr>
          <t>format_cell:# ##0,0""|=SUM(RC[-35]:RC[-8])/60</t>
        </r>
      </text>
    </comment>
    <comment ref="CH32" authorId="0" shapeId="0">
      <text>
        <r>
          <rPr>
            <sz val="8"/>
            <rFont val="Arial"/>
            <family val="2"/>
            <charset val="204"/>
          </rPr>
          <t>format_cell:# ##0,00"р."|formula_R1C1:=RC78*RC2+RC79*RC3+RC80*RC4+RC81*RC5+RC82*RC6+RC83*RC7</t>
        </r>
      </text>
    </comment>
    <comment ref="DO32" authorId="0" shapeId="0">
      <text>
        <r>
          <rPr>
            <sz val="8"/>
            <rFont val="Arial"/>
            <family val="2"/>
            <charset val="204"/>
          </rPr>
          <t>formula_R1C1:=COUNTIF(RC88:RC92;15)+COUNTIF(RC95:RC99;15)+COUNTIF(RC102:RC106;15)+COUNTIF(RC109:RC113;15)+COUNTIF(RC116:RC118;15)</t>
        </r>
      </text>
    </comment>
    <comment ref="DP32" authorId="0" shapeId="0">
      <text>
        <r>
          <rPr>
            <sz val="8"/>
            <rFont val="Arial"/>
            <family val="2"/>
            <charset val="204"/>
          </rPr>
          <t>formula_R1C1:=COUNTIF(RC93:RC94;15)+COUNTIF(RC100:RC101;15)+COUNTIF(RC107:RC108;15)+COUNTIF(RC114:RC115;15)</t>
        </r>
      </text>
    </comment>
    <comment ref="DQ32" authorId="0" shapeId="0">
      <text>
        <r>
          <rPr>
            <sz val="8"/>
            <rFont val="Arial"/>
            <family val="2"/>
            <charset val="204"/>
          </rPr>
          <t>formula_R1C1:=COUNTIF(RC88:RC92;20)+COUNTIF(RC95:RC99;20)+COUNTIF(RC102:RC106;20)+COUNTIF(RC109:RC113;20)+COUNTIF(RC116:RC118;20)</t>
        </r>
      </text>
    </comment>
    <comment ref="DR32" authorId="0" shapeId="0">
      <text>
        <r>
          <rPr>
            <sz val="8"/>
            <rFont val="Arial"/>
            <family val="2"/>
            <charset val="204"/>
          </rPr>
          <t>formula_R1C1:=COUNTIF(RC93:RC94;20)+COUNTIF(RC100:RC101;20)+COUNTIF(RC107:RC108;20)+COUNTIF(RC114:RC115;20)</t>
        </r>
      </text>
    </comment>
    <comment ref="DS32" authorId="0" shapeId="0">
      <text>
        <r>
          <rPr>
            <sz val="8"/>
            <rFont val="Arial"/>
            <family val="2"/>
            <charset val="204"/>
          </rPr>
          <t>formula_R1C1:=COUNTIF(RC88:RC92;30)+COUNTIF(RC95:RC99;30)+COUNTIF(RC102:RC106;30)+COUNTIF(RC109:RC113;30)+COUNTIF(RC116:RC118;30)</t>
        </r>
      </text>
    </comment>
    <comment ref="DT32" authorId="0" shapeId="0">
      <text>
        <r>
          <rPr>
            <sz val="8"/>
            <rFont val="Arial"/>
            <family val="2"/>
            <charset val="204"/>
          </rPr>
          <t>formula_R1C1:=COUNTIF(RC93:RC94;30)+COUNTIF(RC100:RC101;30)+COUNTIF(RC107:RC108;30)+COUNTIF(RC114:RC115;30)</t>
        </r>
      </text>
    </comment>
    <comment ref="DU32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DV32" authorId="0" shapeId="0">
      <text>
        <r>
          <rPr>
            <sz val="8"/>
            <rFont val="Arial"/>
            <family val="2"/>
            <charset val="204"/>
          </rPr>
          <t>format_cell:# ##0,0""|=SUM(RC[-38]:RC[-8])/60</t>
        </r>
      </text>
    </comment>
    <comment ref="DW32" authorId="0" shapeId="0">
      <text>
        <r>
          <rPr>
            <sz val="8"/>
            <rFont val="Arial"/>
            <family val="2"/>
            <charset val="204"/>
          </rPr>
          <t>format_cell:# ##0,00"р."|formula_R1C1:=RC119*RC2+RC120*RC3+RC121*RC4+RC122*RC5+RC123*RC6+RC124*RC7</t>
        </r>
      </text>
    </comment>
    <comment ref="B33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C33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D33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E33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F33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G33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AN33" authorId="0" shapeId="0">
      <text>
        <r>
          <rPr>
            <sz val="8"/>
            <rFont val="Arial"/>
            <family val="2"/>
            <charset val="204"/>
          </rPr>
          <t>formula_R1C1:=COUNTIF(RC9;15)+COUNTIF(RC12:RC16;15)+COUNTIF(RC19:RC23;15)+COUNTIF(RC26:RC30;15)+COUNTIF(RC33:RC37;15)</t>
        </r>
      </text>
    </comment>
    <comment ref="AO33" authorId="0" shapeId="0">
      <text>
        <r>
          <rPr>
            <sz val="8"/>
            <rFont val="Arial"/>
            <family val="2"/>
            <charset val="204"/>
          </rPr>
          <t>formula_R1C1:=COUNTIF(RC10:RC11;15)+COUNTIF(RC17:RC18;15)+COUNTIF(RC24:RC25;15)+COUNTIF(RC31:RC32;15)+COUNTIF(RC38:RC39;15)</t>
        </r>
      </text>
    </comment>
    <comment ref="AP33" authorId="0" shapeId="0">
      <text>
        <r>
          <rPr>
            <sz val="8"/>
            <rFont val="Arial"/>
            <family val="2"/>
            <charset val="204"/>
          </rPr>
          <t>formula_R1C1:=COUNTIF(RC9;20)+COUNTIF(RC12:RC16;20)+COUNTIF(RC19:RC23;20)+COUNTIF(RC26:RC30;20)+COUNTIF(RC33:RC37;20)</t>
        </r>
      </text>
    </comment>
    <comment ref="AQ33" authorId="0" shapeId="0">
      <text>
        <r>
          <rPr>
            <sz val="8"/>
            <rFont val="Arial"/>
            <family val="2"/>
            <charset val="204"/>
          </rPr>
          <t>formula_R1C1:=COUNTIF(RC10:RC11;20)+COUNTIF(RC17:RC18;20)+COUNTIF(RC24:RC25;20)+COUNTIF(RC31:RC32;20)+COUNTIF(RC38:RC39;20)</t>
        </r>
      </text>
    </comment>
    <comment ref="AR33" authorId="0" shapeId="0">
      <text>
        <r>
          <rPr>
            <sz val="8"/>
            <rFont val="Arial"/>
            <family val="2"/>
            <charset val="204"/>
          </rPr>
          <t>formula_R1C1:=COUNTIF(RC9;30)+COUNTIF(RC12:RC16;30)+COUNTIF(RC19:RC23;30)+COUNTIF(RC26:RC30;30)+COUNTIF(RC33:RC37;30)</t>
        </r>
      </text>
    </comment>
    <comment ref="AS33" authorId="0" shapeId="0">
      <text>
        <r>
          <rPr>
            <sz val="8"/>
            <rFont val="Arial"/>
            <family val="2"/>
            <charset val="204"/>
          </rPr>
          <t>formula_R1C1:=COUNTIF(RC10:RC11;30)+COUNTIF(RC17:RC18;30)+COUNTIF(RC24:RC25;30)+COUNTIF(RC31:RC32;30)+COUNTIF(RC38:RC39;30)</t>
        </r>
      </text>
    </comment>
    <comment ref="AT33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AU33" authorId="0" shapeId="0">
      <text>
        <r>
          <rPr>
            <sz val="8"/>
            <rFont val="Arial"/>
            <family val="2"/>
            <charset val="204"/>
          </rPr>
          <t>format_cell:# ##0,0""|=SUM(RC[-38]:RC[-8])/60</t>
        </r>
      </text>
    </comment>
    <comment ref="AV33" authorId="0" shapeId="0">
      <text>
        <r>
          <rPr>
            <sz val="8"/>
            <rFont val="Arial"/>
            <family val="2"/>
            <charset val="204"/>
          </rPr>
          <t>format_cell:# ##0,00"р."|formula_R1C1:=RC40*RC2+RC41*RC3+RC42*RC4+RC43*RC5+RC44*RC6+RC45*RC7</t>
        </r>
      </text>
    </comment>
    <comment ref="BZ33" authorId="0" shapeId="0">
      <text>
        <r>
          <rPr>
            <sz val="8"/>
            <rFont val="Arial"/>
            <family val="2"/>
            <charset val="204"/>
          </rPr>
          <t>formula_R1C1:=COUNTIF(RC50:RC54;15)+COUNTIF(RC57:RC61;15)+COUNTIF(RC64:RC68;15)+COUNTIF(RC71:RC75;15)</t>
        </r>
      </text>
    </comment>
    <comment ref="CA33" authorId="0" shapeId="0">
      <text>
        <r>
          <rPr>
            <sz val="8"/>
            <rFont val="Arial"/>
            <family val="2"/>
            <charset val="204"/>
          </rPr>
          <t>formula_R1C1:=COUNTIF(RC55:RC56;15)+COUNTIF(RC62:RC63;15)+COUNTIF(RC69:RC70;15)+COUNTIF(RC76:RC77;15)</t>
        </r>
      </text>
    </comment>
    <comment ref="CB33" authorId="0" shapeId="0">
      <text>
        <r>
          <rPr>
            <sz val="8"/>
            <rFont val="Arial"/>
            <family val="2"/>
            <charset val="204"/>
          </rPr>
          <t>formula_R1C1:=COUNTIF(RC50:RC54;20)+COUNTIF(RC57:RC61;20)+COUNTIF(RC64:RC68;20)+COUNTIF(RC71:RC75;20)</t>
        </r>
      </text>
    </comment>
    <comment ref="CC33" authorId="0" shapeId="0">
      <text>
        <r>
          <rPr>
            <sz val="8"/>
            <rFont val="Arial"/>
            <family val="2"/>
            <charset val="204"/>
          </rPr>
          <t>formula_R1C1:=COUNTIF(RC55:RC56;20)+COUNTIF(RC62:RC63;20)+COUNTIF(RC69:RC70;20)+COUNTIF(RC76:RC77;20)</t>
        </r>
      </text>
    </comment>
    <comment ref="CD33" authorId="0" shapeId="0">
      <text>
        <r>
          <rPr>
            <sz val="8"/>
            <rFont val="Arial"/>
            <family val="2"/>
            <charset val="204"/>
          </rPr>
          <t>formula_R1C1:=COUNTIF(RC50:RC54;30)+COUNTIF(RC57:RC61;30)+COUNTIF(RC64:RC68;30)+COUNTIF(RC71:RC75;30)</t>
        </r>
      </text>
    </comment>
    <comment ref="CE33" authorId="0" shapeId="0">
      <text>
        <r>
          <rPr>
            <sz val="8"/>
            <rFont val="Arial"/>
            <family val="2"/>
            <charset val="204"/>
          </rPr>
          <t>formula_R1C1:=COUNTIF(RC55:RC56;30)+COUNTIF(RC62:RC63;30)+COUNTIF(RC69:RC70;30)+COUNTIF(RC76:RC77;30)</t>
        </r>
      </text>
    </comment>
    <comment ref="CF33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CG33" authorId="0" shapeId="0">
      <text>
        <r>
          <rPr>
            <sz val="8"/>
            <rFont val="Arial"/>
            <family val="2"/>
            <charset val="204"/>
          </rPr>
          <t>format_cell:# ##0,0""|=SUM(RC[-35]:RC[-8])/60</t>
        </r>
      </text>
    </comment>
    <comment ref="CH33" authorId="0" shapeId="0">
      <text>
        <r>
          <rPr>
            <sz val="8"/>
            <rFont val="Arial"/>
            <family val="2"/>
            <charset val="204"/>
          </rPr>
          <t>format_cell:# ##0,00"р."|formula_R1C1:=RC78*RC2+RC79*RC3+RC80*RC4+RC81*RC5+RC82*RC6+RC83*RC7</t>
        </r>
      </text>
    </comment>
    <comment ref="DO33" authorId="0" shapeId="0">
      <text>
        <r>
          <rPr>
            <sz val="8"/>
            <rFont val="Arial"/>
            <family val="2"/>
            <charset val="204"/>
          </rPr>
          <t>formula_R1C1:=COUNTIF(RC88:RC92;15)+COUNTIF(RC95:RC99;15)+COUNTIF(RC102:RC106;15)+COUNTIF(RC109:RC113;15)+COUNTIF(RC116:RC118;15)</t>
        </r>
      </text>
    </comment>
    <comment ref="DP33" authorId="0" shapeId="0">
      <text>
        <r>
          <rPr>
            <sz val="8"/>
            <rFont val="Arial"/>
            <family val="2"/>
            <charset val="204"/>
          </rPr>
          <t>formula_R1C1:=COUNTIF(RC93:RC94;15)+COUNTIF(RC100:RC101;15)+COUNTIF(RC107:RC108;15)+COUNTIF(RC114:RC115;15)</t>
        </r>
      </text>
    </comment>
    <comment ref="DQ33" authorId="0" shapeId="0">
      <text>
        <r>
          <rPr>
            <sz val="8"/>
            <rFont val="Arial"/>
            <family val="2"/>
            <charset val="204"/>
          </rPr>
          <t>formula_R1C1:=COUNTIF(RC88:RC92;20)+COUNTIF(RC95:RC99;20)+COUNTIF(RC102:RC106;20)+COUNTIF(RC109:RC113;20)+COUNTIF(RC116:RC118;20)</t>
        </r>
      </text>
    </comment>
    <comment ref="DR33" authorId="0" shapeId="0">
      <text>
        <r>
          <rPr>
            <sz val="8"/>
            <rFont val="Arial"/>
            <family val="2"/>
            <charset val="204"/>
          </rPr>
          <t>formula_R1C1:=COUNTIF(RC93:RC94;20)+COUNTIF(RC100:RC101;20)+COUNTIF(RC107:RC108;20)+COUNTIF(RC114:RC115;20)</t>
        </r>
      </text>
    </comment>
    <comment ref="DS33" authorId="0" shapeId="0">
      <text>
        <r>
          <rPr>
            <sz val="8"/>
            <rFont val="Arial"/>
            <family val="2"/>
            <charset val="204"/>
          </rPr>
          <t>formula_R1C1:=COUNTIF(RC88:RC92;30)+COUNTIF(RC95:RC99;30)+COUNTIF(RC102:RC106;30)+COUNTIF(RC109:RC113;30)+COUNTIF(RC116:RC118;30)</t>
        </r>
      </text>
    </comment>
    <comment ref="DT33" authorId="0" shapeId="0">
      <text>
        <r>
          <rPr>
            <sz val="8"/>
            <rFont val="Arial"/>
            <family val="2"/>
            <charset val="204"/>
          </rPr>
          <t>formula_R1C1:=COUNTIF(RC93:RC94;30)+COUNTIF(RC100:RC101;30)+COUNTIF(RC107:RC108;30)+COUNTIF(RC114:RC115;30)</t>
        </r>
      </text>
    </comment>
    <comment ref="DU33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DV33" authorId="0" shapeId="0">
      <text>
        <r>
          <rPr>
            <sz val="8"/>
            <rFont val="Arial"/>
            <family val="2"/>
            <charset val="204"/>
          </rPr>
          <t>format_cell:# ##0,0""|=SUM(RC[-38]:RC[-8])/60</t>
        </r>
      </text>
    </comment>
    <comment ref="DW33" authorId="0" shapeId="0">
      <text>
        <r>
          <rPr>
            <sz val="8"/>
            <rFont val="Arial"/>
            <family val="2"/>
            <charset val="204"/>
          </rPr>
          <t>format_cell:# ##0,00"р."|formula_R1C1:=RC119*RC2+RC120*RC3+RC121*RC4+RC122*RC5+RC123*RC6+RC124*RC7</t>
        </r>
      </text>
    </comment>
    <comment ref="B34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C34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D34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E34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F34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G34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AN34" authorId="0" shapeId="0">
      <text>
        <r>
          <rPr>
            <sz val="8"/>
            <rFont val="Arial"/>
            <family val="2"/>
            <charset val="204"/>
          </rPr>
          <t>formula_R1C1:=COUNTIF(RC9;15)+COUNTIF(RC12:RC16;15)+COUNTIF(RC19:RC23;15)+COUNTIF(RC26:RC30;15)+COUNTIF(RC33:RC37;15)</t>
        </r>
      </text>
    </comment>
    <comment ref="AO34" authorId="0" shapeId="0">
      <text>
        <r>
          <rPr>
            <sz val="8"/>
            <rFont val="Arial"/>
            <family val="2"/>
            <charset val="204"/>
          </rPr>
          <t>formula_R1C1:=COUNTIF(RC10:RC11;15)+COUNTIF(RC17:RC18;15)+COUNTIF(RC24:RC25;15)+COUNTIF(RC31:RC32;15)+COUNTIF(RC38:RC39;15)</t>
        </r>
      </text>
    </comment>
    <comment ref="AP34" authorId="0" shapeId="0">
      <text>
        <r>
          <rPr>
            <sz val="8"/>
            <rFont val="Arial"/>
            <family val="2"/>
            <charset val="204"/>
          </rPr>
          <t>formula_R1C1:=COUNTIF(RC9;20)+COUNTIF(RC12:RC16;20)+COUNTIF(RC19:RC23;20)+COUNTIF(RC26:RC30;20)+COUNTIF(RC33:RC37;20)</t>
        </r>
      </text>
    </comment>
    <comment ref="AQ34" authorId="0" shapeId="0">
      <text>
        <r>
          <rPr>
            <sz val="8"/>
            <rFont val="Arial"/>
            <family val="2"/>
            <charset val="204"/>
          </rPr>
          <t>formula_R1C1:=COUNTIF(RC10:RC11;20)+COUNTIF(RC17:RC18;20)+COUNTIF(RC24:RC25;20)+COUNTIF(RC31:RC32;20)+COUNTIF(RC38:RC39;20)</t>
        </r>
      </text>
    </comment>
    <comment ref="AR34" authorId="0" shapeId="0">
      <text>
        <r>
          <rPr>
            <sz val="8"/>
            <rFont val="Arial"/>
            <family val="2"/>
            <charset val="204"/>
          </rPr>
          <t>formula_R1C1:=COUNTIF(RC9;30)+COUNTIF(RC12:RC16;30)+COUNTIF(RC19:RC23;30)+COUNTIF(RC26:RC30;30)+COUNTIF(RC33:RC37;30)</t>
        </r>
      </text>
    </comment>
    <comment ref="AS34" authorId="0" shapeId="0">
      <text>
        <r>
          <rPr>
            <sz val="8"/>
            <rFont val="Arial"/>
            <family val="2"/>
            <charset val="204"/>
          </rPr>
          <t>formula_R1C1:=COUNTIF(RC10:RC11;30)+COUNTIF(RC17:RC18;30)+COUNTIF(RC24:RC25;30)+COUNTIF(RC31:RC32;30)+COUNTIF(RC38:RC39;30)</t>
        </r>
      </text>
    </comment>
    <comment ref="AT34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AU34" authorId="0" shapeId="0">
      <text>
        <r>
          <rPr>
            <sz val="8"/>
            <rFont val="Arial"/>
            <family val="2"/>
            <charset val="204"/>
          </rPr>
          <t>format_cell:# ##0,0""|=SUM(RC[-38]:RC[-8])/60</t>
        </r>
      </text>
    </comment>
    <comment ref="AV34" authorId="0" shapeId="0">
      <text>
        <r>
          <rPr>
            <sz val="8"/>
            <rFont val="Arial"/>
            <family val="2"/>
            <charset val="204"/>
          </rPr>
          <t>format_cell:# ##0,00"р."|formula_R1C1:=RC40*RC2+RC41*RC3+RC42*RC4+RC43*RC5+RC44*RC6+RC45*RC7</t>
        </r>
      </text>
    </comment>
    <comment ref="BZ34" authorId="0" shapeId="0">
      <text>
        <r>
          <rPr>
            <sz val="8"/>
            <rFont val="Arial"/>
            <family val="2"/>
            <charset val="204"/>
          </rPr>
          <t>formula_R1C1:=COUNTIF(RC50:RC54;15)+COUNTIF(RC57:RC61;15)+COUNTIF(RC64:RC68;15)+COUNTIF(RC71:RC75;15)</t>
        </r>
      </text>
    </comment>
    <comment ref="CA34" authorId="0" shapeId="0">
      <text>
        <r>
          <rPr>
            <sz val="8"/>
            <rFont val="Arial"/>
            <family val="2"/>
            <charset val="204"/>
          </rPr>
          <t>formula_R1C1:=COUNTIF(RC55:RC56;15)+COUNTIF(RC62:RC63;15)+COUNTIF(RC69:RC70;15)+COUNTIF(RC76:RC77;15)</t>
        </r>
      </text>
    </comment>
    <comment ref="CB34" authorId="0" shapeId="0">
      <text>
        <r>
          <rPr>
            <sz val="8"/>
            <rFont val="Arial"/>
            <family val="2"/>
            <charset val="204"/>
          </rPr>
          <t>formula_R1C1:=COUNTIF(RC50:RC54;20)+COUNTIF(RC57:RC61;20)+COUNTIF(RC64:RC68;20)+COUNTIF(RC71:RC75;20)</t>
        </r>
      </text>
    </comment>
    <comment ref="CC34" authorId="0" shapeId="0">
      <text>
        <r>
          <rPr>
            <sz val="8"/>
            <rFont val="Arial"/>
            <family val="2"/>
            <charset val="204"/>
          </rPr>
          <t>formula_R1C1:=COUNTIF(RC55:RC56;20)+COUNTIF(RC62:RC63;20)+COUNTIF(RC69:RC70;20)+COUNTIF(RC76:RC77;20)</t>
        </r>
      </text>
    </comment>
    <comment ref="CD34" authorId="0" shapeId="0">
      <text>
        <r>
          <rPr>
            <sz val="8"/>
            <rFont val="Arial"/>
            <family val="2"/>
            <charset val="204"/>
          </rPr>
          <t>formula_R1C1:=COUNTIF(RC50:RC54;30)+COUNTIF(RC57:RC61;30)+COUNTIF(RC64:RC68;30)+COUNTIF(RC71:RC75;30)</t>
        </r>
      </text>
    </comment>
    <comment ref="CE34" authorId="0" shapeId="0">
      <text>
        <r>
          <rPr>
            <sz val="8"/>
            <rFont val="Arial"/>
            <family val="2"/>
            <charset val="204"/>
          </rPr>
          <t>formula_R1C1:=COUNTIF(RC55:RC56;30)+COUNTIF(RC62:RC63;30)+COUNTIF(RC69:RC70;30)+COUNTIF(RC76:RC77;30)</t>
        </r>
      </text>
    </comment>
    <comment ref="CF34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CG34" authorId="0" shapeId="0">
      <text>
        <r>
          <rPr>
            <sz val="8"/>
            <rFont val="Arial"/>
            <family val="2"/>
            <charset val="204"/>
          </rPr>
          <t>format_cell:# ##0,0""|=SUM(RC[-35]:RC[-8])/60</t>
        </r>
      </text>
    </comment>
    <comment ref="CH34" authorId="0" shapeId="0">
      <text>
        <r>
          <rPr>
            <sz val="8"/>
            <rFont val="Arial"/>
            <family val="2"/>
            <charset val="204"/>
          </rPr>
          <t>format_cell:# ##0,00"р."|formula_R1C1:=RC78*RC2+RC79*RC3+RC80*RC4+RC81*RC5+RC82*RC6+RC83*RC7</t>
        </r>
      </text>
    </comment>
    <comment ref="DO34" authorId="0" shapeId="0">
      <text>
        <r>
          <rPr>
            <sz val="8"/>
            <rFont val="Arial"/>
            <family val="2"/>
            <charset val="204"/>
          </rPr>
          <t>formula_R1C1:=COUNTIF(RC88:RC92;15)+COUNTIF(RC95:RC99;15)+COUNTIF(RC102:RC106;15)+COUNTIF(RC109:RC113;15)+COUNTIF(RC116:RC118;15)</t>
        </r>
      </text>
    </comment>
    <comment ref="DP34" authorId="0" shapeId="0">
      <text>
        <r>
          <rPr>
            <sz val="8"/>
            <rFont val="Arial"/>
            <family val="2"/>
            <charset val="204"/>
          </rPr>
          <t>formula_R1C1:=COUNTIF(RC93:RC94;15)+COUNTIF(RC100:RC101;15)+COUNTIF(RC107:RC108;15)+COUNTIF(RC114:RC115;15)</t>
        </r>
      </text>
    </comment>
    <comment ref="DQ34" authorId="0" shapeId="0">
      <text>
        <r>
          <rPr>
            <sz val="8"/>
            <rFont val="Arial"/>
            <family val="2"/>
            <charset val="204"/>
          </rPr>
          <t>formula_R1C1:=COUNTIF(RC88:RC92;20)+COUNTIF(RC95:RC99;20)+COUNTIF(RC102:RC106;20)+COUNTIF(RC109:RC113;20)+COUNTIF(RC116:RC118;20)</t>
        </r>
      </text>
    </comment>
    <comment ref="DR34" authorId="0" shapeId="0">
      <text>
        <r>
          <rPr>
            <sz val="8"/>
            <rFont val="Arial"/>
            <family val="2"/>
            <charset val="204"/>
          </rPr>
          <t>formula_R1C1:=COUNTIF(RC93:RC94;20)+COUNTIF(RC100:RC101;20)+COUNTIF(RC107:RC108;20)+COUNTIF(RC114:RC115;20)</t>
        </r>
      </text>
    </comment>
    <comment ref="DS34" authorId="0" shapeId="0">
      <text>
        <r>
          <rPr>
            <sz val="8"/>
            <rFont val="Arial"/>
            <family val="2"/>
            <charset val="204"/>
          </rPr>
          <t>formula_R1C1:=COUNTIF(RC88:RC92;30)+COUNTIF(RC95:RC99;30)+COUNTIF(RC102:RC106;30)+COUNTIF(RC109:RC113;30)+COUNTIF(RC116:RC118;30)</t>
        </r>
      </text>
    </comment>
    <comment ref="DT34" authorId="0" shapeId="0">
      <text>
        <r>
          <rPr>
            <sz val="8"/>
            <rFont val="Arial"/>
            <family val="2"/>
            <charset val="204"/>
          </rPr>
          <t>formula_R1C1:=COUNTIF(RC93:RC94;30)+COUNTIF(RC100:RC101;30)+COUNTIF(RC107:RC108;30)+COUNTIF(RC114:RC115;30)</t>
        </r>
      </text>
    </comment>
    <comment ref="DU34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DV34" authorId="0" shapeId="0">
      <text>
        <r>
          <rPr>
            <sz val="8"/>
            <rFont val="Arial"/>
            <family val="2"/>
            <charset val="204"/>
          </rPr>
          <t>format_cell:# ##0,0""|=SUM(RC[-38]:RC[-8])/60</t>
        </r>
      </text>
    </comment>
    <comment ref="DW34" authorId="0" shapeId="0">
      <text>
        <r>
          <rPr>
            <sz val="8"/>
            <rFont val="Arial"/>
            <family val="2"/>
            <charset val="204"/>
          </rPr>
          <t>format_cell:# ##0,00"р."|formula_R1C1:=RC119*RC2+RC120*RC3+RC121*RC4+RC122*RC5+RC123*RC6+RC124*RC7</t>
        </r>
      </text>
    </comment>
    <comment ref="B35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C35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D35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E35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F35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G35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AN35" authorId="0" shapeId="0">
      <text>
        <r>
          <rPr>
            <sz val="8"/>
            <rFont val="Arial"/>
            <family val="2"/>
            <charset val="204"/>
          </rPr>
          <t>formula_R1C1:=COUNTIF(RC9;15)+COUNTIF(RC12:RC16;15)+COUNTIF(RC19:RC23;15)+COUNTIF(RC26:RC30;15)+COUNTIF(RC33:RC37;15)</t>
        </r>
      </text>
    </comment>
    <comment ref="AO35" authorId="0" shapeId="0">
      <text>
        <r>
          <rPr>
            <sz val="8"/>
            <rFont val="Arial"/>
            <family val="2"/>
            <charset val="204"/>
          </rPr>
          <t>formula_R1C1:=COUNTIF(RC10:RC11;15)+COUNTIF(RC17:RC18;15)+COUNTIF(RC24:RC25;15)+COUNTIF(RC31:RC32;15)+COUNTIF(RC38:RC39;15)</t>
        </r>
      </text>
    </comment>
    <comment ref="AP35" authorId="0" shapeId="0">
      <text>
        <r>
          <rPr>
            <sz val="8"/>
            <rFont val="Arial"/>
            <family val="2"/>
            <charset val="204"/>
          </rPr>
          <t>formula_R1C1:=COUNTIF(RC9;20)+COUNTIF(RC12:RC16;20)+COUNTIF(RC19:RC23;20)+COUNTIF(RC26:RC30;20)+COUNTIF(RC33:RC37;20)</t>
        </r>
      </text>
    </comment>
    <comment ref="AQ35" authorId="0" shapeId="0">
      <text>
        <r>
          <rPr>
            <sz val="8"/>
            <rFont val="Arial"/>
            <family val="2"/>
            <charset val="204"/>
          </rPr>
          <t>formula_R1C1:=COUNTIF(RC10:RC11;20)+COUNTIF(RC17:RC18;20)+COUNTIF(RC24:RC25;20)+COUNTIF(RC31:RC32;20)+COUNTIF(RC38:RC39;20)</t>
        </r>
      </text>
    </comment>
    <comment ref="AR35" authorId="0" shapeId="0">
      <text>
        <r>
          <rPr>
            <sz val="8"/>
            <rFont val="Arial"/>
            <family val="2"/>
            <charset val="204"/>
          </rPr>
          <t>formula_R1C1:=COUNTIF(RC9;30)+COUNTIF(RC12:RC16;30)+COUNTIF(RC19:RC23;30)+COUNTIF(RC26:RC30;30)+COUNTIF(RC33:RC37;30)</t>
        </r>
      </text>
    </comment>
    <comment ref="AS35" authorId="0" shapeId="0">
      <text>
        <r>
          <rPr>
            <sz val="8"/>
            <rFont val="Arial"/>
            <family val="2"/>
            <charset val="204"/>
          </rPr>
          <t>formula_R1C1:=COUNTIF(RC10:RC11;30)+COUNTIF(RC17:RC18;30)+COUNTIF(RC24:RC25;30)+COUNTIF(RC31:RC32;30)+COUNTIF(RC38:RC39;30)</t>
        </r>
      </text>
    </comment>
    <comment ref="AT35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AU35" authorId="0" shapeId="0">
      <text>
        <r>
          <rPr>
            <sz val="8"/>
            <rFont val="Arial"/>
            <family val="2"/>
            <charset val="204"/>
          </rPr>
          <t>format_cell:# ##0,0""|=SUM(RC[-38]:RC[-8])/60</t>
        </r>
      </text>
    </comment>
    <comment ref="AV35" authorId="0" shapeId="0">
      <text>
        <r>
          <rPr>
            <sz val="8"/>
            <rFont val="Arial"/>
            <family val="2"/>
            <charset val="204"/>
          </rPr>
          <t>format_cell:# ##0,00"р."|formula_R1C1:=RC40*RC2+RC41*RC3+RC42*RC4+RC43*RC5+RC44*RC6+RC45*RC7</t>
        </r>
      </text>
    </comment>
    <comment ref="BZ35" authorId="0" shapeId="0">
      <text>
        <r>
          <rPr>
            <sz val="8"/>
            <rFont val="Arial"/>
            <family val="2"/>
            <charset val="204"/>
          </rPr>
          <t>formula_R1C1:=COUNTIF(RC50:RC54;15)+COUNTIF(RC57:RC61;15)+COUNTIF(RC64:RC68;15)+COUNTIF(RC71:RC75;15)</t>
        </r>
      </text>
    </comment>
    <comment ref="CA35" authorId="0" shapeId="0">
      <text>
        <r>
          <rPr>
            <sz val="8"/>
            <rFont val="Arial"/>
            <family val="2"/>
            <charset val="204"/>
          </rPr>
          <t>formula_R1C1:=COUNTIF(RC55:RC56;15)+COUNTIF(RC62:RC63;15)+COUNTIF(RC69:RC70;15)+COUNTIF(RC76:RC77;15)</t>
        </r>
      </text>
    </comment>
    <comment ref="CB35" authorId="0" shapeId="0">
      <text>
        <r>
          <rPr>
            <sz val="8"/>
            <rFont val="Arial"/>
            <family val="2"/>
            <charset val="204"/>
          </rPr>
          <t>formula_R1C1:=COUNTIF(RC50:RC54;20)+COUNTIF(RC57:RC61;20)+COUNTIF(RC64:RC68;20)+COUNTIF(RC71:RC75;20)</t>
        </r>
      </text>
    </comment>
    <comment ref="CC35" authorId="0" shapeId="0">
      <text>
        <r>
          <rPr>
            <sz val="8"/>
            <rFont val="Arial"/>
            <family val="2"/>
            <charset val="204"/>
          </rPr>
          <t>formula_R1C1:=COUNTIF(RC55:RC56;20)+COUNTIF(RC62:RC63;20)+COUNTIF(RC69:RC70;20)+COUNTIF(RC76:RC77;20)</t>
        </r>
      </text>
    </comment>
    <comment ref="CD35" authorId="0" shapeId="0">
      <text>
        <r>
          <rPr>
            <sz val="8"/>
            <rFont val="Arial"/>
            <family val="2"/>
            <charset val="204"/>
          </rPr>
          <t>formula_R1C1:=COUNTIF(RC50:RC54;30)+COUNTIF(RC57:RC61;30)+COUNTIF(RC64:RC68;30)+COUNTIF(RC71:RC75;30)</t>
        </r>
      </text>
    </comment>
    <comment ref="CE35" authorId="0" shapeId="0">
      <text>
        <r>
          <rPr>
            <sz val="8"/>
            <rFont val="Arial"/>
            <family val="2"/>
            <charset val="204"/>
          </rPr>
          <t>formula_R1C1:=COUNTIF(RC55:RC56;30)+COUNTIF(RC62:RC63;30)+COUNTIF(RC69:RC70;30)+COUNTIF(RC76:RC77;30)</t>
        </r>
      </text>
    </comment>
    <comment ref="CF35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CG35" authorId="0" shapeId="0">
      <text>
        <r>
          <rPr>
            <sz val="8"/>
            <rFont val="Arial"/>
            <family val="2"/>
            <charset val="204"/>
          </rPr>
          <t>format_cell:# ##0,0""|=SUM(RC[-35]:RC[-8])/60</t>
        </r>
      </text>
    </comment>
    <comment ref="CH35" authorId="0" shapeId="0">
      <text>
        <r>
          <rPr>
            <sz val="8"/>
            <rFont val="Arial"/>
            <family val="2"/>
            <charset val="204"/>
          </rPr>
          <t>format_cell:# ##0,00"р."|formula_R1C1:=RC78*RC2+RC79*RC3+RC80*RC4+RC81*RC5+RC82*RC6+RC83*RC7</t>
        </r>
      </text>
    </comment>
    <comment ref="DO35" authorId="0" shapeId="0">
      <text>
        <r>
          <rPr>
            <sz val="8"/>
            <rFont val="Arial"/>
            <family val="2"/>
            <charset val="204"/>
          </rPr>
          <t>formula_R1C1:=COUNTIF(RC88:RC92;15)+COUNTIF(RC95:RC99;15)+COUNTIF(RC102:RC106;15)+COUNTIF(RC109:RC113;15)+COUNTIF(RC116:RC118;15)</t>
        </r>
      </text>
    </comment>
    <comment ref="DP35" authorId="0" shapeId="0">
      <text>
        <r>
          <rPr>
            <sz val="8"/>
            <rFont val="Arial"/>
            <family val="2"/>
            <charset val="204"/>
          </rPr>
          <t>formula_R1C1:=COUNTIF(RC93:RC94;15)+COUNTIF(RC100:RC101;15)+COUNTIF(RC107:RC108;15)+COUNTIF(RC114:RC115;15)</t>
        </r>
      </text>
    </comment>
    <comment ref="DQ35" authorId="0" shapeId="0">
      <text>
        <r>
          <rPr>
            <sz val="8"/>
            <rFont val="Arial"/>
            <family val="2"/>
            <charset val="204"/>
          </rPr>
          <t>formula_R1C1:=COUNTIF(RC88:RC92;20)+COUNTIF(RC95:RC99;20)+COUNTIF(RC102:RC106;20)+COUNTIF(RC109:RC113;20)+COUNTIF(RC116:RC118;20)</t>
        </r>
      </text>
    </comment>
    <comment ref="DR35" authorId="0" shapeId="0">
      <text>
        <r>
          <rPr>
            <sz val="8"/>
            <rFont val="Arial"/>
            <family val="2"/>
            <charset val="204"/>
          </rPr>
          <t>formula_R1C1:=COUNTIF(RC93:RC94;20)+COUNTIF(RC100:RC101;20)+COUNTIF(RC107:RC108;20)+COUNTIF(RC114:RC115;20)</t>
        </r>
      </text>
    </comment>
    <comment ref="DS35" authorId="0" shapeId="0">
      <text>
        <r>
          <rPr>
            <sz val="8"/>
            <rFont val="Arial"/>
            <family val="2"/>
            <charset val="204"/>
          </rPr>
          <t>formula_R1C1:=COUNTIF(RC88:RC92;30)+COUNTIF(RC95:RC99;30)+COUNTIF(RC102:RC106;30)+COUNTIF(RC109:RC113;30)+COUNTIF(RC116:RC118;30)</t>
        </r>
      </text>
    </comment>
    <comment ref="DT35" authorId="0" shapeId="0">
      <text>
        <r>
          <rPr>
            <sz val="8"/>
            <rFont val="Arial"/>
            <family val="2"/>
            <charset val="204"/>
          </rPr>
          <t>formula_R1C1:=COUNTIF(RC93:RC94;30)+COUNTIF(RC100:RC101;30)+COUNTIF(RC107:RC108;30)+COUNTIF(RC114:RC115;30)</t>
        </r>
      </text>
    </comment>
    <comment ref="DU35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DV35" authorId="0" shapeId="0">
      <text>
        <r>
          <rPr>
            <sz val="8"/>
            <rFont val="Arial"/>
            <family val="2"/>
            <charset val="204"/>
          </rPr>
          <t>format_cell:# ##0,0""|=SUM(RC[-38]:RC[-8])/60</t>
        </r>
      </text>
    </comment>
    <comment ref="DW35" authorId="0" shapeId="0">
      <text>
        <r>
          <rPr>
            <sz val="8"/>
            <rFont val="Arial"/>
            <family val="2"/>
            <charset val="204"/>
          </rPr>
          <t>format_cell:# ##0,00"р."|formula_R1C1:=RC119*RC2+RC120*RC3+RC121*RC4+RC122*RC5+RC123*RC6+RC124*RC7</t>
        </r>
      </text>
    </comment>
    <comment ref="B36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C36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D36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E36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F36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G36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AN36" authorId="0" shapeId="0">
      <text>
        <r>
          <rPr>
            <sz val="8"/>
            <rFont val="Arial"/>
            <family val="2"/>
            <charset val="204"/>
          </rPr>
          <t>formula_R1C1:=COUNTIF(RC9;15)+COUNTIF(RC12:RC16;15)+COUNTIF(RC19:RC23;15)+COUNTIF(RC26:RC30;15)+COUNTIF(RC33:RC37;15)</t>
        </r>
      </text>
    </comment>
    <comment ref="AO36" authorId="0" shapeId="0">
      <text>
        <r>
          <rPr>
            <sz val="8"/>
            <rFont val="Arial"/>
            <family val="2"/>
            <charset val="204"/>
          </rPr>
          <t>formula_R1C1:=COUNTIF(RC10:RC11;15)+COUNTIF(RC17:RC18;15)+COUNTIF(RC24:RC25;15)+COUNTIF(RC31:RC32;15)+COUNTIF(RC38:RC39;15)</t>
        </r>
      </text>
    </comment>
    <comment ref="AP36" authorId="0" shapeId="0">
      <text>
        <r>
          <rPr>
            <sz val="8"/>
            <rFont val="Arial"/>
            <family val="2"/>
            <charset val="204"/>
          </rPr>
          <t>formula_R1C1:=COUNTIF(RC9;20)+COUNTIF(RC12:RC16;20)+COUNTIF(RC19:RC23;20)+COUNTIF(RC26:RC30;20)+COUNTIF(RC33:RC37;20)</t>
        </r>
      </text>
    </comment>
    <comment ref="AQ36" authorId="0" shapeId="0">
      <text>
        <r>
          <rPr>
            <sz val="8"/>
            <rFont val="Arial"/>
            <family val="2"/>
            <charset val="204"/>
          </rPr>
          <t>formula_R1C1:=COUNTIF(RC10:RC11;20)+COUNTIF(RC17:RC18;20)+COUNTIF(RC24:RC25;20)+COUNTIF(RC31:RC32;20)+COUNTIF(RC38:RC39;20)</t>
        </r>
      </text>
    </comment>
    <comment ref="AR36" authorId="0" shapeId="0">
      <text>
        <r>
          <rPr>
            <sz val="8"/>
            <rFont val="Arial"/>
            <family val="2"/>
            <charset val="204"/>
          </rPr>
          <t>formula_R1C1:=COUNTIF(RC9;30)+COUNTIF(RC12:RC16;30)+COUNTIF(RC19:RC23;30)+COUNTIF(RC26:RC30;30)+COUNTIF(RC33:RC37;30)</t>
        </r>
      </text>
    </comment>
    <comment ref="AS36" authorId="0" shapeId="0">
      <text>
        <r>
          <rPr>
            <sz val="8"/>
            <rFont val="Arial"/>
            <family val="2"/>
            <charset val="204"/>
          </rPr>
          <t>formula_R1C1:=COUNTIF(RC10:RC11;30)+COUNTIF(RC17:RC18;30)+COUNTIF(RC24:RC25;30)+COUNTIF(RC31:RC32;30)+COUNTIF(RC38:RC39;30)</t>
        </r>
      </text>
    </comment>
    <comment ref="AT36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AU36" authorId="0" shapeId="0">
      <text>
        <r>
          <rPr>
            <sz val="8"/>
            <rFont val="Arial"/>
            <family val="2"/>
            <charset val="204"/>
          </rPr>
          <t>format_cell:# ##0,0""|=SUM(RC[-38]:RC[-8])/60</t>
        </r>
      </text>
    </comment>
    <comment ref="AV36" authorId="0" shapeId="0">
      <text>
        <r>
          <rPr>
            <sz val="8"/>
            <rFont val="Arial"/>
            <family val="2"/>
            <charset val="204"/>
          </rPr>
          <t>format_cell:# ##0,00"р."|formula_R1C1:=RC40*RC2+RC41*RC3+RC42*RC4+RC43*RC5+RC44*RC6+RC45*RC7</t>
        </r>
      </text>
    </comment>
    <comment ref="BZ36" authorId="0" shapeId="0">
      <text>
        <r>
          <rPr>
            <sz val="8"/>
            <rFont val="Arial"/>
            <family val="2"/>
            <charset val="204"/>
          </rPr>
          <t>formula_R1C1:=COUNTIF(RC50:RC54;15)+COUNTIF(RC57:RC61;15)+COUNTIF(RC64:RC68;15)+COUNTIF(RC71:RC75;15)</t>
        </r>
      </text>
    </comment>
    <comment ref="CA36" authorId="0" shapeId="0">
      <text>
        <r>
          <rPr>
            <sz val="8"/>
            <rFont val="Arial"/>
            <family val="2"/>
            <charset val="204"/>
          </rPr>
          <t>formula_R1C1:=COUNTIF(RC55:RC56;15)+COUNTIF(RC62:RC63;15)+COUNTIF(RC69:RC70;15)+COUNTIF(RC76:RC77;15)</t>
        </r>
      </text>
    </comment>
    <comment ref="CB36" authorId="0" shapeId="0">
      <text>
        <r>
          <rPr>
            <sz val="8"/>
            <rFont val="Arial"/>
            <family val="2"/>
            <charset val="204"/>
          </rPr>
          <t>formula_R1C1:=COUNTIF(RC50:RC54;20)+COUNTIF(RC57:RC61;20)+COUNTIF(RC64:RC68;20)+COUNTIF(RC71:RC75;20)</t>
        </r>
      </text>
    </comment>
    <comment ref="CC36" authorId="0" shapeId="0">
      <text>
        <r>
          <rPr>
            <sz val="8"/>
            <rFont val="Arial"/>
            <family val="2"/>
            <charset val="204"/>
          </rPr>
          <t>formula_R1C1:=COUNTIF(RC55:RC56;20)+COUNTIF(RC62:RC63;20)+COUNTIF(RC69:RC70;20)+COUNTIF(RC76:RC77;20)</t>
        </r>
      </text>
    </comment>
    <comment ref="CD36" authorId="0" shapeId="0">
      <text>
        <r>
          <rPr>
            <sz val="8"/>
            <rFont val="Arial"/>
            <family val="2"/>
            <charset val="204"/>
          </rPr>
          <t>formula_R1C1:=COUNTIF(RC50:RC54;30)+COUNTIF(RC57:RC61;30)+COUNTIF(RC64:RC68;30)+COUNTIF(RC71:RC75;30)</t>
        </r>
      </text>
    </comment>
    <comment ref="CE36" authorId="0" shapeId="0">
      <text>
        <r>
          <rPr>
            <sz val="8"/>
            <rFont val="Arial"/>
            <family val="2"/>
            <charset val="204"/>
          </rPr>
          <t>formula_R1C1:=COUNTIF(RC55:RC56;30)+COUNTIF(RC62:RC63;30)+COUNTIF(RC69:RC70;30)+COUNTIF(RC76:RC77;30)</t>
        </r>
      </text>
    </comment>
    <comment ref="CF36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CG36" authorId="0" shapeId="0">
      <text>
        <r>
          <rPr>
            <sz val="8"/>
            <rFont val="Arial"/>
            <family val="2"/>
            <charset val="204"/>
          </rPr>
          <t>format_cell:# ##0,0""|=SUM(RC[-35]:RC[-8])/60</t>
        </r>
      </text>
    </comment>
    <comment ref="CH36" authorId="0" shapeId="0">
      <text>
        <r>
          <rPr>
            <sz val="8"/>
            <rFont val="Arial"/>
            <family val="2"/>
            <charset val="204"/>
          </rPr>
          <t>format_cell:# ##0,00"р."|formula_R1C1:=RC78*RC2+RC79*RC3+RC80*RC4+RC81*RC5+RC82*RC6+RC83*RC7</t>
        </r>
      </text>
    </comment>
    <comment ref="DO36" authorId="0" shapeId="0">
      <text>
        <r>
          <rPr>
            <sz val="8"/>
            <rFont val="Arial"/>
            <family val="2"/>
            <charset val="204"/>
          </rPr>
          <t>formula_R1C1:=COUNTIF(RC88:RC92;15)+COUNTIF(RC95:RC99;15)+COUNTIF(RC102:RC106;15)+COUNTIF(RC109:RC113;15)+COUNTIF(RC116:RC118;15)</t>
        </r>
      </text>
    </comment>
    <comment ref="DP36" authorId="0" shapeId="0">
      <text>
        <r>
          <rPr>
            <sz val="8"/>
            <rFont val="Arial"/>
            <family val="2"/>
            <charset val="204"/>
          </rPr>
          <t>formula_R1C1:=COUNTIF(RC93:RC94;15)+COUNTIF(RC100:RC101;15)+COUNTIF(RC107:RC108;15)+COUNTIF(RC114:RC115;15)</t>
        </r>
      </text>
    </comment>
    <comment ref="DQ36" authorId="0" shapeId="0">
      <text>
        <r>
          <rPr>
            <sz val="8"/>
            <rFont val="Arial"/>
            <family val="2"/>
            <charset val="204"/>
          </rPr>
          <t>formula_R1C1:=COUNTIF(RC88:RC92;20)+COUNTIF(RC95:RC99;20)+COUNTIF(RC102:RC106;20)+COUNTIF(RC109:RC113;20)+COUNTIF(RC116:RC118;20)</t>
        </r>
      </text>
    </comment>
    <comment ref="DR36" authorId="0" shapeId="0">
      <text>
        <r>
          <rPr>
            <sz val="8"/>
            <rFont val="Arial"/>
            <family val="2"/>
            <charset val="204"/>
          </rPr>
          <t>formula_R1C1:=COUNTIF(RC93:RC94;20)+COUNTIF(RC100:RC101;20)+COUNTIF(RC107:RC108;20)+COUNTIF(RC114:RC115;20)</t>
        </r>
      </text>
    </comment>
    <comment ref="DS36" authorId="0" shapeId="0">
      <text>
        <r>
          <rPr>
            <sz val="8"/>
            <rFont val="Arial"/>
            <family val="2"/>
            <charset val="204"/>
          </rPr>
          <t>formula_R1C1:=COUNTIF(RC88:RC92;30)+COUNTIF(RC95:RC99;30)+COUNTIF(RC102:RC106;30)+COUNTIF(RC109:RC113;30)+COUNTIF(RC116:RC118;30)</t>
        </r>
      </text>
    </comment>
    <comment ref="DT36" authorId="0" shapeId="0">
      <text>
        <r>
          <rPr>
            <sz val="8"/>
            <rFont val="Arial"/>
            <family val="2"/>
            <charset val="204"/>
          </rPr>
          <t>formula_R1C1:=COUNTIF(RC93:RC94;30)+COUNTIF(RC100:RC101;30)+COUNTIF(RC107:RC108;30)+COUNTIF(RC114:RC115;30)</t>
        </r>
      </text>
    </comment>
    <comment ref="DU36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DV36" authorId="0" shapeId="0">
      <text>
        <r>
          <rPr>
            <sz val="8"/>
            <rFont val="Arial"/>
            <family val="2"/>
            <charset val="204"/>
          </rPr>
          <t>format_cell:# ##0,0""|=SUM(RC[-38]:RC[-8])/60</t>
        </r>
      </text>
    </comment>
    <comment ref="DW36" authorId="0" shapeId="0">
      <text>
        <r>
          <rPr>
            <sz val="8"/>
            <rFont val="Arial"/>
            <family val="2"/>
            <charset val="204"/>
          </rPr>
          <t>format_cell:# ##0,00"р."|formula_R1C1:=RC119*RC2+RC120*RC3+RC121*RC4+RC122*RC5+RC123*RC6+RC124*RC7</t>
        </r>
      </text>
    </comment>
    <comment ref="B37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C37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D37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E37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F37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G37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AN37" authorId="0" shapeId="0">
      <text>
        <r>
          <rPr>
            <sz val="8"/>
            <rFont val="Arial"/>
            <family val="2"/>
            <charset val="204"/>
          </rPr>
          <t>formula_R1C1:=COUNTIF(RC9;15)+COUNTIF(RC12:RC16;15)+COUNTIF(RC19:RC23;15)+COUNTIF(RC26:RC30;15)+COUNTIF(RC33:RC37;15)</t>
        </r>
      </text>
    </comment>
    <comment ref="AO37" authorId="0" shapeId="0">
      <text>
        <r>
          <rPr>
            <sz val="8"/>
            <rFont val="Arial"/>
            <family val="2"/>
            <charset val="204"/>
          </rPr>
          <t>formula_R1C1:=COUNTIF(RC10:RC11;15)+COUNTIF(RC17:RC18;15)+COUNTIF(RC24:RC25;15)+COUNTIF(RC31:RC32;15)+COUNTIF(RC38:RC39;15)</t>
        </r>
      </text>
    </comment>
    <comment ref="AP37" authorId="0" shapeId="0">
      <text>
        <r>
          <rPr>
            <sz val="8"/>
            <rFont val="Arial"/>
            <family val="2"/>
            <charset val="204"/>
          </rPr>
          <t>formula_R1C1:=COUNTIF(RC9;20)+COUNTIF(RC12:RC16;20)+COUNTIF(RC19:RC23;20)+COUNTIF(RC26:RC30;20)+COUNTIF(RC33:RC37;20)</t>
        </r>
      </text>
    </comment>
    <comment ref="AQ37" authorId="0" shapeId="0">
      <text>
        <r>
          <rPr>
            <sz val="8"/>
            <rFont val="Arial"/>
            <family val="2"/>
            <charset val="204"/>
          </rPr>
          <t>formula_R1C1:=COUNTIF(RC10:RC11;20)+COUNTIF(RC17:RC18;20)+COUNTIF(RC24:RC25;20)+COUNTIF(RC31:RC32;20)+COUNTIF(RC38:RC39;20)</t>
        </r>
      </text>
    </comment>
    <comment ref="AR37" authorId="0" shapeId="0">
      <text>
        <r>
          <rPr>
            <sz val="8"/>
            <rFont val="Arial"/>
            <family val="2"/>
            <charset val="204"/>
          </rPr>
          <t>formula_R1C1:=COUNTIF(RC9;30)+COUNTIF(RC12:RC16;30)+COUNTIF(RC19:RC23;30)+COUNTIF(RC26:RC30;30)+COUNTIF(RC33:RC37;30)</t>
        </r>
      </text>
    </comment>
    <comment ref="AS37" authorId="0" shapeId="0">
      <text>
        <r>
          <rPr>
            <sz val="8"/>
            <rFont val="Arial"/>
            <family val="2"/>
            <charset val="204"/>
          </rPr>
          <t>formula_R1C1:=COUNTIF(RC10:RC11;30)+COUNTIF(RC17:RC18;30)+COUNTIF(RC24:RC25;30)+COUNTIF(RC31:RC32;30)+COUNTIF(RC38:RC39;30)</t>
        </r>
      </text>
    </comment>
    <comment ref="AT37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AU37" authorId="0" shapeId="0">
      <text>
        <r>
          <rPr>
            <sz val="8"/>
            <rFont val="Arial"/>
            <family val="2"/>
            <charset val="204"/>
          </rPr>
          <t>format_cell:# ##0,0""|=SUM(RC[-38]:RC[-8])/60</t>
        </r>
      </text>
    </comment>
    <comment ref="AV37" authorId="0" shapeId="0">
      <text>
        <r>
          <rPr>
            <sz val="8"/>
            <rFont val="Arial"/>
            <family val="2"/>
            <charset val="204"/>
          </rPr>
          <t>format_cell:# ##0,00"р."|formula_R1C1:=RC40*RC2+RC41*RC3+RC42*RC4+RC43*RC5+RC44*RC6+RC45*RC7</t>
        </r>
      </text>
    </comment>
    <comment ref="BZ37" authorId="0" shapeId="0">
      <text>
        <r>
          <rPr>
            <sz val="8"/>
            <rFont val="Arial"/>
            <family val="2"/>
            <charset val="204"/>
          </rPr>
          <t>formula_R1C1:=COUNTIF(RC50:RC54;15)+COUNTIF(RC57:RC61;15)+COUNTIF(RC64:RC68;15)+COUNTIF(RC71:RC75;15)</t>
        </r>
      </text>
    </comment>
    <comment ref="CA37" authorId="0" shapeId="0">
      <text>
        <r>
          <rPr>
            <sz val="8"/>
            <rFont val="Arial"/>
            <family val="2"/>
            <charset val="204"/>
          </rPr>
          <t>formula_R1C1:=COUNTIF(RC55:RC56;15)+COUNTIF(RC62:RC63;15)+COUNTIF(RC69:RC70;15)+COUNTIF(RC76:RC77;15)</t>
        </r>
      </text>
    </comment>
    <comment ref="CB37" authorId="0" shapeId="0">
      <text>
        <r>
          <rPr>
            <sz val="8"/>
            <rFont val="Arial"/>
            <family val="2"/>
            <charset val="204"/>
          </rPr>
          <t>formula_R1C1:=COUNTIF(RC50:RC54;20)+COUNTIF(RC57:RC61;20)+COUNTIF(RC64:RC68;20)+COUNTIF(RC71:RC75;20)</t>
        </r>
      </text>
    </comment>
    <comment ref="CC37" authorId="0" shapeId="0">
      <text>
        <r>
          <rPr>
            <sz val="8"/>
            <rFont val="Arial"/>
            <family val="2"/>
            <charset val="204"/>
          </rPr>
          <t>formula_R1C1:=COUNTIF(RC55:RC56;20)+COUNTIF(RC62:RC63;20)+COUNTIF(RC69:RC70;20)+COUNTIF(RC76:RC77;20)</t>
        </r>
      </text>
    </comment>
    <comment ref="CD37" authorId="0" shapeId="0">
      <text>
        <r>
          <rPr>
            <sz val="8"/>
            <rFont val="Arial"/>
            <family val="2"/>
            <charset val="204"/>
          </rPr>
          <t>formula_R1C1:=COUNTIF(RC50:RC54;30)+COUNTIF(RC57:RC61;30)+COUNTIF(RC64:RC68;30)+COUNTIF(RC71:RC75;30)</t>
        </r>
      </text>
    </comment>
    <comment ref="CE37" authorId="0" shapeId="0">
      <text>
        <r>
          <rPr>
            <sz val="8"/>
            <rFont val="Arial"/>
            <family val="2"/>
            <charset val="204"/>
          </rPr>
          <t>formula_R1C1:=COUNTIF(RC55:RC56;30)+COUNTIF(RC62:RC63;30)+COUNTIF(RC69:RC70;30)+COUNTIF(RC76:RC77;30)</t>
        </r>
      </text>
    </comment>
    <comment ref="CF37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CG37" authorId="0" shapeId="0">
      <text>
        <r>
          <rPr>
            <sz val="8"/>
            <rFont val="Arial"/>
            <family val="2"/>
            <charset val="204"/>
          </rPr>
          <t>format_cell:# ##0,0""|=SUM(RC[-35]:RC[-8])/60</t>
        </r>
      </text>
    </comment>
    <comment ref="CH37" authorId="0" shapeId="0">
      <text>
        <r>
          <rPr>
            <sz val="8"/>
            <rFont val="Arial"/>
            <family val="2"/>
            <charset val="204"/>
          </rPr>
          <t>format_cell:# ##0,00"р."|formula_R1C1:=RC78*RC2+RC79*RC3+RC80*RC4+RC81*RC5+RC82*RC6+RC83*RC7</t>
        </r>
      </text>
    </comment>
    <comment ref="DO37" authorId="0" shapeId="0">
      <text>
        <r>
          <rPr>
            <sz val="8"/>
            <rFont val="Arial"/>
            <family val="2"/>
            <charset val="204"/>
          </rPr>
          <t>formula_R1C1:=COUNTIF(RC88:RC92;15)+COUNTIF(RC95:RC99;15)+COUNTIF(RC102:RC106;15)+COUNTIF(RC109:RC113;15)+COUNTIF(RC116:RC118;15)</t>
        </r>
      </text>
    </comment>
    <comment ref="DP37" authorId="0" shapeId="0">
      <text>
        <r>
          <rPr>
            <sz val="8"/>
            <rFont val="Arial"/>
            <family val="2"/>
            <charset val="204"/>
          </rPr>
          <t>formula_R1C1:=COUNTIF(RC93:RC94;15)+COUNTIF(RC100:RC101;15)+COUNTIF(RC107:RC108;15)+COUNTIF(RC114:RC115;15)</t>
        </r>
      </text>
    </comment>
    <comment ref="DQ37" authorId="0" shapeId="0">
      <text>
        <r>
          <rPr>
            <sz val="8"/>
            <rFont val="Arial"/>
            <family val="2"/>
            <charset val="204"/>
          </rPr>
          <t>formula_R1C1:=COUNTIF(RC88:RC92;20)+COUNTIF(RC95:RC99;20)+COUNTIF(RC102:RC106;20)+COUNTIF(RC109:RC113;20)+COUNTIF(RC116:RC118;20)</t>
        </r>
      </text>
    </comment>
    <comment ref="DR37" authorId="0" shapeId="0">
      <text>
        <r>
          <rPr>
            <sz val="8"/>
            <rFont val="Arial"/>
            <family val="2"/>
            <charset val="204"/>
          </rPr>
          <t>formula_R1C1:=COUNTIF(RC93:RC94;20)+COUNTIF(RC100:RC101;20)+COUNTIF(RC107:RC108;20)+COUNTIF(RC114:RC115;20)</t>
        </r>
      </text>
    </comment>
    <comment ref="DS37" authorId="0" shapeId="0">
      <text>
        <r>
          <rPr>
            <sz val="8"/>
            <rFont val="Arial"/>
            <family val="2"/>
            <charset val="204"/>
          </rPr>
          <t>formula_R1C1:=COUNTIF(RC88:RC92;30)+COUNTIF(RC95:RC99;30)+COUNTIF(RC102:RC106;30)+COUNTIF(RC109:RC113;30)+COUNTIF(RC116:RC118;30)</t>
        </r>
      </text>
    </comment>
    <comment ref="DT37" authorId="0" shapeId="0">
      <text>
        <r>
          <rPr>
            <sz val="8"/>
            <rFont val="Arial"/>
            <family val="2"/>
            <charset val="204"/>
          </rPr>
          <t>formula_R1C1:=COUNTIF(RC93:RC94;30)+COUNTIF(RC100:RC101;30)+COUNTIF(RC107:RC108;30)+COUNTIF(RC114:RC115;30)</t>
        </r>
      </text>
    </comment>
    <comment ref="DU37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DV37" authorId="0" shapeId="0">
      <text>
        <r>
          <rPr>
            <sz val="8"/>
            <rFont val="Arial"/>
            <family val="2"/>
            <charset val="204"/>
          </rPr>
          <t>format_cell:# ##0,0""|=SUM(RC[-38]:RC[-8])/60</t>
        </r>
      </text>
    </comment>
    <comment ref="DW37" authorId="0" shapeId="0">
      <text>
        <r>
          <rPr>
            <sz val="8"/>
            <rFont val="Arial"/>
            <family val="2"/>
            <charset val="204"/>
          </rPr>
          <t>format_cell:# ##0,00"р."|formula_R1C1:=RC119*RC2+RC120*RC3+RC121*RC4+RC122*RC5+RC123*RC6+RC124*RC7</t>
        </r>
      </text>
    </comment>
    <comment ref="B38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C38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D38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E38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F38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G38" authorId="0" shapeId="0">
      <text>
        <r>
          <rPr>
            <sz val="8"/>
            <rFont val="Arial"/>
            <family val="2"/>
            <charset val="204"/>
          </rPr>
          <t>format_cell:# ##0,00"р."</t>
        </r>
      </text>
    </comment>
    <comment ref="AN38" authorId="0" shapeId="0">
      <text>
        <r>
          <rPr>
            <sz val="8"/>
            <rFont val="Arial"/>
            <family val="2"/>
            <charset val="204"/>
          </rPr>
          <t>formula_R1C1:=COUNTIF(RC9;15)+COUNTIF(RC12:RC16;15)+COUNTIF(RC19:RC23;15)+COUNTIF(RC26:RC30;15)+COUNTIF(RC33:RC37;15)</t>
        </r>
      </text>
    </comment>
    <comment ref="AO38" authorId="0" shapeId="0">
      <text>
        <r>
          <rPr>
            <sz val="8"/>
            <rFont val="Arial"/>
            <family val="2"/>
            <charset val="204"/>
          </rPr>
          <t>formula_R1C1:=COUNTIF(RC10:RC11;15)+COUNTIF(RC17:RC18;15)+COUNTIF(RC24:RC25;15)+COUNTIF(RC31:RC32;15)+COUNTIF(RC38:RC39;15)</t>
        </r>
      </text>
    </comment>
    <comment ref="AP38" authorId="0" shapeId="0">
      <text>
        <r>
          <rPr>
            <sz val="8"/>
            <rFont val="Arial"/>
            <family val="2"/>
            <charset val="204"/>
          </rPr>
          <t>formula_R1C1:=COUNTIF(RC9;20)+COUNTIF(RC12:RC16;20)+COUNTIF(RC19:RC23;20)+COUNTIF(RC26:RC30;20)+COUNTIF(RC33:RC37;20)</t>
        </r>
      </text>
    </comment>
    <comment ref="AQ38" authorId="0" shapeId="0">
      <text>
        <r>
          <rPr>
            <sz val="8"/>
            <rFont val="Arial"/>
            <family val="2"/>
            <charset val="204"/>
          </rPr>
          <t>formula_R1C1:=COUNTIF(RC10:RC11;20)+COUNTIF(RC17:RC18;20)+COUNTIF(RC24:RC25;20)+COUNTIF(RC31:RC32;20)+COUNTIF(RC38:RC39;20)</t>
        </r>
      </text>
    </comment>
    <comment ref="AR38" authorId="0" shapeId="0">
      <text>
        <r>
          <rPr>
            <sz val="8"/>
            <rFont val="Arial"/>
            <family val="2"/>
            <charset val="204"/>
          </rPr>
          <t>formula_R1C1:=COUNTIF(RC9;30)+COUNTIF(RC12:RC16;30)+COUNTIF(RC19:RC23;30)+COUNTIF(RC26:RC30;30)+COUNTIF(RC33:RC37;30)</t>
        </r>
      </text>
    </comment>
    <comment ref="AS38" authorId="0" shapeId="0">
      <text>
        <r>
          <rPr>
            <sz val="8"/>
            <rFont val="Arial"/>
            <family val="2"/>
            <charset val="204"/>
          </rPr>
          <t>formula_R1C1:=COUNTIF(RC10:RC11;30)+COUNTIF(RC17:RC18;30)+COUNTIF(RC24:RC25;30)+COUNTIF(RC31:RC32;30)+COUNTIF(RC38:RC39;30)</t>
        </r>
      </text>
    </comment>
    <comment ref="AT38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AU38" authorId="0" shapeId="0">
      <text>
        <r>
          <rPr>
            <sz val="8"/>
            <rFont val="Arial"/>
            <family val="2"/>
            <charset val="204"/>
          </rPr>
          <t>format_cell:# ##0,0""|=SUM(RC[-38]:RC[-8])/60</t>
        </r>
      </text>
    </comment>
    <comment ref="AV38" authorId="0" shapeId="0">
      <text>
        <r>
          <rPr>
            <sz val="8"/>
            <rFont val="Arial"/>
            <family val="2"/>
            <charset val="204"/>
          </rPr>
          <t>format_cell:# ##0,00"р."|formula_R1C1:=RC40*RC2+RC41*RC3+RC42*RC4+RC43*RC5+RC44*RC6+RC45*RC7</t>
        </r>
      </text>
    </comment>
    <comment ref="BZ38" authorId="0" shapeId="0">
      <text>
        <r>
          <rPr>
            <sz val="8"/>
            <rFont val="Arial"/>
            <family val="2"/>
            <charset val="204"/>
          </rPr>
          <t>formula_R1C1:=COUNTIF(RC50:RC54;15)+COUNTIF(RC57:RC61;15)+COUNTIF(RC64:RC68;15)+COUNTIF(RC71:RC75;15)</t>
        </r>
      </text>
    </comment>
    <comment ref="CA38" authorId="0" shapeId="0">
      <text>
        <r>
          <rPr>
            <sz val="8"/>
            <rFont val="Arial"/>
            <family val="2"/>
            <charset val="204"/>
          </rPr>
          <t>formula_R1C1:=COUNTIF(RC55:RC56;15)+COUNTIF(RC62:RC63;15)+COUNTIF(RC69:RC70;15)+COUNTIF(RC76:RC77;15)</t>
        </r>
      </text>
    </comment>
    <comment ref="CB38" authorId="0" shapeId="0">
      <text>
        <r>
          <rPr>
            <sz val="8"/>
            <rFont val="Arial"/>
            <family val="2"/>
            <charset val="204"/>
          </rPr>
          <t>formula_R1C1:=COUNTIF(RC50:RC54;20)+COUNTIF(RC57:RC61;20)+COUNTIF(RC64:RC68;20)+COUNTIF(RC71:RC75;20)</t>
        </r>
      </text>
    </comment>
    <comment ref="CC38" authorId="0" shapeId="0">
      <text>
        <r>
          <rPr>
            <sz val="8"/>
            <rFont val="Arial"/>
            <family val="2"/>
            <charset val="204"/>
          </rPr>
          <t>formula_R1C1:=COUNTIF(RC55:RC56;20)+COUNTIF(RC62:RC63;20)+COUNTIF(RC69:RC70;20)+COUNTIF(RC76:RC77;20)</t>
        </r>
      </text>
    </comment>
    <comment ref="CD38" authorId="0" shapeId="0">
      <text>
        <r>
          <rPr>
            <sz val="8"/>
            <rFont val="Arial"/>
            <family val="2"/>
            <charset val="204"/>
          </rPr>
          <t>formula_R1C1:=COUNTIF(RC50:RC54;30)+COUNTIF(RC57:RC61;30)+COUNTIF(RC64:RC68;30)+COUNTIF(RC71:RC75;30)</t>
        </r>
      </text>
    </comment>
    <comment ref="CE38" authorId="0" shapeId="0">
      <text>
        <r>
          <rPr>
            <sz val="8"/>
            <rFont val="Arial"/>
            <family val="2"/>
            <charset val="204"/>
          </rPr>
          <t>formula_R1C1:=COUNTIF(RC55:RC56;30)+COUNTIF(RC62:RC63;30)+COUNTIF(RC69:RC70;30)+COUNTIF(RC76:RC77;30)</t>
        </r>
      </text>
    </comment>
    <comment ref="CF38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CG38" authorId="0" shapeId="0">
      <text>
        <r>
          <rPr>
            <sz val="8"/>
            <rFont val="Arial"/>
            <family val="2"/>
            <charset val="204"/>
          </rPr>
          <t>format_cell:# ##0,0""|=SUM(RC[-35]:RC[-8])/60</t>
        </r>
      </text>
    </comment>
    <comment ref="CH38" authorId="0" shapeId="0">
      <text>
        <r>
          <rPr>
            <sz val="8"/>
            <rFont val="Arial"/>
            <family val="2"/>
            <charset val="204"/>
          </rPr>
          <t>format_cell:# ##0,00"р."|formula_R1C1:=RC78*RC2+RC79*RC3+RC80*RC4+RC81*RC5+RC82*RC6+RC83*RC7</t>
        </r>
      </text>
    </comment>
    <comment ref="DO38" authorId="0" shapeId="0">
      <text>
        <r>
          <rPr>
            <sz val="8"/>
            <rFont val="Arial"/>
            <family val="2"/>
            <charset val="204"/>
          </rPr>
          <t>formula_R1C1:=COUNTIF(RC88:RC92;15)+COUNTIF(RC95:RC99;15)+COUNTIF(RC102:RC106;15)+COUNTIF(RC109:RC113;15)+COUNTIF(RC116:RC118;15)</t>
        </r>
      </text>
    </comment>
    <comment ref="DP38" authorId="0" shapeId="0">
      <text>
        <r>
          <rPr>
            <sz val="8"/>
            <rFont val="Arial"/>
            <family val="2"/>
            <charset val="204"/>
          </rPr>
          <t>formula_R1C1:=COUNTIF(RC93:RC94;15)+COUNTIF(RC100:RC101;15)+COUNTIF(RC107:RC108;15)+COUNTIF(RC114:RC115;15)</t>
        </r>
      </text>
    </comment>
    <comment ref="DQ38" authorId="0" shapeId="0">
      <text>
        <r>
          <rPr>
            <sz val="8"/>
            <rFont val="Arial"/>
            <family val="2"/>
            <charset val="204"/>
          </rPr>
          <t>formula_R1C1:=COUNTIF(RC88:RC92;20)+COUNTIF(RC95:RC99;20)+COUNTIF(RC102:RC106;20)+COUNTIF(RC109:RC113;20)+COUNTIF(RC116:RC118;20)</t>
        </r>
      </text>
    </comment>
    <comment ref="DR38" authorId="0" shapeId="0">
      <text>
        <r>
          <rPr>
            <sz val="8"/>
            <rFont val="Arial"/>
            <family val="2"/>
            <charset val="204"/>
          </rPr>
          <t>formula_R1C1:=COUNTIF(RC93:RC94;20)+COUNTIF(RC100:RC101;20)+COUNTIF(RC107:RC108;20)+COUNTIF(RC114:RC115;20)</t>
        </r>
      </text>
    </comment>
    <comment ref="DS38" authorId="0" shapeId="0">
      <text>
        <r>
          <rPr>
            <sz val="8"/>
            <rFont val="Arial"/>
            <family val="2"/>
            <charset val="204"/>
          </rPr>
          <t>formula_R1C1:=COUNTIF(RC88:RC92;30)+COUNTIF(RC95:RC99;30)+COUNTIF(RC102:RC106;30)+COUNTIF(RC109:RC113;30)+COUNTIF(RC116:RC118;30)</t>
        </r>
      </text>
    </comment>
    <comment ref="DT38" authorId="0" shapeId="0">
      <text>
        <r>
          <rPr>
            <sz val="8"/>
            <rFont val="Arial"/>
            <family val="2"/>
            <charset val="204"/>
          </rPr>
          <t>formula_R1C1:=COUNTIF(RC93:RC94;30)+COUNTIF(RC100:RC101;30)+COUNTIF(RC107:RC108;30)+COUNTIF(RC114:RC115;30)</t>
        </r>
      </text>
    </comment>
    <comment ref="DU38" authorId="0" shapeId="0">
      <text>
        <r>
          <rPr>
            <sz val="8"/>
            <rFont val="Arial"/>
            <family val="2"/>
            <charset val="204"/>
          </rPr>
          <t>=SUM(RC[-6]:RC[-1])</t>
        </r>
      </text>
    </comment>
    <comment ref="DV38" authorId="0" shapeId="0">
      <text>
        <r>
          <rPr>
            <sz val="8"/>
            <rFont val="Arial"/>
            <family val="2"/>
            <charset val="204"/>
          </rPr>
          <t>format_cell:# ##0,0""|=SUM(RC[-38]:RC[-8])/60</t>
        </r>
      </text>
    </comment>
    <comment ref="DW38" authorId="0" shapeId="0">
      <text>
        <r>
          <rPr>
            <sz val="8"/>
            <rFont val="Arial"/>
            <family val="2"/>
            <charset val="204"/>
          </rPr>
          <t>format_cell:# ##0,00"р."|formula_R1C1:=RC119*RC2+RC120*RC3+RC121*RC4+RC122*RC5+RC123*RC6+RC124*RC7</t>
        </r>
      </text>
    </comment>
    <comment ref="I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J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K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L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M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N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O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P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Q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R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S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T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U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V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W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X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Y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Z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AA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AB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AC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AD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AE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AF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AG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AH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AI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AJ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AK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AL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AM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AX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AY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AZ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BA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BB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BC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BD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BE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BF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BG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BH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BI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BJ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BK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BL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BM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BN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BO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BP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BQ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BR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BS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BT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BU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BV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BW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BX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BY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CJ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CK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CL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CM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CN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CO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CP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CQ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CR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CS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CT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CU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CV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CW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CX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CY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CZ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DA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DB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DC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DD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DE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DF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DG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DH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DI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DJ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DK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DL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DM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DN39" authorId="0" shapeId="0">
      <text>
        <r>
          <rPr>
            <sz val="8"/>
            <rFont val="Arial"/>
            <family val="2"/>
            <charset val="204"/>
          </rPr>
          <t>=COUNT(R[-24]C:R[-1]C)</t>
        </r>
      </text>
    </comment>
    <comment ref="AN41" authorId="0" shapeId="0">
      <text>
        <r>
          <rPr>
            <sz val="8"/>
            <rFont val="Arial"/>
            <family val="2"/>
            <charset val="204"/>
          </rPr>
          <t>=SUM(R[-26]C:R[-3]C)</t>
        </r>
      </text>
    </comment>
    <comment ref="AO41" authorId="0" shapeId="0">
      <text>
        <r>
          <rPr>
            <sz val="8"/>
            <rFont val="Arial"/>
            <family val="2"/>
            <charset val="204"/>
          </rPr>
          <t>=SUM(R[-26]C:R[-3]C)</t>
        </r>
      </text>
    </comment>
    <comment ref="AP41" authorId="0" shapeId="0">
      <text>
        <r>
          <rPr>
            <sz val="8"/>
            <rFont val="Arial"/>
            <family val="2"/>
            <charset val="204"/>
          </rPr>
          <t>=SUM(R[-26]C:R[-3]C)</t>
        </r>
      </text>
    </comment>
    <comment ref="AQ41" authorId="0" shapeId="0">
      <text>
        <r>
          <rPr>
            <sz val="8"/>
            <rFont val="Arial"/>
            <family val="2"/>
            <charset val="204"/>
          </rPr>
          <t>=SUM(R[-26]C:R[-3]C)</t>
        </r>
      </text>
    </comment>
    <comment ref="AR41" authorId="0" shapeId="0">
      <text>
        <r>
          <rPr>
            <sz val="8"/>
            <rFont val="Arial"/>
            <family val="2"/>
            <charset val="204"/>
          </rPr>
          <t>=SUM(R[-26]C:R[-3]C)</t>
        </r>
      </text>
    </comment>
    <comment ref="AS41" authorId="0" shapeId="0">
      <text>
        <r>
          <rPr>
            <sz val="8"/>
            <rFont val="Arial"/>
            <family val="2"/>
            <charset val="204"/>
          </rPr>
          <t>=SUM(R[-26]C:R[-3]C)</t>
        </r>
      </text>
    </comment>
    <comment ref="AT41" authorId="0" shapeId="0">
      <text>
        <r>
          <rPr>
            <sz val="8"/>
            <rFont val="Arial"/>
            <family val="2"/>
            <charset val="204"/>
          </rPr>
          <t>=SUM(R[-26]C:R[-3]C)</t>
        </r>
      </text>
    </comment>
    <comment ref="AU41" authorId="0" shapeId="0">
      <text>
        <r>
          <rPr>
            <sz val="8"/>
            <rFont val="Arial"/>
            <family val="2"/>
            <charset val="204"/>
          </rPr>
          <t>=SUM(R[-26]C:R[-3]C)</t>
        </r>
      </text>
    </comment>
    <comment ref="AV41" authorId="0" shapeId="0">
      <text>
        <r>
          <rPr>
            <sz val="8"/>
            <rFont val="Arial"/>
            <family val="2"/>
            <charset val="204"/>
          </rPr>
          <t>=SUM(R[-26]C:R[-3]C)</t>
        </r>
      </text>
    </comment>
    <comment ref="BZ41" authorId="0" shapeId="0">
      <text>
        <r>
          <rPr>
            <sz val="8"/>
            <rFont val="Arial"/>
            <family val="2"/>
            <charset val="204"/>
          </rPr>
          <t>=SUM(R[-26]C:R[-3]C)</t>
        </r>
      </text>
    </comment>
    <comment ref="CA41" authorId="0" shapeId="0">
      <text>
        <r>
          <rPr>
            <sz val="8"/>
            <rFont val="Arial"/>
            <family val="2"/>
            <charset val="204"/>
          </rPr>
          <t>=SUM(R[-26]C:R[-3]C)</t>
        </r>
      </text>
    </comment>
    <comment ref="CB41" authorId="0" shapeId="0">
      <text>
        <r>
          <rPr>
            <sz val="8"/>
            <rFont val="Arial"/>
            <family val="2"/>
            <charset val="204"/>
          </rPr>
          <t>=SUM(R[-26]C:R[-3]C)</t>
        </r>
      </text>
    </comment>
    <comment ref="CC41" authorId="0" shapeId="0">
      <text>
        <r>
          <rPr>
            <sz val="8"/>
            <rFont val="Arial"/>
            <family val="2"/>
            <charset val="204"/>
          </rPr>
          <t>=SUM(R[-26]C:R[-3]C)</t>
        </r>
      </text>
    </comment>
    <comment ref="CD41" authorId="0" shapeId="0">
      <text>
        <r>
          <rPr>
            <sz val="8"/>
            <rFont val="Arial"/>
            <family val="2"/>
            <charset val="204"/>
          </rPr>
          <t>=SUM(R[-26]C:R[-3]C)</t>
        </r>
      </text>
    </comment>
    <comment ref="CE41" authorId="0" shapeId="0">
      <text>
        <r>
          <rPr>
            <sz val="8"/>
            <rFont val="Arial"/>
            <family val="2"/>
            <charset val="204"/>
          </rPr>
          <t>=SUM(R[-26]C:R[-3]C)</t>
        </r>
      </text>
    </comment>
    <comment ref="CF41" authorId="0" shapeId="0">
      <text>
        <r>
          <rPr>
            <sz val="8"/>
            <rFont val="Arial"/>
            <family val="2"/>
            <charset val="204"/>
          </rPr>
          <t>=SUM(R[-26]C:R[-3]C)</t>
        </r>
      </text>
    </comment>
    <comment ref="CG41" authorId="0" shapeId="0">
      <text>
        <r>
          <rPr>
            <sz val="8"/>
            <rFont val="Arial"/>
            <family val="2"/>
            <charset val="204"/>
          </rPr>
          <t>=SUM(R[-26]C:R[-3]C)</t>
        </r>
      </text>
    </comment>
    <comment ref="CH41" authorId="0" shapeId="0">
      <text>
        <r>
          <rPr>
            <sz val="8"/>
            <rFont val="Arial"/>
            <family val="2"/>
            <charset val="204"/>
          </rPr>
          <t>=SUM(R[-26]C:R[-3]C)</t>
        </r>
      </text>
    </comment>
    <comment ref="DO41" authorId="0" shapeId="0">
      <text>
        <r>
          <rPr>
            <sz val="8"/>
            <rFont val="Arial"/>
            <family val="2"/>
            <charset val="204"/>
          </rPr>
          <t>=SUM(R[-26]C:R[-3]C)</t>
        </r>
      </text>
    </comment>
    <comment ref="DP41" authorId="0" shapeId="0">
      <text>
        <r>
          <rPr>
            <sz val="8"/>
            <rFont val="Arial"/>
            <family val="2"/>
            <charset val="204"/>
          </rPr>
          <t>=SUM(R[-26]C:R[-3]C)</t>
        </r>
      </text>
    </comment>
    <comment ref="DQ41" authorId="0" shapeId="0">
      <text>
        <r>
          <rPr>
            <sz val="8"/>
            <rFont val="Arial"/>
            <family val="2"/>
            <charset val="204"/>
          </rPr>
          <t>=SUM(R[-26]C:R[-3]C)</t>
        </r>
      </text>
    </comment>
    <comment ref="DR41" authorId="0" shapeId="0">
      <text>
        <r>
          <rPr>
            <sz val="8"/>
            <rFont val="Arial"/>
            <family val="2"/>
            <charset val="204"/>
          </rPr>
          <t>=SUM(R[-26]C:R[-3]C)</t>
        </r>
      </text>
    </comment>
    <comment ref="DS41" authorId="0" shapeId="0">
      <text>
        <r>
          <rPr>
            <sz val="8"/>
            <rFont val="Arial"/>
            <family val="2"/>
            <charset val="204"/>
          </rPr>
          <t>=SUM(R[-26]C:R[-3]C)</t>
        </r>
      </text>
    </comment>
    <comment ref="DT41" authorId="0" shapeId="0">
      <text>
        <r>
          <rPr>
            <sz val="8"/>
            <rFont val="Arial"/>
            <family val="2"/>
            <charset val="204"/>
          </rPr>
          <t>=SUM(R[-26]C:R[-3]C)</t>
        </r>
      </text>
    </comment>
    <comment ref="DU41" authorId="0" shapeId="0">
      <text>
        <r>
          <rPr>
            <sz val="8"/>
            <rFont val="Arial"/>
            <family val="2"/>
            <charset val="204"/>
          </rPr>
          <t>=SUM(R[-26]C:R[-3]C)</t>
        </r>
      </text>
    </comment>
    <comment ref="DV41" authorId="0" shapeId="0">
      <text>
        <r>
          <rPr>
            <sz val="8"/>
            <rFont val="Arial"/>
            <family val="2"/>
            <charset val="204"/>
          </rPr>
          <t>=SUM(R[-26]C:R[-3]C)</t>
        </r>
      </text>
    </comment>
    <comment ref="DW41" authorId="0" shapeId="0">
      <text>
        <r>
          <rPr>
            <sz val="8"/>
            <rFont val="Arial"/>
            <family val="2"/>
            <charset val="204"/>
          </rPr>
          <t>=SUM(R[-26]C:R[-3]C)</t>
        </r>
      </text>
    </comment>
    <comment ref="AV43" authorId="0" shapeId="0">
      <text>
        <r>
          <rPr>
            <sz val="8"/>
            <rFont val="Arial"/>
            <family val="2"/>
            <charset val="204"/>
          </rPr>
          <t>format_cell:# ##0,00"р."|=R[-2]C*RC[-1]</t>
        </r>
      </text>
    </comment>
    <comment ref="CH43" authorId="0" shapeId="0">
      <text>
        <r>
          <rPr>
            <sz val="8"/>
            <rFont val="Arial"/>
            <family val="2"/>
            <charset val="204"/>
          </rPr>
          <t>format_cell:# ##0,00"р."|=R[-2]C*RC[-1]</t>
        </r>
      </text>
    </comment>
    <comment ref="DW43" authorId="0" shapeId="0">
      <text>
        <r>
          <rPr>
            <sz val="8"/>
            <rFont val="Arial"/>
            <family val="2"/>
            <charset val="204"/>
          </rPr>
          <t>format_cell:# ##0,00"р."|=R[-2]C*RC[-1]</t>
        </r>
      </text>
    </comment>
    <comment ref="AV44" authorId="0" shapeId="0">
      <text>
        <r>
          <rPr>
            <sz val="8"/>
            <rFont val="Arial"/>
            <family val="2"/>
            <charset val="204"/>
          </rPr>
          <t>format_cell:# ##0,00"р."|=R[-1]C*RC[-1]</t>
        </r>
      </text>
    </comment>
    <comment ref="CH44" authorId="0" shapeId="0">
      <text>
        <r>
          <rPr>
            <sz val="8"/>
            <rFont val="Arial"/>
            <family val="2"/>
            <charset val="204"/>
          </rPr>
          <t>format_cell:# ##0,00"р."|=R[-1]C*RC[-1]</t>
        </r>
      </text>
    </comment>
    <comment ref="DW44" authorId="0" shapeId="0">
      <text>
        <r>
          <rPr>
            <sz val="8"/>
            <rFont val="Arial"/>
            <family val="2"/>
            <charset val="204"/>
          </rPr>
          <t>format_cell:# ##0,00"р."|=R[-1]C*RC[-1]</t>
        </r>
      </text>
    </comment>
    <comment ref="AU45" authorId="0" shapeId="0">
      <text>
        <r>
          <rPr>
            <sz val="8"/>
            <rFont val="Arial"/>
            <family val="2"/>
            <charset val="204"/>
          </rPr>
          <t>format_cell:#0%</t>
        </r>
      </text>
    </comment>
    <comment ref="AV45" authorId="0" shapeId="0">
      <text>
        <r>
          <rPr>
            <sz val="8"/>
            <rFont val="Arial"/>
            <family val="2"/>
            <charset val="204"/>
          </rPr>
          <t>format_cell:# ##0,00"р."|=R[-1]C*(1-RC[-1])</t>
        </r>
      </text>
    </comment>
    <comment ref="CG45" authorId="0" shapeId="0">
      <text>
        <r>
          <rPr>
            <sz val="8"/>
            <rFont val="Arial"/>
            <family val="2"/>
            <charset val="204"/>
          </rPr>
          <t>format_cell:#0%|formula_R1C1:=R45C47</t>
        </r>
      </text>
    </comment>
    <comment ref="CH45" authorId="0" shapeId="0">
      <text>
        <r>
          <rPr>
            <sz val="8"/>
            <rFont val="Arial"/>
            <family val="2"/>
            <charset val="204"/>
          </rPr>
          <t>format_cell:# ##0,00"р."|=R[-1]C*(1-RC[-1])</t>
        </r>
      </text>
    </comment>
    <comment ref="DV45" authorId="0" shapeId="0">
      <text>
        <r>
          <rPr>
            <sz val="8"/>
            <rFont val="Arial"/>
            <family val="2"/>
            <charset val="204"/>
          </rPr>
          <t>format_cell:#0%|formula_R1C1:=R45C47</t>
        </r>
      </text>
    </comment>
    <comment ref="DW45" authorId="0" shapeId="0">
      <text>
        <r>
          <rPr>
            <sz val="8"/>
            <rFont val="Arial"/>
            <family val="2"/>
            <charset val="204"/>
          </rPr>
          <t>format_cell:# ##0,00"р."|=R[-1]C*(1-RC[-1])</t>
        </r>
      </text>
    </comment>
    <comment ref="AU46" authorId="0" shapeId="0">
      <text>
        <r>
          <rPr>
            <sz val="8"/>
            <rFont val="Arial"/>
            <family val="2"/>
            <charset val="204"/>
          </rPr>
          <t>format_cell:#0%</t>
        </r>
      </text>
    </comment>
    <comment ref="AV46" authorId="0" shapeId="0">
      <text>
        <r>
          <rPr>
            <sz val="8"/>
            <rFont val="Arial"/>
            <family val="2"/>
            <charset val="204"/>
          </rPr>
          <t>format_cell:# ##0,00"р."|=R[-1]C*RC[-1]</t>
        </r>
      </text>
    </comment>
    <comment ref="CG46" authorId="0" shapeId="0">
      <text>
        <r>
          <rPr>
            <sz val="8"/>
            <rFont val="Arial"/>
            <family val="2"/>
            <charset val="204"/>
          </rPr>
          <t>format_cell:#0%|formula_R1C1:=R46C47</t>
        </r>
      </text>
    </comment>
    <comment ref="CH46" authorId="0" shapeId="0">
      <text>
        <r>
          <rPr>
            <sz val="8"/>
            <rFont val="Arial"/>
            <family val="2"/>
            <charset val="204"/>
          </rPr>
          <t>format_cell:# ##0,00"р."|=R[-1]C*RC[-1]</t>
        </r>
      </text>
    </comment>
    <comment ref="DV46" authorId="0" shapeId="0">
      <text>
        <r>
          <rPr>
            <sz val="8"/>
            <rFont val="Arial"/>
            <family val="2"/>
            <charset val="204"/>
          </rPr>
          <t>format_cell:#0%|formula_R1C1:=R46C47</t>
        </r>
      </text>
    </comment>
    <comment ref="DW46" authorId="0" shapeId="0">
      <text>
        <r>
          <rPr>
            <sz val="8"/>
            <rFont val="Arial"/>
            <family val="2"/>
            <charset val="204"/>
          </rPr>
          <t>format_cell:# ##0,00"р."|=R[-1]C*RC[-1]</t>
        </r>
      </text>
    </comment>
    <comment ref="AV50" authorId="0" shapeId="0">
      <text>
        <r>
          <rPr>
            <sz val="8"/>
            <rFont val="Arial"/>
            <family val="2"/>
            <charset val="204"/>
          </rPr>
          <t>format_cell:# ##0,00"р."|=R[-5]C+R[-4]C</t>
        </r>
      </text>
    </comment>
    <comment ref="CH50" authorId="0" shapeId="0">
      <text>
        <r>
          <rPr>
            <sz val="8"/>
            <rFont val="Arial"/>
            <family val="2"/>
            <charset val="204"/>
          </rPr>
          <t>format_cell:# ##0,00"р."|=R[-5]C+R[-4]C</t>
        </r>
      </text>
    </comment>
    <comment ref="DW50" authorId="0" shapeId="0">
      <text>
        <r>
          <rPr>
            <sz val="8"/>
            <rFont val="Arial"/>
            <family val="2"/>
            <charset val="204"/>
          </rPr>
          <t>format_cell:# ##0,00"р."|=R[-5]C+R[-4]C</t>
        </r>
      </text>
    </comment>
  </commentList>
</comments>
</file>

<file path=xl/sharedStrings.xml><?xml version="1.0" encoding="utf-8"?>
<sst xmlns="http://schemas.openxmlformats.org/spreadsheetml/2006/main" count="294" uniqueCount="161">
  <si>
    <t>График</t>
  </si>
  <si>
    <t>Размещение на радио</t>
  </si>
  <si>
    <t>Клиент: Alcatel</t>
  </si>
  <si>
    <t>Бренд: Alcatel</t>
  </si>
  <si>
    <t>Период: 01.01.2021 - 31.03.2021</t>
  </si>
  <si>
    <t>Регион: Ярославль</t>
  </si>
  <si>
    <t>Продукт: тариф</t>
  </si>
  <si>
    <t>Целевая аудитория:</t>
  </si>
  <si>
    <t>Ярославль</t>
  </si>
  <si>
    <t>Авторадио</t>
  </si>
  <si>
    <t>Стоимость по тарифам 15'' будни</t>
  </si>
  <si>
    <t>Стоимость по тарифам 15'' выходные</t>
  </si>
  <si>
    <t>Стоимость по тарифам 20'' будни</t>
  </si>
  <si>
    <t>Стоимость по тарифам 20'' выходные</t>
  </si>
  <si>
    <t>Стоимость по тарифам 30'' будни</t>
  </si>
  <si>
    <t>Стоимость по тарифам 30'' выходные</t>
  </si>
  <si>
    <t>Пт, 01 янв.</t>
  </si>
  <si>
    <t>Сб, 02 янв.</t>
  </si>
  <si>
    <t>Вс, 03 янв.</t>
  </si>
  <si>
    <t>Пн, 04 янв.</t>
  </si>
  <si>
    <t>Вт, 05 янв.</t>
  </si>
  <si>
    <t>Ср, 06 янв.</t>
  </si>
  <si>
    <t>Чт, 07 янв.</t>
  </si>
  <si>
    <t>Пт, 08 янв.</t>
  </si>
  <si>
    <t>Сб, 09 янв.</t>
  </si>
  <si>
    <t>Вс, 10 янв.</t>
  </si>
  <si>
    <t>Пн, 11 янв.</t>
  </si>
  <si>
    <t>Вт, 12 янв.</t>
  </si>
  <si>
    <t>Ср, 13 янв.</t>
  </si>
  <si>
    <t>Чт, 14 янв.</t>
  </si>
  <si>
    <t>Пт, 15 янв.</t>
  </si>
  <si>
    <t>Сб, 16 янв.</t>
  </si>
  <si>
    <t>Вс, 17 янв.</t>
  </si>
  <si>
    <t>Пн, 18 янв.</t>
  </si>
  <si>
    <t>Вт, 19 янв.</t>
  </si>
  <si>
    <t>Ср, 20 янв.</t>
  </si>
  <si>
    <t>Чт, 21 янв.</t>
  </si>
  <si>
    <t>Пт, 22 янв.</t>
  </si>
  <si>
    <t>Сб, 23 янв.</t>
  </si>
  <si>
    <t>Вс, 24 янв.</t>
  </si>
  <si>
    <t>Пн, 25 янв.</t>
  </si>
  <si>
    <t>Вт, 26 янв.</t>
  </si>
  <si>
    <t>Ср, 27 янв.</t>
  </si>
  <si>
    <t>Чт, 28 янв.</t>
  </si>
  <si>
    <t>Пт, 29 янв.</t>
  </si>
  <si>
    <t>Сб, 30 янв.</t>
  </si>
  <si>
    <t>Вс, 31 янв.</t>
  </si>
  <si>
    <t>Кол-во роликов, 15'', будни</t>
  </si>
  <si>
    <t>Кол-во роликов, 15'', выходные</t>
  </si>
  <si>
    <t>Кол-во роликов, 20'', будни</t>
  </si>
  <si>
    <t>Кол-во роликов, 20'', выходные</t>
  </si>
  <si>
    <t>Кол-во роликов, 30'', будни</t>
  </si>
  <si>
    <t>Кол-во роликов, 30'', выходные</t>
  </si>
  <si>
    <t>Кол-во роликов</t>
  </si>
  <si>
    <t>Кол-во минут</t>
  </si>
  <si>
    <t>Стоимость по тарифам</t>
  </si>
  <si>
    <t>Пн, 01 февр.</t>
  </si>
  <si>
    <t>Вт, 02 февр.</t>
  </si>
  <si>
    <t>Ср, 03 февр.</t>
  </si>
  <si>
    <t>Чт, 04 февр.</t>
  </si>
  <si>
    <t>Пт, 05 февр.</t>
  </si>
  <si>
    <t>Сб, 06 февр.</t>
  </si>
  <si>
    <t>Вс, 07 февр.</t>
  </si>
  <si>
    <t>Пн, 08 февр.</t>
  </si>
  <si>
    <t>Вт, 09 февр.</t>
  </si>
  <si>
    <t>Ср, 10 февр.</t>
  </si>
  <si>
    <t>Чт, 11 февр.</t>
  </si>
  <si>
    <t>Пт, 12 февр.</t>
  </si>
  <si>
    <t>Сб, 13 февр.</t>
  </si>
  <si>
    <t>Вс, 14 февр.</t>
  </si>
  <si>
    <t>Пн, 15 февр.</t>
  </si>
  <si>
    <t>Вт, 16 февр.</t>
  </si>
  <si>
    <t>Ср, 17 февр.</t>
  </si>
  <si>
    <t>Чт, 18 февр.</t>
  </si>
  <si>
    <t>Пт, 19 февр.</t>
  </si>
  <si>
    <t>Сб, 20 февр.</t>
  </si>
  <si>
    <t>Вс, 21 февр.</t>
  </si>
  <si>
    <t>Пн, 22 февр.</t>
  </si>
  <si>
    <t>Вт, 23 февр.</t>
  </si>
  <si>
    <t>Ср, 24 февр.</t>
  </si>
  <si>
    <t>Чт, 25 февр.</t>
  </si>
  <si>
    <t>Пт, 26 февр.</t>
  </si>
  <si>
    <t>Сб, 27 февр.</t>
  </si>
  <si>
    <t>Вс, 28 февр.</t>
  </si>
  <si>
    <t>Пн, 01 марта</t>
  </si>
  <si>
    <t>Вт, 02 марта</t>
  </si>
  <si>
    <t>Ср, 03 марта</t>
  </si>
  <si>
    <t>Чт, 04 марта</t>
  </si>
  <si>
    <t>Пт, 05 марта</t>
  </si>
  <si>
    <t>Сб, 06 марта</t>
  </si>
  <si>
    <t>Вс, 07 марта</t>
  </si>
  <si>
    <t>Пн, 08 марта</t>
  </si>
  <si>
    <t>Вт, 09 марта</t>
  </si>
  <si>
    <t>Ср, 10 марта</t>
  </si>
  <si>
    <t>Чт, 11 марта</t>
  </si>
  <si>
    <t>Пт, 12 марта</t>
  </si>
  <si>
    <t>Сб, 13 марта</t>
  </si>
  <si>
    <t>Вс, 14 марта</t>
  </si>
  <si>
    <t>Пн, 15 марта</t>
  </si>
  <si>
    <t>Вт, 16 марта</t>
  </si>
  <si>
    <t>Ср, 17 марта</t>
  </si>
  <si>
    <t>Чт, 18 марта</t>
  </si>
  <si>
    <t>Пт, 19 марта</t>
  </si>
  <si>
    <t>Сб, 20 марта</t>
  </si>
  <si>
    <t>Вс, 21 марта</t>
  </si>
  <si>
    <t>Пн, 22 марта</t>
  </si>
  <si>
    <t>Вт, 23 марта</t>
  </si>
  <si>
    <t>Ср, 24 марта</t>
  </si>
  <si>
    <t>Чт, 25 марта</t>
  </si>
  <si>
    <t>Пт, 26 марта</t>
  </si>
  <si>
    <t>Сб, 27 марта</t>
  </si>
  <si>
    <t>Вс, 28 марта</t>
  </si>
  <si>
    <t>Пн, 29 марта</t>
  </si>
  <si>
    <t>Вт, 30 марта</t>
  </si>
  <si>
    <t>Ср, 31 марта</t>
  </si>
  <si>
    <t>00:00-01:00</t>
  </si>
  <si>
    <t>01:00-02:00</t>
  </si>
  <si>
    <t>02:00-03:00</t>
  </si>
  <si>
    <t>03:00-04:00</t>
  </si>
  <si>
    <t>04:00-05:00</t>
  </si>
  <si>
    <t>05:00-06:00</t>
  </si>
  <si>
    <t>06:00-07:00</t>
  </si>
  <si>
    <t>07:00-08:00</t>
  </si>
  <si>
    <t>975</t>
  </si>
  <si>
    <t>1 300,00000000000065</t>
  </si>
  <si>
    <t>1 950</t>
  </si>
  <si>
    <t>08:00-09:00</t>
  </si>
  <si>
    <t>09:00-10:00</t>
  </si>
  <si>
    <t>10:00-11:00</t>
  </si>
  <si>
    <t>750</t>
  </si>
  <si>
    <t>1 000,0000000000005</t>
  </si>
  <si>
    <t>1 500</t>
  </si>
  <si>
    <t>11:00-12:00</t>
  </si>
  <si>
    <t>12:00-13:00</t>
  </si>
  <si>
    <t>13:00-14:00</t>
  </si>
  <si>
    <t>14:00-15:00</t>
  </si>
  <si>
    <t>15:00-16:00</t>
  </si>
  <si>
    <t>16:00-17:00</t>
  </si>
  <si>
    <t>17:00-18:00</t>
  </si>
  <si>
    <t>18:00-19:00</t>
  </si>
  <si>
    <t>19:00-20:00</t>
  </si>
  <si>
    <t>20:00-21:00</t>
  </si>
  <si>
    <t>525</t>
  </si>
  <si>
    <t>700,00000000000035</t>
  </si>
  <si>
    <t>1 050</t>
  </si>
  <si>
    <t>21:00-22:00</t>
  </si>
  <si>
    <t>22:00-23:00</t>
  </si>
  <si>
    <t>23:00-00:00</t>
  </si>
  <si>
    <t>СЕЗОННЫЙ КОЭФФИЦИЕНТ:</t>
  </si>
  <si>
    <t>1,00</t>
  </si>
  <si>
    <t>ПОЗИЦИОНИРОВАНИЕ:</t>
  </si>
  <si>
    <t>СКИДКА:</t>
  </si>
  <si>
    <t>0,4</t>
  </si>
  <si>
    <t>НДС:</t>
  </si>
  <si>
    <t>0</t>
  </si>
  <si>
    <t>ПРОИЗВОДСТВО, без НДС:</t>
  </si>
  <si>
    <t>р.</t>
  </si>
  <si>
    <t>0%</t>
  </si>
  <si>
    <t>ПРОИЗВОДСТВО, с НДС:</t>
  </si>
  <si>
    <t>0 %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</si>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</sst>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&quot;р.&quot;"/>
    <numFmt numFmtId="165" formatCode="#,##0.0&quot;&quot;"/>
    <numFmt numFmtId="166" formatCode="#0%"/>
  </numFmts>
  <fonts count="12" x14ac:knownFonts="1">
    <font>
      <sz val="8"/>
      <name val="Arial"/>
    </font>
    <font>
      <b/>
      <sz val="14"/>
      <name val="Arial"/>
      <family val="2"/>
      <charset val="204"/>
    </font>
    <font>
      <sz val="14"/>
      <name val="Arial"/>
      <family val="2"/>
      <charset val="204"/>
    </font>
    <font>
      <b/>
      <i/>
      <sz val="10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FDE8D9"/>
      <name val="Arial"/>
      <family val="2"/>
      <charset val="204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b/>
      <sz val="11"/>
      <color rgb="FFFF0000"/>
      <name val="Arial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528DD5"/>
        <bgColor auto="1"/>
      </patternFill>
    </fill>
    <fill>
      <patternFill patternType="solid">
        <fgColor rgb="FFFFFFFF"/>
        <bgColor auto="1"/>
      </patternFill>
    </fill>
    <fill>
      <patternFill patternType="solid">
        <fgColor rgb="FFFFE4E1"/>
        <bgColor auto="1"/>
      </patternFill>
    </fill>
    <fill>
      <patternFill patternType="solid">
        <fgColor rgb="FFFFFF00"/>
        <bgColor auto="1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5" fillId="2" borderId="0" xfId="0" applyFont="1" applyFill="1" applyAlignment="1">
      <alignment horizontal="left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textRotation="90" wrapText="1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textRotation="90" wrapText="1"/>
    </xf>
    <xf numFmtId="0" fontId="7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0" fillId="3" borderId="3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9" fillId="0" borderId="3" xfId="0" applyFont="1" applyBorder="1" applyAlignment="1">
      <alignment horizontal="center" vertical="center"/>
    </xf>
    <xf numFmtId="1" fontId="0" fillId="3" borderId="3" xfId="0" applyNumberFormat="1" applyFill="1" applyBorder="1" applyAlignment="1">
      <alignment horizontal="right"/>
    </xf>
    <xf numFmtId="0" fontId="9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0" fillId="5" borderId="0" xfId="0" applyFill="1" applyAlignment="1">
      <alignment horizontal="left"/>
    </xf>
    <xf numFmtId="0" fontId="10" fillId="5" borderId="0" xfId="0" applyFont="1" applyFill="1" applyAlignment="1">
      <alignment horizontal="right" vertical="center"/>
    </xf>
    <xf numFmtId="0" fontId="10" fillId="5" borderId="0" xfId="0" applyFont="1" applyFill="1" applyAlignment="1">
      <alignment horizontal="center" vertical="center"/>
    </xf>
    <xf numFmtId="164" fontId="9" fillId="0" borderId="2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DX53"/>
  <sheetViews>
    <sheetView tabSelected="1" topLeftCell="O5" workbookViewId="0">
      <selection activeCell="AN15" sqref="AN15"/>
    </sheetView>
  </sheetViews>
  <sheetFormatPr defaultColWidth="10.5" defaultRowHeight="11.45" customHeight="1" x14ac:dyDescent="0.2"/>
  <cols>
    <col min="1" max="1" width="24" style="1" customWidth="1"/>
    <col min="2" max="7" width="21" style="1" customWidth="1"/>
    <col min="8" max="8" width="1.6640625" style="1" customWidth="1"/>
    <col min="9" max="39" width="5.33203125" style="1" customWidth="1"/>
    <col min="40" max="47" width="10.5" style="1" customWidth="1"/>
    <col min="48" max="48" width="21" style="1" customWidth="1"/>
    <col min="49" max="49" width="1.6640625" style="1" customWidth="1"/>
    <col min="50" max="77" width="5.33203125" style="1" customWidth="1"/>
    <col min="78" max="85" width="10.5" style="1" customWidth="1"/>
    <col min="86" max="86" width="21" style="1" customWidth="1"/>
    <col min="87" max="87" width="1.6640625" style="1" customWidth="1"/>
    <col min="88" max="118" width="5.33203125" style="1" customWidth="1"/>
    <col min="119" max="126" width="10.5" style="1" customWidth="1"/>
    <col min="127" max="127" width="21" style="1" customWidth="1"/>
    <col min="128" max="128" width="1.6640625" style="1" customWidth="1"/>
  </cols>
  <sheetData>
    <row r="1" spans="1:127" ht="18.95" customHeight="1" x14ac:dyDescent="0.25">
      <c r="A1" s="2" t="s">
        <v>0</v>
      </c>
    </row>
    <row r="2" spans="1:127" ht="18.95" customHeight="1" x14ac:dyDescent="0.25">
      <c r="A2" s="3" t="s">
        <v>1</v>
      </c>
    </row>
    <row r="3" spans="1:127" ht="11.1" customHeight="1" x14ac:dyDescent="0.2"/>
    <row r="4" spans="1:127" ht="12.95" customHeight="1" x14ac:dyDescent="0.2">
      <c r="A4" s="29" t="s">
        <v>2</v>
      </c>
      <c r="B4" s="29"/>
    </row>
    <row r="5" spans="1:127" ht="12.95" customHeight="1" x14ac:dyDescent="0.2">
      <c r="A5" s="29" t="s">
        <v>3</v>
      </c>
      <c r="B5" s="29"/>
    </row>
    <row r="6" spans="1:127" ht="12.95" customHeight="1" x14ac:dyDescent="0.2">
      <c r="A6" s="29" t="s">
        <v>4</v>
      </c>
      <c r="B6" s="29"/>
    </row>
    <row r="7" spans="1:127" ht="12.95" customHeight="1" x14ac:dyDescent="0.2">
      <c r="A7" s="29" t="s">
        <v>5</v>
      </c>
      <c r="B7" s="29"/>
    </row>
    <row r="8" spans="1:127" ht="12.95" customHeight="1" x14ac:dyDescent="0.2">
      <c r="A8" s="29" t="s">
        <v>6</v>
      </c>
      <c r="B8" s="29"/>
    </row>
    <row r="9" spans="1:127" ht="12.95" customHeight="1" x14ac:dyDescent="0.2">
      <c r="A9" s="28" t="s">
        <v>7</v>
      </c>
      <c r="B9" s="28"/>
    </row>
    <row r="10" spans="1:127" ht="11.1" customHeight="1" x14ac:dyDescent="0.2"/>
    <row r="11" spans="1:127" ht="11.1" customHeight="1" x14ac:dyDescent="0.2"/>
    <row r="12" spans="1:127" ht="11.1" customHeight="1" x14ac:dyDescent="0.2"/>
    <row r="13" spans="1:127" ht="12.95" customHeight="1" x14ac:dyDescent="0.2">
      <c r="A13" s="4" t="s">
        <v>8</v>
      </c>
    </row>
    <row r="14" spans="1:127" s="1" customFormat="1" ht="108" customHeight="1" x14ac:dyDescent="0.2">
      <c r="A14" s="5" t="s">
        <v>9</v>
      </c>
      <c r="B14" s="6" t="s">
        <v>10</v>
      </c>
      <c r="C14" s="6" t="s">
        <v>11</v>
      </c>
      <c r="D14" s="6" t="s">
        <v>12</v>
      </c>
      <c r="E14" s="6" t="s">
        <v>13</v>
      </c>
      <c r="F14" s="6" t="s">
        <v>14</v>
      </c>
      <c r="G14" s="6" t="s">
        <v>15</v>
      </c>
      <c r="H14" s="7"/>
      <c r="I14" s="8" t="s">
        <v>16</v>
      </c>
      <c r="J14" s="8" t="s">
        <v>17</v>
      </c>
      <c r="K14" s="8" t="s">
        <v>18</v>
      </c>
      <c r="L14" s="8" t="s">
        <v>19</v>
      </c>
      <c r="M14" s="8" t="s">
        <v>20</v>
      </c>
      <c r="N14" s="8" t="s">
        <v>21</v>
      </c>
      <c r="O14" s="8" t="s">
        <v>22</v>
      </c>
      <c r="P14" s="8" t="s">
        <v>23</v>
      </c>
      <c r="Q14" s="8" t="s">
        <v>24</v>
      </c>
      <c r="R14" s="8" t="s">
        <v>25</v>
      </c>
      <c r="S14" s="8" t="s">
        <v>26</v>
      </c>
      <c r="T14" s="8" t="s">
        <v>27</v>
      </c>
      <c r="U14" s="8" t="s">
        <v>28</v>
      </c>
      <c r="V14" s="8" t="s">
        <v>29</v>
      </c>
      <c r="W14" s="8" t="s">
        <v>30</v>
      </c>
      <c r="X14" s="8" t="s">
        <v>31</v>
      </c>
      <c r="Y14" s="8" t="s">
        <v>32</v>
      </c>
      <c r="Z14" s="8" t="s">
        <v>33</v>
      </c>
      <c r="AA14" s="8" t="s">
        <v>34</v>
      </c>
      <c r="AB14" s="8" t="s">
        <v>35</v>
      </c>
      <c r="AC14" s="8" t="s">
        <v>36</v>
      </c>
      <c r="AD14" s="8" t="s">
        <v>37</v>
      </c>
      <c r="AE14" s="8" t="s">
        <v>38</v>
      </c>
      <c r="AF14" s="8" t="s">
        <v>39</v>
      </c>
      <c r="AG14" s="8" t="s">
        <v>40</v>
      </c>
      <c r="AH14" s="8" t="s">
        <v>41</v>
      </c>
      <c r="AI14" s="8" t="s">
        <v>42</v>
      </c>
      <c r="AJ14" s="8" t="s">
        <v>43</v>
      </c>
      <c r="AK14" s="8" t="s">
        <v>44</v>
      </c>
      <c r="AL14" s="8" t="s">
        <v>45</v>
      </c>
      <c r="AM14" s="8" t="s">
        <v>46</v>
      </c>
      <c r="AN14" s="6" t="s">
        <v>47</v>
      </c>
      <c r="AO14" s="6" t="s">
        <v>48</v>
      </c>
      <c r="AP14" s="6" t="s">
        <v>49</v>
      </c>
      <c r="AQ14" s="6" t="s">
        <v>50</v>
      </c>
      <c r="AR14" s="6" t="s">
        <v>51</v>
      </c>
      <c r="AS14" s="6" t="s">
        <v>52</v>
      </c>
      <c r="AT14" s="6" t="s">
        <v>53</v>
      </c>
      <c r="AU14" s="6" t="s">
        <v>54</v>
      </c>
      <c r="AV14" s="6" t="s">
        <v>55</v>
      </c>
      <c r="AX14" s="8" t="s">
        <v>56</v>
      </c>
      <c r="AY14" s="8" t="s">
        <v>57</v>
      </c>
      <c r="AZ14" s="8" t="s">
        <v>58</v>
      </c>
      <c r="BA14" s="8" t="s">
        <v>59</v>
      </c>
      <c r="BB14" s="8" t="s">
        <v>60</v>
      </c>
      <c r="BC14" s="8" t="s">
        <v>61</v>
      </c>
      <c r="BD14" s="8" t="s">
        <v>62</v>
      </c>
      <c r="BE14" s="8" t="s">
        <v>63</v>
      </c>
      <c r="BF14" s="8" t="s">
        <v>64</v>
      </c>
      <c r="BG14" s="8" t="s">
        <v>65</v>
      </c>
      <c r="BH14" s="8" t="s">
        <v>66</v>
      </c>
      <c r="BI14" s="8" t="s">
        <v>67</v>
      </c>
      <c r="BJ14" s="8" t="s">
        <v>68</v>
      </c>
      <c r="BK14" s="8" t="s">
        <v>69</v>
      </c>
      <c r="BL14" s="8" t="s">
        <v>70</v>
      </c>
      <c r="BM14" s="8" t="s">
        <v>71</v>
      </c>
      <c r="BN14" s="8" t="s">
        <v>72</v>
      </c>
      <c r="BO14" s="8" t="s">
        <v>73</v>
      </c>
      <c r="BP14" s="8" t="s">
        <v>74</v>
      </c>
      <c r="BQ14" s="8" t="s">
        <v>75</v>
      </c>
      <c r="BR14" s="8" t="s">
        <v>76</v>
      </c>
      <c r="BS14" s="8" t="s">
        <v>77</v>
      </c>
      <c r="BT14" s="8" t="s">
        <v>78</v>
      </c>
      <c r="BU14" s="8" t="s">
        <v>79</v>
      </c>
      <c r="BV14" s="8" t="s">
        <v>80</v>
      </c>
      <c r="BW14" s="8" t="s">
        <v>81</v>
      </c>
      <c r="BX14" s="8" t="s">
        <v>82</v>
      </c>
      <c r="BY14" s="8" t="s">
        <v>83</v>
      </c>
      <c r="BZ14" s="6" t="s">
        <v>47</v>
      </c>
      <c r="CA14" s="6" t="s">
        <v>48</v>
      </c>
      <c r="CB14" s="6" t="s">
        <v>49</v>
      </c>
      <c r="CC14" s="6" t="s">
        <v>50</v>
      </c>
      <c r="CD14" s="6" t="s">
        <v>51</v>
      </c>
      <c r="CE14" s="6" t="s">
        <v>52</v>
      </c>
      <c r="CF14" s="6" t="s">
        <v>53</v>
      </c>
      <c r="CG14" s="6" t="s">
        <v>54</v>
      </c>
      <c r="CH14" s="6" t="s">
        <v>55</v>
      </c>
      <c r="CJ14" s="8" t="s">
        <v>84</v>
      </c>
      <c r="CK14" s="8" t="s">
        <v>85</v>
      </c>
      <c r="CL14" s="8" t="s">
        <v>86</v>
      </c>
      <c r="CM14" s="8" t="s">
        <v>87</v>
      </c>
      <c r="CN14" s="8" t="s">
        <v>88</v>
      </c>
      <c r="CO14" s="8" t="s">
        <v>89</v>
      </c>
      <c r="CP14" s="8" t="s">
        <v>90</v>
      </c>
      <c r="CQ14" s="8" t="s">
        <v>91</v>
      </c>
      <c r="CR14" s="8" t="s">
        <v>92</v>
      </c>
      <c r="CS14" s="8" t="s">
        <v>93</v>
      </c>
      <c r="CT14" s="8" t="s">
        <v>94</v>
      </c>
      <c r="CU14" s="8" t="s">
        <v>95</v>
      </c>
      <c r="CV14" s="8" t="s">
        <v>96</v>
      </c>
      <c r="CW14" s="8" t="s">
        <v>97</v>
      </c>
      <c r="CX14" s="8" t="s">
        <v>98</v>
      </c>
      <c r="CY14" s="8" t="s">
        <v>99</v>
      </c>
      <c r="CZ14" s="8" t="s">
        <v>100</v>
      </c>
      <c r="DA14" s="8" t="s">
        <v>101</v>
      </c>
      <c r="DB14" s="8" t="s">
        <v>102</v>
      </c>
      <c r="DC14" s="8" t="s">
        <v>103</v>
      </c>
      <c r="DD14" s="8" t="s">
        <v>104</v>
      </c>
      <c r="DE14" s="8" t="s">
        <v>105</v>
      </c>
      <c r="DF14" s="8" t="s">
        <v>106</v>
      </c>
      <c r="DG14" s="8" t="s">
        <v>107</v>
      </c>
      <c r="DH14" s="8" t="s">
        <v>108</v>
      </c>
      <c r="DI14" s="8" t="s">
        <v>109</v>
      </c>
      <c r="DJ14" s="8" t="s">
        <v>110</v>
      </c>
      <c r="DK14" s="8" t="s">
        <v>111</v>
      </c>
      <c r="DL14" s="8" t="s">
        <v>112</v>
      </c>
      <c r="DM14" s="8" t="s">
        <v>113</v>
      </c>
      <c r="DN14" s="8" t="s">
        <v>114</v>
      </c>
      <c r="DO14" s="6" t="s">
        <v>47</v>
      </c>
      <c r="DP14" s="6" t="s">
        <v>48</v>
      </c>
      <c r="DQ14" s="6" t="s">
        <v>49</v>
      </c>
      <c r="DR14" s="6" t="s">
        <v>50</v>
      </c>
      <c r="DS14" s="6" t="s">
        <v>51</v>
      </c>
      <c r="DT14" s="6" t="s">
        <v>52</v>
      </c>
      <c r="DU14" s="6" t="s">
        <v>53</v>
      </c>
      <c r="DV14" s="6" t="s">
        <v>54</v>
      </c>
      <c r="DW14" s="6" t="s">
        <v>55</v>
      </c>
    </row>
    <row r="15" spans="1:127" ht="12.95" customHeight="1" x14ac:dyDescent="0.2">
      <c r="A15" s="9" t="s">
        <v>115</v>
      </c>
      <c r="B15" s="21"/>
      <c r="C15" s="21"/>
      <c r="D15" s="21"/>
      <c r="E15" s="21"/>
      <c r="F15" s="21"/>
      <c r="G15" s="21"/>
      <c r="I15" s="11"/>
      <c r="J15" s="12"/>
      <c r="K15" s="12"/>
      <c r="L15" s="11"/>
      <c r="M15" s="11"/>
      <c r="N15" s="11"/>
      <c r="O15" s="11"/>
      <c r="P15" s="11"/>
      <c r="Q15" s="12"/>
      <c r="R15" s="12"/>
      <c r="S15" s="11"/>
      <c r="T15" s="11"/>
      <c r="U15" s="11"/>
      <c r="V15" s="11"/>
      <c r="W15" s="11"/>
      <c r="X15" s="12"/>
      <c r="Y15" s="12"/>
      <c r="Z15" s="11"/>
      <c r="AA15" s="11"/>
      <c r="AB15" s="11"/>
      <c r="AC15" s="11"/>
      <c r="AD15" s="11"/>
      <c r="AE15" s="12"/>
      <c r="AF15" s="12"/>
      <c r="AG15" s="11"/>
      <c r="AH15" s="11"/>
      <c r="AI15" s="11"/>
      <c r="AJ15" s="11"/>
      <c r="AK15" s="11"/>
      <c r="AL15" s="12"/>
      <c r="AM15" s="12"/>
      <c r="AN15" s="13">
        <f>COUNTIF($I15,15)+COUNTIF($L15:$P15,15)+COUNTIF($S15:$W15,15)+COUNTIF($Z15:$AD15,15)+COUNTIF($AG15:$AK15,15)</f>
        <v>0</v>
      </c>
      <c r="AO15" s="13">
        <f>COUNTIF($J15:$K15,15)+COUNTIF($Q15:$R15,15)+COUNTIF($X15:$Y15,15)+COUNTIF($AE15:$AF15,15)+COUNTIF($AL15:$AM15,15)</f>
        <v>0</v>
      </c>
      <c r="AP15" s="13">
        <f>COUNTIF($I15,20)+COUNTIF($L15:$P15,20)+COUNTIF($S15:$W15,20)+COUNTIF($Z15:$AD15,20)+COUNTIF($AG15:$AK15,20)</f>
        <v>0</v>
      </c>
      <c r="AQ15" s="13">
        <f>COUNTIF($J15:$K15,20)+COUNTIF($Q15:$R15,20)+COUNTIF($X15:$Y15,20)+COUNTIF($AE15:$AF15,20)+COUNTIF($AL15:$AM15,20)</f>
        <v>0</v>
      </c>
      <c r="AR15" s="13">
        <f>COUNTIF($I15,30)+COUNTIF($L15:$P15,30)+COUNTIF($S15:$W15,30)+COUNTIF($Z15:$AD15,30)+COUNTIF($AG15:$AK15,30)</f>
        <v>0</v>
      </c>
      <c r="AS15" s="13">
        <f>COUNTIF($J15:$K15,30)+COUNTIF($Q15:$R15,30)+COUNTIF($X15:$Y15,30)+COUNTIF($AE15:$AF15,30)+COUNTIF($AL15:$AM15,30)</f>
        <v>0</v>
      </c>
      <c r="AT15" s="13">
        <f>SUM(AN15:AS15)</f>
        <v>0</v>
      </c>
      <c r="AU15" s="22">
        <f>SUM(I15:AM15)/60</f>
        <v>0</v>
      </c>
      <c r="AV15" s="23">
        <f>$AN15*$B15+$AO15*$C15+$AP15*$D15+$AQ15*$E15+$AR15*$F15+$AS15*$G15</f>
        <v>0</v>
      </c>
      <c r="AX15" s="11"/>
      <c r="AY15" s="11"/>
      <c r="AZ15" s="11"/>
      <c r="BA15" s="11"/>
      <c r="BB15" s="11"/>
      <c r="BC15" s="12"/>
      <c r="BD15" s="12"/>
      <c r="BE15" s="11"/>
      <c r="BF15" s="11"/>
      <c r="BG15" s="11"/>
      <c r="BH15" s="11"/>
      <c r="BI15" s="11"/>
      <c r="BJ15" s="12"/>
      <c r="BK15" s="12"/>
      <c r="BL15" s="11"/>
      <c r="BM15" s="11"/>
      <c r="BN15" s="11"/>
      <c r="BO15" s="11"/>
      <c r="BP15" s="11"/>
      <c r="BQ15" s="12"/>
      <c r="BR15" s="12"/>
      <c r="BS15" s="11"/>
      <c r="BT15" s="11"/>
      <c r="BU15" s="11"/>
      <c r="BV15" s="11"/>
      <c r="BW15" s="11"/>
      <c r="BX15" s="12"/>
      <c r="BY15" s="12"/>
      <c r="BZ15" s="13">
        <f>COUNTIF($AX15:$BB15,15)+COUNTIF($BE15:$BI15,15)+COUNTIF($BL15:$BP15,15)+COUNTIF($BS15:$BW15,15)</f>
        <v>0</v>
      </c>
      <c r="CA15" s="13">
        <f>COUNTIF($BC15:$BD15,15)+COUNTIF($BJ15:$BK15,15)+COUNTIF($BQ15:$BR15,15)+COUNTIF($BX15:$BY15,15)</f>
        <v>0</v>
      </c>
      <c r="CB15" s="13">
        <f>COUNTIF($AX15:$BB15,20)+COUNTIF($BE15:$BI15,20)+COUNTIF($BL15:$BP15,20)+COUNTIF($BS15:$BW15,20)</f>
        <v>0</v>
      </c>
      <c r="CC15" s="13">
        <f>COUNTIF($BC15:$BD15,20)+COUNTIF($BJ15:$BK15,20)+COUNTIF($BQ15:$BR15,20)+COUNTIF($BX15:$BY15,20)</f>
        <v>0</v>
      </c>
      <c r="CD15" s="13">
        <f>COUNTIF($AX15:$BB15,30)+COUNTIF($BE15:$BI15,30)+COUNTIF($BL15:$BP15,30)+COUNTIF($BS15:$BW15,30)</f>
        <v>0</v>
      </c>
      <c r="CE15" s="13">
        <f>COUNTIF($BC15:$BD15,30)+COUNTIF($BJ15:$BK15,30)+COUNTIF($BQ15:$BR15,30)+COUNTIF($BX15:$BY15,30)</f>
        <v>0</v>
      </c>
      <c r="CF15" s="13">
        <f>SUM(BZ15:CE15)</f>
        <v>0</v>
      </c>
      <c r="CG15" s="22">
        <f>SUM(AX15:BY15)/60</f>
        <v>0</v>
      </c>
      <c r="CH15" s="23">
        <f>$BZ15*$B15+$CA15*$C15+$CB15*$D15+$CC15*$E15+$CD15*$F15+$CE15*$G15</f>
        <v>0</v>
      </c>
      <c r="CJ15" s="11"/>
      <c r="CK15" s="11"/>
      <c r="CL15" s="11"/>
      <c r="CM15" s="11"/>
      <c r="CN15" s="11"/>
      <c r="CO15" s="12"/>
      <c r="CP15" s="12"/>
      <c r="CQ15" s="11"/>
      <c r="CR15" s="11"/>
      <c r="CS15" s="11"/>
      <c r="CT15" s="11"/>
      <c r="CU15" s="11"/>
      <c r="CV15" s="12"/>
      <c r="CW15" s="12"/>
      <c r="CX15" s="11"/>
      <c r="CY15" s="11"/>
      <c r="CZ15" s="11"/>
      <c r="DA15" s="11"/>
      <c r="DB15" s="11"/>
      <c r="DC15" s="12"/>
      <c r="DD15" s="12"/>
      <c r="DE15" s="11"/>
      <c r="DF15" s="11"/>
      <c r="DG15" s="11"/>
      <c r="DH15" s="11"/>
      <c r="DI15" s="11"/>
      <c r="DJ15" s="12"/>
      <c r="DK15" s="12"/>
      <c r="DL15" s="11"/>
      <c r="DM15" s="11"/>
      <c r="DN15" s="11"/>
      <c r="DO15" s="13">
        <f>COUNTIF($CJ15:$CN15,15)+COUNTIF($CQ15:$CU15,15)+COUNTIF($CX15:$DB15,15)+COUNTIF($DE15:$DI15,15)+COUNTIF($DL15:$DN15,15)</f>
        <v>0</v>
      </c>
      <c r="DP15" s="13">
        <f>COUNTIF($CO15:$CP15,15)+COUNTIF($CV15:$CW15,15)+COUNTIF($DC15:$DD15,15)+COUNTIF($DJ15:$DK15,15)</f>
        <v>0</v>
      </c>
      <c r="DQ15" s="13">
        <f>COUNTIF($CJ15:$CN15,20)+COUNTIF($CQ15:$CU15,20)+COUNTIF($CX15:$DB15,20)+COUNTIF($DE15:$DI15,20)+COUNTIF($DL15:$DN15,20)</f>
        <v>0</v>
      </c>
      <c r="DR15" s="13">
        <f>COUNTIF($CO15:$CP15,20)+COUNTIF($CV15:$CW15,20)+COUNTIF($DC15:$DD15,20)+COUNTIF($DJ15:$DK15,20)</f>
        <v>0</v>
      </c>
      <c r="DS15" s="13">
        <f>COUNTIF($CJ15:$CN15,30)+COUNTIF($CQ15:$CU15,30)+COUNTIF($CX15:$DB15,30)+COUNTIF($DE15:$DI15,30)+COUNTIF($DL15:$DN15,30)</f>
        <v>0</v>
      </c>
      <c r="DT15" s="13">
        <f>COUNTIF($CO15:$CP15,30)+COUNTIF($CV15:$CW15,30)+COUNTIF($DC15:$DD15,30)+COUNTIF($DJ15:$DK15,30)</f>
        <v>0</v>
      </c>
      <c r="DU15" s="13">
        <f>SUM(DO15:DT15)</f>
        <v>0</v>
      </c>
      <c r="DV15" s="22">
        <f>SUM(CJ15:DN15)/60</f>
        <v>0</v>
      </c>
      <c r="DW15" s="23">
        <f>$DO15*$B15+$DP15*$C15+$DQ15*$D15+$DR15*$E15+$DS15*$F15+$DT15*$G15</f>
        <v>0</v>
      </c>
    </row>
    <row r="16" spans="1:127" ht="12.95" customHeight="1" x14ac:dyDescent="0.2">
      <c r="A16" s="9" t="s">
        <v>116</v>
      </c>
      <c r="B16" s="21"/>
      <c r="C16" s="21"/>
      <c r="D16" s="21"/>
      <c r="E16" s="21"/>
      <c r="F16" s="21"/>
      <c r="G16" s="21"/>
      <c r="I16" s="11"/>
      <c r="J16" s="12"/>
      <c r="K16" s="12"/>
      <c r="L16" s="11"/>
      <c r="M16" s="11"/>
      <c r="N16" s="11"/>
      <c r="O16" s="11"/>
      <c r="P16" s="11"/>
      <c r="Q16" s="12"/>
      <c r="R16" s="12"/>
      <c r="S16" s="11"/>
      <c r="T16" s="11"/>
      <c r="U16" s="11"/>
      <c r="V16" s="11"/>
      <c r="W16" s="11"/>
      <c r="X16" s="12"/>
      <c r="Y16" s="12"/>
      <c r="Z16" s="11"/>
      <c r="AA16" s="11"/>
      <c r="AB16" s="11"/>
      <c r="AC16" s="11"/>
      <c r="AD16" s="11"/>
      <c r="AE16" s="12"/>
      <c r="AF16" s="12"/>
      <c r="AG16" s="11"/>
      <c r="AH16" s="11"/>
      <c r="AI16" s="11"/>
      <c r="AJ16" s="11"/>
      <c r="AK16" s="11"/>
      <c r="AL16" s="12"/>
      <c r="AM16" s="12"/>
      <c r="AN16" s="13">
        <f>COUNTIF($I16,15)+COUNTIF($L16:$P16,15)+COUNTIF($S16:$W16,15)+COUNTIF($Z16:$AD16,15)+COUNTIF($AG16:$AK16,15)</f>
        <v>0</v>
      </c>
      <c r="AO16" s="13">
        <f>COUNTIF($J16:$K16,15)+COUNTIF($Q16:$R16,15)+COUNTIF($X16:$Y16,15)+COUNTIF($AE16:$AF16,15)+COUNTIF($AL16:$AM16,15)</f>
        <v>0</v>
      </c>
      <c r="AP16" s="13">
        <f>COUNTIF($I16,20)+COUNTIF($L16:$P16,20)+COUNTIF($S16:$W16,20)+COUNTIF($Z16:$AD16,20)+COUNTIF($AG16:$AK16,20)</f>
        <v>0</v>
      </c>
      <c r="AQ16" s="13">
        <f>COUNTIF($J16:$K16,20)+COUNTIF($Q16:$R16,20)+COUNTIF($X16:$Y16,20)+COUNTIF($AE16:$AF16,20)+COUNTIF($AL16:$AM16,20)</f>
        <v>0</v>
      </c>
      <c r="AR16" s="13">
        <f>COUNTIF($I16,30)+COUNTIF($L16:$P16,30)+COUNTIF($S16:$W16,30)+COUNTIF($Z16:$AD16,30)+COUNTIF($AG16:$AK16,30)</f>
        <v>0</v>
      </c>
      <c r="AS16" s="13">
        <f>COUNTIF($J16:$K16,30)+COUNTIF($Q16:$R16,30)+COUNTIF($X16:$Y16,30)+COUNTIF($AE16:$AF16,30)+COUNTIF($AL16:$AM16,30)</f>
        <v>0</v>
      </c>
      <c r="AT16" s="13">
        <f>SUM(AN16:AS16)</f>
        <v>0</v>
      </c>
      <c r="AU16" s="22">
        <f>SUM(I16:AM16)/60</f>
        <v>0</v>
      </c>
      <c r="AV16" s="23">
        <f>$AN16*$B16+$AO16*$C16+$AP16*$D16+$AQ16*$E16+$AR16*$F16+$AS16*$G16</f>
        <v>0</v>
      </c>
      <c r="AX16" s="11"/>
      <c r="AY16" s="11"/>
      <c r="AZ16" s="11"/>
      <c r="BA16" s="11"/>
      <c r="BB16" s="11"/>
      <c r="BC16" s="12"/>
      <c r="BD16" s="12"/>
      <c r="BE16" s="11"/>
      <c r="BF16" s="11"/>
      <c r="BG16" s="11"/>
      <c r="BH16" s="11"/>
      <c r="BI16" s="11"/>
      <c r="BJ16" s="12"/>
      <c r="BK16" s="12"/>
      <c r="BL16" s="11"/>
      <c r="BM16" s="11"/>
      <c r="BN16" s="11"/>
      <c r="BO16" s="11"/>
      <c r="BP16" s="11"/>
      <c r="BQ16" s="12"/>
      <c r="BR16" s="12"/>
      <c r="BS16" s="11"/>
      <c r="BT16" s="11"/>
      <c r="BU16" s="11"/>
      <c r="BV16" s="11"/>
      <c r="BW16" s="11"/>
      <c r="BX16" s="12"/>
      <c r="BY16" s="12"/>
      <c r="BZ16" s="13">
        <f>COUNTIF($AX16:$BB16,15)+COUNTIF($BE16:$BI16,15)+COUNTIF($BL16:$BP16,15)+COUNTIF($BS16:$BW16,15)</f>
        <v>0</v>
      </c>
      <c r="CA16" s="13">
        <f>COUNTIF($BC16:$BD16,15)+COUNTIF($BJ16:$BK16,15)+COUNTIF($BQ16:$BR16,15)+COUNTIF($BX16:$BY16,15)</f>
        <v>0</v>
      </c>
      <c r="CB16" s="13">
        <f>COUNTIF($AX16:$BB16,20)+COUNTIF($BE16:$BI16,20)+COUNTIF($BL16:$BP16,20)+COUNTIF($BS16:$BW16,20)</f>
        <v>0</v>
      </c>
      <c r="CC16" s="13">
        <f>COUNTIF($BC16:$BD16,20)+COUNTIF($BJ16:$BK16,20)+COUNTIF($BQ16:$BR16,20)+COUNTIF($BX16:$BY16,20)</f>
        <v>0</v>
      </c>
      <c r="CD16" s="13">
        <f>COUNTIF($AX16:$BB16,30)+COUNTIF($BE16:$BI16,30)+COUNTIF($BL16:$BP16,30)+COUNTIF($BS16:$BW16,30)</f>
        <v>0</v>
      </c>
      <c r="CE16" s="13">
        <f>COUNTIF($BC16:$BD16,30)+COUNTIF($BJ16:$BK16,30)+COUNTIF($BQ16:$BR16,30)+COUNTIF($BX16:$BY16,30)</f>
        <v>0</v>
      </c>
      <c r="CF16" s="13">
        <f>SUM(BZ16:CE16)</f>
        <v>0</v>
      </c>
      <c r="CG16" s="22">
        <f>SUM(AX16:BY16)/60</f>
        <v>0</v>
      </c>
      <c r="CH16" s="23">
        <f>$BZ16*$B16+$CA16*$C16+$CB16*$D16+$CC16*$E16+$CD16*$F16+$CE16*$G16</f>
        <v>0</v>
      </c>
      <c r="CJ16" s="11"/>
      <c r="CK16" s="11"/>
      <c r="CL16" s="11"/>
      <c r="CM16" s="11"/>
      <c r="CN16" s="11"/>
      <c r="CO16" s="12"/>
      <c r="CP16" s="12"/>
      <c r="CQ16" s="11"/>
      <c r="CR16" s="11"/>
      <c r="CS16" s="11"/>
      <c r="CT16" s="11"/>
      <c r="CU16" s="11"/>
      <c r="CV16" s="12"/>
      <c r="CW16" s="12"/>
      <c r="CX16" s="11"/>
      <c r="CY16" s="11"/>
      <c r="CZ16" s="11"/>
      <c r="DA16" s="11"/>
      <c r="DB16" s="11"/>
      <c r="DC16" s="12"/>
      <c r="DD16" s="12"/>
      <c r="DE16" s="11"/>
      <c r="DF16" s="11"/>
      <c r="DG16" s="11"/>
      <c r="DH16" s="11"/>
      <c r="DI16" s="11"/>
      <c r="DJ16" s="12"/>
      <c r="DK16" s="12"/>
      <c r="DL16" s="11"/>
      <c r="DM16" s="11"/>
      <c r="DN16" s="11"/>
      <c r="DO16" s="13">
        <f>COUNTIF($CJ16:$CN16,15)+COUNTIF($CQ16:$CU16,15)+COUNTIF($CX16:$DB16,15)+COUNTIF($DE16:$DI16,15)+COUNTIF($DL16:$DN16,15)</f>
        <v>0</v>
      </c>
      <c r="DP16" s="13">
        <f>COUNTIF($CO16:$CP16,15)+COUNTIF($CV16:$CW16,15)+COUNTIF($DC16:$DD16,15)+COUNTIF($DJ16:$DK16,15)</f>
        <v>0</v>
      </c>
      <c r="DQ16" s="13">
        <f>COUNTIF($CJ16:$CN16,20)+COUNTIF($CQ16:$CU16,20)+COUNTIF($CX16:$DB16,20)+COUNTIF($DE16:$DI16,20)+COUNTIF($DL16:$DN16,20)</f>
        <v>0</v>
      </c>
      <c r="DR16" s="13">
        <f>COUNTIF($CO16:$CP16,20)+COUNTIF($CV16:$CW16,20)+COUNTIF($DC16:$DD16,20)+COUNTIF($DJ16:$DK16,20)</f>
        <v>0</v>
      </c>
      <c r="DS16" s="13">
        <f>COUNTIF($CJ16:$CN16,30)+COUNTIF($CQ16:$CU16,30)+COUNTIF($CX16:$DB16,30)+COUNTIF($DE16:$DI16,30)+COUNTIF($DL16:$DN16,30)</f>
        <v>0</v>
      </c>
      <c r="DT16" s="13">
        <f>COUNTIF($CO16:$CP16,30)+COUNTIF($CV16:$CW16,30)+COUNTIF($DC16:$DD16,30)+COUNTIF($DJ16:$DK16,30)</f>
        <v>0</v>
      </c>
      <c r="DU16" s="13">
        <f>SUM(DO16:DT16)</f>
        <v>0</v>
      </c>
      <c r="DV16" s="22">
        <f>SUM(CJ16:DN16)/60</f>
        <v>0</v>
      </c>
      <c r="DW16" s="23">
        <f>$DO16*$B16+$DP16*$C16+$DQ16*$D16+$DR16*$E16+$DS16*$F16+$DT16*$G16</f>
        <v>0</v>
      </c>
    </row>
    <row r="17" spans="1:127" ht="12.95" customHeight="1" x14ac:dyDescent="0.2">
      <c r="A17" s="9" t="s">
        <v>117</v>
      </c>
      <c r="B17" s="21"/>
      <c r="C17" s="21"/>
      <c r="D17" s="21"/>
      <c r="E17" s="21"/>
      <c r="F17" s="21"/>
      <c r="G17" s="21"/>
      <c r="I17" s="11"/>
      <c r="J17" s="12"/>
      <c r="K17" s="12"/>
      <c r="L17" s="11"/>
      <c r="M17" s="11"/>
      <c r="N17" s="11"/>
      <c r="O17" s="11"/>
      <c r="P17" s="11"/>
      <c r="Q17" s="12"/>
      <c r="R17" s="12"/>
      <c r="S17" s="11"/>
      <c r="T17" s="11"/>
      <c r="U17" s="11"/>
      <c r="V17" s="11"/>
      <c r="W17" s="11"/>
      <c r="X17" s="12"/>
      <c r="Y17" s="12"/>
      <c r="Z17" s="11"/>
      <c r="AA17" s="11"/>
      <c r="AB17" s="11"/>
      <c r="AC17" s="11"/>
      <c r="AD17" s="11"/>
      <c r="AE17" s="12"/>
      <c r="AF17" s="12"/>
      <c r="AG17" s="11"/>
      <c r="AH17" s="11"/>
      <c r="AI17" s="11"/>
      <c r="AJ17" s="11"/>
      <c r="AK17" s="11"/>
      <c r="AL17" s="12"/>
      <c r="AM17" s="12"/>
      <c r="AN17" s="13">
        <f>COUNTIF($I17,15)+COUNTIF($L17:$P17,15)+COUNTIF($S17:$W17,15)+COUNTIF($Z17:$AD17,15)+COUNTIF($AG17:$AK17,15)</f>
        <v>0</v>
      </c>
      <c r="AO17" s="13">
        <f>COUNTIF($J17:$K17,15)+COUNTIF($Q17:$R17,15)+COUNTIF($X17:$Y17,15)+COUNTIF($AE17:$AF17,15)+COUNTIF($AL17:$AM17,15)</f>
        <v>0</v>
      </c>
      <c r="AP17" s="13">
        <f>COUNTIF($I17,20)+COUNTIF($L17:$P17,20)+COUNTIF($S17:$W17,20)+COUNTIF($Z17:$AD17,20)+COUNTIF($AG17:$AK17,20)</f>
        <v>0</v>
      </c>
      <c r="AQ17" s="13">
        <f>COUNTIF($J17:$K17,20)+COUNTIF($Q17:$R17,20)+COUNTIF($X17:$Y17,20)+COUNTIF($AE17:$AF17,20)+COUNTIF($AL17:$AM17,20)</f>
        <v>0</v>
      </c>
      <c r="AR17" s="13">
        <f>COUNTIF($I17,30)+COUNTIF($L17:$P17,30)+COUNTIF($S17:$W17,30)+COUNTIF($Z17:$AD17,30)+COUNTIF($AG17:$AK17,30)</f>
        <v>0</v>
      </c>
      <c r="AS17" s="13">
        <f>COUNTIF($J17:$K17,30)+COUNTIF($Q17:$R17,30)+COUNTIF($X17:$Y17,30)+COUNTIF($AE17:$AF17,30)+COUNTIF($AL17:$AM17,30)</f>
        <v>0</v>
      </c>
      <c r="AT17" s="13">
        <f>SUM(AN17:AS17)</f>
        <v>0</v>
      </c>
      <c r="AU17" s="22">
        <f>SUM(I17:AM17)/60</f>
        <v>0</v>
      </c>
      <c r="AV17" s="23">
        <f>$AN17*$B17+$AO17*$C17+$AP17*$D17+$AQ17*$E17+$AR17*$F17+$AS17*$G17</f>
        <v>0</v>
      </c>
      <c r="AX17" s="11"/>
      <c r="AY17" s="11"/>
      <c r="AZ17" s="11"/>
      <c r="BA17" s="11"/>
      <c r="BB17" s="11"/>
      <c r="BC17" s="12"/>
      <c r="BD17" s="12"/>
      <c r="BE17" s="11"/>
      <c r="BF17" s="11"/>
      <c r="BG17" s="11"/>
      <c r="BH17" s="11"/>
      <c r="BI17" s="11"/>
      <c r="BJ17" s="12"/>
      <c r="BK17" s="12"/>
      <c r="BL17" s="11"/>
      <c r="BM17" s="11"/>
      <c r="BN17" s="11"/>
      <c r="BO17" s="11"/>
      <c r="BP17" s="11"/>
      <c r="BQ17" s="12"/>
      <c r="BR17" s="12"/>
      <c r="BS17" s="11"/>
      <c r="BT17" s="11"/>
      <c r="BU17" s="11"/>
      <c r="BV17" s="11"/>
      <c r="BW17" s="11"/>
      <c r="BX17" s="12"/>
      <c r="BY17" s="12"/>
      <c r="BZ17" s="13">
        <f>COUNTIF($AX17:$BB17,15)+COUNTIF($BE17:$BI17,15)+COUNTIF($BL17:$BP17,15)+COUNTIF($BS17:$BW17,15)</f>
        <v>0</v>
      </c>
      <c r="CA17" s="13">
        <f>COUNTIF($BC17:$BD17,15)+COUNTIF($BJ17:$BK17,15)+COUNTIF($BQ17:$BR17,15)+COUNTIF($BX17:$BY17,15)</f>
        <v>0</v>
      </c>
      <c r="CB17" s="13">
        <f>COUNTIF($AX17:$BB17,20)+COUNTIF($BE17:$BI17,20)+COUNTIF($BL17:$BP17,20)+COUNTIF($BS17:$BW17,20)</f>
        <v>0</v>
      </c>
      <c r="CC17" s="13">
        <f>COUNTIF($BC17:$BD17,20)+COUNTIF($BJ17:$BK17,20)+COUNTIF($BQ17:$BR17,20)+COUNTIF($BX17:$BY17,20)</f>
        <v>0</v>
      </c>
      <c r="CD17" s="13">
        <f>COUNTIF($AX17:$BB17,30)+COUNTIF($BE17:$BI17,30)+COUNTIF($BL17:$BP17,30)+COUNTIF($BS17:$BW17,30)</f>
        <v>0</v>
      </c>
      <c r="CE17" s="13">
        <f>COUNTIF($BC17:$BD17,30)+COUNTIF($BJ17:$BK17,30)+COUNTIF($BQ17:$BR17,30)+COUNTIF($BX17:$BY17,30)</f>
        <v>0</v>
      </c>
      <c r="CF17" s="13">
        <f>SUM(BZ17:CE17)</f>
        <v>0</v>
      </c>
      <c r="CG17" s="22">
        <f>SUM(AX17:BY17)/60</f>
        <v>0</v>
      </c>
      <c r="CH17" s="23">
        <f>$BZ17*$B17+$CA17*$C17+$CB17*$D17+$CC17*$E17+$CD17*$F17+$CE17*$G17</f>
        <v>0</v>
      </c>
      <c r="CJ17" s="11"/>
      <c r="CK17" s="11"/>
      <c r="CL17" s="11"/>
      <c r="CM17" s="11"/>
      <c r="CN17" s="11"/>
      <c r="CO17" s="12"/>
      <c r="CP17" s="12"/>
      <c r="CQ17" s="11"/>
      <c r="CR17" s="11"/>
      <c r="CS17" s="11"/>
      <c r="CT17" s="11"/>
      <c r="CU17" s="11"/>
      <c r="CV17" s="12"/>
      <c r="CW17" s="12"/>
      <c r="CX17" s="11"/>
      <c r="CY17" s="11"/>
      <c r="CZ17" s="11"/>
      <c r="DA17" s="11"/>
      <c r="DB17" s="11"/>
      <c r="DC17" s="12"/>
      <c r="DD17" s="12"/>
      <c r="DE17" s="11"/>
      <c r="DF17" s="11"/>
      <c r="DG17" s="11"/>
      <c r="DH17" s="11"/>
      <c r="DI17" s="11"/>
      <c r="DJ17" s="12"/>
      <c r="DK17" s="12"/>
      <c r="DL17" s="11"/>
      <c r="DM17" s="11"/>
      <c r="DN17" s="11"/>
      <c r="DO17" s="13">
        <f>COUNTIF($CJ17:$CN17,15)+COUNTIF($CQ17:$CU17,15)+COUNTIF($CX17:$DB17,15)+COUNTIF($DE17:$DI17,15)+COUNTIF($DL17:$DN17,15)</f>
        <v>0</v>
      </c>
      <c r="DP17" s="13">
        <f>COUNTIF($CO17:$CP17,15)+COUNTIF($CV17:$CW17,15)+COUNTIF($DC17:$DD17,15)+COUNTIF($DJ17:$DK17,15)</f>
        <v>0</v>
      </c>
      <c r="DQ17" s="13">
        <f>COUNTIF($CJ17:$CN17,20)+COUNTIF($CQ17:$CU17,20)+COUNTIF($CX17:$DB17,20)+COUNTIF($DE17:$DI17,20)+COUNTIF($DL17:$DN17,20)</f>
        <v>0</v>
      </c>
      <c r="DR17" s="13">
        <f>COUNTIF($CO17:$CP17,20)+COUNTIF($CV17:$CW17,20)+COUNTIF($DC17:$DD17,20)+COUNTIF($DJ17:$DK17,20)</f>
        <v>0</v>
      </c>
      <c r="DS17" s="13">
        <f>COUNTIF($CJ17:$CN17,30)+COUNTIF($CQ17:$CU17,30)+COUNTIF($CX17:$DB17,30)+COUNTIF($DE17:$DI17,30)+COUNTIF($DL17:$DN17,30)</f>
        <v>0</v>
      </c>
      <c r="DT17" s="13">
        <f>COUNTIF($CO17:$CP17,30)+COUNTIF($CV17:$CW17,30)+COUNTIF($DC17:$DD17,30)+COUNTIF($DJ17:$DK17,30)</f>
        <v>0</v>
      </c>
      <c r="DU17" s="13">
        <f>SUM(DO17:DT17)</f>
        <v>0</v>
      </c>
      <c r="DV17" s="22">
        <f>SUM(CJ17:DN17)/60</f>
        <v>0</v>
      </c>
      <c r="DW17" s="23">
        <f>$DO17*$B17+$DP17*$C17+$DQ17*$D17+$DR17*$E17+$DS17*$F17+$DT17*$G17</f>
        <v>0</v>
      </c>
    </row>
    <row r="18" spans="1:127" ht="12.95" customHeight="1" x14ac:dyDescent="0.2">
      <c r="A18" s="9" t="s">
        <v>118</v>
      </c>
      <c r="B18" s="21"/>
      <c r="C18" s="21"/>
      <c r="D18" s="21"/>
      <c r="E18" s="21"/>
      <c r="F18" s="21"/>
      <c r="G18" s="21"/>
      <c r="I18" s="11"/>
      <c r="J18" s="12"/>
      <c r="K18" s="12"/>
      <c r="L18" s="11"/>
      <c r="M18" s="11"/>
      <c r="N18" s="11"/>
      <c r="O18" s="11"/>
      <c r="P18" s="11"/>
      <c r="Q18" s="12"/>
      <c r="R18" s="12"/>
      <c r="S18" s="11"/>
      <c r="T18" s="11"/>
      <c r="U18" s="11"/>
      <c r="V18" s="11"/>
      <c r="W18" s="11"/>
      <c r="X18" s="12"/>
      <c r="Y18" s="12"/>
      <c r="Z18" s="11"/>
      <c r="AA18" s="11"/>
      <c r="AB18" s="11"/>
      <c r="AC18" s="11"/>
      <c r="AD18" s="11"/>
      <c r="AE18" s="12"/>
      <c r="AF18" s="12"/>
      <c r="AG18" s="11"/>
      <c r="AH18" s="11"/>
      <c r="AI18" s="11"/>
      <c r="AJ18" s="11"/>
      <c r="AK18" s="11"/>
      <c r="AL18" s="12"/>
      <c r="AM18" s="12"/>
      <c r="AN18" s="13">
        <f>COUNTIF($I18,15)+COUNTIF($L18:$P18,15)+COUNTIF($S18:$W18,15)+COUNTIF($Z18:$AD18,15)+COUNTIF($AG18:$AK18,15)</f>
        <v>0</v>
      </c>
      <c r="AO18" s="13">
        <f>COUNTIF($J18:$K18,15)+COUNTIF($Q18:$R18,15)+COUNTIF($X18:$Y18,15)+COUNTIF($AE18:$AF18,15)+COUNTIF($AL18:$AM18,15)</f>
        <v>0</v>
      </c>
      <c r="AP18" s="13">
        <f>COUNTIF($I18,20)+COUNTIF($L18:$P18,20)+COUNTIF($S18:$W18,20)+COUNTIF($Z18:$AD18,20)+COUNTIF($AG18:$AK18,20)</f>
        <v>0</v>
      </c>
      <c r="AQ18" s="13">
        <f>COUNTIF($J18:$K18,20)+COUNTIF($Q18:$R18,20)+COUNTIF($X18:$Y18,20)+COUNTIF($AE18:$AF18,20)+COUNTIF($AL18:$AM18,20)</f>
        <v>0</v>
      </c>
      <c r="AR18" s="13">
        <f>COUNTIF($I18,30)+COUNTIF($L18:$P18,30)+COUNTIF($S18:$W18,30)+COUNTIF($Z18:$AD18,30)+COUNTIF($AG18:$AK18,30)</f>
        <v>0</v>
      </c>
      <c r="AS18" s="13">
        <f>COUNTIF($J18:$K18,30)+COUNTIF($Q18:$R18,30)+COUNTIF($X18:$Y18,30)+COUNTIF($AE18:$AF18,30)+COUNTIF($AL18:$AM18,30)</f>
        <v>0</v>
      </c>
      <c r="AT18" s="13">
        <f>SUM(AN18:AS18)</f>
        <v>0</v>
      </c>
      <c r="AU18" s="22">
        <f>SUM(I18:AM18)/60</f>
        <v>0</v>
      </c>
      <c r="AV18" s="23">
        <f>$AN18*$B18+$AO18*$C18+$AP18*$D18+$AQ18*$E18+$AR18*$F18+$AS18*$G18</f>
        <v>0</v>
      </c>
      <c r="AX18" s="11"/>
      <c r="AY18" s="11"/>
      <c r="AZ18" s="11"/>
      <c r="BA18" s="11"/>
      <c r="BB18" s="11"/>
      <c r="BC18" s="12"/>
      <c r="BD18" s="12"/>
      <c r="BE18" s="11"/>
      <c r="BF18" s="11"/>
      <c r="BG18" s="11"/>
      <c r="BH18" s="11"/>
      <c r="BI18" s="11"/>
      <c r="BJ18" s="12"/>
      <c r="BK18" s="12"/>
      <c r="BL18" s="11"/>
      <c r="BM18" s="11"/>
      <c r="BN18" s="11"/>
      <c r="BO18" s="11"/>
      <c r="BP18" s="11"/>
      <c r="BQ18" s="12"/>
      <c r="BR18" s="12"/>
      <c r="BS18" s="11"/>
      <c r="BT18" s="11"/>
      <c r="BU18" s="11"/>
      <c r="BV18" s="11"/>
      <c r="BW18" s="11"/>
      <c r="BX18" s="12"/>
      <c r="BY18" s="12"/>
      <c r="BZ18" s="13">
        <f>COUNTIF($AX18:$BB18,15)+COUNTIF($BE18:$BI18,15)+COUNTIF($BL18:$BP18,15)+COUNTIF($BS18:$BW18,15)</f>
        <v>0</v>
      </c>
      <c r="CA18" s="13">
        <f>COUNTIF($BC18:$BD18,15)+COUNTIF($BJ18:$BK18,15)+COUNTIF($BQ18:$BR18,15)+COUNTIF($BX18:$BY18,15)</f>
        <v>0</v>
      </c>
      <c r="CB18" s="13">
        <f>COUNTIF($AX18:$BB18,20)+COUNTIF($BE18:$BI18,20)+COUNTIF($BL18:$BP18,20)+COUNTIF($BS18:$BW18,20)</f>
        <v>0</v>
      </c>
      <c r="CC18" s="13">
        <f>COUNTIF($BC18:$BD18,20)+COUNTIF($BJ18:$BK18,20)+COUNTIF($BQ18:$BR18,20)+COUNTIF($BX18:$BY18,20)</f>
        <v>0</v>
      </c>
      <c r="CD18" s="13">
        <f>COUNTIF($AX18:$BB18,30)+COUNTIF($BE18:$BI18,30)+COUNTIF($BL18:$BP18,30)+COUNTIF($BS18:$BW18,30)</f>
        <v>0</v>
      </c>
      <c r="CE18" s="13">
        <f>COUNTIF($BC18:$BD18,30)+COUNTIF($BJ18:$BK18,30)+COUNTIF($BQ18:$BR18,30)+COUNTIF($BX18:$BY18,30)</f>
        <v>0</v>
      </c>
      <c r="CF18" s="13">
        <f>SUM(BZ18:CE18)</f>
        <v>0</v>
      </c>
      <c r="CG18" s="22">
        <f>SUM(AX18:BY18)/60</f>
        <v>0</v>
      </c>
      <c r="CH18" s="23">
        <f>$BZ18*$B18+$CA18*$C18+$CB18*$D18+$CC18*$E18+$CD18*$F18+$CE18*$G18</f>
        <v>0</v>
      </c>
      <c r="CJ18" s="11"/>
      <c r="CK18" s="11"/>
      <c r="CL18" s="11"/>
      <c r="CM18" s="11"/>
      <c r="CN18" s="11"/>
      <c r="CO18" s="12"/>
      <c r="CP18" s="12"/>
      <c r="CQ18" s="11"/>
      <c r="CR18" s="11"/>
      <c r="CS18" s="11"/>
      <c r="CT18" s="11"/>
      <c r="CU18" s="11"/>
      <c r="CV18" s="12"/>
      <c r="CW18" s="12"/>
      <c r="CX18" s="11"/>
      <c r="CY18" s="11"/>
      <c r="CZ18" s="11"/>
      <c r="DA18" s="11"/>
      <c r="DB18" s="11"/>
      <c r="DC18" s="12"/>
      <c r="DD18" s="12"/>
      <c r="DE18" s="11"/>
      <c r="DF18" s="11"/>
      <c r="DG18" s="11"/>
      <c r="DH18" s="11"/>
      <c r="DI18" s="11"/>
      <c r="DJ18" s="12"/>
      <c r="DK18" s="12"/>
      <c r="DL18" s="11"/>
      <c r="DM18" s="11"/>
      <c r="DN18" s="11"/>
      <c r="DO18" s="13">
        <f>COUNTIF($CJ18:$CN18,15)+COUNTIF($CQ18:$CU18,15)+COUNTIF($CX18:$DB18,15)+COUNTIF($DE18:$DI18,15)+COUNTIF($DL18:$DN18,15)</f>
        <v>0</v>
      </c>
      <c r="DP18" s="13">
        <f>COUNTIF($CO18:$CP18,15)+COUNTIF($CV18:$CW18,15)+COUNTIF($DC18:$DD18,15)+COUNTIF($DJ18:$DK18,15)</f>
        <v>0</v>
      </c>
      <c r="DQ18" s="13">
        <f>COUNTIF($CJ18:$CN18,20)+COUNTIF($CQ18:$CU18,20)+COUNTIF($CX18:$DB18,20)+COUNTIF($DE18:$DI18,20)+COUNTIF($DL18:$DN18,20)</f>
        <v>0</v>
      </c>
      <c r="DR18" s="13">
        <f>COUNTIF($CO18:$CP18,20)+COUNTIF($CV18:$CW18,20)+COUNTIF($DC18:$DD18,20)+COUNTIF($DJ18:$DK18,20)</f>
        <v>0</v>
      </c>
      <c r="DS18" s="13">
        <f>COUNTIF($CJ18:$CN18,30)+COUNTIF($CQ18:$CU18,30)+COUNTIF($CX18:$DB18,30)+COUNTIF($DE18:$DI18,30)+COUNTIF($DL18:$DN18,30)</f>
        <v>0</v>
      </c>
      <c r="DT18" s="13">
        <f>COUNTIF($CO18:$CP18,30)+COUNTIF($CV18:$CW18,30)+COUNTIF($DC18:$DD18,30)+COUNTIF($DJ18:$DK18,30)</f>
        <v>0</v>
      </c>
      <c r="DU18" s="13">
        <f>SUM(DO18:DT18)</f>
        <v>0</v>
      </c>
      <c r="DV18" s="22">
        <f>SUM(CJ18:DN18)/60</f>
        <v>0</v>
      </c>
      <c r="DW18" s="23">
        <f>$DO18*$B18+$DP18*$C18+$DQ18*$D18+$DR18*$E18+$DS18*$F18+$DT18*$G18</f>
        <v>0</v>
      </c>
    </row>
    <row r="19" spans="1:127" ht="12.95" customHeight="1" x14ac:dyDescent="0.2">
      <c r="A19" s="9" t="s">
        <v>119</v>
      </c>
      <c r="B19" s="21"/>
      <c r="C19" s="21"/>
      <c r="D19" s="21"/>
      <c r="E19" s="21"/>
      <c r="F19" s="21"/>
      <c r="G19" s="21"/>
      <c r="I19" s="11"/>
      <c r="J19" s="12"/>
      <c r="K19" s="12"/>
      <c r="L19" s="11"/>
      <c r="M19" s="11"/>
      <c r="N19" s="11"/>
      <c r="O19" s="11"/>
      <c r="P19" s="11"/>
      <c r="Q19" s="12"/>
      <c r="R19" s="12"/>
      <c r="S19" s="11"/>
      <c r="T19" s="11"/>
      <c r="U19" s="11"/>
      <c r="V19" s="11"/>
      <c r="W19" s="11"/>
      <c r="X19" s="12"/>
      <c r="Y19" s="12"/>
      <c r="Z19" s="11"/>
      <c r="AA19" s="11"/>
      <c r="AB19" s="11"/>
      <c r="AC19" s="11"/>
      <c r="AD19" s="11"/>
      <c r="AE19" s="12"/>
      <c r="AF19" s="12"/>
      <c r="AG19" s="11"/>
      <c r="AH19" s="11"/>
      <c r="AI19" s="11"/>
      <c r="AJ19" s="11"/>
      <c r="AK19" s="11"/>
      <c r="AL19" s="12"/>
      <c r="AM19" s="12"/>
      <c r="AN19" s="13">
        <f>COUNTIF($I19,15)+COUNTIF($L19:$P19,15)+COUNTIF($S19:$W19,15)+COUNTIF($Z19:$AD19,15)+COUNTIF($AG19:$AK19,15)</f>
        <v>0</v>
      </c>
      <c r="AO19" s="13">
        <f>COUNTIF($J19:$K19,15)+COUNTIF($Q19:$R19,15)+COUNTIF($X19:$Y19,15)+COUNTIF($AE19:$AF19,15)+COUNTIF($AL19:$AM19,15)</f>
        <v>0</v>
      </c>
      <c r="AP19" s="13">
        <f>COUNTIF($I19,20)+COUNTIF($L19:$P19,20)+COUNTIF($S19:$W19,20)+COUNTIF($Z19:$AD19,20)+COUNTIF($AG19:$AK19,20)</f>
        <v>0</v>
      </c>
      <c r="AQ19" s="13">
        <f>COUNTIF($J19:$K19,20)+COUNTIF($Q19:$R19,20)+COUNTIF($X19:$Y19,20)+COUNTIF($AE19:$AF19,20)+COUNTIF($AL19:$AM19,20)</f>
        <v>0</v>
      </c>
      <c r="AR19" s="13">
        <f>COUNTIF($I19,30)+COUNTIF($L19:$P19,30)+COUNTIF($S19:$W19,30)+COUNTIF($Z19:$AD19,30)+COUNTIF($AG19:$AK19,30)</f>
        <v>0</v>
      </c>
      <c r="AS19" s="13">
        <f>COUNTIF($J19:$K19,30)+COUNTIF($Q19:$R19,30)+COUNTIF($X19:$Y19,30)+COUNTIF($AE19:$AF19,30)+COUNTIF($AL19:$AM19,30)</f>
        <v>0</v>
      </c>
      <c r="AT19" s="13">
        <f>SUM(AN19:AS19)</f>
        <v>0</v>
      </c>
      <c r="AU19" s="22">
        <f>SUM(I19:AM19)/60</f>
        <v>0</v>
      </c>
      <c r="AV19" s="23">
        <f>$AN19*$B19+$AO19*$C19+$AP19*$D19+$AQ19*$E19+$AR19*$F19+$AS19*$G19</f>
        <v>0</v>
      </c>
      <c r="AX19" s="11"/>
      <c r="AY19" s="11"/>
      <c r="AZ19" s="11"/>
      <c r="BA19" s="11"/>
      <c r="BB19" s="11"/>
      <c r="BC19" s="12"/>
      <c r="BD19" s="12"/>
      <c r="BE19" s="11"/>
      <c r="BF19" s="11"/>
      <c r="BG19" s="11"/>
      <c r="BH19" s="11"/>
      <c r="BI19" s="11"/>
      <c r="BJ19" s="12"/>
      <c r="BK19" s="12"/>
      <c r="BL19" s="11"/>
      <c r="BM19" s="11"/>
      <c r="BN19" s="11"/>
      <c r="BO19" s="11"/>
      <c r="BP19" s="11"/>
      <c r="BQ19" s="12"/>
      <c r="BR19" s="12"/>
      <c r="BS19" s="11"/>
      <c r="BT19" s="11"/>
      <c r="BU19" s="11"/>
      <c r="BV19" s="11"/>
      <c r="BW19" s="11"/>
      <c r="BX19" s="12"/>
      <c r="BY19" s="12"/>
      <c r="BZ19" s="13">
        <f>COUNTIF($AX19:$BB19,15)+COUNTIF($BE19:$BI19,15)+COUNTIF($BL19:$BP19,15)+COUNTIF($BS19:$BW19,15)</f>
        <v>0</v>
      </c>
      <c r="CA19" s="13">
        <f>COUNTIF($BC19:$BD19,15)+COUNTIF($BJ19:$BK19,15)+COUNTIF($BQ19:$BR19,15)+COUNTIF($BX19:$BY19,15)</f>
        <v>0</v>
      </c>
      <c r="CB19" s="13">
        <f>COUNTIF($AX19:$BB19,20)+COUNTIF($BE19:$BI19,20)+COUNTIF($BL19:$BP19,20)+COUNTIF($BS19:$BW19,20)</f>
        <v>0</v>
      </c>
      <c r="CC19" s="13">
        <f>COUNTIF($BC19:$BD19,20)+COUNTIF($BJ19:$BK19,20)+COUNTIF($BQ19:$BR19,20)+COUNTIF($BX19:$BY19,20)</f>
        <v>0</v>
      </c>
      <c r="CD19" s="13">
        <f>COUNTIF($AX19:$BB19,30)+COUNTIF($BE19:$BI19,30)+COUNTIF($BL19:$BP19,30)+COUNTIF($BS19:$BW19,30)</f>
        <v>0</v>
      </c>
      <c r="CE19" s="13">
        <f>COUNTIF($BC19:$BD19,30)+COUNTIF($BJ19:$BK19,30)+COUNTIF($BQ19:$BR19,30)+COUNTIF($BX19:$BY19,30)</f>
        <v>0</v>
      </c>
      <c r="CF19" s="13">
        <f>SUM(BZ19:CE19)</f>
        <v>0</v>
      </c>
      <c r="CG19" s="22">
        <f>SUM(AX19:BY19)/60</f>
        <v>0</v>
      </c>
      <c r="CH19" s="23">
        <f>$BZ19*$B19+$CA19*$C19+$CB19*$D19+$CC19*$E19+$CD19*$F19+$CE19*$G19</f>
        <v>0</v>
      </c>
      <c r="CJ19" s="11"/>
      <c r="CK19" s="11"/>
      <c r="CL19" s="11"/>
      <c r="CM19" s="11"/>
      <c r="CN19" s="11"/>
      <c r="CO19" s="12"/>
      <c r="CP19" s="12"/>
      <c r="CQ19" s="11"/>
      <c r="CR19" s="11"/>
      <c r="CS19" s="11"/>
      <c r="CT19" s="11"/>
      <c r="CU19" s="11"/>
      <c r="CV19" s="12"/>
      <c r="CW19" s="12"/>
      <c r="CX19" s="11"/>
      <c r="CY19" s="11"/>
      <c r="CZ19" s="11"/>
      <c r="DA19" s="11"/>
      <c r="DB19" s="11"/>
      <c r="DC19" s="12"/>
      <c r="DD19" s="12"/>
      <c r="DE19" s="11"/>
      <c r="DF19" s="11"/>
      <c r="DG19" s="11"/>
      <c r="DH19" s="11"/>
      <c r="DI19" s="11"/>
      <c r="DJ19" s="12"/>
      <c r="DK19" s="12"/>
      <c r="DL19" s="11"/>
      <c r="DM19" s="11"/>
      <c r="DN19" s="11"/>
      <c r="DO19" s="13">
        <f>COUNTIF($CJ19:$CN19,15)+COUNTIF($CQ19:$CU19,15)+COUNTIF($CX19:$DB19,15)+COUNTIF($DE19:$DI19,15)+COUNTIF($DL19:$DN19,15)</f>
        <v>0</v>
      </c>
      <c r="DP19" s="13">
        <f>COUNTIF($CO19:$CP19,15)+COUNTIF($CV19:$CW19,15)+COUNTIF($DC19:$DD19,15)+COUNTIF($DJ19:$DK19,15)</f>
        <v>0</v>
      </c>
      <c r="DQ19" s="13">
        <f>COUNTIF($CJ19:$CN19,20)+COUNTIF($CQ19:$CU19,20)+COUNTIF($CX19:$DB19,20)+COUNTIF($DE19:$DI19,20)+COUNTIF($DL19:$DN19,20)</f>
        <v>0</v>
      </c>
      <c r="DR19" s="13">
        <f>COUNTIF($CO19:$CP19,20)+COUNTIF($CV19:$CW19,20)+COUNTIF($DC19:$DD19,20)+COUNTIF($DJ19:$DK19,20)</f>
        <v>0</v>
      </c>
      <c r="DS19" s="13">
        <f>COUNTIF($CJ19:$CN19,30)+COUNTIF($CQ19:$CU19,30)+COUNTIF($CX19:$DB19,30)+COUNTIF($DE19:$DI19,30)+COUNTIF($DL19:$DN19,30)</f>
        <v>0</v>
      </c>
      <c r="DT19" s="13">
        <f>COUNTIF($CO19:$CP19,30)+COUNTIF($CV19:$CW19,30)+COUNTIF($DC19:$DD19,30)+COUNTIF($DJ19:$DK19,30)</f>
        <v>0</v>
      </c>
      <c r="DU19" s="13">
        <f>SUM(DO19:DT19)</f>
        <v>0</v>
      </c>
      <c r="DV19" s="22">
        <f>SUM(CJ19:DN19)/60</f>
        <v>0</v>
      </c>
      <c r="DW19" s="23">
        <f>$DO19*$B19+$DP19*$C19+$DQ19*$D19+$DR19*$E19+$DS19*$F19+$DT19*$G19</f>
        <v>0</v>
      </c>
    </row>
    <row r="20" spans="1:127" ht="12.95" customHeight="1" x14ac:dyDescent="0.2">
      <c r="A20" s="9" t="s">
        <v>120</v>
      </c>
      <c r="B20" s="21"/>
      <c r="C20" s="21"/>
      <c r="D20" s="21"/>
      <c r="E20" s="21"/>
      <c r="F20" s="21"/>
      <c r="G20" s="21"/>
      <c r="I20" s="11"/>
      <c r="J20" s="12"/>
      <c r="K20" s="12"/>
      <c r="L20" s="11"/>
      <c r="M20" s="11"/>
      <c r="N20" s="11"/>
      <c r="O20" s="11"/>
      <c r="P20" s="11"/>
      <c r="Q20" s="12"/>
      <c r="R20" s="12"/>
      <c r="S20" s="11"/>
      <c r="T20" s="11"/>
      <c r="U20" s="11"/>
      <c r="V20" s="11"/>
      <c r="W20" s="11"/>
      <c r="X20" s="12"/>
      <c r="Y20" s="12"/>
      <c r="Z20" s="11"/>
      <c r="AA20" s="11"/>
      <c r="AB20" s="11"/>
      <c r="AC20" s="11"/>
      <c r="AD20" s="11"/>
      <c r="AE20" s="12"/>
      <c r="AF20" s="12"/>
      <c r="AG20" s="11"/>
      <c r="AH20" s="11"/>
      <c r="AI20" s="11"/>
      <c r="AJ20" s="11"/>
      <c r="AK20" s="11"/>
      <c r="AL20" s="12"/>
      <c r="AM20" s="12"/>
      <c r="AN20" s="13">
        <f>COUNTIF($I20,15)+COUNTIF($L20:$P20,15)+COUNTIF($S20:$W20,15)+COUNTIF($Z20:$AD20,15)+COUNTIF($AG20:$AK20,15)</f>
        <v>0</v>
      </c>
      <c r="AO20" s="13">
        <f>COUNTIF($J20:$K20,15)+COUNTIF($Q20:$R20,15)+COUNTIF($X20:$Y20,15)+COUNTIF($AE20:$AF20,15)+COUNTIF($AL20:$AM20,15)</f>
        <v>0</v>
      </c>
      <c r="AP20" s="13">
        <f>COUNTIF($I20,20)+COUNTIF($L20:$P20,20)+COUNTIF($S20:$W20,20)+COUNTIF($Z20:$AD20,20)+COUNTIF($AG20:$AK20,20)</f>
        <v>0</v>
      </c>
      <c r="AQ20" s="13">
        <f>COUNTIF($J20:$K20,20)+COUNTIF($Q20:$R20,20)+COUNTIF($X20:$Y20,20)+COUNTIF($AE20:$AF20,20)+COUNTIF($AL20:$AM20,20)</f>
        <v>0</v>
      </c>
      <c r="AR20" s="13">
        <f>COUNTIF($I20,30)+COUNTIF($L20:$P20,30)+COUNTIF($S20:$W20,30)+COUNTIF($Z20:$AD20,30)+COUNTIF($AG20:$AK20,30)</f>
        <v>0</v>
      </c>
      <c r="AS20" s="13">
        <f>COUNTIF($J20:$K20,30)+COUNTIF($Q20:$R20,30)+COUNTIF($X20:$Y20,30)+COUNTIF($AE20:$AF20,30)+COUNTIF($AL20:$AM20,30)</f>
        <v>0</v>
      </c>
      <c r="AT20" s="13">
        <f>SUM(AN20:AS20)</f>
        <v>0</v>
      </c>
      <c r="AU20" s="22">
        <f>SUM(I20:AM20)/60</f>
        <v>0</v>
      </c>
      <c r="AV20" s="23">
        <f>$AN20*$B20+$AO20*$C20+$AP20*$D20+$AQ20*$E20+$AR20*$F20+$AS20*$G20</f>
        <v>0</v>
      </c>
      <c r="AX20" s="11"/>
      <c r="AY20" s="11"/>
      <c r="AZ20" s="11"/>
      <c r="BA20" s="11"/>
      <c r="BB20" s="11"/>
      <c r="BC20" s="12"/>
      <c r="BD20" s="12"/>
      <c r="BE20" s="11"/>
      <c r="BF20" s="11"/>
      <c r="BG20" s="11"/>
      <c r="BH20" s="11"/>
      <c r="BI20" s="11"/>
      <c r="BJ20" s="12"/>
      <c r="BK20" s="12"/>
      <c r="BL20" s="11"/>
      <c r="BM20" s="11"/>
      <c r="BN20" s="11"/>
      <c r="BO20" s="11"/>
      <c r="BP20" s="11"/>
      <c r="BQ20" s="12"/>
      <c r="BR20" s="12"/>
      <c r="BS20" s="11"/>
      <c r="BT20" s="11"/>
      <c r="BU20" s="11"/>
      <c r="BV20" s="11"/>
      <c r="BW20" s="11"/>
      <c r="BX20" s="12"/>
      <c r="BY20" s="12"/>
      <c r="BZ20" s="13">
        <f>COUNTIF($AX20:$BB20,15)+COUNTIF($BE20:$BI20,15)+COUNTIF($BL20:$BP20,15)+COUNTIF($BS20:$BW20,15)</f>
        <v>0</v>
      </c>
      <c r="CA20" s="13">
        <f>COUNTIF($BC20:$BD20,15)+COUNTIF($BJ20:$BK20,15)+COUNTIF($BQ20:$BR20,15)+COUNTIF($BX20:$BY20,15)</f>
        <v>0</v>
      </c>
      <c r="CB20" s="13">
        <f>COUNTIF($AX20:$BB20,20)+COUNTIF($BE20:$BI20,20)+COUNTIF($BL20:$BP20,20)+COUNTIF($BS20:$BW20,20)</f>
        <v>0</v>
      </c>
      <c r="CC20" s="13">
        <f>COUNTIF($BC20:$BD20,20)+COUNTIF($BJ20:$BK20,20)+COUNTIF($BQ20:$BR20,20)+COUNTIF($BX20:$BY20,20)</f>
        <v>0</v>
      </c>
      <c r="CD20" s="13">
        <f>COUNTIF($AX20:$BB20,30)+COUNTIF($BE20:$BI20,30)+COUNTIF($BL20:$BP20,30)+COUNTIF($BS20:$BW20,30)</f>
        <v>0</v>
      </c>
      <c r="CE20" s="13">
        <f>COUNTIF($BC20:$BD20,30)+COUNTIF($BJ20:$BK20,30)+COUNTIF($BQ20:$BR20,30)+COUNTIF($BX20:$BY20,30)</f>
        <v>0</v>
      </c>
      <c r="CF20" s="13">
        <f>SUM(BZ20:CE20)</f>
        <v>0</v>
      </c>
      <c r="CG20" s="22">
        <f>SUM(AX20:BY20)/60</f>
        <v>0</v>
      </c>
      <c r="CH20" s="23">
        <f>$BZ20*$B20+$CA20*$C20+$CB20*$D20+$CC20*$E20+$CD20*$F20+$CE20*$G20</f>
        <v>0</v>
      </c>
      <c r="CJ20" s="11"/>
      <c r="CK20" s="11"/>
      <c r="CL20" s="11"/>
      <c r="CM20" s="11"/>
      <c r="CN20" s="11"/>
      <c r="CO20" s="12"/>
      <c r="CP20" s="12"/>
      <c r="CQ20" s="11"/>
      <c r="CR20" s="11"/>
      <c r="CS20" s="11"/>
      <c r="CT20" s="11"/>
      <c r="CU20" s="11"/>
      <c r="CV20" s="12"/>
      <c r="CW20" s="12"/>
      <c r="CX20" s="11"/>
      <c r="CY20" s="11"/>
      <c r="CZ20" s="11"/>
      <c r="DA20" s="11"/>
      <c r="DB20" s="11"/>
      <c r="DC20" s="12"/>
      <c r="DD20" s="12"/>
      <c r="DE20" s="11"/>
      <c r="DF20" s="11"/>
      <c r="DG20" s="11"/>
      <c r="DH20" s="11"/>
      <c r="DI20" s="11"/>
      <c r="DJ20" s="12"/>
      <c r="DK20" s="12"/>
      <c r="DL20" s="11"/>
      <c r="DM20" s="11"/>
      <c r="DN20" s="11"/>
      <c r="DO20" s="13">
        <f>COUNTIF($CJ20:$CN20,15)+COUNTIF($CQ20:$CU20,15)+COUNTIF($CX20:$DB20,15)+COUNTIF($DE20:$DI20,15)+COUNTIF($DL20:$DN20,15)</f>
        <v>0</v>
      </c>
      <c r="DP20" s="13">
        <f>COUNTIF($CO20:$CP20,15)+COUNTIF($CV20:$CW20,15)+COUNTIF($DC20:$DD20,15)+COUNTIF($DJ20:$DK20,15)</f>
        <v>0</v>
      </c>
      <c r="DQ20" s="13">
        <f>COUNTIF($CJ20:$CN20,20)+COUNTIF($CQ20:$CU20,20)+COUNTIF($CX20:$DB20,20)+COUNTIF($DE20:$DI20,20)+COUNTIF($DL20:$DN20,20)</f>
        <v>0</v>
      </c>
      <c r="DR20" s="13">
        <f>COUNTIF($CO20:$CP20,20)+COUNTIF($CV20:$CW20,20)+COUNTIF($DC20:$DD20,20)+COUNTIF($DJ20:$DK20,20)</f>
        <v>0</v>
      </c>
      <c r="DS20" s="13">
        <f>COUNTIF($CJ20:$CN20,30)+COUNTIF($CQ20:$CU20,30)+COUNTIF($CX20:$DB20,30)+COUNTIF($DE20:$DI20,30)+COUNTIF($DL20:$DN20,30)</f>
        <v>0</v>
      </c>
      <c r="DT20" s="13">
        <f>COUNTIF($CO20:$CP20,30)+COUNTIF($CV20:$CW20,30)+COUNTIF($DC20:$DD20,30)+COUNTIF($DJ20:$DK20,30)</f>
        <v>0</v>
      </c>
      <c r="DU20" s="13">
        <f>SUM(DO20:DT20)</f>
        <v>0</v>
      </c>
      <c r="DV20" s="22">
        <f>SUM(CJ20:DN20)/60</f>
        <v>0</v>
      </c>
      <c r="DW20" s="23">
        <f>$DO20*$B20+$DP20*$C20+$DQ20*$D20+$DR20*$E20+$DS20*$F20+$DT20*$G20</f>
        <v>0</v>
      </c>
    </row>
    <row r="21" spans="1:127" ht="12.95" customHeight="1" x14ac:dyDescent="0.2">
      <c r="A21" s="9" t="s">
        <v>121</v>
      </c>
      <c r="B21" s="21"/>
      <c r="C21" s="21"/>
      <c r="D21" s="21"/>
      <c r="E21" s="21"/>
      <c r="F21" s="21"/>
      <c r="G21" s="21"/>
      <c r="I21" s="11"/>
      <c r="J21" s="12"/>
      <c r="K21" s="12"/>
      <c r="L21" s="11"/>
      <c r="M21" s="11"/>
      <c r="N21" s="11"/>
      <c r="O21" s="11"/>
      <c r="P21" s="11"/>
      <c r="Q21" s="12"/>
      <c r="R21" s="12"/>
      <c r="S21" s="11"/>
      <c r="T21" s="11"/>
      <c r="U21" s="11"/>
      <c r="V21" s="11"/>
      <c r="W21" s="11"/>
      <c r="X21" s="12"/>
      <c r="Y21" s="12"/>
      <c r="Z21" s="11"/>
      <c r="AA21" s="11"/>
      <c r="AB21" s="11"/>
      <c r="AC21" s="11"/>
      <c r="AD21" s="11"/>
      <c r="AE21" s="12"/>
      <c r="AF21" s="12"/>
      <c r="AG21" s="11"/>
      <c r="AH21" s="11"/>
      <c r="AI21" s="11"/>
      <c r="AJ21" s="11"/>
      <c r="AK21" s="11"/>
      <c r="AL21" s="12"/>
      <c r="AM21" s="12"/>
      <c r="AN21" s="13">
        <f>COUNTIF($I21,15)+COUNTIF($L21:$P21,15)+COUNTIF($S21:$W21,15)+COUNTIF($Z21:$AD21,15)+COUNTIF($AG21:$AK21,15)</f>
        <v>0</v>
      </c>
      <c r="AO21" s="13">
        <f>COUNTIF($J21:$K21,15)+COUNTIF($Q21:$R21,15)+COUNTIF($X21:$Y21,15)+COUNTIF($AE21:$AF21,15)+COUNTIF($AL21:$AM21,15)</f>
        <v>0</v>
      </c>
      <c r="AP21" s="13">
        <f>COUNTIF($I21,20)+COUNTIF($L21:$P21,20)+COUNTIF($S21:$W21,20)+COUNTIF($Z21:$AD21,20)+COUNTIF($AG21:$AK21,20)</f>
        <v>0</v>
      </c>
      <c r="AQ21" s="13">
        <f>COUNTIF($J21:$K21,20)+COUNTIF($Q21:$R21,20)+COUNTIF($X21:$Y21,20)+COUNTIF($AE21:$AF21,20)+COUNTIF($AL21:$AM21,20)</f>
        <v>0</v>
      </c>
      <c r="AR21" s="13">
        <f>COUNTIF($I21,30)+COUNTIF($L21:$P21,30)+COUNTIF($S21:$W21,30)+COUNTIF($Z21:$AD21,30)+COUNTIF($AG21:$AK21,30)</f>
        <v>0</v>
      </c>
      <c r="AS21" s="13">
        <f>COUNTIF($J21:$K21,30)+COUNTIF($Q21:$R21,30)+COUNTIF($X21:$Y21,30)+COUNTIF($AE21:$AF21,30)+COUNTIF($AL21:$AM21,30)</f>
        <v>0</v>
      </c>
      <c r="AT21" s="13">
        <f>SUM(AN21:AS21)</f>
        <v>0</v>
      </c>
      <c r="AU21" s="22">
        <f>SUM(I21:AM21)/60</f>
        <v>0</v>
      </c>
      <c r="AV21" s="23">
        <f>$AN21*$B21+$AO21*$C21+$AP21*$D21+$AQ21*$E21+$AR21*$F21+$AS21*$G21</f>
        <v>0</v>
      </c>
      <c r="AX21" s="11"/>
      <c r="AY21" s="11"/>
      <c r="AZ21" s="11"/>
      <c r="BA21" s="11"/>
      <c r="BB21" s="11"/>
      <c r="BC21" s="12"/>
      <c r="BD21" s="12"/>
      <c r="BE21" s="11"/>
      <c r="BF21" s="11"/>
      <c r="BG21" s="11"/>
      <c r="BH21" s="11"/>
      <c r="BI21" s="11"/>
      <c r="BJ21" s="12"/>
      <c r="BK21" s="12"/>
      <c r="BL21" s="11"/>
      <c r="BM21" s="11"/>
      <c r="BN21" s="11"/>
      <c r="BO21" s="11"/>
      <c r="BP21" s="11"/>
      <c r="BQ21" s="12"/>
      <c r="BR21" s="12"/>
      <c r="BS21" s="11"/>
      <c r="BT21" s="11"/>
      <c r="BU21" s="11"/>
      <c r="BV21" s="11"/>
      <c r="BW21" s="11"/>
      <c r="BX21" s="12"/>
      <c r="BY21" s="12"/>
      <c r="BZ21" s="13">
        <f>COUNTIF($AX21:$BB21,15)+COUNTIF($BE21:$BI21,15)+COUNTIF($BL21:$BP21,15)+COUNTIF($BS21:$BW21,15)</f>
        <v>0</v>
      </c>
      <c r="CA21" s="13">
        <f>COUNTIF($BC21:$BD21,15)+COUNTIF($BJ21:$BK21,15)+COUNTIF($BQ21:$BR21,15)+COUNTIF($BX21:$BY21,15)</f>
        <v>0</v>
      </c>
      <c r="CB21" s="13">
        <f>COUNTIF($AX21:$BB21,20)+COUNTIF($BE21:$BI21,20)+COUNTIF($BL21:$BP21,20)+COUNTIF($BS21:$BW21,20)</f>
        <v>0</v>
      </c>
      <c r="CC21" s="13">
        <f>COUNTIF($BC21:$BD21,20)+COUNTIF($BJ21:$BK21,20)+COUNTIF($BQ21:$BR21,20)+COUNTIF($BX21:$BY21,20)</f>
        <v>0</v>
      </c>
      <c r="CD21" s="13">
        <f>COUNTIF($AX21:$BB21,30)+COUNTIF($BE21:$BI21,30)+COUNTIF($BL21:$BP21,30)+COUNTIF($BS21:$BW21,30)</f>
        <v>0</v>
      </c>
      <c r="CE21" s="13">
        <f>COUNTIF($BC21:$BD21,30)+COUNTIF($BJ21:$BK21,30)+COUNTIF($BQ21:$BR21,30)+COUNTIF($BX21:$BY21,30)</f>
        <v>0</v>
      </c>
      <c r="CF21" s="13">
        <f>SUM(BZ21:CE21)</f>
        <v>0</v>
      </c>
      <c r="CG21" s="22">
        <f>SUM(AX21:BY21)/60</f>
        <v>0</v>
      </c>
      <c r="CH21" s="23">
        <f>$BZ21*$B21+$CA21*$C21+$CB21*$D21+$CC21*$E21+$CD21*$F21+$CE21*$G21</f>
        <v>0</v>
      </c>
      <c r="CJ21" s="11"/>
      <c r="CK21" s="11"/>
      <c r="CL21" s="11"/>
      <c r="CM21" s="11"/>
      <c r="CN21" s="11"/>
      <c r="CO21" s="12"/>
      <c r="CP21" s="12"/>
      <c r="CQ21" s="11"/>
      <c r="CR21" s="11"/>
      <c r="CS21" s="11"/>
      <c r="CT21" s="11"/>
      <c r="CU21" s="11"/>
      <c r="CV21" s="12"/>
      <c r="CW21" s="12"/>
      <c r="CX21" s="11"/>
      <c r="CY21" s="11"/>
      <c r="CZ21" s="11"/>
      <c r="DA21" s="11"/>
      <c r="DB21" s="11"/>
      <c r="DC21" s="12"/>
      <c r="DD21" s="12"/>
      <c r="DE21" s="11"/>
      <c r="DF21" s="11"/>
      <c r="DG21" s="11"/>
      <c r="DH21" s="11"/>
      <c r="DI21" s="11"/>
      <c r="DJ21" s="12"/>
      <c r="DK21" s="12"/>
      <c r="DL21" s="11"/>
      <c r="DM21" s="11"/>
      <c r="DN21" s="11"/>
      <c r="DO21" s="13">
        <f>COUNTIF($CJ21:$CN21,15)+COUNTIF($CQ21:$CU21,15)+COUNTIF($CX21:$DB21,15)+COUNTIF($DE21:$DI21,15)+COUNTIF($DL21:$DN21,15)</f>
        <v>0</v>
      </c>
      <c r="DP21" s="13">
        <f>COUNTIF($CO21:$CP21,15)+COUNTIF($CV21:$CW21,15)+COUNTIF($DC21:$DD21,15)+COUNTIF($DJ21:$DK21,15)</f>
        <v>0</v>
      </c>
      <c r="DQ21" s="13">
        <f>COUNTIF($CJ21:$CN21,20)+COUNTIF($CQ21:$CU21,20)+COUNTIF($CX21:$DB21,20)+COUNTIF($DE21:$DI21,20)+COUNTIF($DL21:$DN21,20)</f>
        <v>0</v>
      </c>
      <c r="DR21" s="13">
        <f>COUNTIF($CO21:$CP21,20)+COUNTIF($CV21:$CW21,20)+COUNTIF($DC21:$DD21,20)+COUNTIF($DJ21:$DK21,20)</f>
        <v>0</v>
      </c>
      <c r="DS21" s="13">
        <f>COUNTIF($CJ21:$CN21,30)+COUNTIF($CQ21:$CU21,30)+COUNTIF($CX21:$DB21,30)+COUNTIF($DE21:$DI21,30)+COUNTIF($DL21:$DN21,30)</f>
        <v>0</v>
      </c>
      <c r="DT21" s="13">
        <f>COUNTIF($CO21:$CP21,30)+COUNTIF($CV21:$CW21,30)+COUNTIF($DC21:$DD21,30)+COUNTIF($DJ21:$DK21,30)</f>
        <v>0</v>
      </c>
      <c r="DU21" s="13">
        <f>SUM(DO21:DT21)</f>
        <v>0</v>
      </c>
      <c r="DV21" s="22">
        <f>SUM(CJ21:DN21)/60</f>
        <v>0</v>
      </c>
      <c r="DW21" s="23">
        <f>$DO21*$B21+$DP21*$C21+$DQ21*$D21+$DR21*$E21+$DS21*$F21+$DT21*$G21</f>
        <v>0</v>
      </c>
    </row>
    <row r="22" spans="1:127" ht="12.95" customHeight="1" x14ac:dyDescent="0.2">
      <c r="A22" s="9" t="s">
        <v>122</v>
      </c>
      <c r="B22" s="21" t="s">
        <v>123</v>
      </c>
      <c r="C22" s="21" t="s">
        <v>123</v>
      </c>
      <c r="D22" s="21" t="s">
        <v>124</v>
      </c>
      <c r="E22" s="21" t="s">
        <v>124</v>
      </c>
      <c r="F22" s="21" t="s">
        <v>125</v>
      </c>
      <c r="G22" s="21" t="s">
        <v>125</v>
      </c>
      <c r="I22" s="14">
        <v>30</v>
      </c>
      <c r="J22" s="12"/>
      <c r="K22" s="12"/>
      <c r="L22" s="14">
        <v>30</v>
      </c>
      <c r="M22" s="11"/>
      <c r="N22" s="14">
        <v>15</v>
      </c>
      <c r="O22" s="11"/>
      <c r="P22" s="14">
        <v>30</v>
      </c>
      <c r="Q22" s="12"/>
      <c r="R22" s="12"/>
      <c r="S22" s="14">
        <v>30</v>
      </c>
      <c r="T22" s="11"/>
      <c r="U22" s="14">
        <v>15</v>
      </c>
      <c r="V22" s="11"/>
      <c r="W22" s="14">
        <v>30</v>
      </c>
      <c r="X22" s="12"/>
      <c r="Y22" s="12"/>
      <c r="Z22" s="14">
        <v>30</v>
      </c>
      <c r="AA22" s="11"/>
      <c r="AB22" s="14">
        <v>15</v>
      </c>
      <c r="AC22" s="11"/>
      <c r="AD22" s="14">
        <v>30</v>
      </c>
      <c r="AE22" s="12"/>
      <c r="AF22" s="12"/>
      <c r="AG22" s="14">
        <v>30</v>
      </c>
      <c r="AH22" s="11"/>
      <c r="AI22" s="14">
        <v>15</v>
      </c>
      <c r="AJ22" s="11"/>
      <c r="AK22" s="14">
        <v>30</v>
      </c>
      <c r="AL22" s="12"/>
      <c r="AM22" s="12"/>
      <c r="AN22" s="13">
        <f>COUNTIF($I22,15)+COUNTIF($L22:$P22,15)+COUNTIF($S22:$W22,15)+COUNTIF($Z22:$AD22,15)+COUNTIF($AG22:$AK22,15)</f>
        <v>4</v>
      </c>
      <c r="AO22" s="13">
        <f>COUNTIF($J22:$K22,15)+COUNTIF($Q22:$R22,15)+COUNTIF($X22:$Y22,15)+COUNTIF($AE22:$AF22,15)+COUNTIF($AL22:$AM22,15)</f>
        <v>0</v>
      </c>
      <c r="AP22" s="13">
        <f>COUNTIF($I22,20)+COUNTIF($L22:$P22,20)+COUNTIF($S22:$W22,20)+COUNTIF($Z22:$AD22,20)+COUNTIF($AG22:$AK22,20)</f>
        <v>0</v>
      </c>
      <c r="AQ22" s="13">
        <f>COUNTIF($J22:$K22,20)+COUNTIF($Q22:$R22,20)+COUNTIF($X22:$Y22,20)+COUNTIF($AE22:$AF22,20)+COUNTIF($AL22:$AM22,20)</f>
        <v>0</v>
      </c>
      <c r="AR22" s="13">
        <f>COUNTIF($I22,30)+COUNTIF($L22:$P22,30)+COUNTIF($S22:$W22,30)+COUNTIF($Z22:$AD22,30)+COUNTIF($AG22:$AK22,30)</f>
        <v>9</v>
      </c>
      <c r="AS22" s="13">
        <f>COUNTIF($J22:$K22,30)+COUNTIF($Q22:$R22,30)+COUNTIF($X22:$Y22,30)+COUNTIF($AE22:$AF22,30)+COUNTIF($AL22:$AM22,30)</f>
        <v>0</v>
      </c>
      <c r="AT22" s="13">
        <f>SUM(AN22:AS22)</f>
        <v>13</v>
      </c>
      <c r="AU22" s="22">
        <f>SUM(I22:AM22)/60</f>
        <v>5.5</v>
      </c>
      <c r="AV22" s="23">
        <f>$AN22*$B22+$AO22*$C22+$AP22*$D22+$AQ22*$E22+$AR22*$F22+$AS22*$G22</f>
        <v>21450</v>
      </c>
      <c r="AX22" s="14">
        <v>30</v>
      </c>
      <c r="AY22" s="11"/>
      <c r="AZ22" s="14">
        <v>15</v>
      </c>
      <c r="BA22" s="11"/>
      <c r="BB22" s="14">
        <v>30</v>
      </c>
      <c r="BC22" s="12"/>
      <c r="BD22" s="12"/>
      <c r="BE22" s="14">
        <v>30</v>
      </c>
      <c r="BF22" s="11"/>
      <c r="BG22" s="14">
        <v>15</v>
      </c>
      <c r="BH22" s="11"/>
      <c r="BI22" s="14">
        <v>30</v>
      </c>
      <c r="BJ22" s="12"/>
      <c r="BK22" s="12"/>
      <c r="BL22" s="14">
        <v>30</v>
      </c>
      <c r="BM22" s="11"/>
      <c r="BN22" s="14">
        <v>15</v>
      </c>
      <c r="BO22" s="11"/>
      <c r="BP22" s="14">
        <v>30</v>
      </c>
      <c r="BQ22" s="12"/>
      <c r="BR22" s="12"/>
      <c r="BS22" s="14">
        <v>30</v>
      </c>
      <c r="BT22" s="11"/>
      <c r="BU22" s="14">
        <v>15</v>
      </c>
      <c r="BV22" s="11"/>
      <c r="BW22" s="14">
        <v>30</v>
      </c>
      <c r="BX22" s="12"/>
      <c r="BY22" s="12"/>
      <c r="BZ22" s="13">
        <f>COUNTIF($AX22:$BB22,15)+COUNTIF($BE22:$BI22,15)+COUNTIF($BL22:$BP22,15)+COUNTIF($BS22:$BW22,15)</f>
        <v>4</v>
      </c>
      <c r="CA22" s="13">
        <f>COUNTIF($BC22:$BD22,15)+COUNTIF($BJ22:$BK22,15)+COUNTIF($BQ22:$BR22,15)+COUNTIF($BX22:$BY22,15)</f>
        <v>0</v>
      </c>
      <c r="CB22" s="13">
        <f>COUNTIF($AX22:$BB22,20)+COUNTIF($BE22:$BI22,20)+COUNTIF($BL22:$BP22,20)+COUNTIF($BS22:$BW22,20)</f>
        <v>0</v>
      </c>
      <c r="CC22" s="13">
        <f>COUNTIF($BC22:$BD22,20)+COUNTIF($BJ22:$BK22,20)+COUNTIF($BQ22:$BR22,20)+COUNTIF($BX22:$BY22,20)</f>
        <v>0</v>
      </c>
      <c r="CD22" s="13">
        <f>COUNTIF($AX22:$BB22,30)+COUNTIF($BE22:$BI22,30)+COUNTIF($BL22:$BP22,30)+COUNTIF($BS22:$BW22,30)</f>
        <v>8</v>
      </c>
      <c r="CE22" s="13">
        <f>COUNTIF($BC22:$BD22,30)+COUNTIF($BJ22:$BK22,30)+COUNTIF($BQ22:$BR22,30)+COUNTIF($BX22:$BY22,30)</f>
        <v>0</v>
      </c>
      <c r="CF22" s="13">
        <f>SUM(BZ22:CE22)</f>
        <v>12</v>
      </c>
      <c r="CG22" s="22">
        <f>SUM(AX22:BY22)/60</f>
        <v>5</v>
      </c>
      <c r="CH22" s="23">
        <f>$BZ22*$B22+$CA22*$C22+$CB22*$D22+$CC22*$E22+$CD22*$F22+$CE22*$G22</f>
        <v>19500</v>
      </c>
      <c r="CJ22" s="14">
        <v>30</v>
      </c>
      <c r="CK22" s="11"/>
      <c r="CL22" s="14">
        <v>15</v>
      </c>
      <c r="CM22" s="11"/>
      <c r="CN22" s="14">
        <v>30</v>
      </c>
      <c r="CO22" s="12"/>
      <c r="CP22" s="12"/>
      <c r="CQ22" s="14">
        <v>30</v>
      </c>
      <c r="CR22" s="11"/>
      <c r="CS22" s="14">
        <v>15</v>
      </c>
      <c r="CT22" s="11"/>
      <c r="CU22" s="14">
        <v>30</v>
      </c>
      <c r="CV22" s="12"/>
      <c r="CW22" s="12"/>
      <c r="CX22" s="14">
        <v>30</v>
      </c>
      <c r="CY22" s="11"/>
      <c r="CZ22" s="14">
        <v>15</v>
      </c>
      <c r="DA22" s="11"/>
      <c r="DB22" s="14">
        <v>30</v>
      </c>
      <c r="DC22" s="12"/>
      <c r="DD22" s="12"/>
      <c r="DE22" s="14">
        <v>30</v>
      </c>
      <c r="DF22" s="11"/>
      <c r="DG22" s="14">
        <v>15</v>
      </c>
      <c r="DH22" s="11"/>
      <c r="DI22" s="14">
        <v>30</v>
      </c>
      <c r="DJ22" s="12"/>
      <c r="DK22" s="12"/>
      <c r="DL22" s="14">
        <v>30</v>
      </c>
      <c r="DM22" s="11"/>
      <c r="DN22" s="14">
        <v>15</v>
      </c>
      <c r="DO22" s="13">
        <f>COUNTIF($CJ22:$CN22,15)+COUNTIF($CQ22:$CU22,15)+COUNTIF($CX22:$DB22,15)+COUNTIF($DE22:$DI22,15)+COUNTIF($DL22:$DN22,15)</f>
        <v>5</v>
      </c>
      <c r="DP22" s="13">
        <f>COUNTIF($CO22:$CP22,15)+COUNTIF($CV22:$CW22,15)+COUNTIF($DC22:$DD22,15)+COUNTIF($DJ22:$DK22,15)</f>
        <v>0</v>
      </c>
      <c r="DQ22" s="13">
        <f>COUNTIF($CJ22:$CN22,20)+COUNTIF($CQ22:$CU22,20)+COUNTIF($CX22:$DB22,20)+COUNTIF($DE22:$DI22,20)+COUNTIF($DL22:$DN22,20)</f>
        <v>0</v>
      </c>
      <c r="DR22" s="13">
        <f>COUNTIF($CO22:$CP22,20)+COUNTIF($CV22:$CW22,20)+COUNTIF($DC22:$DD22,20)+COUNTIF($DJ22:$DK22,20)</f>
        <v>0</v>
      </c>
      <c r="DS22" s="13">
        <f>COUNTIF($CJ22:$CN22,30)+COUNTIF($CQ22:$CU22,30)+COUNTIF($CX22:$DB22,30)+COUNTIF($DE22:$DI22,30)+COUNTIF($DL22:$DN22,30)</f>
        <v>9</v>
      </c>
      <c r="DT22" s="13">
        <f>COUNTIF($CO22:$CP22,30)+COUNTIF($CV22:$CW22,30)+COUNTIF($DC22:$DD22,30)+COUNTIF($DJ22:$DK22,30)</f>
        <v>0</v>
      </c>
      <c r="DU22" s="13">
        <f>SUM(DO22:DT22)</f>
        <v>14</v>
      </c>
      <c r="DV22" s="22">
        <f>SUM(CJ22:DN22)/60</f>
        <v>5.75</v>
      </c>
      <c r="DW22" s="23">
        <f>$DO22*$B22+$DP22*$C22+$DQ22*$D22+$DR22*$E22+$DS22*$F22+$DT22*$G22</f>
        <v>22425</v>
      </c>
    </row>
    <row r="23" spans="1:127" ht="12.95" customHeight="1" x14ac:dyDescent="0.2">
      <c r="A23" s="9" t="s">
        <v>126</v>
      </c>
      <c r="B23" s="21" t="s">
        <v>123</v>
      </c>
      <c r="C23" s="21" t="s">
        <v>123</v>
      </c>
      <c r="D23" s="21" t="s">
        <v>124</v>
      </c>
      <c r="E23" s="21" t="s">
        <v>124</v>
      </c>
      <c r="F23" s="21" t="s">
        <v>125</v>
      </c>
      <c r="G23" s="21" t="s">
        <v>125</v>
      </c>
      <c r="I23" s="14">
        <v>15</v>
      </c>
      <c r="J23" s="12"/>
      <c r="K23" s="12"/>
      <c r="L23" s="14">
        <v>15</v>
      </c>
      <c r="M23" s="14">
        <v>30</v>
      </c>
      <c r="N23" s="14">
        <v>15</v>
      </c>
      <c r="O23" s="14">
        <v>30</v>
      </c>
      <c r="P23" s="14">
        <v>15</v>
      </c>
      <c r="Q23" s="12"/>
      <c r="R23" s="12"/>
      <c r="S23" s="14">
        <v>15</v>
      </c>
      <c r="T23" s="14">
        <v>30</v>
      </c>
      <c r="U23" s="14">
        <v>15</v>
      </c>
      <c r="V23" s="14">
        <v>30</v>
      </c>
      <c r="W23" s="14">
        <v>15</v>
      </c>
      <c r="X23" s="12"/>
      <c r="Y23" s="12"/>
      <c r="Z23" s="14">
        <v>15</v>
      </c>
      <c r="AA23" s="14">
        <v>30</v>
      </c>
      <c r="AB23" s="14">
        <v>15</v>
      </c>
      <c r="AC23" s="14">
        <v>30</v>
      </c>
      <c r="AD23" s="14">
        <v>15</v>
      </c>
      <c r="AE23" s="12"/>
      <c r="AF23" s="12"/>
      <c r="AG23" s="14">
        <v>15</v>
      </c>
      <c r="AH23" s="14">
        <v>30</v>
      </c>
      <c r="AI23" s="14">
        <v>15</v>
      </c>
      <c r="AJ23" s="14">
        <v>30</v>
      </c>
      <c r="AK23" s="14">
        <v>15</v>
      </c>
      <c r="AL23" s="12"/>
      <c r="AM23" s="12"/>
      <c r="AN23" s="13">
        <f>COUNTIF($I23,15)+COUNTIF($L23:$P23,15)+COUNTIF($S23:$W23,15)+COUNTIF($Z23:$AD23,15)+COUNTIF($AG23:$AK23,15)</f>
        <v>13</v>
      </c>
      <c r="AO23" s="13">
        <f>COUNTIF($J23:$K23,15)+COUNTIF($Q23:$R23,15)+COUNTIF($X23:$Y23,15)+COUNTIF($AE23:$AF23,15)+COUNTIF($AL23:$AM23,15)</f>
        <v>0</v>
      </c>
      <c r="AP23" s="13">
        <f>COUNTIF($I23,20)+COUNTIF($L23:$P23,20)+COUNTIF($S23:$W23,20)+COUNTIF($Z23:$AD23,20)+COUNTIF($AG23:$AK23,20)</f>
        <v>0</v>
      </c>
      <c r="AQ23" s="13">
        <f>COUNTIF($J23:$K23,20)+COUNTIF($Q23:$R23,20)+COUNTIF($X23:$Y23,20)+COUNTIF($AE23:$AF23,20)+COUNTIF($AL23:$AM23,20)</f>
        <v>0</v>
      </c>
      <c r="AR23" s="13">
        <f>COUNTIF($I23,30)+COUNTIF($L23:$P23,30)+COUNTIF($S23:$W23,30)+COUNTIF($Z23:$AD23,30)+COUNTIF($AG23:$AK23,30)</f>
        <v>8</v>
      </c>
      <c r="AS23" s="13">
        <f>COUNTIF($J23:$K23,30)+COUNTIF($Q23:$R23,30)+COUNTIF($X23:$Y23,30)+COUNTIF($AE23:$AF23,30)+COUNTIF($AL23:$AM23,30)</f>
        <v>0</v>
      </c>
      <c r="AT23" s="13">
        <f>SUM(AN23:AS23)</f>
        <v>21</v>
      </c>
      <c r="AU23" s="22">
        <f>SUM(I23:AM23)/60</f>
        <v>7.25</v>
      </c>
      <c r="AV23" s="23">
        <f>$AN23*$B23+$AO23*$C23+$AP23*$D23+$AQ23*$E23+$AR23*$F23+$AS23*$G23</f>
        <v>28275</v>
      </c>
      <c r="AX23" s="14">
        <v>15</v>
      </c>
      <c r="AY23" s="14">
        <v>30</v>
      </c>
      <c r="AZ23" s="14">
        <v>15</v>
      </c>
      <c r="BA23" s="14">
        <v>30</v>
      </c>
      <c r="BB23" s="14">
        <v>15</v>
      </c>
      <c r="BC23" s="12"/>
      <c r="BD23" s="12"/>
      <c r="BE23" s="14">
        <v>15</v>
      </c>
      <c r="BF23" s="14">
        <v>30</v>
      </c>
      <c r="BG23" s="14">
        <v>15</v>
      </c>
      <c r="BH23" s="14">
        <v>30</v>
      </c>
      <c r="BI23" s="14">
        <v>15</v>
      </c>
      <c r="BJ23" s="12"/>
      <c r="BK23" s="12"/>
      <c r="BL23" s="14">
        <v>15</v>
      </c>
      <c r="BM23" s="14">
        <v>30</v>
      </c>
      <c r="BN23" s="14">
        <v>15</v>
      </c>
      <c r="BO23" s="14">
        <v>30</v>
      </c>
      <c r="BP23" s="14">
        <v>15</v>
      </c>
      <c r="BQ23" s="12"/>
      <c r="BR23" s="12"/>
      <c r="BS23" s="14">
        <v>15</v>
      </c>
      <c r="BT23" s="14">
        <v>30</v>
      </c>
      <c r="BU23" s="14">
        <v>15</v>
      </c>
      <c r="BV23" s="14">
        <v>30</v>
      </c>
      <c r="BW23" s="14">
        <v>15</v>
      </c>
      <c r="BX23" s="12"/>
      <c r="BY23" s="12"/>
      <c r="BZ23" s="13">
        <f>COUNTIF($AX23:$BB23,15)+COUNTIF($BE23:$BI23,15)+COUNTIF($BL23:$BP23,15)+COUNTIF($BS23:$BW23,15)</f>
        <v>12</v>
      </c>
      <c r="CA23" s="13">
        <f>COUNTIF($BC23:$BD23,15)+COUNTIF($BJ23:$BK23,15)+COUNTIF($BQ23:$BR23,15)+COUNTIF($BX23:$BY23,15)</f>
        <v>0</v>
      </c>
      <c r="CB23" s="13">
        <f>COUNTIF($AX23:$BB23,20)+COUNTIF($BE23:$BI23,20)+COUNTIF($BL23:$BP23,20)+COUNTIF($BS23:$BW23,20)</f>
        <v>0</v>
      </c>
      <c r="CC23" s="13">
        <f>COUNTIF($BC23:$BD23,20)+COUNTIF($BJ23:$BK23,20)+COUNTIF($BQ23:$BR23,20)+COUNTIF($BX23:$BY23,20)</f>
        <v>0</v>
      </c>
      <c r="CD23" s="13">
        <f>COUNTIF($AX23:$BB23,30)+COUNTIF($BE23:$BI23,30)+COUNTIF($BL23:$BP23,30)+COUNTIF($BS23:$BW23,30)</f>
        <v>8</v>
      </c>
      <c r="CE23" s="13">
        <f>COUNTIF($BC23:$BD23,30)+COUNTIF($BJ23:$BK23,30)+COUNTIF($BQ23:$BR23,30)+COUNTIF($BX23:$BY23,30)</f>
        <v>0</v>
      </c>
      <c r="CF23" s="13">
        <f>SUM(BZ23:CE23)</f>
        <v>20</v>
      </c>
      <c r="CG23" s="22">
        <f>SUM(AX23:BY23)/60</f>
        <v>7</v>
      </c>
      <c r="CH23" s="23">
        <f>$BZ23*$B23+$CA23*$C23+$CB23*$D23+$CC23*$E23+$CD23*$F23+$CE23*$G23</f>
        <v>27300</v>
      </c>
      <c r="CJ23" s="14">
        <v>15</v>
      </c>
      <c r="CK23" s="14">
        <v>30</v>
      </c>
      <c r="CL23" s="14">
        <v>15</v>
      </c>
      <c r="CM23" s="14">
        <v>30</v>
      </c>
      <c r="CN23" s="14">
        <v>15</v>
      </c>
      <c r="CO23" s="12"/>
      <c r="CP23" s="12"/>
      <c r="CQ23" s="14">
        <v>15</v>
      </c>
      <c r="CR23" s="14">
        <v>30</v>
      </c>
      <c r="CS23" s="14">
        <v>15</v>
      </c>
      <c r="CT23" s="14">
        <v>30</v>
      </c>
      <c r="CU23" s="14">
        <v>15</v>
      </c>
      <c r="CV23" s="12"/>
      <c r="CW23" s="12"/>
      <c r="CX23" s="14">
        <v>15</v>
      </c>
      <c r="CY23" s="14">
        <v>30</v>
      </c>
      <c r="CZ23" s="14">
        <v>15</v>
      </c>
      <c r="DA23" s="14">
        <v>30</v>
      </c>
      <c r="DB23" s="14">
        <v>15</v>
      </c>
      <c r="DC23" s="12"/>
      <c r="DD23" s="12"/>
      <c r="DE23" s="14">
        <v>15</v>
      </c>
      <c r="DF23" s="14">
        <v>30</v>
      </c>
      <c r="DG23" s="14">
        <v>15</v>
      </c>
      <c r="DH23" s="14">
        <v>30</v>
      </c>
      <c r="DI23" s="14">
        <v>15</v>
      </c>
      <c r="DJ23" s="12"/>
      <c r="DK23" s="12"/>
      <c r="DL23" s="14">
        <v>15</v>
      </c>
      <c r="DM23" s="14">
        <v>30</v>
      </c>
      <c r="DN23" s="14">
        <v>15</v>
      </c>
      <c r="DO23" s="13">
        <f>COUNTIF($CJ23:$CN23,15)+COUNTIF($CQ23:$CU23,15)+COUNTIF($CX23:$DB23,15)+COUNTIF($DE23:$DI23,15)+COUNTIF($DL23:$DN23,15)</f>
        <v>14</v>
      </c>
      <c r="DP23" s="13">
        <f>COUNTIF($CO23:$CP23,15)+COUNTIF($CV23:$CW23,15)+COUNTIF($DC23:$DD23,15)+COUNTIF($DJ23:$DK23,15)</f>
        <v>0</v>
      </c>
      <c r="DQ23" s="13">
        <f>COUNTIF($CJ23:$CN23,20)+COUNTIF($CQ23:$CU23,20)+COUNTIF($CX23:$DB23,20)+COUNTIF($DE23:$DI23,20)+COUNTIF($DL23:$DN23,20)</f>
        <v>0</v>
      </c>
      <c r="DR23" s="13">
        <f>COUNTIF($CO23:$CP23,20)+COUNTIF($CV23:$CW23,20)+COUNTIF($DC23:$DD23,20)+COUNTIF($DJ23:$DK23,20)</f>
        <v>0</v>
      </c>
      <c r="DS23" s="13">
        <f>COUNTIF($CJ23:$CN23,30)+COUNTIF($CQ23:$CU23,30)+COUNTIF($CX23:$DB23,30)+COUNTIF($DE23:$DI23,30)+COUNTIF($DL23:$DN23,30)</f>
        <v>9</v>
      </c>
      <c r="DT23" s="13">
        <f>COUNTIF($CO23:$CP23,30)+COUNTIF($CV23:$CW23,30)+COUNTIF($DC23:$DD23,30)+COUNTIF($DJ23:$DK23,30)</f>
        <v>0</v>
      </c>
      <c r="DU23" s="13">
        <f>SUM(DO23:DT23)</f>
        <v>23</v>
      </c>
      <c r="DV23" s="22">
        <f>SUM(CJ23:DN23)/60</f>
        <v>8</v>
      </c>
      <c r="DW23" s="23">
        <f>$DO23*$B23+$DP23*$C23+$DQ23*$D23+$DR23*$E23+$DS23*$F23+$DT23*$G23</f>
        <v>31200</v>
      </c>
    </row>
    <row r="24" spans="1:127" ht="12.95" customHeight="1" x14ac:dyDescent="0.2">
      <c r="A24" s="9" t="s">
        <v>127</v>
      </c>
      <c r="B24" s="21" t="s">
        <v>123</v>
      </c>
      <c r="C24" s="21" t="s">
        <v>123</v>
      </c>
      <c r="D24" s="21" t="s">
        <v>124</v>
      </c>
      <c r="E24" s="21" t="s">
        <v>124</v>
      </c>
      <c r="F24" s="21" t="s">
        <v>125</v>
      </c>
      <c r="G24" s="21" t="s">
        <v>125</v>
      </c>
      <c r="I24" s="11"/>
      <c r="J24" s="12"/>
      <c r="K24" s="12"/>
      <c r="L24" s="11"/>
      <c r="M24" s="14">
        <v>15</v>
      </c>
      <c r="N24" s="11"/>
      <c r="O24" s="14">
        <v>30</v>
      </c>
      <c r="P24" s="11"/>
      <c r="Q24" s="12"/>
      <c r="R24" s="12"/>
      <c r="S24" s="11"/>
      <c r="T24" s="14">
        <v>15</v>
      </c>
      <c r="U24" s="11"/>
      <c r="V24" s="14">
        <v>30</v>
      </c>
      <c r="W24" s="11"/>
      <c r="X24" s="12"/>
      <c r="Y24" s="12"/>
      <c r="Z24" s="11"/>
      <c r="AA24" s="14">
        <v>15</v>
      </c>
      <c r="AB24" s="11"/>
      <c r="AC24" s="14">
        <v>30</v>
      </c>
      <c r="AD24" s="11"/>
      <c r="AE24" s="12"/>
      <c r="AF24" s="12"/>
      <c r="AG24" s="11"/>
      <c r="AH24" s="14">
        <v>15</v>
      </c>
      <c r="AI24" s="11"/>
      <c r="AJ24" s="14">
        <v>30</v>
      </c>
      <c r="AK24" s="11"/>
      <c r="AL24" s="12"/>
      <c r="AM24" s="12"/>
      <c r="AN24" s="13">
        <f>COUNTIF($I24,15)+COUNTIF($L24:$P24,15)+COUNTIF($S24:$W24,15)+COUNTIF($Z24:$AD24,15)+COUNTIF($AG24:$AK24,15)</f>
        <v>4</v>
      </c>
      <c r="AO24" s="13">
        <f>COUNTIF($J24:$K24,15)+COUNTIF($Q24:$R24,15)+COUNTIF($X24:$Y24,15)+COUNTIF($AE24:$AF24,15)+COUNTIF($AL24:$AM24,15)</f>
        <v>0</v>
      </c>
      <c r="AP24" s="13">
        <f>COUNTIF($I24,20)+COUNTIF($L24:$P24,20)+COUNTIF($S24:$W24,20)+COUNTIF($Z24:$AD24,20)+COUNTIF($AG24:$AK24,20)</f>
        <v>0</v>
      </c>
      <c r="AQ24" s="13">
        <f>COUNTIF($J24:$K24,20)+COUNTIF($Q24:$R24,20)+COUNTIF($X24:$Y24,20)+COUNTIF($AE24:$AF24,20)+COUNTIF($AL24:$AM24,20)</f>
        <v>0</v>
      </c>
      <c r="AR24" s="13">
        <f>COUNTIF($I24,30)+COUNTIF($L24:$P24,30)+COUNTIF($S24:$W24,30)+COUNTIF($Z24:$AD24,30)+COUNTIF($AG24:$AK24,30)</f>
        <v>4</v>
      </c>
      <c r="AS24" s="13">
        <f>COUNTIF($J24:$K24,30)+COUNTIF($Q24:$R24,30)+COUNTIF($X24:$Y24,30)+COUNTIF($AE24:$AF24,30)+COUNTIF($AL24:$AM24,30)</f>
        <v>0</v>
      </c>
      <c r="AT24" s="13">
        <f>SUM(AN24:AS24)</f>
        <v>8</v>
      </c>
      <c r="AU24" s="22">
        <f>SUM(I24:AM24)/60</f>
        <v>3</v>
      </c>
      <c r="AV24" s="23">
        <f>$AN24*$B24+$AO24*$C24+$AP24*$D24+$AQ24*$E24+$AR24*$F24+$AS24*$G24</f>
        <v>11700</v>
      </c>
      <c r="AX24" s="11"/>
      <c r="AY24" s="14">
        <v>15</v>
      </c>
      <c r="AZ24" s="11"/>
      <c r="BA24" s="14">
        <v>30</v>
      </c>
      <c r="BB24" s="11"/>
      <c r="BC24" s="12"/>
      <c r="BD24" s="12"/>
      <c r="BE24" s="11"/>
      <c r="BF24" s="14">
        <v>15</v>
      </c>
      <c r="BG24" s="11"/>
      <c r="BH24" s="14">
        <v>30</v>
      </c>
      <c r="BI24" s="11"/>
      <c r="BJ24" s="12"/>
      <c r="BK24" s="12"/>
      <c r="BL24" s="11"/>
      <c r="BM24" s="14">
        <v>15</v>
      </c>
      <c r="BN24" s="11"/>
      <c r="BO24" s="14">
        <v>30</v>
      </c>
      <c r="BP24" s="11"/>
      <c r="BQ24" s="12"/>
      <c r="BR24" s="12"/>
      <c r="BS24" s="11"/>
      <c r="BT24" s="14">
        <v>15</v>
      </c>
      <c r="BU24" s="11"/>
      <c r="BV24" s="14">
        <v>30</v>
      </c>
      <c r="BW24" s="11"/>
      <c r="BX24" s="12"/>
      <c r="BY24" s="12"/>
      <c r="BZ24" s="13">
        <f>COUNTIF($AX24:$BB24,15)+COUNTIF($BE24:$BI24,15)+COUNTIF($BL24:$BP24,15)+COUNTIF($BS24:$BW24,15)</f>
        <v>4</v>
      </c>
      <c r="CA24" s="13">
        <f>COUNTIF($BC24:$BD24,15)+COUNTIF($BJ24:$BK24,15)+COUNTIF($BQ24:$BR24,15)+COUNTIF($BX24:$BY24,15)</f>
        <v>0</v>
      </c>
      <c r="CB24" s="13">
        <f>COUNTIF($AX24:$BB24,20)+COUNTIF($BE24:$BI24,20)+COUNTIF($BL24:$BP24,20)+COUNTIF($BS24:$BW24,20)</f>
        <v>0</v>
      </c>
      <c r="CC24" s="13">
        <f>COUNTIF($BC24:$BD24,20)+COUNTIF($BJ24:$BK24,20)+COUNTIF($BQ24:$BR24,20)+COUNTIF($BX24:$BY24,20)</f>
        <v>0</v>
      </c>
      <c r="CD24" s="13">
        <f>COUNTIF($AX24:$BB24,30)+COUNTIF($BE24:$BI24,30)+COUNTIF($BL24:$BP24,30)+COUNTIF($BS24:$BW24,30)</f>
        <v>4</v>
      </c>
      <c r="CE24" s="13">
        <f>COUNTIF($BC24:$BD24,30)+COUNTIF($BJ24:$BK24,30)+COUNTIF($BQ24:$BR24,30)+COUNTIF($BX24:$BY24,30)</f>
        <v>0</v>
      </c>
      <c r="CF24" s="13">
        <f>SUM(BZ24:CE24)</f>
        <v>8</v>
      </c>
      <c r="CG24" s="22">
        <f>SUM(AX24:BY24)/60</f>
        <v>3</v>
      </c>
      <c r="CH24" s="23">
        <f>$BZ24*$B24+$CA24*$C24+$CB24*$D24+$CC24*$E24+$CD24*$F24+$CE24*$G24</f>
        <v>11700</v>
      </c>
      <c r="CJ24" s="11"/>
      <c r="CK24" s="14">
        <v>15</v>
      </c>
      <c r="CL24" s="11"/>
      <c r="CM24" s="14">
        <v>30</v>
      </c>
      <c r="CN24" s="11"/>
      <c r="CO24" s="12"/>
      <c r="CP24" s="12"/>
      <c r="CQ24" s="11"/>
      <c r="CR24" s="14">
        <v>15</v>
      </c>
      <c r="CS24" s="11"/>
      <c r="CT24" s="14">
        <v>30</v>
      </c>
      <c r="CU24" s="11"/>
      <c r="CV24" s="12"/>
      <c r="CW24" s="12"/>
      <c r="CX24" s="11"/>
      <c r="CY24" s="14">
        <v>15</v>
      </c>
      <c r="CZ24" s="11"/>
      <c r="DA24" s="14">
        <v>30</v>
      </c>
      <c r="DB24" s="11"/>
      <c r="DC24" s="12"/>
      <c r="DD24" s="12"/>
      <c r="DE24" s="11"/>
      <c r="DF24" s="14">
        <v>15</v>
      </c>
      <c r="DG24" s="11"/>
      <c r="DH24" s="14">
        <v>30</v>
      </c>
      <c r="DI24" s="11"/>
      <c r="DJ24" s="12"/>
      <c r="DK24" s="12"/>
      <c r="DL24" s="11"/>
      <c r="DM24" s="14">
        <v>15</v>
      </c>
      <c r="DN24" s="11"/>
      <c r="DO24" s="13">
        <f>COUNTIF($CJ24:$CN24,15)+COUNTIF($CQ24:$CU24,15)+COUNTIF($CX24:$DB24,15)+COUNTIF($DE24:$DI24,15)+COUNTIF($DL24:$DN24,15)</f>
        <v>5</v>
      </c>
      <c r="DP24" s="13">
        <f>COUNTIF($CO24:$CP24,15)+COUNTIF($CV24:$CW24,15)+COUNTIF($DC24:$DD24,15)+COUNTIF($DJ24:$DK24,15)</f>
        <v>0</v>
      </c>
      <c r="DQ24" s="13">
        <f>COUNTIF($CJ24:$CN24,20)+COUNTIF($CQ24:$CU24,20)+COUNTIF($CX24:$DB24,20)+COUNTIF($DE24:$DI24,20)+COUNTIF($DL24:$DN24,20)</f>
        <v>0</v>
      </c>
      <c r="DR24" s="13">
        <f>COUNTIF($CO24:$CP24,20)+COUNTIF($CV24:$CW24,20)+COUNTIF($DC24:$DD24,20)+COUNTIF($DJ24:$DK24,20)</f>
        <v>0</v>
      </c>
      <c r="DS24" s="13">
        <f>COUNTIF($CJ24:$CN24,30)+COUNTIF($CQ24:$CU24,30)+COUNTIF($CX24:$DB24,30)+COUNTIF($DE24:$DI24,30)+COUNTIF($DL24:$DN24,30)</f>
        <v>4</v>
      </c>
      <c r="DT24" s="13">
        <f>COUNTIF($CO24:$CP24,30)+COUNTIF($CV24:$CW24,30)+COUNTIF($DC24:$DD24,30)+COUNTIF($DJ24:$DK24,30)</f>
        <v>0</v>
      </c>
      <c r="DU24" s="13">
        <f>SUM(DO24:DT24)</f>
        <v>9</v>
      </c>
      <c r="DV24" s="22">
        <f>SUM(CJ24:DN24)/60</f>
        <v>3.25</v>
      </c>
      <c r="DW24" s="23">
        <f>$DO24*$B24+$DP24*$C24+$DQ24*$D24+$DR24*$E24+$DS24*$F24+$DT24*$G24</f>
        <v>12675</v>
      </c>
    </row>
    <row r="25" spans="1:127" ht="12.95" customHeight="1" x14ac:dyDescent="0.2">
      <c r="A25" s="9" t="s">
        <v>128</v>
      </c>
      <c r="B25" s="21" t="s">
        <v>129</v>
      </c>
      <c r="C25" s="21" t="s">
        <v>129</v>
      </c>
      <c r="D25" s="21" t="s">
        <v>130</v>
      </c>
      <c r="E25" s="21" t="s">
        <v>130</v>
      </c>
      <c r="F25" s="21" t="s">
        <v>131</v>
      </c>
      <c r="G25" s="21" t="s">
        <v>131</v>
      </c>
      <c r="I25" s="11"/>
      <c r="J25" s="12"/>
      <c r="K25" s="12"/>
      <c r="L25" s="11"/>
      <c r="M25" s="11"/>
      <c r="N25" s="11"/>
      <c r="O25" s="11"/>
      <c r="P25" s="11"/>
      <c r="Q25" s="12"/>
      <c r="R25" s="12"/>
      <c r="S25" s="11"/>
      <c r="T25" s="11"/>
      <c r="U25" s="11"/>
      <c r="V25" s="11"/>
      <c r="W25" s="11"/>
      <c r="X25" s="12"/>
      <c r="Y25" s="12"/>
      <c r="Z25" s="11"/>
      <c r="AA25" s="11"/>
      <c r="AB25" s="11"/>
      <c r="AC25" s="11"/>
      <c r="AD25" s="11"/>
      <c r="AE25" s="12"/>
      <c r="AF25" s="12"/>
      <c r="AG25" s="11"/>
      <c r="AH25" s="11"/>
      <c r="AI25" s="11"/>
      <c r="AJ25" s="11"/>
      <c r="AK25" s="11"/>
      <c r="AL25" s="12"/>
      <c r="AM25" s="12"/>
      <c r="AN25" s="13">
        <f>COUNTIF($I25,15)+COUNTIF($L25:$P25,15)+COUNTIF($S25:$W25,15)+COUNTIF($Z25:$AD25,15)+COUNTIF($AG25:$AK25,15)</f>
        <v>0</v>
      </c>
      <c r="AO25" s="13">
        <f>COUNTIF($J25:$K25,15)+COUNTIF($Q25:$R25,15)+COUNTIF($X25:$Y25,15)+COUNTIF($AE25:$AF25,15)+COUNTIF($AL25:$AM25,15)</f>
        <v>0</v>
      </c>
      <c r="AP25" s="13">
        <f>COUNTIF($I25,20)+COUNTIF($L25:$P25,20)+COUNTIF($S25:$W25,20)+COUNTIF($Z25:$AD25,20)+COUNTIF($AG25:$AK25,20)</f>
        <v>0</v>
      </c>
      <c r="AQ25" s="13">
        <f>COUNTIF($J25:$K25,20)+COUNTIF($Q25:$R25,20)+COUNTIF($X25:$Y25,20)+COUNTIF($AE25:$AF25,20)+COUNTIF($AL25:$AM25,20)</f>
        <v>0</v>
      </c>
      <c r="AR25" s="13">
        <f>COUNTIF($I25,30)+COUNTIF($L25:$P25,30)+COUNTIF($S25:$W25,30)+COUNTIF($Z25:$AD25,30)+COUNTIF($AG25:$AK25,30)</f>
        <v>0</v>
      </c>
      <c r="AS25" s="13">
        <f>COUNTIF($J25:$K25,30)+COUNTIF($Q25:$R25,30)+COUNTIF($X25:$Y25,30)+COUNTIF($AE25:$AF25,30)+COUNTIF($AL25:$AM25,30)</f>
        <v>0</v>
      </c>
      <c r="AT25" s="13">
        <f>SUM(AN25:AS25)</f>
        <v>0</v>
      </c>
      <c r="AU25" s="22">
        <f>SUM(I25:AM25)/60</f>
        <v>0</v>
      </c>
      <c r="AV25" s="23">
        <f>$AN25*$B25+$AO25*$C25+$AP25*$D25+$AQ25*$E25+$AR25*$F25+$AS25*$G25</f>
        <v>0</v>
      </c>
      <c r="AX25" s="11"/>
      <c r="AY25" s="11"/>
      <c r="AZ25" s="11"/>
      <c r="BA25" s="11"/>
      <c r="BB25" s="11"/>
      <c r="BC25" s="12"/>
      <c r="BD25" s="12"/>
      <c r="BE25" s="11"/>
      <c r="BF25" s="11"/>
      <c r="BG25" s="11"/>
      <c r="BH25" s="11"/>
      <c r="BI25" s="11"/>
      <c r="BJ25" s="12"/>
      <c r="BK25" s="12"/>
      <c r="BL25" s="11"/>
      <c r="BM25" s="11"/>
      <c r="BN25" s="11"/>
      <c r="BO25" s="11"/>
      <c r="BP25" s="11"/>
      <c r="BQ25" s="12"/>
      <c r="BR25" s="12"/>
      <c r="BS25" s="11"/>
      <c r="BT25" s="11"/>
      <c r="BU25" s="11"/>
      <c r="BV25" s="11"/>
      <c r="BW25" s="11"/>
      <c r="BX25" s="12"/>
      <c r="BY25" s="12"/>
      <c r="BZ25" s="13">
        <f>COUNTIF($AX25:$BB25,15)+COUNTIF($BE25:$BI25,15)+COUNTIF($BL25:$BP25,15)+COUNTIF($BS25:$BW25,15)</f>
        <v>0</v>
      </c>
      <c r="CA25" s="13">
        <f>COUNTIF($BC25:$BD25,15)+COUNTIF($BJ25:$BK25,15)+COUNTIF($BQ25:$BR25,15)+COUNTIF($BX25:$BY25,15)</f>
        <v>0</v>
      </c>
      <c r="CB25" s="13">
        <f>COUNTIF($AX25:$BB25,20)+COUNTIF($BE25:$BI25,20)+COUNTIF($BL25:$BP25,20)+COUNTIF($BS25:$BW25,20)</f>
        <v>0</v>
      </c>
      <c r="CC25" s="13">
        <f>COUNTIF($BC25:$BD25,20)+COUNTIF($BJ25:$BK25,20)+COUNTIF($BQ25:$BR25,20)+COUNTIF($BX25:$BY25,20)</f>
        <v>0</v>
      </c>
      <c r="CD25" s="13">
        <f>COUNTIF($AX25:$BB25,30)+COUNTIF($BE25:$BI25,30)+COUNTIF($BL25:$BP25,30)+COUNTIF($BS25:$BW25,30)</f>
        <v>0</v>
      </c>
      <c r="CE25" s="13">
        <f>COUNTIF($BC25:$BD25,30)+COUNTIF($BJ25:$BK25,30)+COUNTIF($BQ25:$BR25,30)+COUNTIF($BX25:$BY25,30)</f>
        <v>0</v>
      </c>
      <c r="CF25" s="13">
        <f>SUM(BZ25:CE25)</f>
        <v>0</v>
      </c>
      <c r="CG25" s="22">
        <f>SUM(AX25:BY25)/60</f>
        <v>0</v>
      </c>
      <c r="CH25" s="23">
        <f>$BZ25*$B25+$CA25*$C25+$CB25*$D25+$CC25*$E25+$CD25*$F25+$CE25*$G25</f>
        <v>0</v>
      </c>
      <c r="CJ25" s="11"/>
      <c r="CK25" s="11"/>
      <c r="CL25" s="11"/>
      <c r="CM25" s="11"/>
      <c r="CN25" s="11"/>
      <c r="CO25" s="12"/>
      <c r="CP25" s="12"/>
      <c r="CQ25" s="11"/>
      <c r="CR25" s="11"/>
      <c r="CS25" s="11"/>
      <c r="CT25" s="11"/>
      <c r="CU25" s="11"/>
      <c r="CV25" s="12"/>
      <c r="CW25" s="12"/>
      <c r="CX25" s="11"/>
      <c r="CY25" s="11"/>
      <c r="CZ25" s="11"/>
      <c r="DA25" s="11"/>
      <c r="DB25" s="11"/>
      <c r="DC25" s="12"/>
      <c r="DD25" s="12"/>
      <c r="DE25" s="11"/>
      <c r="DF25" s="11"/>
      <c r="DG25" s="11"/>
      <c r="DH25" s="11"/>
      <c r="DI25" s="11"/>
      <c r="DJ25" s="12"/>
      <c r="DK25" s="12"/>
      <c r="DL25" s="11"/>
      <c r="DM25" s="11"/>
      <c r="DN25" s="11"/>
      <c r="DO25" s="13">
        <f>COUNTIF($CJ25:$CN25,15)+COUNTIF($CQ25:$CU25,15)+COUNTIF($CX25:$DB25,15)+COUNTIF($DE25:$DI25,15)+COUNTIF($DL25:$DN25,15)</f>
        <v>0</v>
      </c>
      <c r="DP25" s="13">
        <f>COUNTIF($CO25:$CP25,15)+COUNTIF($CV25:$CW25,15)+COUNTIF($DC25:$DD25,15)+COUNTIF($DJ25:$DK25,15)</f>
        <v>0</v>
      </c>
      <c r="DQ25" s="13">
        <f>COUNTIF($CJ25:$CN25,20)+COUNTIF($CQ25:$CU25,20)+COUNTIF($CX25:$DB25,20)+COUNTIF($DE25:$DI25,20)+COUNTIF($DL25:$DN25,20)</f>
        <v>0</v>
      </c>
      <c r="DR25" s="13">
        <f>COUNTIF($CO25:$CP25,20)+COUNTIF($CV25:$CW25,20)+COUNTIF($DC25:$DD25,20)+COUNTIF($DJ25:$DK25,20)</f>
        <v>0</v>
      </c>
      <c r="DS25" s="13">
        <f>COUNTIF($CJ25:$CN25,30)+COUNTIF($CQ25:$CU25,30)+COUNTIF($CX25:$DB25,30)+COUNTIF($DE25:$DI25,30)+COUNTIF($DL25:$DN25,30)</f>
        <v>0</v>
      </c>
      <c r="DT25" s="13">
        <f>COUNTIF($CO25:$CP25,30)+COUNTIF($CV25:$CW25,30)+COUNTIF($DC25:$DD25,30)+COUNTIF($DJ25:$DK25,30)</f>
        <v>0</v>
      </c>
      <c r="DU25" s="13">
        <f>SUM(DO25:DT25)</f>
        <v>0</v>
      </c>
      <c r="DV25" s="22">
        <f>SUM(CJ25:DN25)/60</f>
        <v>0</v>
      </c>
      <c r="DW25" s="23">
        <f>$DO25*$B25+$DP25*$C25+$DQ25*$D25+$DR25*$E25+$DS25*$F25+$DT25*$G25</f>
        <v>0</v>
      </c>
    </row>
    <row r="26" spans="1:127" ht="12.95" customHeight="1" x14ac:dyDescent="0.2">
      <c r="A26" s="9" t="s">
        <v>132</v>
      </c>
      <c r="B26" s="21" t="s">
        <v>129</v>
      </c>
      <c r="C26" s="21" t="s">
        <v>129</v>
      </c>
      <c r="D26" s="21" t="s">
        <v>130</v>
      </c>
      <c r="E26" s="21" t="s">
        <v>130</v>
      </c>
      <c r="F26" s="21" t="s">
        <v>131</v>
      </c>
      <c r="G26" s="21" t="s">
        <v>131</v>
      </c>
      <c r="I26" s="11"/>
      <c r="J26" s="12"/>
      <c r="K26" s="12"/>
      <c r="L26" s="11"/>
      <c r="M26" s="11"/>
      <c r="N26" s="11"/>
      <c r="O26" s="11"/>
      <c r="P26" s="11"/>
      <c r="Q26" s="12"/>
      <c r="R26" s="12"/>
      <c r="S26" s="11"/>
      <c r="T26" s="11"/>
      <c r="U26" s="11"/>
      <c r="V26" s="11"/>
      <c r="W26" s="11"/>
      <c r="X26" s="12"/>
      <c r="Y26" s="12"/>
      <c r="Z26" s="11"/>
      <c r="AA26" s="11"/>
      <c r="AB26" s="11"/>
      <c r="AC26" s="11"/>
      <c r="AD26" s="11"/>
      <c r="AE26" s="12"/>
      <c r="AF26" s="12"/>
      <c r="AG26" s="11"/>
      <c r="AH26" s="11"/>
      <c r="AI26" s="11"/>
      <c r="AJ26" s="11"/>
      <c r="AK26" s="11"/>
      <c r="AL26" s="12"/>
      <c r="AM26" s="12"/>
      <c r="AN26" s="13">
        <f>COUNTIF($I26,15)+COUNTIF($L26:$P26,15)+COUNTIF($S26:$W26,15)+COUNTIF($Z26:$AD26,15)+COUNTIF($AG26:$AK26,15)</f>
        <v>0</v>
      </c>
      <c r="AO26" s="13">
        <f>COUNTIF($J26:$K26,15)+COUNTIF($Q26:$R26,15)+COUNTIF($X26:$Y26,15)+COUNTIF($AE26:$AF26,15)+COUNTIF($AL26:$AM26,15)</f>
        <v>0</v>
      </c>
      <c r="AP26" s="13">
        <f>COUNTIF($I26,20)+COUNTIF($L26:$P26,20)+COUNTIF($S26:$W26,20)+COUNTIF($Z26:$AD26,20)+COUNTIF($AG26:$AK26,20)</f>
        <v>0</v>
      </c>
      <c r="AQ26" s="13">
        <f>COUNTIF($J26:$K26,20)+COUNTIF($Q26:$R26,20)+COUNTIF($X26:$Y26,20)+COUNTIF($AE26:$AF26,20)+COUNTIF($AL26:$AM26,20)</f>
        <v>0</v>
      </c>
      <c r="AR26" s="13">
        <f>COUNTIF($I26,30)+COUNTIF($L26:$P26,30)+COUNTIF($S26:$W26,30)+COUNTIF($Z26:$AD26,30)+COUNTIF($AG26:$AK26,30)</f>
        <v>0</v>
      </c>
      <c r="AS26" s="13">
        <f>COUNTIF($J26:$K26,30)+COUNTIF($Q26:$R26,30)+COUNTIF($X26:$Y26,30)+COUNTIF($AE26:$AF26,30)+COUNTIF($AL26:$AM26,30)</f>
        <v>0</v>
      </c>
      <c r="AT26" s="13">
        <f>SUM(AN26:AS26)</f>
        <v>0</v>
      </c>
      <c r="AU26" s="22">
        <f>SUM(I26:AM26)/60</f>
        <v>0</v>
      </c>
      <c r="AV26" s="23">
        <f>$AN26*$B26+$AO26*$C26+$AP26*$D26+$AQ26*$E26+$AR26*$F26+$AS26*$G26</f>
        <v>0</v>
      </c>
      <c r="AX26" s="11"/>
      <c r="AY26" s="11"/>
      <c r="AZ26" s="11"/>
      <c r="BA26" s="11"/>
      <c r="BB26" s="11"/>
      <c r="BC26" s="12"/>
      <c r="BD26" s="12"/>
      <c r="BE26" s="11"/>
      <c r="BF26" s="11"/>
      <c r="BG26" s="11"/>
      <c r="BH26" s="11"/>
      <c r="BI26" s="11"/>
      <c r="BJ26" s="12"/>
      <c r="BK26" s="12"/>
      <c r="BL26" s="11"/>
      <c r="BM26" s="11"/>
      <c r="BN26" s="11"/>
      <c r="BO26" s="11"/>
      <c r="BP26" s="11"/>
      <c r="BQ26" s="12"/>
      <c r="BR26" s="12"/>
      <c r="BS26" s="11"/>
      <c r="BT26" s="11"/>
      <c r="BU26" s="11"/>
      <c r="BV26" s="11"/>
      <c r="BW26" s="11"/>
      <c r="BX26" s="12"/>
      <c r="BY26" s="12"/>
      <c r="BZ26" s="13">
        <f>COUNTIF($AX26:$BB26,15)+COUNTIF($BE26:$BI26,15)+COUNTIF($BL26:$BP26,15)+COUNTIF($BS26:$BW26,15)</f>
        <v>0</v>
      </c>
      <c r="CA26" s="13">
        <f>COUNTIF($BC26:$BD26,15)+COUNTIF($BJ26:$BK26,15)+COUNTIF($BQ26:$BR26,15)+COUNTIF($BX26:$BY26,15)</f>
        <v>0</v>
      </c>
      <c r="CB26" s="13">
        <f>COUNTIF($AX26:$BB26,20)+COUNTIF($BE26:$BI26,20)+COUNTIF($BL26:$BP26,20)+COUNTIF($BS26:$BW26,20)</f>
        <v>0</v>
      </c>
      <c r="CC26" s="13">
        <f>COUNTIF($BC26:$BD26,20)+COUNTIF($BJ26:$BK26,20)+COUNTIF($BQ26:$BR26,20)+COUNTIF($BX26:$BY26,20)</f>
        <v>0</v>
      </c>
      <c r="CD26" s="13">
        <f>COUNTIF($AX26:$BB26,30)+COUNTIF($BE26:$BI26,30)+COUNTIF($BL26:$BP26,30)+COUNTIF($BS26:$BW26,30)</f>
        <v>0</v>
      </c>
      <c r="CE26" s="13">
        <f>COUNTIF($BC26:$BD26,30)+COUNTIF($BJ26:$BK26,30)+COUNTIF($BQ26:$BR26,30)+COUNTIF($BX26:$BY26,30)</f>
        <v>0</v>
      </c>
      <c r="CF26" s="13">
        <f>SUM(BZ26:CE26)</f>
        <v>0</v>
      </c>
      <c r="CG26" s="22">
        <f>SUM(AX26:BY26)/60</f>
        <v>0</v>
      </c>
      <c r="CH26" s="23">
        <f>$BZ26*$B26+$CA26*$C26+$CB26*$D26+$CC26*$E26+$CD26*$F26+$CE26*$G26</f>
        <v>0</v>
      </c>
      <c r="CJ26" s="11"/>
      <c r="CK26" s="11"/>
      <c r="CL26" s="11"/>
      <c r="CM26" s="11"/>
      <c r="CN26" s="11"/>
      <c r="CO26" s="12"/>
      <c r="CP26" s="12"/>
      <c r="CQ26" s="11"/>
      <c r="CR26" s="11"/>
      <c r="CS26" s="11"/>
      <c r="CT26" s="11"/>
      <c r="CU26" s="11"/>
      <c r="CV26" s="12"/>
      <c r="CW26" s="12"/>
      <c r="CX26" s="11"/>
      <c r="CY26" s="11"/>
      <c r="CZ26" s="11"/>
      <c r="DA26" s="11"/>
      <c r="DB26" s="11"/>
      <c r="DC26" s="12"/>
      <c r="DD26" s="12"/>
      <c r="DE26" s="11"/>
      <c r="DF26" s="11"/>
      <c r="DG26" s="11"/>
      <c r="DH26" s="11"/>
      <c r="DI26" s="11"/>
      <c r="DJ26" s="12"/>
      <c r="DK26" s="12"/>
      <c r="DL26" s="11"/>
      <c r="DM26" s="11"/>
      <c r="DN26" s="11"/>
      <c r="DO26" s="13">
        <f>COUNTIF($CJ26:$CN26,15)+COUNTIF($CQ26:$CU26,15)+COUNTIF($CX26:$DB26,15)+COUNTIF($DE26:$DI26,15)+COUNTIF($DL26:$DN26,15)</f>
        <v>0</v>
      </c>
      <c r="DP26" s="13">
        <f>COUNTIF($CO26:$CP26,15)+COUNTIF($CV26:$CW26,15)+COUNTIF($DC26:$DD26,15)+COUNTIF($DJ26:$DK26,15)</f>
        <v>0</v>
      </c>
      <c r="DQ26" s="13">
        <f>COUNTIF($CJ26:$CN26,20)+COUNTIF($CQ26:$CU26,20)+COUNTIF($CX26:$DB26,20)+COUNTIF($DE26:$DI26,20)+COUNTIF($DL26:$DN26,20)</f>
        <v>0</v>
      </c>
      <c r="DR26" s="13">
        <f>COUNTIF($CO26:$CP26,20)+COUNTIF($CV26:$CW26,20)+COUNTIF($DC26:$DD26,20)+COUNTIF($DJ26:$DK26,20)</f>
        <v>0</v>
      </c>
      <c r="DS26" s="13">
        <f>COUNTIF($CJ26:$CN26,30)+COUNTIF($CQ26:$CU26,30)+COUNTIF($CX26:$DB26,30)+COUNTIF($DE26:$DI26,30)+COUNTIF($DL26:$DN26,30)</f>
        <v>0</v>
      </c>
      <c r="DT26" s="13">
        <f>COUNTIF($CO26:$CP26,30)+COUNTIF($CV26:$CW26,30)+COUNTIF($DC26:$DD26,30)+COUNTIF($DJ26:$DK26,30)</f>
        <v>0</v>
      </c>
      <c r="DU26" s="13">
        <f>SUM(DO26:DT26)</f>
        <v>0</v>
      </c>
      <c r="DV26" s="22">
        <f>SUM(CJ26:DN26)/60</f>
        <v>0</v>
      </c>
      <c r="DW26" s="23">
        <f>$DO26*$B26+$DP26*$C26+$DQ26*$D26+$DR26*$E26+$DS26*$F26+$DT26*$G26</f>
        <v>0</v>
      </c>
    </row>
    <row r="27" spans="1:127" ht="12.95" customHeight="1" x14ac:dyDescent="0.2">
      <c r="A27" s="9" t="s">
        <v>133</v>
      </c>
      <c r="B27" s="21" t="s">
        <v>129</v>
      </c>
      <c r="C27" s="21" t="s">
        <v>129</v>
      </c>
      <c r="D27" s="21" t="s">
        <v>130</v>
      </c>
      <c r="E27" s="21" t="s">
        <v>130</v>
      </c>
      <c r="F27" s="21" t="s">
        <v>131</v>
      </c>
      <c r="G27" s="21" t="s">
        <v>131</v>
      </c>
      <c r="I27" s="11"/>
      <c r="J27" s="12"/>
      <c r="K27" s="12"/>
      <c r="L27" s="11"/>
      <c r="M27" s="11"/>
      <c r="N27" s="11"/>
      <c r="O27" s="11"/>
      <c r="P27" s="11"/>
      <c r="Q27" s="12"/>
      <c r="R27" s="12"/>
      <c r="S27" s="11"/>
      <c r="T27" s="11"/>
      <c r="U27" s="11"/>
      <c r="V27" s="11"/>
      <c r="W27" s="11"/>
      <c r="X27" s="12"/>
      <c r="Y27" s="12"/>
      <c r="Z27" s="11"/>
      <c r="AA27" s="11"/>
      <c r="AB27" s="11"/>
      <c r="AC27" s="11"/>
      <c r="AD27" s="11"/>
      <c r="AE27" s="12"/>
      <c r="AF27" s="12"/>
      <c r="AG27" s="11"/>
      <c r="AH27" s="11"/>
      <c r="AI27" s="11"/>
      <c r="AJ27" s="11"/>
      <c r="AK27" s="11"/>
      <c r="AL27" s="12"/>
      <c r="AM27" s="12"/>
      <c r="AN27" s="13">
        <f>COUNTIF($I27,15)+COUNTIF($L27:$P27,15)+COUNTIF($S27:$W27,15)+COUNTIF($Z27:$AD27,15)+COUNTIF($AG27:$AK27,15)</f>
        <v>0</v>
      </c>
      <c r="AO27" s="13">
        <f>COUNTIF($J27:$K27,15)+COUNTIF($Q27:$R27,15)+COUNTIF($X27:$Y27,15)+COUNTIF($AE27:$AF27,15)+COUNTIF($AL27:$AM27,15)</f>
        <v>0</v>
      </c>
      <c r="AP27" s="13">
        <f>COUNTIF($I27,20)+COUNTIF($L27:$P27,20)+COUNTIF($S27:$W27,20)+COUNTIF($Z27:$AD27,20)+COUNTIF($AG27:$AK27,20)</f>
        <v>0</v>
      </c>
      <c r="AQ27" s="13">
        <f>COUNTIF($J27:$K27,20)+COUNTIF($Q27:$R27,20)+COUNTIF($X27:$Y27,20)+COUNTIF($AE27:$AF27,20)+COUNTIF($AL27:$AM27,20)</f>
        <v>0</v>
      </c>
      <c r="AR27" s="13">
        <f>COUNTIF($I27,30)+COUNTIF($L27:$P27,30)+COUNTIF($S27:$W27,30)+COUNTIF($Z27:$AD27,30)+COUNTIF($AG27:$AK27,30)</f>
        <v>0</v>
      </c>
      <c r="AS27" s="13">
        <f>COUNTIF($J27:$K27,30)+COUNTIF($Q27:$R27,30)+COUNTIF($X27:$Y27,30)+COUNTIF($AE27:$AF27,30)+COUNTIF($AL27:$AM27,30)</f>
        <v>0</v>
      </c>
      <c r="AT27" s="13">
        <f>SUM(AN27:AS27)</f>
        <v>0</v>
      </c>
      <c r="AU27" s="22">
        <f>SUM(I27:AM27)/60</f>
        <v>0</v>
      </c>
      <c r="AV27" s="23">
        <f>$AN27*$B27+$AO27*$C27+$AP27*$D27+$AQ27*$E27+$AR27*$F27+$AS27*$G27</f>
        <v>0</v>
      </c>
      <c r="AX27" s="11"/>
      <c r="AY27" s="11"/>
      <c r="AZ27" s="11"/>
      <c r="BA27" s="11"/>
      <c r="BB27" s="11"/>
      <c r="BC27" s="12"/>
      <c r="BD27" s="12"/>
      <c r="BE27" s="11"/>
      <c r="BF27" s="11"/>
      <c r="BG27" s="11"/>
      <c r="BH27" s="11"/>
      <c r="BI27" s="11"/>
      <c r="BJ27" s="12"/>
      <c r="BK27" s="12"/>
      <c r="BL27" s="11"/>
      <c r="BM27" s="11"/>
      <c r="BN27" s="11"/>
      <c r="BO27" s="11"/>
      <c r="BP27" s="11"/>
      <c r="BQ27" s="12"/>
      <c r="BR27" s="12"/>
      <c r="BS27" s="11"/>
      <c r="BT27" s="11"/>
      <c r="BU27" s="11"/>
      <c r="BV27" s="11"/>
      <c r="BW27" s="11"/>
      <c r="BX27" s="12"/>
      <c r="BY27" s="12"/>
      <c r="BZ27" s="13">
        <f>COUNTIF($AX27:$BB27,15)+COUNTIF($BE27:$BI27,15)+COUNTIF($BL27:$BP27,15)+COUNTIF($BS27:$BW27,15)</f>
        <v>0</v>
      </c>
      <c r="CA27" s="13">
        <f>COUNTIF($BC27:$BD27,15)+COUNTIF($BJ27:$BK27,15)+COUNTIF($BQ27:$BR27,15)+COUNTIF($BX27:$BY27,15)</f>
        <v>0</v>
      </c>
      <c r="CB27" s="13">
        <f>COUNTIF($AX27:$BB27,20)+COUNTIF($BE27:$BI27,20)+COUNTIF($BL27:$BP27,20)+COUNTIF($BS27:$BW27,20)</f>
        <v>0</v>
      </c>
      <c r="CC27" s="13">
        <f>COUNTIF($BC27:$BD27,20)+COUNTIF($BJ27:$BK27,20)+COUNTIF($BQ27:$BR27,20)+COUNTIF($BX27:$BY27,20)</f>
        <v>0</v>
      </c>
      <c r="CD27" s="13">
        <f>COUNTIF($AX27:$BB27,30)+COUNTIF($BE27:$BI27,30)+COUNTIF($BL27:$BP27,30)+COUNTIF($BS27:$BW27,30)</f>
        <v>0</v>
      </c>
      <c r="CE27" s="13">
        <f>COUNTIF($BC27:$BD27,30)+COUNTIF($BJ27:$BK27,30)+COUNTIF($BQ27:$BR27,30)+COUNTIF($BX27:$BY27,30)</f>
        <v>0</v>
      </c>
      <c r="CF27" s="13">
        <f>SUM(BZ27:CE27)</f>
        <v>0</v>
      </c>
      <c r="CG27" s="22">
        <f>SUM(AX27:BY27)/60</f>
        <v>0</v>
      </c>
      <c r="CH27" s="23">
        <f>$BZ27*$B27+$CA27*$C27+$CB27*$D27+$CC27*$E27+$CD27*$F27+$CE27*$G27</f>
        <v>0</v>
      </c>
      <c r="CJ27" s="11"/>
      <c r="CK27" s="11"/>
      <c r="CL27" s="11"/>
      <c r="CM27" s="11"/>
      <c r="CN27" s="11"/>
      <c r="CO27" s="12"/>
      <c r="CP27" s="12"/>
      <c r="CQ27" s="11"/>
      <c r="CR27" s="11"/>
      <c r="CS27" s="11"/>
      <c r="CT27" s="11"/>
      <c r="CU27" s="11"/>
      <c r="CV27" s="12"/>
      <c r="CW27" s="12"/>
      <c r="CX27" s="11"/>
      <c r="CY27" s="11"/>
      <c r="CZ27" s="11"/>
      <c r="DA27" s="11"/>
      <c r="DB27" s="11"/>
      <c r="DC27" s="12"/>
      <c r="DD27" s="12"/>
      <c r="DE27" s="11"/>
      <c r="DF27" s="11"/>
      <c r="DG27" s="11"/>
      <c r="DH27" s="11"/>
      <c r="DI27" s="11"/>
      <c r="DJ27" s="12"/>
      <c r="DK27" s="12"/>
      <c r="DL27" s="11"/>
      <c r="DM27" s="11"/>
      <c r="DN27" s="11"/>
      <c r="DO27" s="13">
        <f>COUNTIF($CJ27:$CN27,15)+COUNTIF($CQ27:$CU27,15)+COUNTIF($CX27:$DB27,15)+COUNTIF($DE27:$DI27,15)+COUNTIF($DL27:$DN27,15)</f>
        <v>0</v>
      </c>
      <c r="DP27" s="13">
        <f>COUNTIF($CO27:$CP27,15)+COUNTIF($CV27:$CW27,15)+COUNTIF($DC27:$DD27,15)+COUNTIF($DJ27:$DK27,15)</f>
        <v>0</v>
      </c>
      <c r="DQ27" s="13">
        <f>COUNTIF($CJ27:$CN27,20)+COUNTIF($CQ27:$CU27,20)+COUNTIF($CX27:$DB27,20)+COUNTIF($DE27:$DI27,20)+COUNTIF($DL27:$DN27,20)</f>
        <v>0</v>
      </c>
      <c r="DR27" s="13">
        <f>COUNTIF($CO27:$CP27,20)+COUNTIF($CV27:$CW27,20)+COUNTIF($DC27:$DD27,20)+COUNTIF($DJ27:$DK27,20)</f>
        <v>0</v>
      </c>
      <c r="DS27" s="13">
        <f>COUNTIF($CJ27:$CN27,30)+COUNTIF($CQ27:$CU27,30)+COUNTIF($CX27:$DB27,30)+COUNTIF($DE27:$DI27,30)+COUNTIF($DL27:$DN27,30)</f>
        <v>0</v>
      </c>
      <c r="DT27" s="13">
        <f>COUNTIF($CO27:$CP27,30)+COUNTIF($CV27:$CW27,30)+COUNTIF($DC27:$DD27,30)+COUNTIF($DJ27:$DK27,30)</f>
        <v>0</v>
      </c>
      <c r="DU27" s="13">
        <f>SUM(DO27:DT27)</f>
        <v>0</v>
      </c>
      <c r="DV27" s="22">
        <f>SUM(CJ27:DN27)/60</f>
        <v>0</v>
      </c>
      <c r="DW27" s="23">
        <f>$DO27*$B27+$DP27*$C27+$DQ27*$D27+$DR27*$E27+$DS27*$F27+$DT27*$G27</f>
        <v>0</v>
      </c>
    </row>
    <row r="28" spans="1:127" ht="12.95" customHeight="1" x14ac:dyDescent="0.2">
      <c r="A28" s="9" t="s">
        <v>134</v>
      </c>
      <c r="B28" s="21" t="s">
        <v>129</v>
      </c>
      <c r="C28" s="21" t="s">
        <v>129</v>
      </c>
      <c r="D28" s="21" t="s">
        <v>130</v>
      </c>
      <c r="E28" s="21" t="s">
        <v>130</v>
      </c>
      <c r="F28" s="21" t="s">
        <v>131</v>
      </c>
      <c r="G28" s="21" t="s">
        <v>131</v>
      </c>
      <c r="I28" s="11"/>
      <c r="J28" s="12"/>
      <c r="K28" s="12"/>
      <c r="L28" s="11"/>
      <c r="M28" s="11"/>
      <c r="N28" s="11"/>
      <c r="O28" s="11"/>
      <c r="P28" s="11"/>
      <c r="Q28" s="12"/>
      <c r="R28" s="12"/>
      <c r="S28" s="11"/>
      <c r="T28" s="11"/>
      <c r="U28" s="11"/>
      <c r="V28" s="11"/>
      <c r="W28" s="11"/>
      <c r="X28" s="12"/>
      <c r="Y28" s="12"/>
      <c r="Z28" s="11"/>
      <c r="AA28" s="11"/>
      <c r="AB28" s="11"/>
      <c r="AC28" s="11"/>
      <c r="AD28" s="11"/>
      <c r="AE28" s="12"/>
      <c r="AF28" s="12"/>
      <c r="AG28" s="11"/>
      <c r="AH28" s="11"/>
      <c r="AI28" s="11"/>
      <c r="AJ28" s="11"/>
      <c r="AK28" s="11"/>
      <c r="AL28" s="12"/>
      <c r="AM28" s="12"/>
      <c r="AN28" s="13">
        <f>COUNTIF($I28,15)+COUNTIF($L28:$P28,15)+COUNTIF($S28:$W28,15)+COUNTIF($Z28:$AD28,15)+COUNTIF($AG28:$AK28,15)</f>
        <v>0</v>
      </c>
      <c r="AO28" s="13">
        <f>COUNTIF($J28:$K28,15)+COUNTIF($Q28:$R28,15)+COUNTIF($X28:$Y28,15)+COUNTIF($AE28:$AF28,15)+COUNTIF($AL28:$AM28,15)</f>
        <v>0</v>
      </c>
      <c r="AP28" s="13">
        <f>COUNTIF($I28,20)+COUNTIF($L28:$P28,20)+COUNTIF($S28:$W28,20)+COUNTIF($Z28:$AD28,20)+COUNTIF($AG28:$AK28,20)</f>
        <v>0</v>
      </c>
      <c r="AQ28" s="13">
        <f>COUNTIF($J28:$K28,20)+COUNTIF($Q28:$R28,20)+COUNTIF($X28:$Y28,20)+COUNTIF($AE28:$AF28,20)+COUNTIF($AL28:$AM28,20)</f>
        <v>0</v>
      </c>
      <c r="AR28" s="13">
        <f>COUNTIF($I28,30)+COUNTIF($L28:$P28,30)+COUNTIF($S28:$W28,30)+COUNTIF($Z28:$AD28,30)+COUNTIF($AG28:$AK28,30)</f>
        <v>0</v>
      </c>
      <c r="AS28" s="13">
        <f>COUNTIF($J28:$K28,30)+COUNTIF($Q28:$R28,30)+COUNTIF($X28:$Y28,30)+COUNTIF($AE28:$AF28,30)+COUNTIF($AL28:$AM28,30)</f>
        <v>0</v>
      </c>
      <c r="AT28" s="13">
        <f>SUM(AN28:AS28)</f>
        <v>0</v>
      </c>
      <c r="AU28" s="22">
        <f>SUM(I28:AM28)/60</f>
        <v>0</v>
      </c>
      <c r="AV28" s="23">
        <f>$AN28*$B28+$AO28*$C28+$AP28*$D28+$AQ28*$E28+$AR28*$F28+$AS28*$G28</f>
        <v>0</v>
      </c>
      <c r="AX28" s="11"/>
      <c r="AY28" s="11"/>
      <c r="AZ28" s="11"/>
      <c r="BA28" s="11"/>
      <c r="BB28" s="11"/>
      <c r="BC28" s="12"/>
      <c r="BD28" s="12"/>
      <c r="BE28" s="11"/>
      <c r="BF28" s="11"/>
      <c r="BG28" s="11"/>
      <c r="BH28" s="11"/>
      <c r="BI28" s="11"/>
      <c r="BJ28" s="12"/>
      <c r="BK28" s="12"/>
      <c r="BL28" s="11"/>
      <c r="BM28" s="11"/>
      <c r="BN28" s="11"/>
      <c r="BO28" s="11"/>
      <c r="BP28" s="11"/>
      <c r="BQ28" s="12"/>
      <c r="BR28" s="12"/>
      <c r="BS28" s="11"/>
      <c r="BT28" s="11"/>
      <c r="BU28" s="11"/>
      <c r="BV28" s="11"/>
      <c r="BW28" s="11"/>
      <c r="BX28" s="12"/>
      <c r="BY28" s="12"/>
      <c r="BZ28" s="13">
        <f>COUNTIF($AX28:$BB28,15)+COUNTIF($BE28:$BI28,15)+COUNTIF($BL28:$BP28,15)+COUNTIF($BS28:$BW28,15)</f>
        <v>0</v>
      </c>
      <c r="CA28" s="13">
        <f>COUNTIF($BC28:$BD28,15)+COUNTIF($BJ28:$BK28,15)+COUNTIF($BQ28:$BR28,15)+COUNTIF($BX28:$BY28,15)</f>
        <v>0</v>
      </c>
      <c r="CB28" s="13">
        <f>COUNTIF($AX28:$BB28,20)+COUNTIF($BE28:$BI28,20)+COUNTIF($BL28:$BP28,20)+COUNTIF($BS28:$BW28,20)</f>
        <v>0</v>
      </c>
      <c r="CC28" s="13">
        <f>COUNTIF($BC28:$BD28,20)+COUNTIF($BJ28:$BK28,20)+COUNTIF($BQ28:$BR28,20)+COUNTIF($BX28:$BY28,20)</f>
        <v>0</v>
      </c>
      <c r="CD28" s="13">
        <f>COUNTIF($AX28:$BB28,30)+COUNTIF($BE28:$BI28,30)+COUNTIF($BL28:$BP28,30)+COUNTIF($BS28:$BW28,30)</f>
        <v>0</v>
      </c>
      <c r="CE28" s="13">
        <f>COUNTIF($BC28:$BD28,30)+COUNTIF($BJ28:$BK28,30)+COUNTIF($BQ28:$BR28,30)+COUNTIF($BX28:$BY28,30)</f>
        <v>0</v>
      </c>
      <c r="CF28" s="13">
        <f>SUM(BZ28:CE28)</f>
        <v>0</v>
      </c>
      <c r="CG28" s="22">
        <f>SUM(AX28:BY28)/60</f>
        <v>0</v>
      </c>
      <c r="CH28" s="23">
        <f>$BZ28*$B28+$CA28*$C28+$CB28*$D28+$CC28*$E28+$CD28*$F28+$CE28*$G28</f>
        <v>0</v>
      </c>
      <c r="CJ28" s="11"/>
      <c r="CK28" s="11"/>
      <c r="CL28" s="11"/>
      <c r="CM28" s="11"/>
      <c r="CN28" s="11"/>
      <c r="CO28" s="12"/>
      <c r="CP28" s="12"/>
      <c r="CQ28" s="11"/>
      <c r="CR28" s="11"/>
      <c r="CS28" s="11"/>
      <c r="CT28" s="11"/>
      <c r="CU28" s="11"/>
      <c r="CV28" s="12"/>
      <c r="CW28" s="12"/>
      <c r="CX28" s="11"/>
      <c r="CY28" s="11"/>
      <c r="CZ28" s="11"/>
      <c r="DA28" s="11"/>
      <c r="DB28" s="11"/>
      <c r="DC28" s="12"/>
      <c r="DD28" s="12"/>
      <c r="DE28" s="11"/>
      <c r="DF28" s="11"/>
      <c r="DG28" s="11"/>
      <c r="DH28" s="11"/>
      <c r="DI28" s="11"/>
      <c r="DJ28" s="12"/>
      <c r="DK28" s="12"/>
      <c r="DL28" s="11"/>
      <c r="DM28" s="11"/>
      <c r="DN28" s="11"/>
      <c r="DO28" s="13">
        <f>COUNTIF($CJ28:$CN28,15)+COUNTIF($CQ28:$CU28,15)+COUNTIF($CX28:$DB28,15)+COUNTIF($DE28:$DI28,15)+COUNTIF($DL28:$DN28,15)</f>
        <v>0</v>
      </c>
      <c r="DP28" s="13">
        <f>COUNTIF($CO28:$CP28,15)+COUNTIF($CV28:$CW28,15)+COUNTIF($DC28:$DD28,15)+COUNTIF($DJ28:$DK28,15)</f>
        <v>0</v>
      </c>
      <c r="DQ28" s="13">
        <f>COUNTIF($CJ28:$CN28,20)+COUNTIF($CQ28:$CU28,20)+COUNTIF($CX28:$DB28,20)+COUNTIF($DE28:$DI28,20)+COUNTIF($DL28:$DN28,20)</f>
        <v>0</v>
      </c>
      <c r="DR28" s="13">
        <f>COUNTIF($CO28:$CP28,20)+COUNTIF($CV28:$CW28,20)+COUNTIF($DC28:$DD28,20)+COUNTIF($DJ28:$DK28,20)</f>
        <v>0</v>
      </c>
      <c r="DS28" s="13">
        <f>COUNTIF($CJ28:$CN28,30)+COUNTIF($CQ28:$CU28,30)+COUNTIF($CX28:$DB28,30)+COUNTIF($DE28:$DI28,30)+COUNTIF($DL28:$DN28,30)</f>
        <v>0</v>
      </c>
      <c r="DT28" s="13">
        <f>COUNTIF($CO28:$CP28,30)+COUNTIF($CV28:$CW28,30)+COUNTIF($DC28:$DD28,30)+COUNTIF($DJ28:$DK28,30)</f>
        <v>0</v>
      </c>
      <c r="DU28" s="13">
        <f>SUM(DO28:DT28)</f>
        <v>0</v>
      </c>
      <c r="DV28" s="22">
        <f>SUM(CJ28:DN28)/60</f>
        <v>0</v>
      </c>
      <c r="DW28" s="23">
        <f>$DO28*$B28+$DP28*$C28+$DQ28*$D28+$DR28*$E28+$DS28*$F28+$DT28*$G28</f>
        <v>0</v>
      </c>
    </row>
    <row r="29" spans="1:127" ht="12.95" customHeight="1" x14ac:dyDescent="0.2">
      <c r="A29" s="9" t="s">
        <v>135</v>
      </c>
      <c r="B29" s="21" t="s">
        <v>129</v>
      </c>
      <c r="C29" s="21" t="s">
        <v>129</v>
      </c>
      <c r="D29" s="21" t="s">
        <v>130</v>
      </c>
      <c r="E29" s="21" t="s">
        <v>130</v>
      </c>
      <c r="F29" s="21" t="s">
        <v>131</v>
      </c>
      <c r="G29" s="21" t="s">
        <v>131</v>
      </c>
      <c r="I29" s="11"/>
      <c r="J29" s="12"/>
      <c r="K29" s="12"/>
      <c r="L29" s="11"/>
      <c r="M29" s="11"/>
      <c r="N29" s="11"/>
      <c r="O29" s="11"/>
      <c r="P29" s="11"/>
      <c r="Q29" s="12"/>
      <c r="R29" s="12"/>
      <c r="S29" s="11"/>
      <c r="T29" s="11"/>
      <c r="U29" s="11"/>
      <c r="V29" s="11"/>
      <c r="W29" s="11"/>
      <c r="X29" s="12"/>
      <c r="Y29" s="12"/>
      <c r="Z29" s="11"/>
      <c r="AA29" s="11"/>
      <c r="AB29" s="11"/>
      <c r="AC29" s="11"/>
      <c r="AD29" s="11"/>
      <c r="AE29" s="12"/>
      <c r="AF29" s="12"/>
      <c r="AG29" s="11"/>
      <c r="AH29" s="11"/>
      <c r="AI29" s="11"/>
      <c r="AJ29" s="11"/>
      <c r="AK29" s="11"/>
      <c r="AL29" s="12"/>
      <c r="AM29" s="12"/>
      <c r="AN29" s="13">
        <f>COUNTIF($I29,15)+COUNTIF($L29:$P29,15)+COUNTIF($S29:$W29,15)+COUNTIF($Z29:$AD29,15)+COUNTIF($AG29:$AK29,15)</f>
        <v>0</v>
      </c>
      <c r="AO29" s="13">
        <f>COUNTIF($J29:$K29,15)+COUNTIF($Q29:$R29,15)+COUNTIF($X29:$Y29,15)+COUNTIF($AE29:$AF29,15)+COUNTIF($AL29:$AM29,15)</f>
        <v>0</v>
      </c>
      <c r="AP29" s="13">
        <f>COUNTIF($I29,20)+COUNTIF($L29:$P29,20)+COUNTIF($S29:$W29,20)+COUNTIF($Z29:$AD29,20)+COUNTIF($AG29:$AK29,20)</f>
        <v>0</v>
      </c>
      <c r="AQ29" s="13">
        <f>COUNTIF($J29:$K29,20)+COUNTIF($Q29:$R29,20)+COUNTIF($X29:$Y29,20)+COUNTIF($AE29:$AF29,20)+COUNTIF($AL29:$AM29,20)</f>
        <v>0</v>
      </c>
      <c r="AR29" s="13">
        <f>COUNTIF($I29,30)+COUNTIF($L29:$P29,30)+COUNTIF($S29:$W29,30)+COUNTIF($Z29:$AD29,30)+COUNTIF($AG29:$AK29,30)</f>
        <v>0</v>
      </c>
      <c r="AS29" s="13">
        <f>COUNTIF($J29:$K29,30)+COUNTIF($Q29:$R29,30)+COUNTIF($X29:$Y29,30)+COUNTIF($AE29:$AF29,30)+COUNTIF($AL29:$AM29,30)</f>
        <v>0</v>
      </c>
      <c r="AT29" s="13">
        <f>SUM(AN29:AS29)</f>
        <v>0</v>
      </c>
      <c r="AU29" s="22">
        <f>SUM(I29:AM29)/60</f>
        <v>0</v>
      </c>
      <c r="AV29" s="23">
        <f>$AN29*$B29+$AO29*$C29+$AP29*$D29+$AQ29*$E29+$AR29*$F29+$AS29*$G29</f>
        <v>0</v>
      </c>
      <c r="AX29" s="11"/>
      <c r="AY29" s="11"/>
      <c r="AZ29" s="11"/>
      <c r="BA29" s="11"/>
      <c r="BB29" s="11"/>
      <c r="BC29" s="12"/>
      <c r="BD29" s="12"/>
      <c r="BE29" s="11"/>
      <c r="BF29" s="11"/>
      <c r="BG29" s="11"/>
      <c r="BH29" s="11"/>
      <c r="BI29" s="11"/>
      <c r="BJ29" s="12"/>
      <c r="BK29" s="12"/>
      <c r="BL29" s="11"/>
      <c r="BM29" s="11"/>
      <c r="BN29" s="11"/>
      <c r="BO29" s="11"/>
      <c r="BP29" s="11"/>
      <c r="BQ29" s="12"/>
      <c r="BR29" s="12"/>
      <c r="BS29" s="11"/>
      <c r="BT29" s="11"/>
      <c r="BU29" s="11"/>
      <c r="BV29" s="11"/>
      <c r="BW29" s="11"/>
      <c r="BX29" s="12"/>
      <c r="BY29" s="12"/>
      <c r="BZ29" s="13">
        <f>COUNTIF($AX29:$BB29,15)+COUNTIF($BE29:$BI29,15)+COUNTIF($BL29:$BP29,15)+COUNTIF($BS29:$BW29,15)</f>
        <v>0</v>
      </c>
      <c r="CA29" s="13">
        <f>COUNTIF($BC29:$BD29,15)+COUNTIF($BJ29:$BK29,15)+COUNTIF($BQ29:$BR29,15)+COUNTIF($BX29:$BY29,15)</f>
        <v>0</v>
      </c>
      <c r="CB29" s="13">
        <f>COUNTIF($AX29:$BB29,20)+COUNTIF($BE29:$BI29,20)+COUNTIF($BL29:$BP29,20)+COUNTIF($BS29:$BW29,20)</f>
        <v>0</v>
      </c>
      <c r="CC29" s="13">
        <f>COUNTIF($BC29:$BD29,20)+COUNTIF($BJ29:$BK29,20)+COUNTIF($BQ29:$BR29,20)+COUNTIF($BX29:$BY29,20)</f>
        <v>0</v>
      </c>
      <c r="CD29" s="13">
        <f>COUNTIF($AX29:$BB29,30)+COUNTIF($BE29:$BI29,30)+COUNTIF($BL29:$BP29,30)+COUNTIF($BS29:$BW29,30)</f>
        <v>0</v>
      </c>
      <c r="CE29" s="13">
        <f>COUNTIF($BC29:$BD29,30)+COUNTIF($BJ29:$BK29,30)+COUNTIF($BQ29:$BR29,30)+COUNTIF($BX29:$BY29,30)</f>
        <v>0</v>
      </c>
      <c r="CF29" s="13">
        <f>SUM(BZ29:CE29)</f>
        <v>0</v>
      </c>
      <c r="CG29" s="22">
        <f>SUM(AX29:BY29)/60</f>
        <v>0</v>
      </c>
      <c r="CH29" s="23">
        <f>$BZ29*$B29+$CA29*$C29+$CB29*$D29+$CC29*$E29+$CD29*$F29+$CE29*$G29</f>
        <v>0</v>
      </c>
      <c r="CJ29" s="11"/>
      <c r="CK29" s="11"/>
      <c r="CL29" s="11"/>
      <c r="CM29" s="11"/>
      <c r="CN29" s="11"/>
      <c r="CO29" s="12"/>
      <c r="CP29" s="12"/>
      <c r="CQ29" s="11"/>
      <c r="CR29" s="11"/>
      <c r="CS29" s="11"/>
      <c r="CT29" s="11"/>
      <c r="CU29" s="11"/>
      <c r="CV29" s="12"/>
      <c r="CW29" s="12"/>
      <c r="CX29" s="11"/>
      <c r="CY29" s="11"/>
      <c r="CZ29" s="11"/>
      <c r="DA29" s="11"/>
      <c r="DB29" s="11"/>
      <c r="DC29" s="12"/>
      <c r="DD29" s="12"/>
      <c r="DE29" s="11"/>
      <c r="DF29" s="11"/>
      <c r="DG29" s="11"/>
      <c r="DH29" s="11"/>
      <c r="DI29" s="11"/>
      <c r="DJ29" s="12"/>
      <c r="DK29" s="12"/>
      <c r="DL29" s="11"/>
      <c r="DM29" s="11"/>
      <c r="DN29" s="11"/>
      <c r="DO29" s="13">
        <f>COUNTIF($CJ29:$CN29,15)+COUNTIF($CQ29:$CU29,15)+COUNTIF($CX29:$DB29,15)+COUNTIF($DE29:$DI29,15)+COUNTIF($DL29:$DN29,15)</f>
        <v>0</v>
      </c>
      <c r="DP29" s="13">
        <f>COUNTIF($CO29:$CP29,15)+COUNTIF($CV29:$CW29,15)+COUNTIF($DC29:$DD29,15)+COUNTIF($DJ29:$DK29,15)</f>
        <v>0</v>
      </c>
      <c r="DQ29" s="13">
        <f>COUNTIF($CJ29:$CN29,20)+COUNTIF($CQ29:$CU29,20)+COUNTIF($CX29:$DB29,20)+COUNTIF($DE29:$DI29,20)+COUNTIF($DL29:$DN29,20)</f>
        <v>0</v>
      </c>
      <c r="DR29" s="13">
        <f>COUNTIF($CO29:$CP29,20)+COUNTIF($CV29:$CW29,20)+COUNTIF($DC29:$DD29,20)+COUNTIF($DJ29:$DK29,20)</f>
        <v>0</v>
      </c>
      <c r="DS29" s="13">
        <f>COUNTIF($CJ29:$CN29,30)+COUNTIF($CQ29:$CU29,30)+COUNTIF($CX29:$DB29,30)+COUNTIF($DE29:$DI29,30)+COUNTIF($DL29:$DN29,30)</f>
        <v>0</v>
      </c>
      <c r="DT29" s="13">
        <f>COUNTIF($CO29:$CP29,30)+COUNTIF($CV29:$CW29,30)+COUNTIF($DC29:$DD29,30)+COUNTIF($DJ29:$DK29,30)</f>
        <v>0</v>
      </c>
      <c r="DU29" s="13">
        <f>SUM(DO29:DT29)</f>
        <v>0</v>
      </c>
      <c r="DV29" s="22">
        <f>SUM(CJ29:DN29)/60</f>
        <v>0</v>
      </c>
      <c r="DW29" s="23">
        <f>$DO29*$B29+$DP29*$C29+$DQ29*$D29+$DR29*$E29+$DS29*$F29+$DT29*$G29</f>
        <v>0</v>
      </c>
    </row>
    <row r="30" spans="1:127" ht="12.95" customHeight="1" x14ac:dyDescent="0.2">
      <c r="A30" s="9" t="s">
        <v>136</v>
      </c>
      <c r="B30" s="21" t="s">
        <v>129</v>
      </c>
      <c r="C30" s="21" t="s">
        <v>129</v>
      </c>
      <c r="D30" s="21" t="s">
        <v>130</v>
      </c>
      <c r="E30" s="21" t="s">
        <v>130</v>
      </c>
      <c r="F30" s="21" t="s">
        <v>131</v>
      </c>
      <c r="G30" s="21" t="s">
        <v>131</v>
      </c>
      <c r="I30" s="11"/>
      <c r="J30" s="12"/>
      <c r="K30" s="12"/>
      <c r="L30" s="11"/>
      <c r="M30" s="11"/>
      <c r="N30" s="11"/>
      <c r="O30" s="11"/>
      <c r="P30" s="11"/>
      <c r="Q30" s="12"/>
      <c r="R30" s="12"/>
      <c r="S30" s="11"/>
      <c r="T30" s="11"/>
      <c r="U30" s="11"/>
      <c r="V30" s="11"/>
      <c r="W30" s="11"/>
      <c r="X30" s="12"/>
      <c r="Y30" s="12"/>
      <c r="Z30" s="11"/>
      <c r="AA30" s="11"/>
      <c r="AB30" s="11"/>
      <c r="AC30" s="11"/>
      <c r="AD30" s="11"/>
      <c r="AE30" s="12"/>
      <c r="AF30" s="12"/>
      <c r="AG30" s="11"/>
      <c r="AH30" s="11"/>
      <c r="AI30" s="11"/>
      <c r="AJ30" s="11"/>
      <c r="AK30" s="11"/>
      <c r="AL30" s="12"/>
      <c r="AM30" s="12"/>
      <c r="AN30" s="13">
        <f>COUNTIF($I30,15)+COUNTIF($L30:$P30,15)+COUNTIF($S30:$W30,15)+COUNTIF($Z30:$AD30,15)+COUNTIF($AG30:$AK30,15)</f>
        <v>0</v>
      </c>
      <c r="AO30" s="13">
        <f>COUNTIF($J30:$K30,15)+COUNTIF($Q30:$R30,15)+COUNTIF($X30:$Y30,15)+COUNTIF($AE30:$AF30,15)+COUNTIF($AL30:$AM30,15)</f>
        <v>0</v>
      </c>
      <c r="AP30" s="13">
        <f>COUNTIF($I30,20)+COUNTIF($L30:$P30,20)+COUNTIF($S30:$W30,20)+COUNTIF($Z30:$AD30,20)+COUNTIF($AG30:$AK30,20)</f>
        <v>0</v>
      </c>
      <c r="AQ30" s="13">
        <f>COUNTIF($J30:$K30,20)+COUNTIF($Q30:$R30,20)+COUNTIF($X30:$Y30,20)+COUNTIF($AE30:$AF30,20)+COUNTIF($AL30:$AM30,20)</f>
        <v>0</v>
      </c>
      <c r="AR30" s="13">
        <f>COUNTIF($I30,30)+COUNTIF($L30:$P30,30)+COUNTIF($S30:$W30,30)+COUNTIF($Z30:$AD30,30)+COUNTIF($AG30:$AK30,30)</f>
        <v>0</v>
      </c>
      <c r="AS30" s="13">
        <f>COUNTIF($J30:$K30,30)+COUNTIF($Q30:$R30,30)+COUNTIF($X30:$Y30,30)+COUNTIF($AE30:$AF30,30)+COUNTIF($AL30:$AM30,30)</f>
        <v>0</v>
      </c>
      <c r="AT30" s="13">
        <f>SUM(AN30:AS30)</f>
        <v>0</v>
      </c>
      <c r="AU30" s="22">
        <f>SUM(I30:AM30)/60</f>
        <v>0</v>
      </c>
      <c r="AV30" s="23">
        <f>$AN30*$B30+$AO30*$C30+$AP30*$D30+$AQ30*$E30+$AR30*$F30+$AS30*$G30</f>
        <v>0</v>
      </c>
      <c r="AX30" s="11"/>
      <c r="AY30" s="11"/>
      <c r="AZ30" s="11"/>
      <c r="BA30" s="11"/>
      <c r="BB30" s="11"/>
      <c r="BC30" s="12"/>
      <c r="BD30" s="12"/>
      <c r="BE30" s="11"/>
      <c r="BF30" s="11"/>
      <c r="BG30" s="11"/>
      <c r="BH30" s="11"/>
      <c r="BI30" s="11"/>
      <c r="BJ30" s="12"/>
      <c r="BK30" s="12"/>
      <c r="BL30" s="11"/>
      <c r="BM30" s="11"/>
      <c r="BN30" s="11"/>
      <c r="BO30" s="11"/>
      <c r="BP30" s="11"/>
      <c r="BQ30" s="12"/>
      <c r="BR30" s="12"/>
      <c r="BS30" s="11"/>
      <c r="BT30" s="11"/>
      <c r="BU30" s="11"/>
      <c r="BV30" s="11"/>
      <c r="BW30" s="11"/>
      <c r="BX30" s="12"/>
      <c r="BY30" s="12"/>
      <c r="BZ30" s="13">
        <f>COUNTIF($AX30:$BB30,15)+COUNTIF($BE30:$BI30,15)+COUNTIF($BL30:$BP30,15)+COUNTIF($BS30:$BW30,15)</f>
        <v>0</v>
      </c>
      <c r="CA30" s="13">
        <f>COUNTIF($BC30:$BD30,15)+COUNTIF($BJ30:$BK30,15)+COUNTIF($BQ30:$BR30,15)+COUNTIF($BX30:$BY30,15)</f>
        <v>0</v>
      </c>
      <c r="CB30" s="13">
        <f>COUNTIF($AX30:$BB30,20)+COUNTIF($BE30:$BI30,20)+COUNTIF($BL30:$BP30,20)+COUNTIF($BS30:$BW30,20)</f>
        <v>0</v>
      </c>
      <c r="CC30" s="13">
        <f>COUNTIF($BC30:$BD30,20)+COUNTIF($BJ30:$BK30,20)+COUNTIF($BQ30:$BR30,20)+COUNTIF($BX30:$BY30,20)</f>
        <v>0</v>
      </c>
      <c r="CD30" s="13">
        <f>COUNTIF($AX30:$BB30,30)+COUNTIF($BE30:$BI30,30)+COUNTIF($BL30:$BP30,30)+COUNTIF($BS30:$BW30,30)</f>
        <v>0</v>
      </c>
      <c r="CE30" s="13">
        <f>COUNTIF($BC30:$BD30,30)+COUNTIF($BJ30:$BK30,30)+COUNTIF($BQ30:$BR30,30)+COUNTIF($BX30:$BY30,30)</f>
        <v>0</v>
      </c>
      <c r="CF30" s="13">
        <f>SUM(BZ30:CE30)</f>
        <v>0</v>
      </c>
      <c r="CG30" s="22">
        <f>SUM(AX30:BY30)/60</f>
        <v>0</v>
      </c>
      <c r="CH30" s="23">
        <f>$BZ30*$B30+$CA30*$C30+$CB30*$D30+$CC30*$E30+$CD30*$F30+$CE30*$G30</f>
        <v>0</v>
      </c>
      <c r="CJ30" s="11"/>
      <c r="CK30" s="11"/>
      <c r="CL30" s="11"/>
      <c r="CM30" s="11"/>
      <c r="CN30" s="11"/>
      <c r="CO30" s="12"/>
      <c r="CP30" s="12"/>
      <c r="CQ30" s="11"/>
      <c r="CR30" s="11"/>
      <c r="CS30" s="11"/>
      <c r="CT30" s="11"/>
      <c r="CU30" s="11"/>
      <c r="CV30" s="12"/>
      <c r="CW30" s="12"/>
      <c r="CX30" s="11"/>
      <c r="CY30" s="11"/>
      <c r="CZ30" s="11"/>
      <c r="DA30" s="11"/>
      <c r="DB30" s="11"/>
      <c r="DC30" s="12"/>
      <c r="DD30" s="12"/>
      <c r="DE30" s="11"/>
      <c r="DF30" s="11"/>
      <c r="DG30" s="11"/>
      <c r="DH30" s="11"/>
      <c r="DI30" s="11"/>
      <c r="DJ30" s="12"/>
      <c r="DK30" s="12"/>
      <c r="DL30" s="11"/>
      <c r="DM30" s="11"/>
      <c r="DN30" s="11"/>
      <c r="DO30" s="13">
        <f>COUNTIF($CJ30:$CN30,15)+COUNTIF($CQ30:$CU30,15)+COUNTIF($CX30:$DB30,15)+COUNTIF($DE30:$DI30,15)+COUNTIF($DL30:$DN30,15)</f>
        <v>0</v>
      </c>
      <c r="DP30" s="13">
        <f>COUNTIF($CO30:$CP30,15)+COUNTIF($CV30:$CW30,15)+COUNTIF($DC30:$DD30,15)+COUNTIF($DJ30:$DK30,15)</f>
        <v>0</v>
      </c>
      <c r="DQ30" s="13">
        <f>COUNTIF($CJ30:$CN30,20)+COUNTIF($CQ30:$CU30,20)+COUNTIF($CX30:$DB30,20)+COUNTIF($DE30:$DI30,20)+COUNTIF($DL30:$DN30,20)</f>
        <v>0</v>
      </c>
      <c r="DR30" s="13">
        <f>COUNTIF($CO30:$CP30,20)+COUNTIF($CV30:$CW30,20)+COUNTIF($DC30:$DD30,20)+COUNTIF($DJ30:$DK30,20)</f>
        <v>0</v>
      </c>
      <c r="DS30" s="13">
        <f>COUNTIF($CJ30:$CN30,30)+COUNTIF($CQ30:$CU30,30)+COUNTIF($CX30:$DB30,30)+COUNTIF($DE30:$DI30,30)+COUNTIF($DL30:$DN30,30)</f>
        <v>0</v>
      </c>
      <c r="DT30" s="13">
        <f>COUNTIF($CO30:$CP30,30)+COUNTIF($CV30:$CW30,30)+COUNTIF($DC30:$DD30,30)+COUNTIF($DJ30:$DK30,30)</f>
        <v>0</v>
      </c>
      <c r="DU30" s="13">
        <f>SUM(DO30:DT30)</f>
        <v>0</v>
      </c>
      <c r="DV30" s="22">
        <f>SUM(CJ30:DN30)/60</f>
        <v>0</v>
      </c>
      <c r="DW30" s="23">
        <f>$DO30*$B30+$DP30*$C30+$DQ30*$D30+$DR30*$E30+$DS30*$F30+$DT30*$G30</f>
        <v>0</v>
      </c>
    </row>
    <row r="31" spans="1:127" ht="12.95" customHeight="1" x14ac:dyDescent="0.2">
      <c r="A31" s="9" t="s">
        <v>137</v>
      </c>
      <c r="B31" s="21" t="s">
        <v>129</v>
      </c>
      <c r="C31" s="21" t="s">
        <v>129</v>
      </c>
      <c r="D31" s="21" t="s">
        <v>130</v>
      </c>
      <c r="E31" s="21" t="s">
        <v>130</v>
      </c>
      <c r="F31" s="21" t="s">
        <v>131</v>
      </c>
      <c r="G31" s="21" t="s">
        <v>131</v>
      </c>
      <c r="I31" s="14">
        <v>30</v>
      </c>
      <c r="J31" s="12"/>
      <c r="K31" s="12"/>
      <c r="L31" s="14">
        <v>30</v>
      </c>
      <c r="M31" s="11"/>
      <c r="N31" s="14">
        <v>15</v>
      </c>
      <c r="O31" s="11"/>
      <c r="P31" s="14">
        <v>30</v>
      </c>
      <c r="Q31" s="12"/>
      <c r="R31" s="12"/>
      <c r="S31" s="14">
        <v>30</v>
      </c>
      <c r="T31" s="11"/>
      <c r="U31" s="14">
        <v>15</v>
      </c>
      <c r="V31" s="11"/>
      <c r="W31" s="14">
        <v>30</v>
      </c>
      <c r="X31" s="12"/>
      <c r="Y31" s="12"/>
      <c r="Z31" s="14">
        <v>30</v>
      </c>
      <c r="AA31" s="11"/>
      <c r="AB31" s="14">
        <v>15</v>
      </c>
      <c r="AC31" s="11"/>
      <c r="AD31" s="14">
        <v>30</v>
      </c>
      <c r="AE31" s="12"/>
      <c r="AF31" s="12"/>
      <c r="AG31" s="14">
        <v>30</v>
      </c>
      <c r="AH31" s="11"/>
      <c r="AI31" s="14">
        <v>15</v>
      </c>
      <c r="AJ31" s="11"/>
      <c r="AK31" s="14">
        <v>30</v>
      </c>
      <c r="AL31" s="12"/>
      <c r="AM31" s="12"/>
      <c r="AN31" s="13">
        <f>COUNTIF($I31,15)+COUNTIF($L31:$P31,15)+COUNTIF($S31:$W31,15)+COUNTIF($Z31:$AD31,15)+COUNTIF($AG31:$AK31,15)</f>
        <v>4</v>
      </c>
      <c r="AO31" s="13">
        <f>COUNTIF($J31:$K31,15)+COUNTIF($Q31:$R31,15)+COUNTIF($X31:$Y31,15)+COUNTIF($AE31:$AF31,15)+COUNTIF($AL31:$AM31,15)</f>
        <v>0</v>
      </c>
      <c r="AP31" s="13">
        <f>COUNTIF($I31,20)+COUNTIF($L31:$P31,20)+COUNTIF($S31:$W31,20)+COUNTIF($Z31:$AD31,20)+COUNTIF($AG31:$AK31,20)</f>
        <v>0</v>
      </c>
      <c r="AQ31" s="13">
        <f>COUNTIF($J31:$K31,20)+COUNTIF($Q31:$R31,20)+COUNTIF($X31:$Y31,20)+COUNTIF($AE31:$AF31,20)+COUNTIF($AL31:$AM31,20)</f>
        <v>0</v>
      </c>
      <c r="AR31" s="13">
        <f>COUNTIF($I31,30)+COUNTIF($L31:$P31,30)+COUNTIF($S31:$W31,30)+COUNTIF($Z31:$AD31,30)+COUNTIF($AG31:$AK31,30)</f>
        <v>9</v>
      </c>
      <c r="AS31" s="13">
        <f>COUNTIF($J31:$K31,30)+COUNTIF($Q31:$R31,30)+COUNTIF($X31:$Y31,30)+COUNTIF($AE31:$AF31,30)+COUNTIF($AL31:$AM31,30)</f>
        <v>0</v>
      </c>
      <c r="AT31" s="13">
        <f>SUM(AN31:AS31)</f>
        <v>13</v>
      </c>
      <c r="AU31" s="22">
        <f>SUM(I31:AM31)/60</f>
        <v>5.5</v>
      </c>
      <c r="AV31" s="23">
        <f>$AN31*$B31+$AO31*$C31+$AP31*$D31+$AQ31*$E31+$AR31*$F31+$AS31*$G31</f>
        <v>16500</v>
      </c>
      <c r="AX31" s="14">
        <v>30</v>
      </c>
      <c r="AY31" s="11"/>
      <c r="AZ31" s="14">
        <v>15</v>
      </c>
      <c r="BA31" s="11"/>
      <c r="BB31" s="14">
        <v>30</v>
      </c>
      <c r="BC31" s="12"/>
      <c r="BD31" s="12"/>
      <c r="BE31" s="14">
        <v>30</v>
      </c>
      <c r="BF31" s="11"/>
      <c r="BG31" s="14">
        <v>15</v>
      </c>
      <c r="BH31" s="11"/>
      <c r="BI31" s="14">
        <v>30</v>
      </c>
      <c r="BJ31" s="12"/>
      <c r="BK31" s="12"/>
      <c r="BL31" s="14">
        <v>30</v>
      </c>
      <c r="BM31" s="11"/>
      <c r="BN31" s="14">
        <v>15</v>
      </c>
      <c r="BO31" s="11"/>
      <c r="BP31" s="14">
        <v>30</v>
      </c>
      <c r="BQ31" s="12"/>
      <c r="BR31" s="12"/>
      <c r="BS31" s="14">
        <v>30</v>
      </c>
      <c r="BT31" s="11"/>
      <c r="BU31" s="14">
        <v>15</v>
      </c>
      <c r="BV31" s="11"/>
      <c r="BW31" s="14">
        <v>30</v>
      </c>
      <c r="BX31" s="12"/>
      <c r="BY31" s="12"/>
      <c r="BZ31" s="13">
        <f>COUNTIF($AX31:$BB31,15)+COUNTIF($BE31:$BI31,15)+COUNTIF($BL31:$BP31,15)+COUNTIF($BS31:$BW31,15)</f>
        <v>4</v>
      </c>
      <c r="CA31" s="13">
        <f>COUNTIF($BC31:$BD31,15)+COUNTIF($BJ31:$BK31,15)+COUNTIF($BQ31:$BR31,15)+COUNTIF($BX31:$BY31,15)</f>
        <v>0</v>
      </c>
      <c r="CB31" s="13">
        <f>COUNTIF($AX31:$BB31,20)+COUNTIF($BE31:$BI31,20)+COUNTIF($BL31:$BP31,20)+COUNTIF($BS31:$BW31,20)</f>
        <v>0</v>
      </c>
      <c r="CC31" s="13">
        <f>COUNTIF($BC31:$BD31,20)+COUNTIF($BJ31:$BK31,20)+COUNTIF($BQ31:$BR31,20)+COUNTIF($BX31:$BY31,20)</f>
        <v>0</v>
      </c>
      <c r="CD31" s="13">
        <f>COUNTIF($AX31:$BB31,30)+COUNTIF($BE31:$BI31,30)+COUNTIF($BL31:$BP31,30)+COUNTIF($BS31:$BW31,30)</f>
        <v>8</v>
      </c>
      <c r="CE31" s="13">
        <f>COUNTIF($BC31:$BD31,30)+COUNTIF($BJ31:$BK31,30)+COUNTIF($BQ31:$BR31,30)+COUNTIF($BX31:$BY31,30)</f>
        <v>0</v>
      </c>
      <c r="CF31" s="13">
        <f>SUM(BZ31:CE31)</f>
        <v>12</v>
      </c>
      <c r="CG31" s="22">
        <f>SUM(AX31:BY31)/60</f>
        <v>5</v>
      </c>
      <c r="CH31" s="23">
        <f>$BZ31*$B31+$CA31*$C31+$CB31*$D31+$CC31*$E31+$CD31*$F31+$CE31*$G31</f>
        <v>15000</v>
      </c>
      <c r="CJ31" s="14">
        <v>30</v>
      </c>
      <c r="CK31" s="11"/>
      <c r="CL31" s="14">
        <v>15</v>
      </c>
      <c r="CM31" s="11"/>
      <c r="CN31" s="14">
        <v>30</v>
      </c>
      <c r="CO31" s="12"/>
      <c r="CP31" s="12"/>
      <c r="CQ31" s="14">
        <v>30</v>
      </c>
      <c r="CR31" s="11"/>
      <c r="CS31" s="14">
        <v>15</v>
      </c>
      <c r="CT31" s="11"/>
      <c r="CU31" s="14">
        <v>30</v>
      </c>
      <c r="CV31" s="12"/>
      <c r="CW31" s="12"/>
      <c r="CX31" s="14">
        <v>30</v>
      </c>
      <c r="CY31" s="11"/>
      <c r="CZ31" s="14">
        <v>15</v>
      </c>
      <c r="DA31" s="11"/>
      <c r="DB31" s="14">
        <v>30</v>
      </c>
      <c r="DC31" s="12"/>
      <c r="DD31" s="12"/>
      <c r="DE31" s="14">
        <v>30</v>
      </c>
      <c r="DF31" s="11"/>
      <c r="DG31" s="14">
        <v>15</v>
      </c>
      <c r="DH31" s="11"/>
      <c r="DI31" s="14">
        <v>30</v>
      </c>
      <c r="DJ31" s="12"/>
      <c r="DK31" s="12"/>
      <c r="DL31" s="14">
        <v>30</v>
      </c>
      <c r="DM31" s="11"/>
      <c r="DN31" s="14">
        <v>15</v>
      </c>
      <c r="DO31" s="13">
        <f>COUNTIF($CJ31:$CN31,15)+COUNTIF($CQ31:$CU31,15)+COUNTIF($CX31:$DB31,15)+COUNTIF($DE31:$DI31,15)+COUNTIF($DL31:$DN31,15)</f>
        <v>5</v>
      </c>
      <c r="DP31" s="13">
        <f>COUNTIF($CO31:$CP31,15)+COUNTIF($CV31:$CW31,15)+COUNTIF($DC31:$DD31,15)+COUNTIF($DJ31:$DK31,15)</f>
        <v>0</v>
      </c>
      <c r="DQ31" s="13">
        <f>COUNTIF($CJ31:$CN31,20)+COUNTIF($CQ31:$CU31,20)+COUNTIF($CX31:$DB31,20)+COUNTIF($DE31:$DI31,20)+COUNTIF($DL31:$DN31,20)</f>
        <v>0</v>
      </c>
      <c r="DR31" s="13">
        <f>COUNTIF($CO31:$CP31,20)+COUNTIF($CV31:$CW31,20)+COUNTIF($DC31:$DD31,20)+COUNTIF($DJ31:$DK31,20)</f>
        <v>0</v>
      </c>
      <c r="DS31" s="13">
        <f>COUNTIF($CJ31:$CN31,30)+COUNTIF($CQ31:$CU31,30)+COUNTIF($CX31:$DB31,30)+COUNTIF($DE31:$DI31,30)+COUNTIF($DL31:$DN31,30)</f>
        <v>9</v>
      </c>
      <c r="DT31" s="13">
        <f>COUNTIF($CO31:$CP31,30)+COUNTIF($CV31:$CW31,30)+COUNTIF($DC31:$DD31,30)+COUNTIF($DJ31:$DK31,30)</f>
        <v>0</v>
      </c>
      <c r="DU31" s="13">
        <f>SUM(DO31:DT31)</f>
        <v>14</v>
      </c>
      <c r="DV31" s="22">
        <f>SUM(CJ31:DN31)/60</f>
        <v>5.75</v>
      </c>
      <c r="DW31" s="23">
        <f>$DO31*$B31+$DP31*$C31+$DQ31*$D31+$DR31*$E31+$DS31*$F31+$DT31*$G31</f>
        <v>17250</v>
      </c>
    </row>
    <row r="32" spans="1:127" ht="12.95" customHeight="1" x14ac:dyDescent="0.2">
      <c r="A32" s="9" t="s">
        <v>138</v>
      </c>
      <c r="B32" s="21" t="s">
        <v>123</v>
      </c>
      <c r="C32" s="21" t="s">
        <v>123</v>
      </c>
      <c r="D32" s="21" t="s">
        <v>124</v>
      </c>
      <c r="E32" s="21" t="s">
        <v>124</v>
      </c>
      <c r="F32" s="21" t="s">
        <v>125</v>
      </c>
      <c r="G32" s="21" t="s">
        <v>125</v>
      </c>
      <c r="I32" s="14">
        <v>15</v>
      </c>
      <c r="J32" s="12"/>
      <c r="K32" s="12"/>
      <c r="L32" s="14">
        <v>15</v>
      </c>
      <c r="M32" s="14">
        <v>30</v>
      </c>
      <c r="N32" s="14">
        <v>15</v>
      </c>
      <c r="O32" s="14">
        <v>30</v>
      </c>
      <c r="P32" s="14">
        <v>15</v>
      </c>
      <c r="Q32" s="12"/>
      <c r="R32" s="12"/>
      <c r="S32" s="14">
        <v>15</v>
      </c>
      <c r="T32" s="14">
        <v>30</v>
      </c>
      <c r="U32" s="14">
        <v>15</v>
      </c>
      <c r="V32" s="14">
        <v>30</v>
      </c>
      <c r="W32" s="14">
        <v>15</v>
      </c>
      <c r="X32" s="12"/>
      <c r="Y32" s="12"/>
      <c r="Z32" s="14">
        <v>15</v>
      </c>
      <c r="AA32" s="14">
        <v>30</v>
      </c>
      <c r="AB32" s="14">
        <v>15</v>
      </c>
      <c r="AC32" s="14">
        <v>30</v>
      </c>
      <c r="AD32" s="14">
        <v>15</v>
      </c>
      <c r="AE32" s="12"/>
      <c r="AF32" s="12"/>
      <c r="AG32" s="14">
        <v>15</v>
      </c>
      <c r="AH32" s="14">
        <v>30</v>
      </c>
      <c r="AI32" s="14">
        <v>15</v>
      </c>
      <c r="AJ32" s="14">
        <v>30</v>
      </c>
      <c r="AK32" s="14">
        <v>15</v>
      </c>
      <c r="AL32" s="12"/>
      <c r="AM32" s="12"/>
      <c r="AN32" s="13">
        <f>COUNTIF($I32,15)+COUNTIF($L32:$P32,15)+COUNTIF($S32:$W32,15)+COUNTIF($Z32:$AD32,15)+COUNTIF($AG32:$AK32,15)</f>
        <v>13</v>
      </c>
      <c r="AO32" s="13">
        <f>COUNTIF($J32:$K32,15)+COUNTIF($Q32:$R32,15)+COUNTIF($X32:$Y32,15)+COUNTIF($AE32:$AF32,15)+COUNTIF($AL32:$AM32,15)</f>
        <v>0</v>
      </c>
      <c r="AP32" s="13">
        <f>COUNTIF($I32,20)+COUNTIF($L32:$P32,20)+COUNTIF($S32:$W32,20)+COUNTIF($Z32:$AD32,20)+COUNTIF($AG32:$AK32,20)</f>
        <v>0</v>
      </c>
      <c r="AQ32" s="13">
        <f>COUNTIF($J32:$K32,20)+COUNTIF($Q32:$R32,20)+COUNTIF($X32:$Y32,20)+COUNTIF($AE32:$AF32,20)+COUNTIF($AL32:$AM32,20)</f>
        <v>0</v>
      </c>
      <c r="AR32" s="13">
        <f>COUNTIF($I32,30)+COUNTIF($L32:$P32,30)+COUNTIF($S32:$W32,30)+COUNTIF($Z32:$AD32,30)+COUNTIF($AG32:$AK32,30)</f>
        <v>8</v>
      </c>
      <c r="AS32" s="13">
        <f>COUNTIF($J32:$K32,30)+COUNTIF($Q32:$R32,30)+COUNTIF($X32:$Y32,30)+COUNTIF($AE32:$AF32,30)+COUNTIF($AL32:$AM32,30)</f>
        <v>0</v>
      </c>
      <c r="AT32" s="13">
        <f>SUM(AN32:AS32)</f>
        <v>21</v>
      </c>
      <c r="AU32" s="22">
        <f>SUM(I32:AM32)/60</f>
        <v>7.25</v>
      </c>
      <c r="AV32" s="23">
        <f>$AN32*$B32+$AO32*$C32+$AP32*$D32+$AQ32*$E32+$AR32*$F32+$AS32*$G32</f>
        <v>28275</v>
      </c>
      <c r="AX32" s="14">
        <v>15</v>
      </c>
      <c r="AY32" s="14">
        <v>30</v>
      </c>
      <c r="AZ32" s="14">
        <v>15</v>
      </c>
      <c r="BA32" s="14">
        <v>30</v>
      </c>
      <c r="BB32" s="14">
        <v>15</v>
      </c>
      <c r="BC32" s="12"/>
      <c r="BD32" s="12"/>
      <c r="BE32" s="14">
        <v>15</v>
      </c>
      <c r="BF32" s="14">
        <v>30</v>
      </c>
      <c r="BG32" s="14">
        <v>15</v>
      </c>
      <c r="BH32" s="14">
        <v>30</v>
      </c>
      <c r="BI32" s="14">
        <v>15</v>
      </c>
      <c r="BJ32" s="12"/>
      <c r="BK32" s="12"/>
      <c r="BL32" s="14">
        <v>15</v>
      </c>
      <c r="BM32" s="14">
        <v>30</v>
      </c>
      <c r="BN32" s="14">
        <v>15</v>
      </c>
      <c r="BO32" s="14">
        <v>30</v>
      </c>
      <c r="BP32" s="14">
        <v>15</v>
      </c>
      <c r="BQ32" s="12"/>
      <c r="BR32" s="12"/>
      <c r="BS32" s="14">
        <v>15</v>
      </c>
      <c r="BT32" s="14">
        <v>30</v>
      </c>
      <c r="BU32" s="14">
        <v>15</v>
      </c>
      <c r="BV32" s="14">
        <v>30</v>
      </c>
      <c r="BW32" s="14">
        <v>15</v>
      </c>
      <c r="BX32" s="12"/>
      <c r="BY32" s="12"/>
      <c r="BZ32" s="13">
        <f>COUNTIF($AX32:$BB32,15)+COUNTIF($BE32:$BI32,15)+COUNTIF($BL32:$BP32,15)+COUNTIF($BS32:$BW32,15)</f>
        <v>12</v>
      </c>
      <c r="CA32" s="13">
        <f>COUNTIF($BC32:$BD32,15)+COUNTIF($BJ32:$BK32,15)+COUNTIF($BQ32:$BR32,15)+COUNTIF($BX32:$BY32,15)</f>
        <v>0</v>
      </c>
      <c r="CB32" s="13">
        <f>COUNTIF($AX32:$BB32,20)+COUNTIF($BE32:$BI32,20)+COUNTIF($BL32:$BP32,20)+COUNTIF($BS32:$BW32,20)</f>
        <v>0</v>
      </c>
      <c r="CC32" s="13">
        <f>COUNTIF($BC32:$BD32,20)+COUNTIF($BJ32:$BK32,20)+COUNTIF($BQ32:$BR32,20)+COUNTIF($BX32:$BY32,20)</f>
        <v>0</v>
      </c>
      <c r="CD32" s="13">
        <f>COUNTIF($AX32:$BB32,30)+COUNTIF($BE32:$BI32,30)+COUNTIF($BL32:$BP32,30)+COUNTIF($BS32:$BW32,30)</f>
        <v>8</v>
      </c>
      <c r="CE32" s="13">
        <f>COUNTIF($BC32:$BD32,30)+COUNTIF($BJ32:$BK32,30)+COUNTIF($BQ32:$BR32,30)+COUNTIF($BX32:$BY32,30)</f>
        <v>0</v>
      </c>
      <c r="CF32" s="13">
        <f>SUM(BZ32:CE32)</f>
        <v>20</v>
      </c>
      <c r="CG32" s="22">
        <f>SUM(AX32:BY32)/60</f>
        <v>7</v>
      </c>
      <c r="CH32" s="23">
        <f>$BZ32*$B32+$CA32*$C32+$CB32*$D32+$CC32*$E32+$CD32*$F32+$CE32*$G32</f>
        <v>27300</v>
      </c>
      <c r="CJ32" s="14">
        <v>15</v>
      </c>
      <c r="CK32" s="14">
        <v>30</v>
      </c>
      <c r="CL32" s="14">
        <v>15</v>
      </c>
      <c r="CM32" s="14">
        <v>30</v>
      </c>
      <c r="CN32" s="14">
        <v>15</v>
      </c>
      <c r="CO32" s="12"/>
      <c r="CP32" s="12"/>
      <c r="CQ32" s="14">
        <v>15</v>
      </c>
      <c r="CR32" s="14">
        <v>30</v>
      </c>
      <c r="CS32" s="14">
        <v>15</v>
      </c>
      <c r="CT32" s="14">
        <v>30</v>
      </c>
      <c r="CU32" s="14">
        <v>15</v>
      </c>
      <c r="CV32" s="12"/>
      <c r="CW32" s="12"/>
      <c r="CX32" s="14">
        <v>15</v>
      </c>
      <c r="CY32" s="14">
        <v>30</v>
      </c>
      <c r="CZ32" s="14">
        <v>15</v>
      </c>
      <c r="DA32" s="14">
        <v>30</v>
      </c>
      <c r="DB32" s="14">
        <v>15</v>
      </c>
      <c r="DC32" s="12"/>
      <c r="DD32" s="12"/>
      <c r="DE32" s="14">
        <v>15</v>
      </c>
      <c r="DF32" s="14">
        <v>30</v>
      </c>
      <c r="DG32" s="14">
        <v>15</v>
      </c>
      <c r="DH32" s="14">
        <v>30</v>
      </c>
      <c r="DI32" s="14">
        <v>15</v>
      </c>
      <c r="DJ32" s="12"/>
      <c r="DK32" s="12"/>
      <c r="DL32" s="14">
        <v>15</v>
      </c>
      <c r="DM32" s="14">
        <v>30</v>
      </c>
      <c r="DN32" s="14">
        <v>15</v>
      </c>
      <c r="DO32" s="13">
        <f>COUNTIF($CJ32:$CN32,15)+COUNTIF($CQ32:$CU32,15)+COUNTIF($CX32:$DB32,15)+COUNTIF($DE32:$DI32,15)+COUNTIF($DL32:$DN32,15)</f>
        <v>14</v>
      </c>
      <c r="DP32" s="13">
        <f>COUNTIF($CO32:$CP32,15)+COUNTIF($CV32:$CW32,15)+COUNTIF($DC32:$DD32,15)+COUNTIF($DJ32:$DK32,15)</f>
        <v>0</v>
      </c>
      <c r="DQ32" s="13">
        <f>COUNTIF($CJ32:$CN32,20)+COUNTIF($CQ32:$CU32,20)+COUNTIF($CX32:$DB32,20)+COUNTIF($DE32:$DI32,20)+COUNTIF($DL32:$DN32,20)</f>
        <v>0</v>
      </c>
      <c r="DR32" s="13">
        <f>COUNTIF($CO32:$CP32,20)+COUNTIF($CV32:$CW32,20)+COUNTIF($DC32:$DD32,20)+COUNTIF($DJ32:$DK32,20)</f>
        <v>0</v>
      </c>
      <c r="DS32" s="13">
        <f>COUNTIF($CJ32:$CN32,30)+COUNTIF($CQ32:$CU32,30)+COUNTIF($CX32:$DB32,30)+COUNTIF($DE32:$DI32,30)+COUNTIF($DL32:$DN32,30)</f>
        <v>9</v>
      </c>
      <c r="DT32" s="13">
        <f>COUNTIF($CO32:$CP32,30)+COUNTIF($CV32:$CW32,30)+COUNTIF($DC32:$DD32,30)+COUNTIF($DJ32:$DK32,30)</f>
        <v>0</v>
      </c>
      <c r="DU32" s="13">
        <f>SUM(DO32:DT32)</f>
        <v>23</v>
      </c>
      <c r="DV32" s="22">
        <f>SUM(CJ32:DN32)/60</f>
        <v>8</v>
      </c>
      <c r="DW32" s="23">
        <f>$DO32*$B32+$DP32*$C32+$DQ32*$D32+$DR32*$E32+$DS32*$F32+$DT32*$G32</f>
        <v>31200</v>
      </c>
    </row>
    <row r="33" spans="1:127" ht="12.95" customHeight="1" x14ac:dyDescent="0.2">
      <c r="A33" s="9" t="s">
        <v>139</v>
      </c>
      <c r="B33" s="21" t="s">
        <v>123</v>
      </c>
      <c r="C33" s="21" t="s">
        <v>123</v>
      </c>
      <c r="D33" s="21" t="s">
        <v>124</v>
      </c>
      <c r="E33" s="21" t="s">
        <v>124</v>
      </c>
      <c r="F33" s="21" t="s">
        <v>125</v>
      </c>
      <c r="G33" s="21" t="s">
        <v>125</v>
      </c>
      <c r="I33" s="11"/>
      <c r="J33" s="12"/>
      <c r="K33" s="12"/>
      <c r="L33" s="11"/>
      <c r="M33" s="14">
        <v>15</v>
      </c>
      <c r="N33" s="11"/>
      <c r="O33" s="14">
        <v>30</v>
      </c>
      <c r="P33" s="11"/>
      <c r="Q33" s="12"/>
      <c r="R33" s="12"/>
      <c r="S33" s="11"/>
      <c r="T33" s="14">
        <v>15</v>
      </c>
      <c r="U33" s="11"/>
      <c r="V33" s="14">
        <v>30</v>
      </c>
      <c r="W33" s="11"/>
      <c r="X33" s="12"/>
      <c r="Y33" s="12"/>
      <c r="Z33" s="11"/>
      <c r="AA33" s="14">
        <v>15</v>
      </c>
      <c r="AB33" s="11"/>
      <c r="AC33" s="14">
        <v>30</v>
      </c>
      <c r="AD33" s="11"/>
      <c r="AE33" s="12"/>
      <c r="AF33" s="12"/>
      <c r="AG33" s="11"/>
      <c r="AH33" s="14">
        <v>15</v>
      </c>
      <c r="AI33" s="11"/>
      <c r="AJ33" s="14">
        <v>30</v>
      </c>
      <c r="AK33" s="11"/>
      <c r="AL33" s="12"/>
      <c r="AM33" s="12"/>
      <c r="AN33" s="13">
        <f>COUNTIF($I33,15)+COUNTIF($L33:$P33,15)+COUNTIF($S33:$W33,15)+COUNTIF($Z33:$AD33,15)+COUNTIF($AG33:$AK33,15)</f>
        <v>4</v>
      </c>
      <c r="AO33" s="13">
        <f>COUNTIF($J33:$K33,15)+COUNTIF($Q33:$R33,15)+COUNTIF($X33:$Y33,15)+COUNTIF($AE33:$AF33,15)+COUNTIF($AL33:$AM33,15)</f>
        <v>0</v>
      </c>
      <c r="AP33" s="13">
        <f>COUNTIF($I33,20)+COUNTIF($L33:$P33,20)+COUNTIF($S33:$W33,20)+COUNTIF($Z33:$AD33,20)+COUNTIF($AG33:$AK33,20)</f>
        <v>0</v>
      </c>
      <c r="AQ33" s="13">
        <f>COUNTIF($J33:$K33,20)+COUNTIF($Q33:$R33,20)+COUNTIF($X33:$Y33,20)+COUNTIF($AE33:$AF33,20)+COUNTIF($AL33:$AM33,20)</f>
        <v>0</v>
      </c>
      <c r="AR33" s="13">
        <f>COUNTIF($I33,30)+COUNTIF($L33:$P33,30)+COUNTIF($S33:$W33,30)+COUNTIF($Z33:$AD33,30)+COUNTIF($AG33:$AK33,30)</f>
        <v>4</v>
      </c>
      <c r="AS33" s="13">
        <f>COUNTIF($J33:$K33,30)+COUNTIF($Q33:$R33,30)+COUNTIF($X33:$Y33,30)+COUNTIF($AE33:$AF33,30)+COUNTIF($AL33:$AM33,30)</f>
        <v>0</v>
      </c>
      <c r="AT33" s="13">
        <f>SUM(AN33:AS33)</f>
        <v>8</v>
      </c>
      <c r="AU33" s="22">
        <f>SUM(I33:AM33)/60</f>
        <v>3</v>
      </c>
      <c r="AV33" s="23">
        <f>$AN33*$B33+$AO33*$C33+$AP33*$D33+$AQ33*$E33+$AR33*$F33+$AS33*$G33</f>
        <v>11700</v>
      </c>
      <c r="AX33" s="11"/>
      <c r="AY33" s="14">
        <v>15</v>
      </c>
      <c r="AZ33" s="11"/>
      <c r="BA33" s="14">
        <v>30</v>
      </c>
      <c r="BB33" s="11"/>
      <c r="BC33" s="12"/>
      <c r="BD33" s="12"/>
      <c r="BE33" s="11"/>
      <c r="BF33" s="14">
        <v>15</v>
      </c>
      <c r="BG33" s="11"/>
      <c r="BH33" s="14">
        <v>30</v>
      </c>
      <c r="BI33" s="11"/>
      <c r="BJ33" s="12"/>
      <c r="BK33" s="12"/>
      <c r="BL33" s="11"/>
      <c r="BM33" s="14">
        <v>15</v>
      </c>
      <c r="BN33" s="11"/>
      <c r="BO33" s="14">
        <v>30</v>
      </c>
      <c r="BP33" s="11"/>
      <c r="BQ33" s="12"/>
      <c r="BR33" s="12"/>
      <c r="BS33" s="11"/>
      <c r="BT33" s="14">
        <v>15</v>
      </c>
      <c r="BU33" s="11"/>
      <c r="BV33" s="14">
        <v>30</v>
      </c>
      <c r="BW33" s="11"/>
      <c r="BX33" s="12"/>
      <c r="BY33" s="12"/>
      <c r="BZ33" s="13">
        <f>COUNTIF($AX33:$BB33,15)+COUNTIF($BE33:$BI33,15)+COUNTIF($BL33:$BP33,15)+COUNTIF($BS33:$BW33,15)</f>
        <v>4</v>
      </c>
      <c r="CA33" s="13">
        <f>COUNTIF($BC33:$BD33,15)+COUNTIF($BJ33:$BK33,15)+COUNTIF($BQ33:$BR33,15)+COUNTIF($BX33:$BY33,15)</f>
        <v>0</v>
      </c>
      <c r="CB33" s="13">
        <f>COUNTIF($AX33:$BB33,20)+COUNTIF($BE33:$BI33,20)+COUNTIF($BL33:$BP33,20)+COUNTIF($BS33:$BW33,20)</f>
        <v>0</v>
      </c>
      <c r="CC33" s="13">
        <f>COUNTIF($BC33:$BD33,20)+COUNTIF($BJ33:$BK33,20)+COUNTIF($BQ33:$BR33,20)+COUNTIF($BX33:$BY33,20)</f>
        <v>0</v>
      </c>
      <c r="CD33" s="13">
        <f>COUNTIF($AX33:$BB33,30)+COUNTIF($BE33:$BI33,30)+COUNTIF($BL33:$BP33,30)+COUNTIF($BS33:$BW33,30)</f>
        <v>4</v>
      </c>
      <c r="CE33" s="13">
        <f>COUNTIF($BC33:$BD33,30)+COUNTIF($BJ33:$BK33,30)+COUNTIF($BQ33:$BR33,30)+COUNTIF($BX33:$BY33,30)</f>
        <v>0</v>
      </c>
      <c r="CF33" s="13">
        <f>SUM(BZ33:CE33)</f>
        <v>8</v>
      </c>
      <c r="CG33" s="22">
        <f>SUM(AX33:BY33)/60</f>
        <v>3</v>
      </c>
      <c r="CH33" s="23">
        <f>$BZ33*$B33+$CA33*$C33+$CB33*$D33+$CC33*$E33+$CD33*$F33+$CE33*$G33</f>
        <v>11700</v>
      </c>
      <c r="CJ33" s="11"/>
      <c r="CK33" s="14">
        <v>15</v>
      </c>
      <c r="CL33" s="11"/>
      <c r="CM33" s="14">
        <v>30</v>
      </c>
      <c r="CN33" s="11"/>
      <c r="CO33" s="12"/>
      <c r="CP33" s="12"/>
      <c r="CQ33" s="11"/>
      <c r="CR33" s="14">
        <v>15</v>
      </c>
      <c r="CS33" s="11"/>
      <c r="CT33" s="14">
        <v>30</v>
      </c>
      <c r="CU33" s="11"/>
      <c r="CV33" s="12"/>
      <c r="CW33" s="12"/>
      <c r="CX33" s="11"/>
      <c r="CY33" s="14">
        <v>15</v>
      </c>
      <c r="CZ33" s="11"/>
      <c r="DA33" s="14">
        <v>30</v>
      </c>
      <c r="DB33" s="11"/>
      <c r="DC33" s="12"/>
      <c r="DD33" s="12"/>
      <c r="DE33" s="11"/>
      <c r="DF33" s="14">
        <v>15</v>
      </c>
      <c r="DG33" s="11"/>
      <c r="DH33" s="14">
        <v>30</v>
      </c>
      <c r="DI33" s="11"/>
      <c r="DJ33" s="12"/>
      <c r="DK33" s="12"/>
      <c r="DL33" s="11"/>
      <c r="DM33" s="14">
        <v>15</v>
      </c>
      <c r="DN33" s="11"/>
      <c r="DO33" s="13">
        <f>COUNTIF($CJ33:$CN33,15)+COUNTIF($CQ33:$CU33,15)+COUNTIF($CX33:$DB33,15)+COUNTIF($DE33:$DI33,15)+COUNTIF($DL33:$DN33,15)</f>
        <v>5</v>
      </c>
      <c r="DP33" s="13">
        <f>COUNTIF($CO33:$CP33,15)+COUNTIF($CV33:$CW33,15)+COUNTIF($DC33:$DD33,15)+COUNTIF($DJ33:$DK33,15)</f>
        <v>0</v>
      </c>
      <c r="DQ33" s="13">
        <f>COUNTIF($CJ33:$CN33,20)+COUNTIF($CQ33:$CU33,20)+COUNTIF($CX33:$DB33,20)+COUNTIF($DE33:$DI33,20)+COUNTIF($DL33:$DN33,20)</f>
        <v>0</v>
      </c>
      <c r="DR33" s="13">
        <f>COUNTIF($CO33:$CP33,20)+COUNTIF($CV33:$CW33,20)+COUNTIF($DC33:$DD33,20)+COUNTIF($DJ33:$DK33,20)</f>
        <v>0</v>
      </c>
      <c r="DS33" s="13">
        <f>COUNTIF($CJ33:$CN33,30)+COUNTIF($CQ33:$CU33,30)+COUNTIF($CX33:$DB33,30)+COUNTIF($DE33:$DI33,30)+COUNTIF($DL33:$DN33,30)</f>
        <v>4</v>
      </c>
      <c r="DT33" s="13">
        <f>COUNTIF($CO33:$CP33,30)+COUNTIF($CV33:$CW33,30)+COUNTIF($DC33:$DD33,30)+COUNTIF($DJ33:$DK33,30)</f>
        <v>0</v>
      </c>
      <c r="DU33" s="13">
        <f>SUM(DO33:DT33)</f>
        <v>9</v>
      </c>
      <c r="DV33" s="22">
        <f>SUM(CJ33:DN33)/60</f>
        <v>3.25</v>
      </c>
      <c r="DW33" s="23">
        <f>$DO33*$B33+$DP33*$C33+$DQ33*$D33+$DR33*$E33+$DS33*$F33+$DT33*$G33</f>
        <v>12675</v>
      </c>
    </row>
    <row r="34" spans="1:127" ht="12.95" customHeight="1" x14ac:dyDescent="0.2">
      <c r="A34" s="9" t="s">
        <v>140</v>
      </c>
      <c r="B34" s="21" t="s">
        <v>123</v>
      </c>
      <c r="C34" s="21" t="s">
        <v>123</v>
      </c>
      <c r="D34" s="21" t="s">
        <v>124</v>
      </c>
      <c r="E34" s="21" t="s">
        <v>124</v>
      </c>
      <c r="F34" s="21" t="s">
        <v>125</v>
      </c>
      <c r="G34" s="21" t="s">
        <v>125</v>
      </c>
      <c r="I34" s="11"/>
      <c r="J34" s="12"/>
      <c r="K34" s="12"/>
      <c r="L34" s="11"/>
      <c r="M34" s="11"/>
      <c r="N34" s="11"/>
      <c r="O34" s="11"/>
      <c r="P34" s="11"/>
      <c r="Q34" s="12"/>
      <c r="R34" s="12"/>
      <c r="S34" s="11"/>
      <c r="T34" s="11"/>
      <c r="U34" s="11"/>
      <c r="V34" s="11"/>
      <c r="W34" s="11"/>
      <c r="X34" s="12"/>
      <c r="Y34" s="12"/>
      <c r="Z34" s="11"/>
      <c r="AA34" s="11"/>
      <c r="AB34" s="11"/>
      <c r="AC34" s="11"/>
      <c r="AD34" s="11"/>
      <c r="AE34" s="12"/>
      <c r="AF34" s="12"/>
      <c r="AG34" s="11"/>
      <c r="AH34" s="11"/>
      <c r="AI34" s="11"/>
      <c r="AJ34" s="11"/>
      <c r="AK34" s="11"/>
      <c r="AL34" s="12"/>
      <c r="AM34" s="12"/>
      <c r="AN34" s="13">
        <f>COUNTIF($I34,15)+COUNTIF($L34:$P34,15)+COUNTIF($S34:$W34,15)+COUNTIF($Z34:$AD34,15)+COUNTIF($AG34:$AK34,15)</f>
        <v>0</v>
      </c>
      <c r="AO34" s="13">
        <f>COUNTIF($J34:$K34,15)+COUNTIF($Q34:$R34,15)+COUNTIF($X34:$Y34,15)+COUNTIF($AE34:$AF34,15)+COUNTIF($AL34:$AM34,15)</f>
        <v>0</v>
      </c>
      <c r="AP34" s="13">
        <f>COUNTIF($I34,20)+COUNTIF($L34:$P34,20)+COUNTIF($S34:$W34,20)+COUNTIF($Z34:$AD34,20)+COUNTIF($AG34:$AK34,20)</f>
        <v>0</v>
      </c>
      <c r="AQ34" s="13">
        <f>COUNTIF($J34:$K34,20)+COUNTIF($Q34:$R34,20)+COUNTIF($X34:$Y34,20)+COUNTIF($AE34:$AF34,20)+COUNTIF($AL34:$AM34,20)</f>
        <v>0</v>
      </c>
      <c r="AR34" s="13">
        <f>COUNTIF($I34,30)+COUNTIF($L34:$P34,30)+COUNTIF($S34:$W34,30)+COUNTIF($Z34:$AD34,30)+COUNTIF($AG34:$AK34,30)</f>
        <v>0</v>
      </c>
      <c r="AS34" s="13">
        <f>COUNTIF($J34:$K34,30)+COUNTIF($Q34:$R34,30)+COUNTIF($X34:$Y34,30)+COUNTIF($AE34:$AF34,30)+COUNTIF($AL34:$AM34,30)</f>
        <v>0</v>
      </c>
      <c r="AT34" s="13">
        <f>SUM(AN34:AS34)</f>
        <v>0</v>
      </c>
      <c r="AU34" s="22">
        <f>SUM(I34:AM34)/60</f>
        <v>0</v>
      </c>
      <c r="AV34" s="23">
        <f>$AN34*$B34+$AO34*$C34+$AP34*$D34+$AQ34*$E34+$AR34*$F34+$AS34*$G34</f>
        <v>0</v>
      </c>
      <c r="AX34" s="11"/>
      <c r="AY34" s="11"/>
      <c r="AZ34" s="11"/>
      <c r="BA34" s="11"/>
      <c r="BB34" s="11"/>
      <c r="BC34" s="12"/>
      <c r="BD34" s="12"/>
      <c r="BE34" s="11"/>
      <c r="BF34" s="11"/>
      <c r="BG34" s="11"/>
      <c r="BH34" s="11"/>
      <c r="BI34" s="11"/>
      <c r="BJ34" s="12"/>
      <c r="BK34" s="12"/>
      <c r="BL34" s="11"/>
      <c r="BM34" s="11"/>
      <c r="BN34" s="11"/>
      <c r="BO34" s="11"/>
      <c r="BP34" s="11"/>
      <c r="BQ34" s="12"/>
      <c r="BR34" s="12"/>
      <c r="BS34" s="11"/>
      <c r="BT34" s="11"/>
      <c r="BU34" s="11"/>
      <c r="BV34" s="11"/>
      <c r="BW34" s="11"/>
      <c r="BX34" s="12"/>
      <c r="BY34" s="12"/>
      <c r="BZ34" s="13">
        <f>COUNTIF($AX34:$BB34,15)+COUNTIF($BE34:$BI34,15)+COUNTIF($BL34:$BP34,15)+COUNTIF($BS34:$BW34,15)</f>
        <v>0</v>
      </c>
      <c r="CA34" s="13">
        <f>COUNTIF($BC34:$BD34,15)+COUNTIF($BJ34:$BK34,15)+COUNTIF($BQ34:$BR34,15)+COUNTIF($BX34:$BY34,15)</f>
        <v>0</v>
      </c>
      <c r="CB34" s="13">
        <f>COUNTIF($AX34:$BB34,20)+COUNTIF($BE34:$BI34,20)+COUNTIF($BL34:$BP34,20)+COUNTIF($BS34:$BW34,20)</f>
        <v>0</v>
      </c>
      <c r="CC34" s="13">
        <f>COUNTIF($BC34:$BD34,20)+COUNTIF($BJ34:$BK34,20)+COUNTIF($BQ34:$BR34,20)+COUNTIF($BX34:$BY34,20)</f>
        <v>0</v>
      </c>
      <c r="CD34" s="13">
        <f>COUNTIF($AX34:$BB34,30)+COUNTIF($BE34:$BI34,30)+COUNTIF($BL34:$BP34,30)+COUNTIF($BS34:$BW34,30)</f>
        <v>0</v>
      </c>
      <c r="CE34" s="13">
        <f>COUNTIF($BC34:$BD34,30)+COUNTIF($BJ34:$BK34,30)+COUNTIF($BQ34:$BR34,30)+COUNTIF($BX34:$BY34,30)</f>
        <v>0</v>
      </c>
      <c r="CF34" s="13">
        <f>SUM(BZ34:CE34)</f>
        <v>0</v>
      </c>
      <c r="CG34" s="22">
        <f>SUM(AX34:BY34)/60</f>
        <v>0</v>
      </c>
      <c r="CH34" s="23">
        <f>$BZ34*$B34+$CA34*$C34+$CB34*$D34+$CC34*$E34+$CD34*$F34+$CE34*$G34</f>
        <v>0</v>
      </c>
      <c r="CJ34" s="11"/>
      <c r="CK34" s="11"/>
      <c r="CL34" s="11"/>
      <c r="CM34" s="11"/>
      <c r="CN34" s="11"/>
      <c r="CO34" s="12"/>
      <c r="CP34" s="12"/>
      <c r="CQ34" s="11"/>
      <c r="CR34" s="11"/>
      <c r="CS34" s="11"/>
      <c r="CT34" s="11"/>
      <c r="CU34" s="11"/>
      <c r="CV34" s="12"/>
      <c r="CW34" s="12"/>
      <c r="CX34" s="11"/>
      <c r="CY34" s="11"/>
      <c r="CZ34" s="11"/>
      <c r="DA34" s="11"/>
      <c r="DB34" s="11"/>
      <c r="DC34" s="12"/>
      <c r="DD34" s="12"/>
      <c r="DE34" s="11"/>
      <c r="DF34" s="11"/>
      <c r="DG34" s="11"/>
      <c r="DH34" s="11"/>
      <c r="DI34" s="11"/>
      <c r="DJ34" s="12"/>
      <c r="DK34" s="12"/>
      <c r="DL34" s="11"/>
      <c r="DM34" s="11"/>
      <c r="DN34" s="11"/>
      <c r="DO34" s="13">
        <f>COUNTIF($CJ34:$CN34,15)+COUNTIF($CQ34:$CU34,15)+COUNTIF($CX34:$DB34,15)+COUNTIF($DE34:$DI34,15)+COUNTIF($DL34:$DN34,15)</f>
        <v>0</v>
      </c>
      <c r="DP34" s="13">
        <f>COUNTIF($CO34:$CP34,15)+COUNTIF($CV34:$CW34,15)+COUNTIF($DC34:$DD34,15)+COUNTIF($DJ34:$DK34,15)</f>
        <v>0</v>
      </c>
      <c r="DQ34" s="13">
        <f>COUNTIF($CJ34:$CN34,20)+COUNTIF($CQ34:$CU34,20)+COUNTIF($CX34:$DB34,20)+COUNTIF($DE34:$DI34,20)+COUNTIF($DL34:$DN34,20)</f>
        <v>0</v>
      </c>
      <c r="DR34" s="13">
        <f>COUNTIF($CO34:$CP34,20)+COUNTIF($CV34:$CW34,20)+COUNTIF($DC34:$DD34,20)+COUNTIF($DJ34:$DK34,20)</f>
        <v>0</v>
      </c>
      <c r="DS34" s="13">
        <f>COUNTIF($CJ34:$CN34,30)+COUNTIF($CQ34:$CU34,30)+COUNTIF($CX34:$DB34,30)+COUNTIF($DE34:$DI34,30)+COUNTIF($DL34:$DN34,30)</f>
        <v>0</v>
      </c>
      <c r="DT34" s="13">
        <f>COUNTIF($CO34:$CP34,30)+COUNTIF($CV34:$CW34,30)+COUNTIF($DC34:$DD34,30)+COUNTIF($DJ34:$DK34,30)</f>
        <v>0</v>
      </c>
      <c r="DU34" s="13">
        <f>SUM(DO34:DT34)</f>
        <v>0</v>
      </c>
      <c r="DV34" s="22">
        <f>SUM(CJ34:DN34)/60</f>
        <v>0</v>
      </c>
      <c r="DW34" s="23">
        <f>$DO34*$B34+$DP34*$C34+$DQ34*$D34+$DR34*$E34+$DS34*$F34+$DT34*$G34</f>
        <v>0</v>
      </c>
    </row>
    <row r="35" spans="1:127" ht="12.95" customHeight="1" x14ac:dyDescent="0.2">
      <c r="A35" s="9" t="s">
        <v>141</v>
      </c>
      <c r="B35" s="21" t="s">
        <v>142</v>
      </c>
      <c r="C35" s="21" t="s">
        <v>142</v>
      </c>
      <c r="D35" s="21" t="s">
        <v>143</v>
      </c>
      <c r="E35" s="21" t="s">
        <v>143</v>
      </c>
      <c r="F35" s="21" t="s">
        <v>144</v>
      </c>
      <c r="G35" s="21" t="s">
        <v>144</v>
      </c>
      <c r="I35" s="11"/>
      <c r="J35" s="12"/>
      <c r="K35" s="12"/>
      <c r="L35" s="11"/>
      <c r="M35" s="11"/>
      <c r="N35" s="11"/>
      <c r="O35" s="11"/>
      <c r="P35" s="11"/>
      <c r="Q35" s="12"/>
      <c r="R35" s="12"/>
      <c r="S35" s="11"/>
      <c r="T35" s="11"/>
      <c r="U35" s="11"/>
      <c r="V35" s="11"/>
      <c r="W35" s="11"/>
      <c r="X35" s="12"/>
      <c r="Y35" s="12"/>
      <c r="Z35" s="11"/>
      <c r="AA35" s="11"/>
      <c r="AB35" s="11"/>
      <c r="AC35" s="11"/>
      <c r="AD35" s="11"/>
      <c r="AE35" s="12"/>
      <c r="AF35" s="12"/>
      <c r="AG35" s="11"/>
      <c r="AH35" s="11"/>
      <c r="AI35" s="11"/>
      <c r="AJ35" s="11"/>
      <c r="AK35" s="11"/>
      <c r="AL35" s="12"/>
      <c r="AM35" s="12"/>
      <c r="AN35" s="13">
        <f>COUNTIF($I35,15)+COUNTIF($L35:$P35,15)+COUNTIF($S35:$W35,15)+COUNTIF($Z35:$AD35,15)+COUNTIF($AG35:$AK35,15)</f>
        <v>0</v>
      </c>
      <c r="AO35" s="13">
        <f>COUNTIF($J35:$K35,15)+COUNTIF($Q35:$R35,15)+COUNTIF($X35:$Y35,15)+COUNTIF($AE35:$AF35,15)+COUNTIF($AL35:$AM35,15)</f>
        <v>0</v>
      </c>
      <c r="AP35" s="13">
        <f>COUNTIF($I35,20)+COUNTIF($L35:$P35,20)+COUNTIF($S35:$W35,20)+COUNTIF($Z35:$AD35,20)+COUNTIF($AG35:$AK35,20)</f>
        <v>0</v>
      </c>
      <c r="AQ35" s="13">
        <f>COUNTIF($J35:$K35,20)+COUNTIF($Q35:$R35,20)+COUNTIF($X35:$Y35,20)+COUNTIF($AE35:$AF35,20)+COUNTIF($AL35:$AM35,20)</f>
        <v>0</v>
      </c>
      <c r="AR35" s="13">
        <f>COUNTIF($I35,30)+COUNTIF($L35:$P35,30)+COUNTIF($S35:$W35,30)+COUNTIF($Z35:$AD35,30)+COUNTIF($AG35:$AK35,30)</f>
        <v>0</v>
      </c>
      <c r="AS35" s="13">
        <f>COUNTIF($J35:$K35,30)+COUNTIF($Q35:$R35,30)+COUNTIF($X35:$Y35,30)+COUNTIF($AE35:$AF35,30)+COUNTIF($AL35:$AM35,30)</f>
        <v>0</v>
      </c>
      <c r="AT35" s="13">
        <f>SUM(AN35:AS35)</f>
        <v>0</v>
      </c>
      <c r="AU35" s="22">
        <f>SUM(I35:AM35)/60</f>
        <v>0</v>
      </c>
      <c r="AV35" s="23">
        <f>$AN35*$B35+$AO35*$C35+$AP35*$D35+$AQ35*$E35+$AR35*$F35+$AS35*$G35</f>
        <v>0</v>
      </c>
      <c r="AX35" s="11"/>
      <c r="AY35" s="11"/>
      <c r="AZ35" s="11"/>
      <c r="BA35" s="11"/>
      <c r="BB35" s="11"/>
      <c r="BC35" s="12"/>
      <c r="BD35" s="12"/>
      <c r="BE35" s="11"/>
      <c r="BF35" s="11"/>
      <c r="BG35" s="11"/>
      <c r="BH35" s="11"/>
      <c r="BI35" s="11"/>
      <c r="BJ35" s="12"/>
      <c r="BK35" s="12"/>
      <c r="BL35" s="11"/>
      <c r="BM35" s="11"/>
      <c r="BN35" s="11"/>
      <c r="BO35" s="11"/>
      <c r="BP35" s="11"/>
      <c r="BQ35" s="12"/>
      <c r="BR35" s="12"/>
      <c r="BS35" s="11"/>
      <c r="BT35" s="11"/>
      <c r="BU35" s="11"/>
      <c r="BV35" s="11"/>
      <c r="BW35" s="11"/>
      <c r="BX35" s="12"/>
      <c r="BY35" s="12"/>
      <c r="BZ35" s="13">
        <f>COUNTIF($AX35:$BB35,15)+COUNTIF($BE35:$BI35,15)+COUNTIF($BL35:$BP35,15)+COUNTIF($BS35:$BW35,15)</f>
        <v>0</v>
      </c>
      <c r="CA35" s="13">
        <f>COUNTIF($BC35:$BD35,15)+COUNTIF($BJ35:$BK35,15)+COUNTIF($BQ35:$BR35,15)+COUNTIF($BX35:$BY35,15)</f>
        <v>0</v>
      </c>
      <c r="CB35" s="13">
        <f>COUNTIF($AX35:$BB35,20)+COUNTIF($BE35:$BI35,20)+COUNTIF($BL35:$BP35,20)+COUNTIF($BS35:$BW35,20)</f>
        <v>0</v>
      </c>
      <c r="CC35" s="13">
        <f>COUNTIF($BC35:$BD35,20)+COUNTIF($BJ35:$BK35,20)+COUNTIF($BQ35:$BR35,20)+COUNTIF($BX35:$BY35,20)</f>
        <v>0</v>
      </c>
      <c r="CD35" s="13">
        <f>COUNTIF($AX35:$BB35,30)+COUNTIF($BE35:$BI35,30)+COUNTIF($BL35:$BP35,30)+COUNTIF($BS35:$BW35,30)</f>
        <v>0</v>
      </c>
      <c r="CE35" s="13">
        <f>COUNTIF($BC35:$BD35,30)+COUNTIF($BJ35:$BK35,30)+COUNTIF($BQ35:$BR35,30)+COUNTIF($BX35:$BY35,30)</f>
        <v>0</v>
      </c>
      <c r="CF35" s="13">
        <f>SUM(BZ35:CE35)</f>
        <v>0</v>
      </c>
      <c r="CG35" s="22">
        <f>SUM(AX35:BY35)/60</f>
        <v>0</v>
      </c>
      <c r="CH35" s="23">
        <f>$BZ35*$B35+$CA35*$C35+$CB35*$D35+$CC35*$E35+$CD35*$F35+$CE35*$G35</f>
        <v>0</v>
      </c>
      <c r="CJ35" s="11"/>
      <c r="CK35" s="11"/>
      <c r="CL35" s="11"/>
      <c r="CM35" s="11"/>
      <c r="CN35" s="11"/>
      <c r="CO35" s="12"/>
      <c r="CP35" s="12"/>
      <c r="CQ35" s="11"/>
      <c r="CR35" s="11"/>
      <c r="CS35" s="11"/>
      <c r="CT35" s="11"/>
      <c r="CU35" s="11"/>
      <c r="CV35" s="12"/>
      <c r="CW35" s="12"/>
      <c r="CX35" s="11"/>
      <c r="CY35" s="11"/>
      <c r="CZ35" s="11"/>
      <c r="DA35" s="11"/>
      <c r="DB35" s="11"/>
      <c r="DC35" s="12"/>
      <c r="DD35" s="12"/>
      <c r="DE35" s="11"/>
      <c r="DF35" s="11"/>
      <c r="DG35" s="11"/>
      <c r="DH35" s="11"/>
      <c r="DI35" s="11"/>
      <c r="DJ35" s="12"/>
      <c r="DK35" s="12"/>
      <c r="DL35" s="11"/>
      <c r="DM35" s="11"/>
      <c r="DN35" s="11"/>
      <c r="DO35" s="13">
        <f>COUNTIF($CJ35:$CN35,15)+COUNTIF($CQ35:$CU35,15)+COUNTIF($CX35:$DB35,15)+COUNTIF($DE35:$DI35,15)+COUNTIF($DL35:$DN35,15)</f>
        <v>0</v>
      </c>
      <c r="DP35" s="13">
        <f>COUNTIF($CO35:$CP35,15)+COUNTIF($CV35:$CW35,15)+COUNTIF($DC35:$DD35,15)+COUNTIF($DJ35:$DK35,15)</f>
        <v>0</v>
      </c>
      <c r="DQ35" s="13">
        <f>COUNTIF($CJ35:$CN35,20)+COUNTIF($CQ35:$CU35,20)+COUNTIF($CX35:$DB35,20)+COUNTIF($DE35:$DI35,20)+COUNTIF($DL35:$DN35,20)</f>
        <v>0</v>
      </c>
      <c r="DR35" s="13">
        <f>COUNTIF($CO35:$CP35,20)+COUNTIF($CV35:$CW35,20)+COUNTIF($DC35:$DD35,20)+COUNTIF($DJ35:$DK35,20)</f>
        <v>0</v>
      </c>
      <c r="DS35" s="13">
        <f>COUNTIF($CJ35:$CN35,30)+COUNTIF($CQ35:$CU35,30)+COUNTIF($CX35:$DB35,30)+COUNTIF($DE35:$DI35,30)+COUNTIF($DL35:$DN35,30)</f>
        <v>0</v>
      </c>
      <c r="DT35" s="13">
        <f>COUNTIF($CO35:$CP35,30)+COUNTIF($CV35:$CW35,30)+COUNTIF($DC35:$DD35,30)+COUNTIF($DJ35:$DK35,30)</f>
        <v>0</v>
      </c>
      <c r="DU35" s="13">
        <f>SUM(DO35:DT35)</f>
        <v>0</v>
      </c>
      <c r="DV35" s="22">
        <f>SUM(CJ35:DN35)/60</f>
        <v>0</v>
      </c>
      <c r="DW35" s="23">
        <f>$DO35*$B35+$DP35*$C35+$DQ35*$D35+$DR35*$E35+$DS35*$F35+$DT35*$G35</f>
        <v>0</v>
      </c>
    </row>
    <row r="36" spans="1:127" ht="12.95" customHeight="1" x14ac:dyDescent="0.2">
      <c r="A36" s="9" t="s">
        <v>145</v>
      </c>
      <c r="B36" s="21" t="s">
        <v>142</v>
      </c>
      <c r="C36" s="21" t="s">
        <v>142</v>
      </c>
      <c r="D36" s="21" t="s">
        <v>143</v>
      </c>
      <c r="E36" s="21" t="s">
        <v>143</v>
      </c>
      <c r="F36" s="21" t="s">
        <v>144</v>
      </c>
      <c r="G36" s="21" t="s">
        <v>144</v>
      </c>
      <c r="I36" s="11"/>
      <c r="J36" s="12"/>
      <c r="K36" s="12"/>
      <c r="L36" s="11"/>
      <c r="M36" s="11"/>
      <c r="N36" s="11"/>
      <c r="O36" s="11"/>
      <c r="P36" s="11"/>
      <c r="Q36" s="12"/>
      <c r="R36" s="12"/>
      <c r="S36" s="11"/>
      <c r="T36" s="11"/>
      <c r="U36" s="11"/>
      <c r="V36" s="11"/>
      <c r="W36" s="11"/>
      <c r="X36" s="12"/>
      <c r="Y36" s="12"/>
      <c r="Z36" s="11"/>
      <c r="AA36" s="11"/>
      <c r="AB36" s="11"/>
      <c r="AC36" s="11"/>
      <c r="AD36" s="11"/>
      <c r="AE36" s="12"/>
      <c r="AF36" s="12"/>
      <c r="AG36" s="11"/>
      <c r="AH36" s="11"/>
      <c r="AI36" s="11"/>
      <c r="AJ36" s="11"/>
      <c r="AK36" s="11"/>
      <c r="AL36" s="12"/>
      <c r="AM36" s="12"/>
      <c r="AN36" s="13">
        <f>COUNTIF($I36,15)+COUNTIF($L36:$P36,15)+COUNTIF($S36:$W36,15)+COUNTIF($Z36:$AD36,15)+COUNTIF($AG36:$AK36,15)</f>
        <v>0</v>
      </c>
      <c r="AO36" s="13">
        <f>COUNTIF($J36:$K36,15)+COUNTIF($Q36:$R36,15)+COUNTIF($X36:$Y36,15)+COUNTIF($AE36:$AF36,15)+COUNTIF($AL36:$AM36,15)</f>
        <v>0</v>
      </c>
      <c r="AP36" s="13">
        <f>COUNTIF($I36,20)+COUNTIF($L36:$P36,20)+COUNTIF($S36:$W36,20)+COUNTIF($Z36:$AD36,20)+COUNTIF($AG36:$AK36,20)</f>
        <v>0</v>
      </c>
      <c r="AQ36" s="13">
        <f>COUNTIF($J36:$K36,20)+COUNTIF($Q36:$R36,20)+COUNTIF($X36:$Y36,20)+COUNTIF($AE36:$AF36,20)+COUNTIF($AL36:$AM36,20)</f>
        <v>0</v>
      </c>
      <c r="AR36" s="13">
        <f>COUNTIF($I36,30)+COUNTIF($L36:$P36,30)+COUNTIF($S36:$W36,30)+COUNTIF($Z36:$AD36,30)+COUNTIF($AG36:$AK36,30)</f>
        <v>0</v>
      </c>
      <c r="AS36" s="13">
        <f>COUNTIF($J36:$K36,30)+COUNTIF($Q36:$R36,30)+COUNTIF($X36:$Y36,30)+COUNTIF($AE36:$AF36,30)+COUNTIF($AL36:$AM36,30)</f>
        <v>0</v>
      </c>
      <c r="AT36" s="13">
        <f>SUM(AN36:AS36)</f>
        <v>0</v>
      </c>
      <c r="AU36" s="22">
        <f>SUM(I36:AM36)/60</f>
        <v>0</v>
      </c>
      <c r="AV36" s="23">
        <f>$AN36*$B36+$AO36*$C36+$AP36*$D36+$AQ36*$E36+$AR36*$F36+$AS36*$G36</f>
        <v>0</v>
      </c>
      <c r="AX36" s="11"/>
      <c r="AY36" s="11"/>
      <c r="AZ36" s="11"/>
      <c r="BA36" s="11"/>
      <c r="BB36" s="11"/>
      <c r="BC36" s="12"/>
      <c r="BD36" s="12"/>
      <c r="BE36" s="11"/>
      <c r="BF36" s="11"/>
      <c r="BG36" s="11"/>
      <c r="BH36" s="11"/>
      <c r="BI36" s="11"/>
      <c r="BJ36" s="12"/>
      <c r="BK36" s="12"/>
      <c r="BL36" s="11"/>
      <c r="BM36" s="11"/>
      <c r="BN36" s="11"/>
      <c r="BO36" s="11"/>
      <c r="BP36" s="11"/>
      <c r="BQ36" s="12"/>
      <c r="BR36" s="12"/>
      <c r="BS36" s="11"/>
      <c r="BT36" s="11"/>
      <c r="BU36" s="11"/>
      <c r="BV36" s="11"/>
      <c r="BW36" s="11"/>
      <c r="BX36" s="12"/>
      <c r="BY36" s="12"/>
      <c r="BZ36" s="13">
        <f>COUNTIF($AX36:$BB36,15)+COUNTIF($BE36:$BI36,15)+COUNTIF($BL36:$BP36,15)+COUNTIF($BS36:$BW36,15)</f>
        <v>0</v>
      </c>
      <c r="CA36" s="13">
        <f>COUNTIF($BC36:$BD36,15)+COUNTIF($BJ36:$BK36,15)+COUNTIF($BQ36:$BR36,15)+COUNTIF($BX36:$BY36,15)</f>
        <v>0</v>
      </c>
      <c r="CB36" s="13">
        <f>COUNTIF($AX36:$BB36,20)+COUNTIF($BE36:$BI36,20)+COUNTIF($BL36:$BP36,20)+COUNTIF($BS36:$BW36,20)</f>
        <v>0</v>
      </c>
      <c r="CC36" s="13">
        <f>COUNTIF($BC36:$BD36,20)+COUNTIF($BJ36:$BK36,20)+COUNTIF($BQ36:$BR36,20)+COUNTIF($BX36:$BY36,20)</f>
        <v>0</v>
      </c>
      <c r="CD36" s="13">
        <f>COUNTIF($AX36:$BB36,30)+COUNTIF($BE36:$BI36,30)+COUNTIF($BL36:$BP36,30)+COUNTIF($BS36:$BW36,30)</f>
        <v>0</v>
      </c>
      <c r="CE36" s="13">
        <f>COUNTIF($BC36:$BD36,30)+COUNTIF($BJ36:$BK36,30)+COUNTIF($BQ36:$BR36,30)+COUNTIF($BX36:$BY36,30)</f>
        <v>0</v>
      </c>
      <c r="CF36" s="13">
        <f>SUM(BZ36:CE36)</f>
        <v>0</v>
      </c>
      <c r="CG36" s="22">
        <f>SUM(AX36:BY36)/60</f>
        <v>0</v>
      </c>
      <c r="CH36" s="23">
        <f>$BZ36*$B36+$CA36*$C36+$CB36*$D36+$CC36*$E36+$CD36*$F36+$CE36*$G36</f>
        <v>0</v>
      </c>
      <c r="CJ36" s="11"/>
      <c r="CK36" s="11"/>
      <c r="CL36" s="11"/>
      <c r="CM36" s="11"/>
      <c r="CN36" s="11"/>
      <c r="CO36" s="12"/>
      <c r="CP36" s="12"/>
      <c r="CQ36" s="11"/>
      <c r="CR36" s="11"/>
      <c r="CS36" s="11"/>
      <c r="CT36" s="11"/>
      <c r="CU36" s="11"/>
      <c r="CV36" s="12"/>
      <c r="CW36" s="12"/>
      <c r="CX36" s="11"/>
      <c r="CY36" s="11"/>
      <c r="CZ36" s="11"/>
      <c r="DA36" s="11"/>
      <c r="DB36" s="11"/>
      <c r="DC36" s="12"/>
      <c r="DD36" s="12"/>
      <c r="DE36" s="11"/>
      <c r="DF36" s="11"/>
      <c r="DG36" s="11"/>
      <c r="DH36" s="11"/>
      <c r="DI36" s="11"/>
      <c r="DJ36" s="12"/>
      <c r="DK36" s="12"/>
      <c r="DL36" s="11"/>
      <c r="DM36" s="11"/>
      <c r="DN36" s="11"/>
      <c r="DO36" s="13">
        <f>COUNTIF($CJ36:$CN36,15)+COUNTIF($CQ36:$CU36,15)+COUNTIF($CX36:$DB36,15)+COUNTIF($DE36:$DI36,15)+COUNTIF($DL36:$DN36,15)</f>
        <v>0</v>
      </c>
      <c r="DP36" s="13">
        <f>COUNTIF($CO36:$CP36,15)+COUNTIF($CV36:$CW36,15)+COUNTIF($DC36:$DD36,15)+COUNTIF($DJ36:$DK36,15)</f>
        <v>0</v>
      </c>
      <c r="DQ36" s="13">
        <f>COUNTIF($CJ36:$CN36,20)+COUNTIF($CQ36:$CU36,20)+COUNTIF($CX36:$DB36,20)+COUNTIF($DE36:$DI36,20)+COUNTIF($DL36:$DN36,20)</f>
        <v>0</v>
      </c>
      <c r="DR36" s="13">
        <f>COUNTIF($CO36:$CP36,20)+COUNTIF($CV36:$CW36,20)+COUNTIF($DC36:$DD36,20)+COUNTIF($DJ36:$DK36,20)</f>
        <v>0</v>
      </c>
      <c r="DS36" s="13">
        <f>COUNTIF($CJ36:$CN36,30)+COUNTIF($CQ36:$CU36,30)+COUNTIF($CX36:$DB36,30)+COUNTIF($DE36:$DI36,30)+COUNTIF($DL36:$DN36,30)</f>
        <v>0</v>
      </c>
      <c r="DT36" s="13">
        <f>COUNTIF($CO36:$CP36,30)+COUNTIF($CV36:$CW36,30)+COUNTIF($DC36:$DD36,30)+COUNTIF($DJ36:$DK36,30)</f>
        <v>0</v>
      </c>
      <c r="DU36" s="13">
        <f>SUM(DO36:DT36)</f>
        <v>0</v>
      </c>
      <c r="DV36" s="22">
        <f>SUM(CJ36:DN36)/60</f>
        <v>0</v>
      </c>
      <c r="DW36" s="23">
        <f>$DO36*$B36+$DP36*$C36+$DQ36*$D36+$DR36*$E36+$DS36*$F36+$DT36*$G36</f>
        <v>0</v>
      </c>
    </row>
    <row r="37" spans="1:127" ht="12.95" customHeight="1" x14ac:dyDescent="0.2">
      <c r="A37" s="9" t="s">
        <v>146</v>
      </c>
      <c r="B37" s="21"/>
      <c r="C37" s="21"/>
      <c r="D37" s="21"/>
      <c r="E37" s="21"/>
      <c r="F37" s="21"/>
      <c r="G37" s="21"/>
      <c r="I37" s="11"/>
      <c r="J37" s="12"/>
      <c r="K37" s="12"/>
      <c r="L37" s="11"/>
      <c r="M37" s="11"/>
      <c r="N37" s="11"/>
      <c r="O37" s="11"/>
      <c r="P37" s="11"/>
      <c r="Q37" s="12"/>
      <c r="R37" s="12"/>
      <c r="S37" s="11"/>
      <c r="T37" s="11"/>
      <c r="U37" s="11"/>
      <c r="V37" s="11"/>
      <c r="W37" s="11"/>
      <c r="X37" s="12"/>
      <c r="Y37" s="12"/>
      <c r="Z37" s="11"/>
      <c r="AA37" s="11"/>
      <c r="AB37" s="11"/>
      <c r="AC37" s="11"/>
      <c r="AD37" s="11"/>
      <c r="AE37" s="12"/>
      <c r="AF37" s="12"/>
      <c r="AG37" s="11"/>
      <c r="AH37" s="11"/>
      <c r="AI37" s="11"/>
      <c r="AJ37" s="11"/>
      <c r="AK37" s="11"/>
      <c r="AL37" s="12"/>
      <c r="AM37" s="12"/>
      <c r="AN37" s="13">
        <f>COUNTIF($I37,15)+COUNTIF($L37:$P37,15)+COUNTIF($S37:$W37,15)+COUNTIF($Z37:$AD37,15)+COUNTIF($AG37:$AK37,15)</f>
        <v>0</v>
      </c>
      <c r="AO37" s="13">
        <f>COUNTIF($J37:$K37,15)+COUNTIF($Q37:$R37,15)+COUNTIF($X37:$Y37,15)+COUNTIF($AE37:$AF37,15)+COUNTIF($AL37:$AM37,15)</f>
        <v>0</v>
      </c>
      <c r="AP37" s="13">
        <f>COUNTIF($I37,20)+COUNTIF($L37:$P37,20)+COUNTIF($S37:$W37,20)+COUNTIF($Z37:$AD37,20)+COUNTIF($AG37:$AK37,20)</f>
        <v>0</v>
      </c>
      <c r="AQ37" s="13">
        <f>COUNTIF($J37:$K37,20)+COUNTIF($Q37:$R37,20)+COUNTIF($X37:$Y37,20)+COUNTIF($AE37:$AF37,20)+COUNTIF($AL37:$AM37,20)</f>
        <v>0</v>
      </c>
      <c r="AR37" s="13">
        <f>COUNTIF($I37,30)+COUNTIF($L37:$P37,30)+COUNTIF($S37:$W37,30)+COUNTIF($Z37:$AD37,30)+COUNTIF($AG37:$AK37,30)</f>
        <v>0</v>
      </c>
      <c r="AS37" s="13">
        <f>COUNTIF($J37:$K37,30)+COUNTIF($Q37:$R37,30)+COUNTIF($X37:$Y37,30)+COUNTIF($AE37:$AF37,30)+COUNTIF($AL37:$AM37,30)</f>
        <v>0</v>
      </c>
      <c r="AT37" s="13">
        <f>SUM(AN37:AS37)</f>
        <v>0</v>
      </c>
      <c r="AU37" s="22">
        <f>SUM(I37:AM37)/60</f>
        <v>0</v>
      </c>
      <c r="AV37" s="23">
        <f>$AN37*$B37+$AO37*$C37+$AP37*$D37+$AQ37*$E37+$AR37*$F37+$AS37*$G37</f>
        <v>0</v>
      </c>
      <c r="AX37" s="11"/>
      <c r="AY37" s="11"/>
      <c r="AZ37" s="11"/>
      <c r="BA37" s="11"/>
      <c r="BB37" s="11"/>
      <c r="BC37" s="12"/>
      <c r="BD37" s="12"/>
      <c r="BE37" s="11"/>
      <c r="BF37" s="11"/>
      <c r="BG37" s="11"/>
      <c r="BH37" s="11"/>
      <c r="BI37" s="11"/>
      <c r="BJ37" s="12"/>
      <c r="BK37" s="12"/>
      <c r="BL37" s="11"/>
      <c r="BM37" s="11"/>
      <c r="BN37" s="11"/>
      <c r="BO37" s="11"/>
      <c r="BP37" s="11"/>
      <c r="BQ37" s="12"/>
      <c r="BR37" s="12"/>
      <c r="BS37" s="11"/>
      <c r="BT37" s="11"/>
      <c r="BU37" s="11"/>
      <c r="BV37" s="11"/>
      <c r="BW37" s="11"/>
      <c r="BX37" s="12"/>
      <c r="BY37" s="12"/>
      <c r="BZ37" s="13">
        <f>COUNTIF($AX37:$BB37,15)+COUNTIF($BE37:$BI37,15)+COUNTIF($BL37:$BP37,15)+COUNTIF($BS37:$BW37,15)</f>
        <v>0</v>
      </c>
      <c r="CA37" s="13">
        <f>COUNTIF($BC37:$BD37,15)+COUNTIF($BJ37:$BK37,15)+COUNTIF($BQ37:$BR37,15)+COUNTIF($BX37:$BY37,15)</f>
        <v>0</v>
      </c>
      <c r="CB37" s="13">
        <f>COUNTIF($AX37:$BB37,20)+COUNTIF($BE37:$BI37,20)+COUNTIF($BL37:$BP37,20)+COUNTIF($BS37:$BW37,20)</f>
        <v>0</v>
      </c>
      <c r="CC37" s="13">
        <f>COUNTIF($BC37:$BD37,20)+COUNTIF($BJ37:$BK37,20)+COUNTIF($BQ37:$BR37,20)+COUNTIF($BX37:$BY37,20)</f>
        <v>0</v>
      </c>
      <c r="CD37" s="13">
        <f>COUNTIF($AX37:$BB37,30)+COUNTIF($BE37:$BI37,30)+COUNTIF($BL37:$BP37,30)+COUNTIF($BS37:$BW37,30)</f>
        <v>0</v>
      </c>
      <c r="CE37" s="13">
        <f>COUNTIF($BC37:$BD37,30)+COUNTIF($BJ37:$BK37,30)+COUNTIF($BQ37:$BR37,30)+COUNTIF($BX37:$BY37,30)</f>
        <v>0</v>
      </c>
      <c r="CF37" s="13">
        <f>SUM(BZ37:CE37)</f>
        <v>0</v>
      </c>
      <c r="CG37" s="22">
        <f>SUM(AX37:BY37)/60</f>
        <v>0</v>
      </c>
      <c r="CH37" s="23">
        <f>$BZ37*$B37+$CA37*$C37+$CB37*$D37+$CC37*$E37+$CD37*$F37+$CE37*$G37</f>
        <v>0</v>
      </c>
      <c r="CJ37" s="11"/>
      <c r="CK37" s="11"/>
      <c r="CL37" s="11"/>
      <c r="CM37" s="11"/>
      <c r="CN37" s="11"/>
      <c r="CO37" s="12"/>
      <c r="CP37" s="12"/>
      <c r="CQ37" s="11"/>
      <c r="CR37" s="11"/>
      <c r="CS37" s="11"/>
      <c r="CT37" s="11"/>
      <c r="CU37" s="11"/>
      <c r="CV37" s="12"/>
      <c r="CW37" s="12"/>
      <c r="CX37" s="11"/>
      <c r="CY37" s="11"/>
      <c r="CZ37" s="11"/>
      <c r="DA37" s="11"/>
      <c r="DB37" s="11"/>
      <c r="DC37" s="12"/>
      <c r="DD37" s="12"/>
      <c r="DE37" s="11"/>
      <c r="DF37" s="11"/>
      <c r="DG37" s="11"/>
      <c r="DH37" s="11"/>
      <c r="DI37" s="11"/>
      <c r="DJ37" s="12"/>
      <c r="DK37" s="12"/>
      <c r="DL37" s="11"/>
      <c r="DM37" s="11"/>
      <c r="DN37" s="11"/>
      <c r="DO37" s="13">
        <f>COUNTIF($CJ37:$CN37,15)+COUNTIF($CQ37:$CU37,15)+COUNTIF($CX37:$DB37,15)+COUNTIF($DE37:$DI37,15)+COUNTIF($DL37:$DN37,15)</f>
        <v>0</v>
      </c>
      <c r="DP37" s="13">
        <f>COUNTIF($CO37:$CP37,15)+COUNTIF($CV37:$CW37,15)+COUNTIF($DC37:$DD37,15)+COUNTIF($DJ37:$DK37,15)</f>
        <v>0</v>
      </c>
      <c r="DQ37" s="13">
        <f>COUNTIF($CJ37:$CN37,20)+COUNTIF($CQ37:$CU37,20)+COUNTIF($CX37:$DB37,20)+COUNTIF($DE37:$DI37,20)+COUNTIF($DL37:$DN37,20)</f>
        <v>0</v>
      </c>
      <c r="DR37" s="13">
        <f>COUNTIF($CO37:$CP37,20)+COUNTIF($CV37:$CW37,20)+COUNTIF($DC37:$DD37,20)+COUNTIF($DJ37:$DK37,20)</f>
        <v>0</v>
      </c>
      <c r="DS37" s="13">
        <f>COUNTIF($CJ37:$CN37,30)+COUNTIF($CQ37:$CU37,30)+COUNTIF($CX37:$DB37,30)+COUNTIF($DE37:$DI37,30)+COUNTIF($DL37:$DN37,30)</f>
        <v>0</v>
      </c>
      <c r="DT37" s="13">
        <f>COUNTIF($CO37:$CP37,30)+COUNTIF($CV37:$CW37,30)+COUNTIF($DC37:$DD37,30)+COUNTIF($DJ37:$DK37,30)</f>
        <v>0</v>
      </c>
      <c r="DU37" s="13">
        <f>SUM(DO37:DT37)</f>
        <v>0</v>
      </c>
      <c r="DV37" s="22">
        <f>SUM(CJ37:DN37)/60</f>
        <v>0</v>
      </c>
      <c r="DW37" s="23">
        <f>$DO37*$B37+$DP37*$C37+$DQ37*$D37+$DR37*$E37+$DS37*$F37+$DT37*$G37</f>
        <v>0</v>
      </c>
    </row>
    <row r="38" spans="1:127" ht="12.95" customHeight="1" x14ac:dyDescent="0.2">
      <c r="A38" s="9" t="s">
        <v>147</v>
      </c>
      <c r="B38" s="21"/>
      <c r="C38" s="21"/>
      <c r="D38" s="21"/>
      <c r="E38" s="21"/>
      <c r="F38" s="21"/>
      <c r="G38" s="21"/>
      <c r="I38" s="11"/>
      <c r="J38" s="12"/>
      <c r="K38" s="12"/>
      <c r="L38" s="11"/>
      <c r="M38" s="11"/>
      <c r="N38" s="11"/>
      <c r="O38" s="11"/>
      <c r="P38" s="11"/>
      <c r="Q38" s="12"/>
      <c r="R38" s="12"/>
      <c r="S38" s="11"/>
      <c r="T38" s="11"/>
      <c r="U38" s="11"/>
      <c r="V38" s="11"/>
      <c r="W38" s="11"/>
      <c r="X38" s="12"/>
      <c r="Y38" s="12"/>
      <c r="Z38" s="11"/>
      <c r="AA38" s="11"/>
      <c r="AB38" s="11"/>
      <c r="AC38" s="11"/>
      <c r="AD38" s="11"/>
      <c r="AE38" s="12"/>
      <c r="AF38" s="12"/>
      <c r="AG38" s="11"/>
      <c r="AH38" s="11"/>
      <c r="AI38" s="11"/>
      <c r="AJ38" s="11"/>
      <c r="AK38" s="11"/>
      <c r="AL38" s="12"/>
      <c r="AM38" s="12"/>
      <c r="AN38" s="13">
        <f>COUNTIF($I38,15)+COUNTIF($L38:$P38,15)+COUNTIF($S38:$W38,15)+COUNTIF($Z38:$AD38,15)+COUNTIF($AG38:$AK38,15)</f>
        <v>0</v>
      </c>
      <c r="AO38" s="13">
        <f>COUNTIF($J38:$K38,15)+COUNTIF($Q38:$R38,15)+COUNTIF($X38:$Y38,15)+COUNTIF($AE38:$AF38,15)+COUNTIF($AL38:$AM38,15)</f>
        <v>0</v>
      </c>
      <c r="AP38" s="13">
        <f>COUNTIF($I38,20)+COUNTIF($L38:$P38,20)+COUNTIF($S38:$W38,20)+COUNTIF($Z38:$AD38,20)+COUNTIF($AG38:$AK38,20)</f>
        <v>0</v>
      </c>
      <c r="AQ38" s="13">
        <f>COUNTIF($J38:$K38,20)+COUNTIF($Q38:$R38,20)+COUNTIF($X38:$Y38,20)+COUNTIF($AE38:$AF38,20)+COUNTIF($AL38:$AM38,20)</f>
        <v>0</v>
      </c>
      <c r="AR38" s="13">
        <f>COUNTIF($I38,30)+COUNTIF($L38:$P38,30)+COUNTIF($S38:$W38,30)+COUNTIF($Z38:$AD38,30)+COUNTIF($AG38:$AK38,30)</f>
        <v>0</v>
      </c>
      <c r="AS38" s="13">
        <f>COUNTIF($J38:$K38,30)+COUNTIF($Q38:$R38,30)+COUNTIF($X38:$Y38,30)+COUNTIF($AE38:$AF38,30)+COUNTIF($AL38:$AM38,30)</f>
        <v>0</v>
      </c>
      <c r="AT38" s="13">
        <f>SUM(AN38:AS38)</f>
        <v>0</v>
      </c>
      <c r="AU38" s="22">
        <f>SUM(I38:AM38)/60</f>
        <v>0</v>
      </c>
      <c r="AV38" s="23">
        <f>$AN38*$B38+$AO38*$C38+$AP38*$D38+$AQ38*$E38+$AR38*$F38+$AS38*$G38</f>
        <v>0</v>
      </c>
      <c r="AX38" s="11"/>
      <c r="AY38" s="11"/>
      <c r="AZ38" s="11"/>
      <c r="BA38" s="11"/>
      <c r="BB38" s="11"/>
      <c r="BC38" s="12"/>
      <c r="BD38" s="12"/>
      <c r="BE38" s="11"/>
      <c r="BF38" s="11"/>
      <c r="BG38" s="11"/>
      <c r="BH38" s="11"/>
      <c r="BI38" s="11"/>
      <c r="BJ38" s="12"/>
      <c r="BK38" s="12"/>
      <c r="BL38" s="11"/>
      <c r="BM38" s="11"/>
      <c r="BN38" s="11"/>
      <c r="BO38" s="11"/>
      <c r="BP38" s="11"/>
      <c r="BQ38" s="12"/>
      <c r="BR38" s="12"/>
      <c r="BS38" s="11"/>
      <c r="BT38" s="11"/>
      <c r="BU38" s="11"/>
      <c r="BV38" s="11"/>
      <c r="BW38" s="11"/>
      <c r="BX38" s="12"/>
      <c r="BY38" s="12"/>
      <c r="BZ38" s="13">
        <f>COUNTIF($AX38:$BB38,15)+COUNTIF($BE38:$BI38,15)+COUNTIF($BL38:$BP38,15)+COUNTIF($BS38:$BW38,15)</f>
        <v>0</v>
      </c>
      <c r="CA38" s="13">
        <f>COUNTIF($BC38:$BD38,15)+COUNTIF($BJ38:$BK38,15)+COUNTIF($BQ38:$BR38,15)+COUNTIF($BX38:$BY38,15)</f>
        <v>0</v>
      </c>
      <c r="CB38" s="13">
        <f>COUNTIF($AX38:$BB38,20)+COUNTIF($BE38:$BI38,20)+COUNTIF($BL38:$BP38,20)+COUNTIF($BS38:$BW38,20)</f>
        <v>0</v>
      </c>
      <c r="CC38" s="13">
        <f>COUNTIF($BC38:$BD38,20)+COUNTIF($BJ38:$BK38,20)+COUNTIF($BQ38:$BR38,20)+COUNTIF($BX38:$BY38,20)</f>
        <v>0</v>
      </c>
      <c r="CD38" s="13">
        <f>COUNTIF($AX38:$BB38,30)+COUNTIF($BE38:$BI38,30)+COUNTIF($BL38:$BP38,30)+COUNTIF($BS38:$BW38,30)</f>
        <v>0</v>
      </c>
      <c r="CE38" s="13">
        <f>COUNTIF($BC38:$BD38,30)+COUNTIF($BJ38:$BK38,30)+COUNTIF($BQ38:$BR38,30)+COUNTIF($BX38:$BY38,30)</f>
        <v>0</v>
      </c>
      <c r="CF38" s="13">
        <f>SUM(BZ38:CE38)</f>
        <v>0</v>
      </c>
      <c r="CG38" s="22">
        <f>SUM(AX38:BY38)/60</f>
        <v>0</v>
      </c>
      <c r="CH38" s="23">
        <f>$BZ38*$B38+$CA38*$C38+$CB38*$D38+$CC38*$E38+$CD38*$F38+$CE38*$G38</f>
        <v>0</v>
      </c>
      <c r="CJ38" s="11"/>
      <c r="CK38" s="11"/>
      <c r="CL38" s="11"/>
      <c r="CM38" s="11"/>
      <c r="CN38" s="11"/>
      <c r="CO38" s="12"/>
      <c r="CP38" s="12"/>
      <c r="CQ38" s="11"/>
      <c r="CR38" s="11"/>
      <c r="CS38" s="11"/>
      <c r="CT38" s="11"/>
      <c r="CU38" s="11"/>
      <c r="CV38" s="12"/>
      <c r="CW38" s="12"/>
      <c r="CX38" s="11"/>
      <c r="CY38" s="11"/>
      <c r="CZ38" s="11"/>
      <c r="DA38" s="11"/>
      <c r="DB38" s="11"/>
      <c r="DC38" s="12"/>
      <c r="DD38" s="12"/>
      <c r="DE38" s="11"/>
      <c r="DF38" s="11"/>
      <c r="DG38" s="11"/>
      <c r="DH38" s="11"/>
      <c r="DI38" s="11"/>
      <c r="DJ38" s="12"/>
      <c r="DK38" s="12"/>
      <c r="DL38" s="11"/>
      <c r="DM38" s="11"/>
      <c r="DN38" s="11"/>
      <c r="DO38" s="13">
        <f>COUNTIF($CJ38:$CN38,15)+COUNTIF($CQ38:$CU38,15)+COUNTIF($CX38:$DB38,15)+COUNTIF($DE38:$DI38,15)+COUNTIF($DL38:$DN38,15)</f>
        <v>0</v>
      </c>
      <c r="DP38" s="13">
        <f>COUNTIF($CO38:$CP38,15)+COUNTIF($CV38:$CW38,15)+COUNTIF($DC38:$DD38,15)+COUNTIF($DJ38:$DK38,15)</f>
        <v>0</v>
      </c>
      <c r="DQ38" s="13">
        <f>COUNTIF($CJ38:$CN38,20)+COUNTIF($CQ38:$CU38,20)+COUNTIF($CX38:$DB38,20)+COUNTIF($DE38:$DI38,20)+COUNTIF($DL38:$DN38,20)</f>
        <v>0</v>
      </c>
      <c r="DR38" s="13">
        <f>COUNTIF($CO38:$CP38,20)+COUNTIF($CV38:$CW38,20)+COUNTIF($DC38:$DD38,20)+COUNTIF($DJ38:$DK38,20)</f>
        <v>0</v>
      </c>
      <c r="DS38" s="13">
        <f>COUNTIF($CJ38:$CN38,30)+COUNTIF($CQ38:$CU38,30)+COUNTIF($CX38:$DB38,30)+COUNTIF($DE38:$DI38,30)+COUNTIF($DL38:$DN38,30)</f>
        <v>0</v>
      </c>
      <c r="DT38" s="13">
        <f>COUNTIF($CO38:$CP38,30)+COUNTIF($CV38:$CW38,30)+COUNTIF($DC38:$DD38,30)+COUNTIF($DJ38:$DK38,30)</f>
        <v>0</v>
      </c>
      <c r="DU38" s="13">
        <f>SUM(DO38:DT38)</f>
        <v>0</v>
      </c>
      <c r="DV38" s="22">
        <f>SUM(CJ38:DN38)/60</f>
        <v>0</v>
      </c>
      <c r="DW38" s="23">
        <f>$DO38*$B38+$DP38*$C38+$DQ38*$D38+$DR38*$E38+$DS38*$F38+$DT38*$G38</f>
        <v>0</v>
      </c>
    </row>
    <row r="39" spans="1:127" ht="12.95" customHeight="1" x14ac:dyDescent="0.2">
      <c r="I39" s="10">
        <f>COUNT(I15:I38)</f>
        <v>4</v>
      </c>
      <c r="J39" s="10">
        <f>COUNT(J15:J38)</f>
        <v>0</v>
      </c>
      <c r="K39" s="10">
        <f>COUNT(K15:K38)</f>
        <v>0</v>
      </c>
      <c r="L39" s="10">
        <f>COUNT(L15:L38)</f>
        <v>4</v>
      </c>
      <c r="M39" s="10">
        <f>COUNT(M15:M38)</f>
        <v>4</v>
      </c>
      <c r="N39" s="10">
        <f>COUNT(N15:N38)</f>
        <v>4</v>
      </c>
      <c r="O39" s="10">
        <f>COUNT(O15:O38)</f>
        <v>4</v>
      </c>
      <c r="P39" s="10">
        <f>COUNT(P15:P38)</f>
        <v>4</v>
      </c>
      <c r="Q39" s="10">
        <f>COUNT(Q15:Q38)</f>
        <v>0</v>
      </c>
      <c r="R39" s="10">
        <f>COUNT(R15:R38)</f>
        <v>0</v>
      </c>
      <c r="S39" s="10">
        <f>COUNT(S15:S38)</f>
        <v>4</v>
      </c>
      <c r="T39" s="10">
        <f>COUNT(T15:T38)</f>
        <v>4</v>
      </c>
      <c r="U39" s="10">
        <f>COUNT(U15:U38)</f>
        <v>4</v>
      </c>
      <c r="V39" s="10">
        <f>COUNT(V15:V38)</f>
        <v>4</v>
      </c>
      <c r="W39" s="10">
        <f>COUNT(W15:W38)</f>
        <v>4</v>
      </c>
      <c r="X39" s="10">
        <f>COUNT(X15:X38)</f>
        <v>0</v>
      </c>
      <c r="Y39" s="10">
        <f>COUNT(Y15:Y38)</f>
        <v>0</v>
      </c>
      <c r="Z39" s="10">
        <f>COUNT(Z15:Z38)</f>
        <v>4</v>
      </c>
      <c r="AA39" s="10">
        <f>COUNT(AA15:AA38)</f>
        <v>4</v>
      </c>
      <c r="AB39" s="10">
        <f>COUNT(AB15:AB38)</f>
        <v>4</v>
      </c>
      <c r="AC39" s="10">
        <f>COUNT(AC15:AC38)</f>
        <v>4</v>
      </c>
      <c r="AD39" s="10">
        <f>COUNT(AD15:AD38)</f>
        <v>4</v>
      </c>
      <c r="AE39" s="10">
        <f>COUNT(AE15:AE38)</f>
        <v>0</v>
      </c>
      <c r="AF39" s="10">
        <f>COUNT(AF15:AF38)</f>
        <v>0</v>
      </c>
      <c r="AG39" s="10">
        <f>COUNT(AG15:AG38)</f>
        <v>4</v>
      </c>
      <c r="AH39" s="10">
        <f>COUNT(AH15:AH38)</f>
        <v>4</v>
      </c>
      <c r="AI39" s="10">
        <f>COUNT(AI15:AI38)</f>
        <v>4</v>
      </c>
      <c r="AJ39" s="10">
        <f>COUNT(AJ15:AJ38)</f>
        <v>4</v>
      </c>
      <c r="AK39" s="10">
        <f>COUNT(AK15:AK38)</f>
        <v>4</v>
      </c>
      <c r="AL39" s="10">
        <f>COUNT(AL15:AL38)</f>
        <v>0</v>
      </c>
      <c r="AM39" s="10">
        <f>COUNT(AM15:AM38)</f>
        <v>0</v>
      </c>
      <c r="AX39" s="10">
        <f>COUNT(AX15:AX38)</f>
        <v>4</v>
      </c>
      <c r="AY39" s="10">
        <f>COUNT(AY15:AY38)</f>
        <v>4</v>
      </c>
      <c r="AZ39" s="10">
        <f>COUNT(AZ15:AZ38)</f>
        <v>4</v>
      </c>
      <c r="BA39" s="10">
        <f>COUNT(BA15:BA38)</f>
        <v>4</v>
      </c>
      <c r="BB39" s="10">
        <f>COUNT(BB15:BB38)</f>
        <v>4</v>
      </c>
      <c r="BC39" s="10">
        <f>COUNT(BC15:BC38)</f>
        <v>0</v>
      </c>
      <c r="BD39" s="10">
        <f>COUNT(BD15:BD38)</f>
        <v>0</v>
      </c>
      <c r="BE39" s="10">
        <f>COUNT(BE15:BE38)</f>
        <v>4</v>
      </c>
      <c r="BF39" s="10">
        <f>COUNT(BF15:BF38)</f>
        <v>4</v>
      </c>
      <c r="BG39" s="10">
        <f>COUNT(BG15:BG38)</f>
        <v>4</v>
      </c>
      <c r="BH39" s="10">
        <f>COUNT(BH15:BH38)</f>
        <v>4</v>
      </c>
      <c r="BI39" s="10">
        <f>COUNT(BI15:BI38)</f>
        <v>4</v>
      </c>
      <c r="BJ39" s="10">
        <f>COUNT(BJ15:BJ38)</f>
        <v>0</v>
      </c>
      <c r="BK39" s="10">
        <f>COUNT(BK15:BK38)</f>
        <v>0</v>
      </c>
      <c r="BL39" s="10">
        <f>COUNT(BL15:BL38)</f>
        <v>4</v>
      </c>
      <c r="BM39" s="10">
        <f>COUNT(BM15:BM38)</f>
        <v>4</v>
      </c>
      <c r="BN39" s="10">
        <f>COUNT(BN15:BN38)</f>
        <v>4</v>
      </c>
      <c r="BO39" s="10">
        <f>COUNT(BO15:BO38)</f>
        <v>4</v>
      </c>
      <c r="BP39" s="10">
        <f>COUNT(BP15:BP38)</f>
        <v>4</v>
      </c>
      <c r="BQ39" s="10">
        <f>COUNT(BQ15:BQ38)</f>
        <v>0</v>
      </c>
      <c r="BR39" s="10">
        <f>COUNT(BR15:BR38)</f>
        <v>0</v>
      </c>
      <c r="BS39" s="10">
        <f>COUNT(BS15:BS38)</f>
        <v>4</v>
      </c>
      <c r="BT39" s="10">
        <f>COUNT(BT15:BT38)</f>
        <v>4</v>
      </c>
      <c r="BU39" s="10">
        <f>COUNT(BU15:BU38)</f>
        <v>4</v>
      </c>
      <c r="BV39" s="10">
        <f>COUNT(BV15:BV38)</f>
        <v>4</v>
      </c>
      <c r="BW39" s="10">
        <f>COUNT(BW15:BW38)</f>
        <v>4</v>
      </c>
      <c r="BX39" s="10">
        <f>COUNT(BX15:BX38)</f>
        <v>0</v>
      </c>
      <c r="BY39" s="10">
        <f>COUNT(BY15:BY38)</f>
        <v>0</v>
      </c>
      <c r="CJ39" s="10">
        <f>COUNT(CJ15:CJ38)</f>
        <v>4</v>
      </c>
      <c r="CK39" s="10">
        <f>COUNT(CK15:CK38)</f>
        <v>4</v>
      </c>
      <c r="CL39" s="10">
        <f>COUNT(CL15:CL38)</f>
        <v>4</v>
      </c>
      <c r="CM39" s="10">
        <f>COUNT(CM15:CM38)</f>
        <v>4</v>
      </c>
      <c r="CN39" s="10">
        <f>COUNT(CN15:CN38)</f>
        <v>4</v>
      </c>
      <c r="CO39" s="10">
        <f>COUNT(CO15:CO38)</f>
        <v>0</v>
      </c>
      <c r="CP39" s="10">
        <f>COUNT(CP15:CP38)</f>
        <v>0</v>
      </c>
      <c r="CQ39" s="10">
        <f>COUNT(CQ15:CQ38)</f>
        <v>4</v>
      </c>
      <c r="CR39" s="10">
        <f>COUNT(CR15:CR38)</f>
        <v>4</v>
      </c>
      <c r="CS39" s="10">
        <f>COUNT(CS15:CS38)</f>
        <v>4</v>
      </c>
      <c r="CT39" s="10">
        <f>COUNT(CT15:CT38)</f>
        <v>4</v>
      </c>
      <c r="CU39" s="10">
        <f>COUNT(CU15:CU38)</f>
        <v>4</v>
      </c>
      <c r="CV39" s="10">
        <f>COUNT(CV15:CV38)</f>
        <v>0</v>
      </c>
      <c r="CW39" s="10">
        <f>COUNT(CW15:CW38)</f>
        <v>0</v>
      </c>
      <c r="CX39" s="10">
        <f>COUNT(CX15:CX38)</f>
        <v>4</v>
      </c>
      <c r="CY39" s="10">
        <f>COUNT(CY15:CY38)</f>
        <v>4</v>
      </c>
      <c r="CZ39" s="10">
        <f>COUNT(CZ15:CZ38)</f>
        <v>4</v>
      </c>
      <c r="DA39" s="10">
        <f>COUNT(DA15:DA38)</f>
        <v>4</v>
      </c>
      <c r="DB39" s="10">
        <f>COUNT(DB15:DB38)</f>
        <v>4</v>
      </c>
      <c r="DC39" s="10">
        <f>COUNT(DC15:DC38)</f>
        <v>0</v>
      </c>
      <c r="DD39" s="10">
        <f>COUNT(DD15:DD38)</f>
        <v>0</v>
      </c>
      <c r="DE39" s="10">
        <f>COUNT(DE15:DE38)</f>
        <v>4</v>
      </c>
      <c r="DF39" s="10">
        <f>COUNT(DF15:DF38)</f>
        <v>4</v>
      </c>
      <c r="DG39" s="10">
        <f>COUNT(DG15:DG38)</f>
        <v>4</v>
      </c>
      <c r="DH39" s="10">
        <f>COUNT(DH15:DH38)</f>
        <v>4</v>
      </c>
      <c r="DI39" s="10">
        <f>COUNT(DI15:DI38)</f>
        <v>4</v>
      </c>
      <c r="DJ39" s="10">
        <f>COUNT(DJ15:DJ38)</f>
        <v>0</v>
      </c>
      <c r="DK39" s="10">
        <f>COUNT(DK15:DK38)</f>
        <v>0</v>
      </c>
      <c r="DL39" s="10">
        <f>COUNT(DL15:DL38)</f>
        <v>4</v>
      </c>
      <c r="DM39" s="10">
        <f>COUNT(DM15:DM38)</f>
        <v>4</v>
      </c>
      <c r="DN39" s="10">
        <f>COUNT(DN15:DN38)</f>
        <v>4</v>
      </c>
    </row>
    <row r="40" spans="1:127" ht="12.95" customHeight="1" x14ac:dyDescent="0.2"/>
    <row r="41" spans="1:127" ht="12.95" customHeight="1" x14ac:dyDescent="0.2">
      <c r="AN41" s="15">
        <f>SUM(AN15:AN38)</f>
        <v>42</v>
      </c>
      <c r="AO41" s="15">
        <f>SUM(AO15:AO38)</f>
        <v>0</v>
      </c>
      <c r="AP41" s="15">
        <f>SUM(AP15:AP38)</f>
        <v>0</v>
      </c>
      <c r="AQ41" s="15">
        <f>SUM(AQ15:AQ38)</f>
        <v>0</v>
      </c>
      <c r="AR41" s="15">
        <f>SUM(AR15:AR38)</f>
        <v>42</v>
      </c>
      <c r="AS41" s="15">
        <f>SUM(AS15:AS38)</f>
        <v>0</v>
      </c>
      <c r="AT41" s="15">
        <f>SUM(AT15:AT38)</f>
        <v>84</v>
      </c>
      <c r="AU41" s="24">
        <f>SUM(AU15:AU38)</f>
        <v>31.5</v>
      </c>
      <c r="AV41" s="25">
        <f>SUM(AV15:AV38)</f>
        <v>117900</v>
      </c>
      <c r="BZ41" s="15">
        <f>SUM(BZ15:BZ38)</f>
        <v>40</v>
      </c>
      <c r="CA41" s="15">
        <f>SUM(CA15:CA38)</f>
        <v>0</v>
      </c>
      <c r="CB41" s="15">
        <f>SUM(CB15:CB38)</f>
        <v>0</v>
      </c>
      <c r="CC41" s="15">
        <f>SUM(CC15:CC38)</f>
        <v>0</v>
      </c>
      <c r="CD41" s="15">
        <f>SUM(CD15:CD38)</f>
        <v>40</v>
      </c>
      <c r="CE41" s="15">
        <f>SUM(CE15:CE38)</f>
        <v>0</v>
      </c>
      <c r="CF41" s="15">
        <f>SUM(CF15:CF38)</f>
        <v>80</v>
      </c>
      <c r="CG41" s="24">
        <f>SUM(CG15:CG38)</f>
        <v>30</v>
      </c>
      <c r="CH41" s="25">
        <f>SUM(CH15:CH38)</f>
        <v>112500</v>
      </c>
      <c r="DO41" s="15">
        <f>SUM(DO15:DO38)</f>
        <v>48</v>
      </c>
      <c r="DP41" s="15">
        <f>SUM(DP15:DP38)</f>
        <v>0</v>
      </c>
      <c r="DQ41" s="15">
        <f>SUM(DQ15:DQ38)</f>
        <v>0</v>
      </c>
      <c r="DR41" s="15">
        <f>SUM(DR15:DR38)</f>
        <v>0</v>
      </c>
      <c r="DS41" s="15">
        <f>SUM(DS15:DS38)</f>
        <v>44</v>
      </c>
      <c r="DT41" s="15">
        <f>SUM(DT15:DT38)</f>
        <v>0</v>
      </c>
      <c r="DU41" s="15">
        <f>SUM(DU15:DU38)</f>
        <v>92</v>
      </c>
      <c r="DV41" s="24">
        <f>SUM(DV15:DV38)</f>
        <v>34</v>
      </c>
      <c r="DW41" s="25">
        <f>SUM(DW15:DW38)</f>
        <v>127425</v>
      </c>
    </row>
    <row r="42" spans="1:127" s="1" customFormat="1" ht="11.1" customHeight="1" x14ac:dyDescent="0.2"/>
    <row r="43" spans="1:127" ht="15" customHeight="1" x14ac:dyDescent="0.2">
      <c r="AT43" s="16" t="s">
        <v>148</v>
      </c>
      <c r="AU43" s="17" t="s">
        <v>149</v>
      </c>
      <c r="AV43" s="26">
        <f>AV41*AU43</f>
        <v>117900</v>
      </c>
      <c r="CF43" s="16" t="s">
        <v>148</v>
      </c>
      <c r="CG43" s="17" t="s">
        <v>149</v>
      </c>
      <c r="CH43" s="26">
        <f>CH41*CG43</f>
        <v>112500</v>
      </c>
      <c r="DU43" s="16" t="s">
        <v>148</v>
      </c>
      <c r="DV43" s="17" t="s">
        <v>149</v>
      </c>
      <c r="DW43" s="26">
        <f>DW41*DV43</f>
        <v>127425</v>
      </c>
    </row>
    <row r="44" spans="1:127" ht="15" customHeight="1" x14ac:dyDescent="0.2">
      <c r="AT44" s="16" t="s">
        <v>150</v>
      </c>
      <c r="AU44" s="17" t="s">
        <v>149</v>
      </c>
      <c r="AV44" s="26">
        <f>AV43*AU44</f>
        <v>117900</v>
      </c>
      <c r="CF44" s="16" t="s">
        <v>150</v>
      </c>
      <c r="CG44" s="17" t="s">
        <v>149</v>
      </c>
      <c r="CH44" s="26">
        <f>CH43*CG44</f>
        <v>112500</v>
      </c>
      <c r="DU44" s="16" t="s">
        <v>150</v>
      </c>
      <c r="DV44" s="17" t="s">
        <v>149</v>
      </c>
      <c r="DW44" s="26">
        <f>DW43*DV44</f>
        <v>127425</v>
      </c>
    </row>
    <row r="45" spans="1:127" ht="15" customHeight="1" x14ac:dyDescent="0.2">
      <c r="AT45" s="16" t="s">
        <v>151</v>
      </c>
      <c r="AU45" s="27" t="s">
        <v>152</v>
      </c>
      <c r="AV45" s="26">
        <f>AV44*(1-AU45)</f>
        <v>70740</v>
      </c>
      <c r="CF45" s="16" t="s">
        <v>151</v>
      </c>
      <c r="CG45" s="27" t="str">
        <f>$AU$45</f>
        <v>0,4</v>
      </c>
      <c r="CH45" s="26">
        <f>CH44*(1-CG45)</f>
        <v>67500</v>
      </c>
      <c r="DU45" s="16" t="s">
        <v>151</v>
      </c>
      <c r="DV45" s="27" t="str">
        <f>$AU$45</f>
        <v>0,4</v>
      </c>
      <c r="DW45" s="26">
        <f>DW44*(1-DV45)</f>
        <v>76455</v>
      </c>
    </row>
    <row r="46" spans="1:127" ht="15" customHeight="1" x14ac:dyDescent="0.2">
      <c r="AT46" s="16" t="s">
        <v>153</v>
      </c>
      <c r="AU46" s="27" t="s">
        <v>154</v>
      </c>
      <c r="AV46" s="26">
        <f>AV45*AU46</f>
        <v>0</v>
      </c>
      <c r="CF46" s="16" t="s">
        <v>153</v>
      </c>
      <c r="CG46" s="27" t="str">
        <f>$AU$46</f>
        <v>0</v>
      </c>
      <c r="CH46" s="26">
        <f>CH45*CG46</f>
        <v>0</v>
      </c>
      <c r="DU46" s="16" t="s">
        <v>153</v>
      </c>
      <c r="DV46" s="27" t="str">
        <f>$AU$46</f>
        <v>0</v>
      </c>
      <c r="DW46" s="26">
        <f>DW45*DV46</f>
        <v>0</v>
      </c>
    </row>
    <row r="47" spans="1:127" ht="15" customHeight="1" x14ac:dyDescent="0.2">
      <c r="AN47" s="18"/>
      <c r="AO47" s="18"/>
      <c r="AP47" s="18"/>
      <c r="AQ47" s="18"/>
      <c r="AR47" s="18"/>
      <c r="AS47" s="18"/>
      <c r="AT47" s="19" t="s">
        <v>155</v>
      </c>
      <c r="AU47" s="20"/>
      <c r="AV47" s="20" t="s">
        <v>156</v>
      </c>
      <c r="BZ47" s="18"/>
      <c r="CA47" s="18"/>
      <c r="CB47" s="18"/>
      <c r="CC47" s="18"/>
      <c r="CD47" s="18"/>
      <c r="CE47" s="18"/>
      <c r="CF47" s="19" t="s">
        <v>155</v>
      </c>
      <c r="CG47" s="20"/>
      <c r="CH47" s="20" t="s">
        <v>156</v>
      </c>
      <c r="DO47" s="18"/>
      <c r="DP47" s="18"/>
      <c r="DQ47" s="18"/>
      <c r="DR47" s="18"/>
      <c r="DS47" s="18"/>
      <c r="DT47" s="18"/>
      <c r="DU47" s="19" t="s">
        <v>155</v>
      </c>
      <c r="DV47" s="20"/>
      <c r="DW47" s="20" t="s">
        <v>156</v>
      </c>
    </row>
    <row r="48" spans="1:127" ht="15" customHeight="1" x14ac:dyDescent="0.2">
      <c r="AN48" s="18"/>
      <c r="AO48" s="18"/>
      <c r="AP48" s="18"/>
      <c r="AQ48" s="18"/>
      <c r="AR48" s="18"/>
      <c r="AS48" s="18"/>
      <c r="AT48" s="19" t="s">
        <v>151</v>
      </c>
      <c r="AU48" s="20" t="s">
        <v>157</v>
      </c>
      <c r="AV48" s="20" t="s">
        <v>156</v>
      </c>
      <c r="BZ48" s="18"/>
      <c r="CA48" s="18"/>
      <c r="CB48" s="18"/>
      <c r="CC48" s="18"/>
      <c r="CD48" s="18"/>
      <c r="CE48" s="18"/>
      <c r="CF48" s="19" t="s">
        <v>151</v>
      </c>
      <c r="CG48" s="20" t="s">
        <v>157</v>
      </c>
      <c r="CH48" s="20" t="s">
        <v>156</v>
      </c>
      <c r="DO48" s="18"/>
      <c r="DP48" s="18"/>
      <c r="DQ48" s="18"/>
      <c r="DR48" s="18"/>
      <c r="DS48" s="18"/>
      <c r="DT48" s="18"/>
      <c r="DU48" s="19" t="s">
        <v>151</v>
      </c>
      <c r="DV48" s="20" t="s">
        <v>157</v>
      </c>
      <c r="DW48" s="20" t="s">
        <v>156</v>
      </c>
    </row>
    <row r="49" spans="40:127" ht="15" customHeight="1" x14ac:dyDescent="0.2">
      <c r="AN49" s="18"/>
      <c r="AO49" s="18"/>
      <c r="AP49" s="18"/>
      <c r="AQ49" s="18"/>
      <c r="AR49" s="18"/>
      <c r="AS49" s="18"/>
      <c r="AT49" s="19" t="s">
        <v>158</v>
      </c>
      <c r="AU49" s="20" t="s">
        <v>159</v>
      </c>
      <c r="AV49" s="20" t="s">
        <v>156</v>
      </c>
      <c r="BZ49" s="18"/>
      <c r="CA49" s="18"/>
      <c r="CB49" s="18"/>
      <c r="CC49" s="18"/>
      <c r="CD49" s="18"/>
      <c r="CE49" s="18"/>
      <c r="CF49" s="19" t="s">
        <v>158</v>
      </c>
      <c r="CG49" s="20" t="s">
        <v>159</v>
      </c>
      <c r="CH49" s="20" t="s">
        <v>156</v>
      </c>
      <c r="DO49" s="18"/>
      <c r="DP49" s="18"/>
      <c r="DQ49" s="18"/>
      <c r="DR49" s="18"/>
      <c r="DS49" s="18"/>
      <c r="DT49" s="18"/>
      <c r="DU49" s="19" t="s">
        <v>158</v>
      </c>
      <c r="DV49" s="20" t="s">
        <v>159</v>
      </c>
      <c r="DW49" s="20" t="s">
        <v>156</v>
      </c>
    </row>
    <row r="50" spans="40:127" ht="15" customHeight="1" x14ac:dyDescent="0.2">
      <c r="AT50" s="16" t="s">
        <v>160</v>
      </c>
      <c r="AV50" s="26">
        <f>AV45+AV46</f>
        <v>70740</v>
      </c>
      <c r="CF50" s="16" t="s">
        <v>160</v>
      </c>
      <c r="CH50" s="26">
        <f>CH45+CH46</f>
        <v>67500</v>
      </c>
      <c r="DU50" s="16" t="s">
        <v>160</v>
      </c>
      <c r="DW50" s="26">
        <f>DW45+DW46</f>
        <v>76455</v>
      </c>
    </row>
    <row r="51" spans="40:127" s="1" customFormat="1" ht="11.1" customHeight="1" x14ac:dyDescent="0.2"/>
    <row r="52" spans="40:127" ht="11.1" customHeight="1" x14ac:dyDescent="0.2"/>
    <row r="53" spans="40:127" ht="11.1" customHeight="1" x14ac:dyDescent="0.2"/>
  </sheetData>
  <mergeCells count="6">
    <mergeCell ref="A9:B9"/>
    <mergeCell ref="A4:B4"/>
    <mergeCell ref="A5:B5"/>
    <mergeCell ref="A6:B6"/>
    <mergeCell ref="A7:B7"/>
    <mergeCell ref="A8:B8"/>
  </mergeCells>
  <pageMargins left="0.39370078740157483" right="0.39370078740157483" top="0.39370078740157483" bottom="0.39370078740157483" header="0" footer="0"/>
  <pageSetup pageOrder="overThenDown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Vitalé Nikulin</cp:lastModifiedBy>
  <dcterms:modified xsi:type="dcterms:W3CDTF">2021-03-04T01:56:28Z</dcterms:modified>
</cp:coreProperties>
</file>