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<sst xmlns="http://schemas.openxmlformats.org/spreadsheetml/2006/main" count="81" uniqueCount="49">
  <si>
    <t xml:space="preserve">ETU1986</t>
  </si>
  <si>
    <t xml:space="preserve">CODE COULEUR</t>
  </si>
  <si>
    <t xml:space="preserve">Metier</t>
  </si>
  <si>
    <t xml:space="preserve">Integration</t>
  </si>
  <si>
    <t xml:space="preserve">Affichage</t>
  </si>
  <si>
    <t xml:space="preserve">BASE</t>
  </si>
  <si>
    <t xml:space="preserve">Catégorie</t>
  </si>
  <si>
    <t xml:space="preserve">Taches</t>
  </si>
  <si>
    <t xml:space="preserve">Type</t>
  </si>
  <si>
    <t xml:space="preserve">Estimation</t>
  </si>
  <si>
    <t xml:space="preserve">Temps passé</t>
  </si>
  <si>
    <t xml:space="preserve">Reste à faire</t>
  </si>
  <si>
    <t xml:space="preserve">Avancement</t>
  </si>
  <si>
    <t xml:space="preserve">Conception</t>
  </si>
  <si>
    <t xml:space="preserve">Comprehension</t>
  </si>
  <si>
    <t xml:space="preserve">Creation MCD</t>
  </si>
  <si>
    <t xml:space="preserve">Models</t>
  </si>
  <si>
    <t xml:space="preserve">Creation des classes models</t>
  </si>
  <si>
    <t xml:space="preserve">Creation de script de donnée</t>
  </si>
  <si>
    <t xml:space="preserve">Admin</t>
  </si>
  <si>
    <t xml:space="preserve">Formulaire de login</t>
  </si>
  <si>
    <t xml:space="preserve">Controleur login</t>
  </si>
  <si>
    <t xml:space="preserve">Etapes</t>
  </si>
  <si>
    <t xml:space="preserve">Liste des Etapes par par course</t>
  </si>
  <si>
    <t xml:space="preserve">Coureur</t>
  </si>
  <si>
    <t xml:space="preserve">Liste des coureurs par Equipe</t>
  </si>
  <si>
    <t xml:space="preserve">Equipe</t>
  </si>
  <si>
    <t xml:space="preserve">Page de liste des etapes</t>
  </si>
  <si>
    <t xml:space="preserve">Integration liste des etapes</t>
  </si>
  <si>
    <t xml:space="preserve">Formulaire d’affectaion etapes par coureur</t>
  </si>
  <si>
    <t xml:space="preserve">Integration liste des coureus</t>
  </si>
  <si>
    <t xml:space="preserve">Validation affectation</t>
  </si>
  <si>
    <t xml:space="preserve">trigger apres insertion coureur etape</t>
  </si>
  <si>
    <t xml:space="preserve">Resultat</t>
  </si>
  <si>
    <t xml:space="preserve">Classement general point par etape</t>
  </si>
  <si>
    <t xml:space="preserve">Classement general point par equipe</t>
  </si>
  <si>
    <t xml:space="preserve">Liste des equipes</t>
  </si>
  <si>
    <t xml:space="preserve">Liste des resultats par etape</t>
  </si>
  <si>
    <t xml:space="preserve">Liste des resultats par equipe</t>
  </si>
  <si>
    <t xml:space="preserve">Integration resultats</t>
  </si>
  <si>
    <t xml:space="preserve">Formulaire d’affectation temps coureur</t>
  </si>
  <si>
    <t xml:space="preserve">TOTAL W EN HEURE</t>
  </si>
  <si>
    <t xml:space="preserve">HEURE ESTIME</t>
  </si>
  <si>
    <t xml:space="preserve">*Valeur en Minutes</t>
  </si>
  <si>
    <t xml:space="preserve">Estimation: </t>
  </si>
  <si>
    <t xml:space="preserve">ny fotoana nieritreretana hahavitana azy</t>
  </si>
  <si>
    <t xml:space="preserve">ny fotoana efa lany</t>
  </si>
  <si>
    <t xml:space="preserve">ny fotoana sisa (rehefa 0 io dia efa vita zany)</t>
  </si>
  <si>
    <t xml:space="preserve">par défaut : Reste à faire = Estimation - Temps Passé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</si>
</sst>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7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D966"/>
        <bgColor rgb="FFF7CAAC"/>
      </patternFill>
    </fill>
    <fill>
      <patternFill patternType="solid">
        <fgColor rgb="FFF4B183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4B18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4B183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3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G68" activeCellId="0" sqref="G68"/>
    </sheetView>
  </sheetViews>
  <sheetFormatPr defaultColWidth="11.2578125" defaultRowHeight="15" zeroHeight="false" outlineLevelRow="0" outlineLevelCol="0"/>
  <cols>
    <col collapsed="false" customWidth="true" hidden="false" outlineLevel="0" max="1" min="1" style="1" width="17.97"/>
    <col collapsed="false" customWidth="true" hidden="false" outlineLevel="0" max="2" min="2" style="1" width="38.59"/>
    <col collapsed="false" customWidth="true" hidden="false" outlineLevel="0" max="3" min="3" style="1" width="26"/>
    <col collapsed="false" customWidth="true" hidden="false" outlineLevel="0" max="6" min="4" style="1" width="16.75"/>
    <col collapsed="false" customWidth="true" hidden="false" outlineLevel="0" max="7" min="7" style="1" width="11.62"/>
    <col collapsed="false" customWidth="true" hidden="false" outlineLevel="0" max="26" min="8" style="1" width="10.62"/>
    <col collapsed="false" customWidth="true" hidden="false" outlineLevel="0" max="16384" min="16384" style="1" width="10.49"/>
  </cols>
  <sheetData>
    <row r="1" customFormat="false" ht="15.75" hidden="false" customHeight="true" outlineLevel="0" collapsed="false">
      <c r="A1" s="1" t="s">
        <v>0</v>
      </c>
      <c r="C1" s="2" t="s">
        <v>1</v>
      </c>
    </row>
    <row r="2" customFormat="false" ht="15.75" hidden="false" customHeight="true" outlineLevel="0" collapsed="false">
      <c r="A2" s="3"/>
      <c r="C2" s="4" t="s">
        <v>2</v>
      </c>
    </row>
    <row r="3" customFormat="false" ht="15.75" hidden="false" customHeight="true" outlineLevel="0" collapsed="false">
      <c r="A3" s="3"/>
      <c r="B3" s="3"/>
      <c r="C3" s="5" t="s">
        <v>3</v>
      </c>
    </row>
    <row r="4" customFormat="false" ht="15.75" hidden="false" customHeight="true" outlineLevel="0" collapsed="false">
      <c r="A4" s="3"/>
      <c r="B4" s="3"/>
      <c r="C4" s="6" t="s">
        <v>4</v>
      </c>
    </row>
    <row r="5" customFormat="false" ht="15.75" hidden="false" customHeight="true" outlineLevel="0" collapsed="false">
      <c r="A5" s="3"/>
      <c r="B5" s="3"/>
      <c r="C5" s="7" t="s">
        <v>5</v>
      </c>
    </row>
    <row r="6" customFormat="false" ht="15.75" hidden="false" customHeight="true" outlineLevel="0" collapsed="false">
      <c r="A6" s="3"/>
      <c r="B6" s="3"/>
    </row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>
      <c r="A11" s="8" t="s">
        <v>6</v>
      </c>
      <c r="B11" s="8" t="s">
        <v>7</v>
      </c>
      <c r="C11" s="8" t="s">
        <v>8</v>
      </c>
      <c r="D11" s="8" t="s">
        <v>9</v>
      </c>
      <c r="E11" s="8" t="s">
        <v>10</v>
      </c>
      <c r="F11" s="8" t="s">
        <v>11</v>
      </c>
      <c r="G11" s="8" t="s">
        <v>12</v>
      </c>
    </row>
    <row r="12" customFormat="false" ht="15.75" hidden="false" customHeight="true" outlineLevel="0" collapsed="false">
      <c r="A12" s="9" t="s">
        <v>13</v>
      </c>
      <c r="B12" s="9" t="s">
        <v>14</v>
      </c>
      <c r="D12" s="9" t="n">
        <v>240</v>
      </c>
      <c r="E12" s="9" t="n">
        <v>250</v>
      </c>
      <c r="F12" s="9" t="n">
        <v>0</v>
      </c>
      <c r="G12" s="10" t="n">
        <f aca="false">(E12/(E12+F12))</f>
        <v>1</v>
      </c>
    </row>
    <row r="13" customFormat="false" ht="15.75" hidden="false" customHeight="true" outlineLevel="0" collapsed="false">
      <c r="A13" s="9"/>
      <c r="B13" s="9" t="s">
        <v>15</v>
      </c>
      <c r="C13" s="9"/>
      <c r="D13" s="9" t="n">
        <v>60</v>
      </c>
      <c r="E13" s="9" t="n">
        <v>60</v>
      </c>
      <c r="F13" s="9" t="n">
        <f aca="false">(D13-E13)</f>
        <v>0</v>
      </c>
      <c r="G13" s="10" t="n">
        <f aca="false">(E13/(E13+F13))</f>
        <v>1</v>
      </c>
    </row>
    <row r="14" customFormat="false" ht="12.8" hidden="false" customHeight="true" outlineLevel="0" collapsed="false">
      <c r="A14" s="9" t="s">
        <v>16</v>
      </c>
      <c r="B14" s="9" t="s">
        <v>17</v>
      </c>
      <c r="C14" s="4" t="s">
        <v>2</v>
      </c>
      <c r="D14" s="9" t="n">
        <v>45</v>
      </c>
      <c r="E14" s="9" t="n">
        <v>45</v>
      </c>
      <c r="F14" s="9" t="n">
        <f aca="false">(D14-E14)</f>
        <v>0</v>
      </c>
      <c r="G14" s="10" t="n">
        <f aca="false">(E14/(E14+F14))</f>
        <v>1</v>
      </c>
    </row>
    <row r="15" customFormat="false" ht="12.8" hidden="false" customHeight="true" outlineLevel="0" collapsed="false">
      <c r="B15" s="1" t="s">
        <v>18</v>
      </c>
      <c r="C15" s="7" t="s">
        <v>5</v>
      </c>
      <c r="D15" s="9" t="n">
        <v>15</v>
      </c>
      <c r="E15" s="9" t="n">
        <v>15</v>
      </c>
      <c r="F15" s="9" t="n">
        <f aca="false">(D15-E15)</f>
        <v>0</v>
      </c>
      <c r="G15" s="10" t="n">
        <f aca="false">(E15/(E15+F15))</f>
        <v>1</v>
      </c>
    </row>
    <row r="16" customFormat="false" ht="16.5" hidden="false" customHeight="true" outlineLevel="0" collapsed="false">
      <c r="A16" s="9"/>
      <c r="B16" s="9"/>
      <c r="D16" s="9"/>
      <c r="E16" s="9"/>
    </row>
    <row r="17" customFormat="false" ht="16.5" hidden="false" customHeight="true" outlineLevel="0" collapsed="false">
      <c r="A17" s="9" t="s">
        <v>19</v>
      </c>
      <c r="B17" s="9" t="s">
        <v>20</v>
      </c>
      <c r="C17" s="6" t="s">
        <v>4</v>
      </c>
      <c r="D17" s="9" t="n">
        <v>15</v>
      </c>
      <c r="E17" s="9" t="n">
        <v>15</v>
      </c>
      <c r="F17" s="9" t="n">
        <f aca="false">(D17-E17)</f>
        <v>0</v>
      </c>
      <c r="G17" s="10" t="n">
        <f aca="false">(E17/(E17+F17))</f>
        <v>1</v>
      </c>
    </row>
    <row r="18" customFormat="false" ht="16.5" hidden="false" customHeight="true" outlineLevel="0" collapsed="false">
      <c r="A18" s="9"/>
      <c r="B18" s="9" t="s">
        <v>21</v>
      </c>
      <c r="C18" s="4" t="s">
        <v>2</v>
      </c>
      <c r="D18" s="9" t="n">
        <v>15</v>
      </c>
      <c r="E18" s="9" t="n">
        <v>15</v>
      </c>
      <c r="F18" s="9" t="n">
        <f aca="false">(D18-E18)</f>
        <v>0</v>
      </c>
      <c r="G18" s="10" t="n">
        <f aca="false">(E18/(E18+F18))</f>
        <v>1</v>
      </c>
    </row>
    <row r="19" customFormat="false" ht="16.5" hidden="false" customHeight="true" outlineLevel="0" collapsed="false">
      <c r="A19" s="9"/>
      <c r="B19" s="9"/>
      <c r="D19" s="9"/>
      <c r="E19" s="9"/>
      <c r="F19" s="9"/>
      <c r="G19" s="10"/>
    </row>
    <row r="20" customFormat="false" ht="16.5" hidden="false" customHeight="true" outlineLevel="0" collapsed="false">
      <c r="A20" s="9" t="s">
        <v>22</v>
      </c>
      <c r="B20" s="9" t="s">
        <v>23</v>
      </c>
      <c r="C20" s="4" t="s">
        <v>2</v>
      </c>
      <c r="D20" s="9" t="n">
        <v>7</v>
      </c>
      <c r="E20" s="9" t="n">
        <v>7</v>
      </c>
      <c r="F20" s="9" t="n">
        <f aca="false">(D20-E20)</f>
        <v>0</v>
      </c>
      <c r="G20" s="10" t="n">
        <f aca="false">(E20/(E20+F20))</f>
        <v>1</v>
      </c>
    </row>
    <row r="21" customFormat="false" ht="16.5" hidden="false" customHeight="true" outlineLevel="0" collapsed="false">
      <c r="A21" s="9"/>
      <c r="B21" s="9"/>
      <c r="D21" s="9"/>
      <c r="E21" s="9"/>
      <c r="F21" s="9"/>
      <c r="G21" s="10"/>
    </row>
    <row r="22" customFormat="false" ht="16.5" hidden="false" customHeight="true" outlineLevel="0" collapsed="false">
      <c r="A22" s="9" t="s">
        <v>24</v>
      </c>
      <c r="B22" s="9" t="s">
        <v>25</v>
      </c>
      <c r="C22" s="4" t="s">
        <v>2</v>
      </c>
      <c r="D22" s="9" t="n">
        <v>7</v>
      </c>
      <c r="E22" s="9" t="n">
        <v>7</v>
      </c>
      <c r="F22" s="9" t="n">
        <f aca="false">(D22-E22)</f>
        <v>0</v>
      </c>
      <c r="G22" s="10" t="n">
        <f aca="false">(E22/(E22+F22))</f>
        <v>1</v>
      </c>
    </row>
    <row r="23" customFormat="false" ht="16.5" hidden="false" customHeight="true" outlineLevel="0" collapsed="false">
      <c r="A23" s="9"/>
      <c r="B23" s="9"/>
      <c r="D23" s="9"/>
      <c r="E23" s="9"/>
      <c r="F23" s="9"/>
      <c r="G23" s="10"/>
    </row>
    <row r="24" customFormat="false" ht="16.5" hidden="false" customHeight="true" outlineLevel="0" collapsed="false">
      <c r="A24" s="9" t="s">
        <v>26</v>
      </c>
      <c r="B24" s="9" t="s">
        <v>20</v>
      </c>
      <c r="C24" s="6" t="s">
        <v>4</v>
      </c>
      <c r="D24" s="9" t="n">
        <v>15</v>
      </c>
      <c r="E24" s="9" t="n">
        <v>15</v>
      </c>
      <c r="F24" s="9" t="n">
        <f aca="false">(D24-E24)</f>
        <v>0</v>
      </c>
      <c r="G24" s="10" t="n">
        <f aca="false">(E24/(E24+F24))</f>
        <v>1</v>
      </c>
    </row>
    <row r="25" customFormat="false" ht="15" hidden="false" customHeight="false" outlineLevel="0" collapsed="false">
      <c r="A25" s="9"/>
      <c r="B25" s="9" t="s">
        <v>21</v>
      </c>
      <c r="C25" s="4" t="s">
        <v>2</v>
      </c>
      <c r="D25" s="9" t="n">
        <v>15</v>
      </c>
      <c r="E25" s="9" t="n">
        <v>15</v>
      </c>
      <c r="F25" s="9" t="n">
        <f aca="false">(D25-E25)</f>
        <v>0</v>
      </c>
      <c r="G25" s="10" t="n">
        <f aca="false">(E25/(E25+F25))</f>
        <v>1</v>
      </c>
    </row>
    <row r="26" customFormat="false" ht="15" hidden="false" customHeight="false" outlineLevel="0" collapsed="false">
      <c r="A26" s="9"/>
      <c r="B26" s="9" t="s">
        <v>27</v>
      </c>
      <c r="C26" s="6" t="s">
        <v>4</v>
      </c>
      <c r="D26" s="9" t="n">
        <v>15</v>
      </c>
      <c r="E26" s="9" t="n">
        <v>15</v>
      </c>
      <c r="F26" s="9" t="n">
        <f aca="false">(D26-E26)</f>
        <v>0</v>
      </c>
      <c r="G26" s="10" t="n">
        <f aca="false">(E26/(E26+F26))</f>
        <v>1</v>
      </c>
    </row>
    <row r="27" customFormat="false" ht="16.5" hidden="false" customHeight="true" outlineLevel="0" collapsed="false">
      <c r="A27" s="9"/>
      <c r="B27" s="9" t="s">
        <v>28</v>
      </c>
      <c r="C27" s="5" t="s">
        <v>3</v>
      </c>
      <c r="D27" s="9" t="n">
        <v>15</v>
      </c>
      <c r="E27" s="9" t="n">
        <v>25</v>
      </c>
      <c r="F27" s="9" t="n">
        <v>0</v>
      </c>
      <c r="G27" s="10" t="n">
        <f aca="false">(E27/(E27+F27))</f>
        <v>1</v>
      </c>
    </row>
    <row r="28" customFormat="false" ht="16.5" hidden="false" customHeight="true" outlineLevel="0" collapsed="false">
      <c r="A28" s="9"/>
      <c r="B28" s="9" t="s">
        <v>29</v>
      </c>
      <c r="C28" s="6" t="s">
        <v>4</v>
      </c>
      <c r="D28" s="9" t="n">
        <v>25</v>
      </c>
      <c r="E28" s="9" t="n">
        <v>25</v>
      </c>
      <c r="F28" s="9" t="n">
        <f aca="false">(D28-E28)</f>
        <v>0</v>
      </c>
      <c r="G28" s="10" t="n">
        <f aca="false">(E28/(E28+F28))</f>
        <v>1</v>
      </c>
    </row>
    <row r="29" customFormat="false" ht="16.5" hidden="false" customHeight="true" outlineLevel="0" collapsed="false">
      <c r="A29" s="9"/>
      <c r="B29" s="9" t="s">
        <v>30</v>
      </c>
      <c r="C29" s="5" t="s">
        <v>3</v>
      </c>
      <c r="D29" s="9" t="n">
        <v>15</v>
      </c>
      <c r="E29" s="9" t="n">
        <v>15</v>
      </c>
      <c r="F29" s="9" t="n">
        <f aca="false">(D29-E29)</f>
        <v>0</v>
      </c>
      <c r="G29" s="10" t="n">
        <f aca="false">(E29/(E29+F29))</f>
        <v>1</v>
      </c>
    </row>
    <row r="30" customFormat="false" ht="16.5" hidden="false" customHeight="true" outlineLevel="0" collapsed="false">
      <c r="A30" s="9"/>
      <c r="B30" s="9" t="s">
        <v>31</v>
      </c>
      <c r="C30" s="4" t="s">
        <v>2</v>
      </c>
      <c r="D30" s="9" t="n">
        <v>45</v>
      </c>
      <c r="E30" s="9" t="n">
        <v>45</v>
      </c>
      <c r="F30" s="9" t="n">
        <f aca="false">(D30-E30)</f>
        <v>0</v>
      </c>
      <c r="G30" s="10" t="n">
        <f aca="false">(E30/(E30+F30))</f>
        <v>1</v>
      </c>
    </row>
    <row r="31" customFormat="false" ht="16.5" hidden="false" customHeight="true" outlineLevel="0" collapsed="false">
      <c r="A31" s="9"/>
      <c r="B31" s="9" t="s">
        <v>32</v>
      </c>
      <c r="C31" s="7" t="s">
        <v>5</v>
      </c>
      <c r="D31" s="9" t="n">
        <v>120</v>
      </c>
      <c r="E31" s="9" t="n">
        <v>120</v>
      </c>
      <c r="F31" s="9" t="n">
        <f aca="false">(D31-E31)</f>
        <v>0</v>
      </c>
      <c r="G31" s="10" t="n">
        <f aca="false">(E31/(E31+F31))</f>
        <v>1</v>
      </c>
    </row>
    <row r="32" customFormat="false" ht="16.5" hidden="false" customHeight="true" outlineLevel="0" collapsed="false">
      <c r="A32" s="9"/>
      <c r="B32" s="9"/>
      <c r="D32" s="9"/>
      <c r="E32" s="9"/>
      <c r="F32" s="9"/>
      <c r="G32" s="10"/>
    </row>
    <row r="33" customFormat="false" ht="16.5" hidden="false" customHeight="true" outlineLevel="0" collapsed="false">
      <c r="A33" s="9" t="s">
        <v>33</v>
      </c>
      <c r="B33" s="9" t="s">
        <v>34</v>
      </c>
      <c r="C33" s="6" t="s">
        <v>4</v>
      </c>
      <c r="D33" s="9" t="n">
        <v>25</v>
      </c>
      <c r="E33" s="9" t="n">
        <v>25</v>
      </c>
      <c r="F33" s="9" t="n">
        <f aca="false">(D33-E33)</f>
        <v>0</v>
      </c>
      <c r="G33" s="10" t="n">
        <f aca="false">(E33/(E33+F33))</f>
        <v>1</v>
      </c>
    </row>
    <row r="34" customFormat="false" ht="16.5" hidden="false" customHeight="true" outlineLevel="0" collapsed="false">
      <c r="A34" s="9"/>
      <c r="B34" s="9" t="s">
        <v>35</v>
      </c>
      <c r="C34" s="6" t="s">
        <v>4</v>
      </c>
      <c r="D34" s="9" t="n">
        <v>15</v>
      </c>
      <c r="E34" s="9" t="n">
        <v>0</v>
      </c>
      <c r="F34" s="9" t="n">
        <f aca="false">(D34-E34)</f>
        <v>15</v>
      </c>
      <c r="G34" s="10" t="n">
        <f aca="false">(E34/(E34+F34))</f>
        <v>0</v>
      </c>
    </row>
    <row r="35" customFormat="false" ht="16.5" hidden="false" customHeight="true" outlineLevel="0" collapsed="false">
      <c r="A35" s="9"/>
      <c r="B35" s="9" t="s">
        <v>36</v>
      </c>
      <c r="C35" s="6" t="s">
        <v>4</v>
      </c>
      <c r="D35" s="9" t="n">
        <v>15</v>
      </c>
      <c r="E35" s="9"/>
      <c r="F35" s="9" t="n">
        <f aca="false">(D35-E35)</f>
        <v>15</v>
      </c>
      <c r="G35" s="10" t="n">
        <f aca="false">(E35/(E35+F35))</f>
        <v>0</v>
      </c>
    </row>
    <row r="36" customFormat="false" ht="16.5" hidden="false" customHeight="true" outlineLevel="0" collapsed="false">
      <c r="A36" s="9"/>
      <c r="B36" s="9" t="s">
        <v>37</v>
      </c>
      <c r="C36" s="4" t="s">
        <v>2</v>
      </c>
      <c r="D36" s="9" t="n">
        <v>15</v>
      </c>
      <c r="E36" s="9" t="n">
        <v>15</v>
      </c>
      <c r="F36" s="9" t="n">
        <f aca="false">(D36-E36)</f>
        <v>0</v>
      </c>
      <c r="G36" s="10" t="n">
        <f aca="false">(E36/(E36+F36))</f>
        <v>1</v>
      </c>
    </row>
    <row r="37" customFormat="false" ht="16.5" hidden="false" customHeight="true" outlineLevel="0" collapsed="false">
      <c r="A37" s="9"/>
      <c r="B37" s="9" t="s">
        <v>38</v>
      </c>
      <c r="C37" s="4" t="s">
        <v>2</v>
      </c>
      <c r="D37" s="9" t="n">
        <v>15</v>
      </c>
      <c r="E37" s="9" t="n">
        <v>15</v>
      </c>
      <c r="F37" s="9" t="n">
        <f aca="false">(D37-E37)</f>
        <v>0</v>
      </c>
      <c r="G37" s="10" t="n">
        <f aca="false">(E37/(E37+F37))</f>
        <v>1</v>
      </c>
    </row>
    <row r="38" customFormat="false" ht="16.5" hidden="false" customHeight="true" outlineLevel="0" collapsed="false">
      <c r="A38" s="9"/>
      <c r="B38" s="9" t="s">
        <v>36</v>
      </c>
      <c r="C38" s="4" t="s">
        <v>2</v>
      </c>
      <c r="D38" s="9" t="n">
        <v>15</v>
      </c>
      <c r="E38" s="9"/>
      <c r="F38" s="9" t="n">
        <f aca="false">(D38-E38)</f>
        <v>15</v>
      </c>
      <c r="G38" s="10" t="n">
        <f aca="false">(E38/(E38+F38))</f>
        <v>0</v>
      </c>
    </row>
    <row r="39" customFormat="false" ht="16.5" hidden="false" customHeight="true" outlineLevel="0" collapsed="false">
      <c r="A39" s="9"/>
      <c r="B39" s="9" t="s">
        <v>39</v>
      </c>
      <c r="C39" s="5" t="s">
        <v>3</v>
      </c>
      <c r="D39" s="9" t="n">
        <v>45</v>
      </c>
      <c r="E39" s="9" t="n">
        <v>25</v>
      </c>
      <c r="F39" s="9" t="n">
        <f aca="false">(D39-E39)</f>
        <v>20</v>
      </c>
      <c r="G39" s="10" t="n">
        <f aca="false">(E39/(E39+F39))</f>
        <v>0.555555555555556</v>
      </c>
    </row>
    <row r="40" customFormat="false" ht="16.5" hidden="false" customHeight="true" outlineLevel="0" collapsed="false">
      <c r="A40" s="9"/>
      <c r="B40" s="9"/>
      <c r="D40" s="9"/>
      <c r="E40" s="9"/>
      <c r="F40" s="9"/>
      <c r="G40" s="10"/>
    </row>
    <row r="41" customFormat="false" ht="16.5" hidden="false" customHeight="true" outlineLevel="0" collapsed="false">
      <c r="A41" s="9" t="s">
        <v>19</v>
      </c>
      <c r="B41" s="9" t="s">
        <v>27</v>
      </c>
      <c r="C41" s="6" t="s">
        <v>4</v>
      </c>
      <c r="D41" s="9" t="n">
        <v>10</v>
      </c>
      <c r="E41" s="9"/>
      <c r="F41" s="9" t="n">
        <f aca="false">(D41-E41)</f>
        <v>10</v>
      </c>
      <c r="G41" s="10" t="n">
        <f aca="false">(E41/(E41+F41))</f>
        <v>0</v>
      </c>
    </row>
    <row r="42" customFormat="false" ht="16.5" hidden="false" customHeight="true" outlineLevel="0" collapsed="false">
      <c r="A42" s="9"/>
      <c r="B42" s="9" t="s">
        <v>40</v>
      </c>
      <c r="C42" s="6" t="s">
        <v>4</v>
      </c>
      <c r="D42" s="9" t="n">
        <v>25</v>
      </c>
      <c r="E42" s="9"/>
      <c r="F42" s="9" t="n">
        <f aca="false">(D42-E42)</f>
        <v>25</v>
      </c>
      <c r="G42" s="10" t="n">
        <f aca="false">(E42/(E42+F42))</f>
        <v>0</v>
      </c>
    </row>
    <row r="43" customFormat="false" ht="16.5" hidden="false" customHeight="true" outlineLevel="0" collapsed="false">
      <c r="A43" s="9"/>
      <c r="B43" s="9" t="s">
        <v>28</v>
      </c>
      <c r="C43" s="5" t="s">
        <v>3</v>
      </c>
      <c r="D43" s="9" t="n">
        <v>15</v>
      </c>
      <c r="E43" s="9"/>
      <c r="F43" s="9" t="n">
        <f aca="false">(D43-E43)</f>
        <v>15</v>
      </c>
      <c r="G43" s="10" t="n">
        <f aca="false">(E43/(E43+F43))</f>
        <v>0</v>
      </c>
    </row>
    <row r="44" customFormat="false" ht="16.5" hidden="false" customHeight="true" outlineLevel="0" collapsed="false">
      <c r="A44" s="9"/>
      <c r="B44" s="9"/>
      <c r="D44" s="9"/>
      <c r="E44" s="9"/>
      <c r="F44" s="9"/>
      <c r="G44" s="10"/>
    </row>
    <row r="45" customFormat="false" ht="16.5" hidden="false" customHeight="true" outlineLevel="0" collapsed="false">
      <c r="B45" s="9"/>
      <c r="C45" s="6"/>
      <c r="D45" s="9"/>
      <c r="E45" s="9"/>
      <c r="F45" s="9" t="n">
        <f aca="false">(D45-E45)</f>
        <v>0</v>
      </c>
      <c r="G45" s="10" t="e">
        <f aca="false">(E45/(E45+F45))</f>
        <v>#DIV/0!</v>
      </c>
    </row>
    <row r="46" customFormat="false" ht="16.5" hidden="false" customHeight="true" outlineLevel="0" collapsed="false">
      <c r="A46" s="9"/>
      <c r="B46" s="9"/>
      <c r="C46" s="4"/>
      <c r="D46" s="9"/>
      <c r="E46" s="9"/>
      <c r="F46" s="9" t="n">
        <v>0</v>
      </c>
      <c r="G46" s="10" t="e">
        <f aca="false">(E46/(E46+F46))</f>
        <v>#DIV/0!</v>
      </c>
    </row>
    <row r="47" customFormat="false" ht="16.5" hidden="false" customHeight="true" outlineLevel="0" collapsed="false">
      <c r="A47" s="9"/>
      <c r="B47" s="9"/>
      <c r="C47" s="9"/>
      <c r="D47" s="9"/>
      <c r="E47" s="9"/>
      <c r="F47" s="9"/>
      <c r="G47" s="10"/>
    </row>
    <row r="48" customFormat="false" ht="16.5" hidden="false" customHeight="true" outlineLevel="0" collapsed="false">
      <c r="A48" s="9"/>
      <c r="B48" s="9"/>
      <c r="C48" s="4"/>
      <c r="D48" s="9"/>
      <c r="E48" s="9"/>
      <c r="F48" s="9" t="n">
        <f aca="false">(D48-E48)</f>
        <v>0</v>
      </c>
      <c r="G48" s="10" t="e">
        <f aca="false">(E48/(E48+F48))</f>
        <v>#DIV/0!</v>
      </c>
    </row>
    <row r="49" customFormat="false" ht="16.5" hidden="false" customHeight="true" outlineLevel="0" collapsed="false">
      <c r="A49" s="9"/>
      <c r="B49" s="9"/>
      <c r="C49" s="6"/>
      <c r="D49" s="9"/>
      <c r="E49" s="9"/>
      <c r="F49" s="9" t="n">
        <f aca="false">(D49-E49)</f>
        <v>0</v>
      </c>
      <c r="G49" s="10" t="e">
        <f aca="false">(E49/(E49+F49))</f>
        <v>#DIV/0!</v>
      </c>
    </row>
    <row r="50" customFormat="false" ht="16.5" hidden="false" customHeight="true" outlineLevel="0" collapsed="false">
      <c r="A50" s="9"/>
      <c r="B50" s="9"/>
      <c r="C50" s="11"/>
      <c r="D50" s="9"/>
      <c r="E50" s="9"/>
      <c r="F50" s="9"/>
      <c r="G50" s="10"/>
    </row>
    <row r="51" customFormat="false" ht="16.5" hidden="false" customHeight="true" outlineLevel="0" collapsed="false">
      <c r="A51" s="9"/>
      <c r="B51" s="9"/>
      <c r="C51" s="11"/>
      <c r="D51" s="9"/>
      <c r="E51" s="9"/>
      <c r="F51" s="9" t="n">
        <f aca="false">(D51-E51)</f>
        <v>0</v>
      </c>
      <c r="G51" s="10" t="e">
        <f aca="false">(E51/(E51+F51))</f>
        <v>#DIV/0!</v>
      </c>
    </row>
    <row r="52" customFormat="false" ht="16.5" hidden="false" customHeight="true" outlineLevel="0" collapsed="false">
      <c r="A52" s="9"/>
      <c r="B52" s="9"/>
      <c r="C52" s="11"/>
      <c r="D52" s="9"/>
      <c r="E52" s="9"/>
      <c r="F52" s="9" t="n">
        <v>0</v>
      </c>
      <c r="G52" s="10" t="e">
        <f aca="false">(E52/(E52+F52))</f>
        <v>#DIV/0!</v>
      </c>
    </row>
    <row r="53" customFormat="false" ht="16.5" hidden="false" customHeight="true" outlineLevel="0" collapsed="false">
      <c r="A53" s="9"/>
      <c r="B53" s="9"/>
      <c r="D53" s="9"/>
      <c r="E53" s="9"/>
      <c r="F53" s="9"/>
      <c r="G53" s="10"/>
    </row>
    <row r="54" customFormat="false" ht="16.5" hidden="false" customHeight="true" outlineLevel="0" collapsed="false">
      <c r="A54" s="9"/>
      <c r="B54" s="9"/>
      <c r="C54" s="11"/>
      <c r="D54" s="9"/>
      <c r="E54" s="9"/>
      <c r="F54" s="9" t="n">
        <f aca="false">(D54-E54)</f>
        <v>0</v>
      </c>
      <c r="G54" s="10" t="e">
        <f aca="false">(E54/(E54+F54))</f>
        <v>#DIV/0!</v>
      </c>
    </row>
    <row r="55" customFormat="false" ht="16.5" hidden="false" customHeight="true" outlineLevel="0" collapsed="false">
      <c r="A55" s="9"/>
      <c r="B55" s="9"/>
      <c r="D55" s="9"/>
      <c r="E55" s="9"/>
      <c r="F55" s="9"/>
      <c r="G55" s="10"/>
    </row>
    <row r="56" customFormat="false" ht="16.5" hidden="false" customHeight="true" outlineLevel="0" collapsed="false">
      <c r="A56" s="9"/>
      <c r="B56" s="9"/>
      <c r="C56" s="11"/>
      <c r="D56" s="9"/>
      <c r="E56" s="9"/>
      <c r="F56" s="9" t="n">
        <f aca="false">(D56-E56)</f>
        <v>0</v>
      </c>
      <c r="G56" s="10" t="e">
        <f aca="false">(E56/(E56+F56))</f>
        <v>#DIV/0!</v>
      </c>
    </row>
    <row r="57" customFormat="false" ht="16.5" hidden="false" customHeight="true" outlineLevel="0" collapsed="false">
      <c r="A57" s="9"/>
      <c r="B57" s="9"/>
      <c r="C57" s="4"/>
      <c r="D57" s="9"/>
      <c r="E57" s="9"/>
      <c r="F57" s="9" t="n">
        <f aca="false">(D57-E57)</f>
        <v>0</v>
      </c>
      <c r="G57" s="10" t="e">
        <f aca="false">(E57/(E57+F57))</f>
        <v>#DIV/0!</v>
      </c>
    </row>
    <row r="58" customFormat="false" ht="16.5" hidden="false" customHeight="true" outlineLevel="0" collapsed="false">
      <c r="A58" s="9"/>
      <c r="B58" s="9"/>
      <c r="C58" s="11"/>
      <c r="D58" s="9"/>
      <c r="E58" s="9"/>
      <c r="F58" s="9" t="n">
        <v>0</v>
      </c>
      <c r="G58" s="10" t="e">
        <f aca="false">(E58/(E58+F58))</f>
        <v>#DIV/0!</v>
      </c>
    </row>
    <row r="59" customFormat="false" ht="16.5" hidden="false" customHeight="true" outlineLevel="0" collapsed="false">
      <c r="A59" s="9"/>
      <c r="B59" s="9"/>
      <c r="C59" s="11"/>
      <c r="D59" s="9"/>
      <c r="E59" s="9"/>
      <c r="F59" s="9"/>
      <c r="G59" s="10"/>
    </row>
    <row r="60" customFormat="false" ht="16.5" hidden="false" customHeight="true" outlineLevel="0" collapsed="false">
      <c r="A60" s="9"/>
      <c r="B60" s="9"/>
      <c r="C60" s="4"/>
      <c r="D60" s="9"/>
      <c r="E60" s="9"/>
      <c r="F60" s="9" t="n">
        <v>0</v>
      </c>
      <c r="G60" s="10" t="e">
        <f aca="false">(E60/(E60+F60))</f>
        <v>#DIV/0!</v>
      </c>
    </row>
    <row r="61" customFormat="false" ht="16.5" hidden="false" customHeight="true" outlineLevel="0" collapsed="false">
      <c r="A61" s="9"/>
      <c r="B61" s="9"/>
      <c r="C61" s="4"/>
      <c r="D61" s="9"/>
      <c r="E61" s="9"/>
      <c r="F61" s="9" t="n">
        <v>0</v>
      </c>
      <c r="G61" s="10" t="e">
        <f aca="false">(E61/(E61+F61))</f>
        <v>#DIV/0!</v>
      </c>
    </row>
    <row r="62" customFormat="false" ht="16.5" hidden="false" customHeight="true" outlineLevel="0" collapsed="false">
      <c r="A62" s="9"/>
      <c r="B62" s="9"/>
      <c r="C62" s="7"/>
      <c r="D62" s="9"/>
      <c r="E62" s="9"/>
      <c r="F62" s="9" t="n">
        <f aca="false">(D62-E62)</f>
        <v>0</v>
      </c>
      <c r="G62" s="10" t="e">
        <f aca="false">(E62/(E62+F62))</f>
        <v>#DIV/0!</v>
      </c>
    </row>
    <row r="63" customFormat="false" ht="16.5" hidden="false" customHeight="true" outlineLevel="0" collapsed="false">
      <c r="A63" s="9"/>
      <c r="B63" s="9"/>
      <c r="C63" s="7"/>
      <c r="D63" s="9"/>
      <c r="E63" s="9"/>
      <c r="F63" s="9"/>
      <c r="G63" s="10"/>
    </row>
    <row r="64" customFormat="false" ht="16.5" hidden="false" customHeight="true" outlineLevel="0" collapsed="false">
      <c r="A64" s="9"/>
      <c r="B64" s="9"/>
      <c r="C64" s="11"/>
      <c r="D64" s="9"/>
      <c r="E64" s="9"/>
      <c r="F64" s="9" t="n">
        <f aca="false">(D64-E64)</f>
        <v>0</v>
      </c>
      <c r="G64" s="10" t="e">
        <f aca="false">(E64/(E64+F64))</f>
        <v>#DIV/0!</v>
      </c>
    </row>
    <row r="65" customFormat="false" ht="16.5" hidden="false" customHeight="true" outlineLevel="0" collapsed="false">
      <c r="A65" s="9"/>
      <c r="B65" s="9"/>
      <c r="D65" s="9"/>
      <c r="E65" s="9"/>
      <c r="F65" s="9"/>
      <c r="G65" s="10"/>
    </row>
    <row r="66" customFormat="false" ht="15.75" hidden="false" customHeight="true" outlineLevel="0" collapsed="false">
      <c r="A66" s="9"/>
      <c r="B66" s="9"/>
      <c r="D66" s="9" t="n">
        <f aca="false">SUM(D12:D64)</f>
        <v>864</v>
      </c>
      <c r="E66" s="9" t="n">
        <f aca="false">SUM(E12:E64)</f>
        <v>769</v>
      </c>
      <c r="F66" s="9" t="n">
        <f aca="false">SUM(F12:F64)</f>
        <v>115</v>
      </c>
      <c r="G66" s="12" t="n">
        <f aca="false">(E66/(E66+F66))</f>
        <v>0.869909502262444</v>
      </c>
    </row>
    <row r="67" customFormat="false" ht="15.75" hidden="false" customHeight="true" outlineLevel="0" collapsed="false">
      <c r="E67" s="13" t="s">
        <v>41</v>
      </c>
      <c r="F67" s="9" t="n">
        <f aca="false">E66/60</f>
        <v>12.8166666666667</v>
      </c>
    </row>
    <row r="68" customFormat="false" ht="15.75" hidden="false" customHeight="true" outlineLevel="0" collapsed="false">
      <c r="E68" s="13" t="s">
        <v>42</v>
      </c>
      <c r="F68" s="1" t="n">
        <f aca="false">D66/60</f>
        <v>14.4</v>
      </c>
    </row>
    <row r="69" customFormat="false" ht="15.75" hidden="false" customHeight="true" outlineLevel="0" collapsed="false">
      <c r="E69" s="13"/>
    </row>
    <row r="70" customFormat="false" ht="15.75" hidden="false" customHeight="true" outlineLevel="0" collapsed="false">
      <c r="A70" s="3" t="s">
        <v>43</v>
      </c>
    </row>
    <row r="71" customFormat="false" ht="15.75" hidden="false" customHeight="true" outlineLevel="0" collapsed="false">
      <c r="A71" s="14" t="s">
        <v>44</v>
      </c>
      <c r="B71" s="3" t="s">
        <v>45</v>
      </c>
    </row>
    <row r="72" customFormat="false" ht="15.75" hidden="false" customHeight="true" outlineLevel="0" collapsed="false">
      <c r="A72" s="14" t="s">
        <v>10</v>
      </c>
      <c r="B72" s="3" t="s">
        <v>46</v>
      </c>
    </row>
    <row r="73" customFormat="false" ht="15.75" hidden="false" customHeight="true" outlineLevel="0" collapsed="false">
      <c r="A73" s="14" t="s">
        <v>11</v>
      </c>
      <c r="B73" s="3" t="s">
        <v>47</v>
      </c>
    </row>
    <row r="74" customFormat="false" ht="15.75" hidden="false" customHeight="true" outlineLevel="0" collapsed="false">
      <c r="B74" s="3" t="s">
        <v>48</v>
      </c>
    </row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37.3" hidden="false" customHeight="true" outlineLevel="0" collapsed="false"/>
    <row r="111" customFormat="false" ht="15.75" hidden="false" customHeight="true" outlineLevel="0" collapsed="false"/>
    <row r="112" customFormat="false" ht="15.75" hidden="true" customHeight="true" outlineLevel="0" collapsed="false"/>
    <row r="113" customFormat="false" ht="15.75" hidden="tru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1945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2020-09-11T10:05:57Z</dcterms:created>
  <dc:creator>Microsoft Office User</dc:creator>
  <dc:description/>
  <dc:language>fr-FR</dc:language>
  <cp:lastModifiedBy/>
  <dcterms:modified xsi:type="dcterms:W3CDTF">2024-06-01T23:53:15Z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