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Documents\DANL\"/>
    </mc:Choice>
  </mc:AlternateContent>
  <xr:revisionPtr revIDLastSave="0" documentId="8_{E2604D20-335E-4AF0-B3F8-F5FCF1484CA7}" xr6:coauthVersionLast="47" xr6:coauthVersionMax="47" xr10:uidLastSave="{00000000-0000-0000-0000-000000000000}"/>
  <bookViews>
    <workbookView xWindow="-108" yWindow="-108" windowWidth="23256" windowHeight="12456" xr2:uid="{00000000-000D-0000-FFFF-FFFF00000000}"/>
  </bookViews>
  <sheets>
    <sheet name="Expense" sheetId="1" r:id="rId1"/>
    <sheet name="Tasks" sheetId="2" r:id="rId2"/>
    <sheet name="Ans 8" sheetId="14" r:id="rId3"/>
    <sheet name="Ans 6" sheetId="12" r:id="rId4"/>
    <sheet name="Ans 7" sheetId="13" r:id="rId5"/>
    <sheet name="Ans 5" sheetId="9" r:id="rId6"/>
    <sheet name="Ans 4" sheetId="8" r:id="rId7"/>
    <sheet name="Ans 2" sheetId="5" r:id="rId8"/>
    <sheet name="Ans 3" sheetId="6" r:id="rId9"/>
    <sheet name="Ans 1" sheetId="15" r:id="rId10"/>
  </sheets>
  <definedNames>
    <definedName name="_xlnm._FilterDatabase" localSheetId="0" hidden="1">Expense!$A$1:$C$51</definedName>
  </definedNames>
  <calcPr calcId="191029"/>
  <pivotCaches>
    <pivotCache cacheId="3"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3" l="1"/>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10" i="13"/>
  <c r="E9" i="13"/>
  <c r="D59" i="12"/>
  <c r="C52" i="1"/>
</calcChain>
</file>

<file path=xl/sharedStrings.xml><?xml version="1.0" encoding="utf-8"?>
<sst xmlns="http://schemas.openxmlformats.org/spreadsheetml/2006/main" count="281" uniqueCount="39">
  <si>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</si>
  <si>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</si>
  <si>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</si>
  <si>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</si>
  <si>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</si>
  <si>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</si>
  <si>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</si>
  <si>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</si>
  <si>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</si>
  <si>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</si>
  <si>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</si>
  <si>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</si>
  <si>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</si>
  <si>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</si>
  <si>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</si>
  <si>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</si>
  <si>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</si>
  <si>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</si>
  <si>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</si>
  <si>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</si>
  <si>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</si>
  <si>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</si>
  <si>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</si>
  <si>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</si>
  <si>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</si>
  <si>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(blank)</t>
  </si>
  <si>
    <t>Grand Total</t>
  </si>
  <si>
    <t>Sum of Expense</t>
  </si>
  <si>
    <t>Oct</t>
  </si>
  <si>
    <t>Nov</t>
  </si>
  <si>
    <t>Dec</t>
  </si>
  <si>
    <t>Category</t>
  </si>
  <si>
    <t>Cost type</t>
  </si>
  <si>
    <t>Essential</t>
  </si>
  <si>
    <t>Non-Essential</t>
  </si>
  <si>
    <t>Task to Perform:1</t>
  </si>
  <si>
    <t>Count of Expense</t>
  </si>
  <si>
    <r>
      <t xml:space="preserve"> Ways to Reduce Expenses:</t>
    </r>
    <r>
      <rPr>
        <sz val="11"/>
        <color indexed="60"/>
        <rFont val="Calibri"/>
        <family val="2"/>
      </rPr>
      <t xml:space="preserve">
Budgeting: Create a budget column and compare actual expenses with the budget.
Meal Planning: Analyze ordering food expenses and consider meal planning.
Online Shopping Control: Summarize online shopping expenses and set a limit.
Entertainment Alternatives: Evaluate movie and entertainment expenses for possible reductions.
Review Mobile Plan: Assess mobile bill payments and explore cost-saving plans.
Essentials Evaluation: Analyze essential items and identify potential cost-cutting areas.
Compare Prices: Introduce a column for comparing prices before making purchases.
</t>
    </r>
  </si>
  <si>
    <t>Task to Perform:8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</si>
</sst>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4"/>
      <color rgb="FFFF0000"/>
      <name val="Calibri"/>
      <family val="2"/>
      <scheme val="minor"/>
    </font>
    <font>
      <b/>
      <sz val="12"/>
      <color theme="1"/>
      <name val="Verdana"/>
      <family val="2"/>
    </font>
    <font>
      <sz val="11"/>
      <color indexed="8"/>
      <name val="Calibri"/>
      <family val="2"/>
    </font>
    <font>
      <b/>
      <sz val="11"/>
      <color indexed="8"/>
      <name val="Calibri"/>
      <family val="2"/>
    </font>
    <font>
      <b/>
      <sz val="14"/>
      <color rgb="FFFF0000"/>
      <name val="Calibri"/>
      <family val="2"/>
    </font>
    <font>
      <b/>
      <sz val="14"/>
      <color theme="1"/>
      <name val="Calibri"/>
      <family val="2"/>
      <scheme val="minor"/>
    </font>
    <font>
      <sz val="11"/>
      <color indexed="60"/>
      <name val="Calibri"/>
      <family val="2"/>
    </font>
    <font>
      <b/>
      <sz val="11"/>
      <color indexed="60"/>
      <name val="Calibri"/>
      <family val="2"/>
    </font>
  </fonts>
  <fills count="10">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C6E0B4"/>
        <bgColor indexed="64"/>
      </patternFill>
    </fill>
    <fill>
      <patternFill patternType="solid">
        <fgColor rgb="FFF8CBAD"/>
        <bgColor indexed="64"/>
      </patternFill>
    </fill>
    <fill>
      <patternFill patternType="solid">
        <fgColor rgb="FFFFEB9C"/>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59">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6" fillId="0" borderId="1" xfId="0" applyFont="1" applyBorder="1" applyAlignment="1">
      <alignment vertical="center" wrapText="1"/>
    </xf>
    <xf numFmtId="0" fontId="0" fillId="0" borderId="0" xfId="0" applyAlignment="1">
      <alignment horizontal="left"/>
    </xf>
    <xf numFmtId="0" fontId="0" fillId="0" borderId="0" xfId="0" applyNumberFormat="1"/>
    <xf numFmtId="0" fontId="5" fillId="6" borderId="2" xfId="0" applyFont="1" applyFill="1" applyBorder="1"/>
    <xf numFmtId="0" fontId="0" fillId="0" borderId="0" xfId="0" pivotButton="1" applyAlignment="1">
      <alignment horizontal="center"/>
    </xf>
    <xf numFmtId="0" fontId="0" fillId="0" borderId="0" xfId="0" applyAlignment="1">
      <alignment horizontal="center"/>
    </xf>
    <xf numFmtId="0" fontId="0" fillId="0" borderId="0" xfId="0" applyNumberFormat="1" applyAlignment="1">
      <alignment horizontal="center"/>
    </xf>
    <xf numFmtId="0" fontId="5" fillId="6" borderId="3" xfId="0" applyFont="1" applyFill="1" applyBorder="1" applyAlignment="1">
      <alignment horizontal="left"/>
    </xf>
    <xf numFmtId="0" fontId="5" fillId="6" borderId="3" xfId="0" applyNumberFormat="1" applyFont="1" applyFill="1" applyBorder="1"/>
    <xf numFmtId="0" fontId="3"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4" fontId="3" fillId="4" borderId="1" xfId="0" applyNumberFormat="1" applyFont="1" applyFill="1" applyBorder="1" applyAlignment="1">
      <alignment horizontal="center" vertical="center" wrapText="1"/>
    </xf>
    <xf numFmtId="0" fontId="4" fillId="0" borderId="0" xfId="0" applyFont="1" applyAlignment="1">
      <alignment horizontal="center" vertical="center"/>
    </xf>
    <xf numFmtId="0" fontId="0" fillId="4" borderId="0" xfId="0" applyFill="1" applyAlignment="1">
      <alignment horizontal="center"/>
    </xf>
    <xf numFmtId="0" fontId="7" fillId="0" borderId="0" xfId="0" applyFont="1"/>
    <xf numFmtId="0" fontId="7" fillId="0" borderId="0" xfId="0" applyFont="1" applyAlignment="1">
      <alignment horizontal="center"/>
    </xf>
    <xf numFmtId="0" fontId="5" fillId="0" borderId="0" xfId="0" applyFont="1" applyAlignment="1">
      <alignment horizontal="center"/>
    </xf>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9" fillId="5" borderId="6" xfId="0" applyNumberFormat="1" applyFont="1" applyFill="1" applyBorder="1" applyAlignment="1" applyProtection="1">
      <alignment horizontal="center"/>
    </xf>
    <xf numFmtId="0" fontId="9" fillId="5" borderId="7" xfId="0" applyNumberFormat="1" applyFont="1" applyFill="1" applyBorder="1" applyAlignment="1" applyProtection="1">
      <alignment horizontal="center"/>
    </xf>
    <xf numFmtId="0" fontId="9" fillId="5" borderId="8" xfId="0" applyNumberFormat="1" applyFont="1" applyFill="1" applyBorder="1" applyAlignment="1" applyProtection="1">
      <alignment horizontal="center"/>
    </xf>
    <xf numFmtId="0" fontId="9" fillId="7" borderId="6" xfId="0" applyNumberFormat="1" applyFont="1" applyFill="1" applyBorder="1" applyAlignment="1" applyProtection="1">
      <alignment vertical="center" wrapText="1"/>
    </xf>
    <xf numFmtId="0" fontId="9" fillId="7" borderId="8" xfId="0" applyNumberFormat="1" applyFont="1" applyFill="1" applyBorder="1" applyAlignment="1" applyProtection="1">
      <alignment vertical="center" wrapText="1"/>
    </xf>
    <xf numFmtId="0" fontId="9" fillId="7" borderId="7" xfId="0" applyNumberFormat="1" applyFont="1" applyFill="1" applyBorder="1" applyAlignment="1" applyProtection="1">
      <alignment vertical="center" wrapText="1"/>
    </xf>
    <xf numFmtId="0" fontId="9" fillId="0" borderId="4" xfId="0" applyNumberFormat="1" applyFont="1" applyFill="1" applyBorder="1" applyAlignment="1" applyProtection="1">
      <alignment horizontal="center"/>
    </xf>
    <xf numFmtId="0" fontId="10" fillId="0" borderId="11" xfId="0" applyNumberFormat="1" applyFont="1" applyFill="1" applyBorder="1" applyAlignment="1" applyProtection="1"/>
    <xf numFmtId="0" fontId="0" fillId="0" borderId="0" xfId="0" applyAlignment="1">
      <alignment vertical="center"/>
    </xf>
    <xf numFmtId="0" fontId="11" fillId="6" borderId="2" xfId="0" applyFont="1" applyFill="1" applyBorder="1" applyAlignment="1">
      <alignment vertical="center"/>
    </xf>
    <xf numFmtId="0" fontId="9" fillId="8" borderId="10" xfId="0" applyNumberFormat="1" applyFont="1" applyFill="1" applyBorder="1" applyAlignment="1" applyProtection="1">
      <alignment horizontal="center" vertical="center" wrapText="1"/>
    </xf>
    <xf numFmtId="0" fontId="9" fillId="8" borderId="9" xfId="0" applyNumberFormat="1" applyFont="1" applyFill="1" applyBorder="1" applyAlignment="1" applyProtection="1">
      <alignment horizontal="center" vertical="center" wrapText="1"/>
    </xf>
    <xf numFmtId="0" fontId="9" fillId="8" borderId="12" xfId="0" applyNumberFormat="1" applyFont="1" applyFill="1" applyBorder="1" applyAlignment="1" applyProtection="1">
      <alignment horizontal="center" vertical="center" wrapText="1"/>
    </xf>
    <xf numFmtId="0" fontId="9" fillId="8" borderId="13" xfId="0" applyNumberFormat="1" applyFont="1" applyFill="1" applyBorder="1" applyAlignment="1" applyProtection="1">
      <alignment horizontal="center" vertical="center" wrapText="1"/>
    </xf>
    <xf numFmtId="0" fontId="9" fillId="8" borderId="14" xfId="0" applyNumberFormat="1" applyFont="1" applyFill="1" applyBorder="1" applyAlignment="1" applyProtection="1">
      <alignment horizontal="center" vertical="center" wrapText="1"/>
    </xf>
    <xf numFmtId="0" fontId="9" fillId="8" borderId="15" xfId="0" applyNumberFormat="1" applyFont="1" applyFill="1" applyBorder="1" applyAlignment="1" applyProtection="1">
      <alignment horizontal="center" vertical="center" wrapText="1"/>
    </xf>
    <xf numFmtId="0" fontId="13" fillId="9" borderId="0" xfId="0" applyNumberFormat="1" applyFont="1" applyFill="1" applyBorder="1" applyAlignment="1" applyProtection="1">
      <alignment horizontal="center" vertical="center" wrapText="1"/>
    </xf>
    <xf numFmtId="0" fontId="13" fillId="9" borderId="9" xfId="0" applyNumberFormat="1" applyFont="1" applyFill="1" applyBorder="1" applyAlignment="1" applyProtection="1">
      <alignment horizontal="center" vertical="center" wrapText="1"/>
    </xf>
    <xf numFmtId="0" fontId="13" fillId="9" borderId="12" xfId="0" applyNumberFormat="1" applyFont="1" applyFill="1" applyBorder="1" applyAlignment="1" applyProtection="1">
      <alignment horizontal="center" vertical="center" wrapText="1"/>
    </xf>
    <xf numFmtId="0" fontId="13" fillId="9" borderId="13" xfId="0" applyNumberFormat="1" applyFont="1" applyFill="1" applyBorder="1" applyAlignment="1" applyProtection="1">
      <alignment horizontal="center" vertical="center" wrapText="1"/>
    </xf>
    <xf numFmtId="0" fontId="13" fillId="9" borderId="14" xfId="0" applyNumberFormat="1" applyFont="1" applyFill="1" applyBorder="1" applyAlignment="1" applyProtection="1">
      <alignment horizontal="center" vertical="center" wrapText="1"/>
    </xf>
    <xf numFmtId="0" fontId="13" fillId="9" borderId="10" xfId="0" applyNumberFormat="1" applyFont="1" applyFill="1" applyBorder="1" applyAlignment="1" applyProtection="1">
      <alignment horizontal="center" vertical="center" wrapText="1"/>
    </xf>
    <xf numFmtId="0" fontId="13" fillId="9" borderId="15" xfId="0" applyNumberFormat="1" applyFont="1" applyFill="1" applyBorder="1" applyAlignment="1" applyProtection="1">
      <alignment horizontal="center" vertical="center" wrapText="1"/>
    </xf>
    <xf numFmtId="0" fontId="13" fillId="9" borderId="5" xfId="0" applyNumberFormat="1" applyFont="1" applyFill="1" applyBorder="1" applyAlignment="1" applyProtection="1">
      <alignment horizontal="center" vertical="center" wrapText="1"/>
    </xf>
    <xf numFmtId="0" fontId="13" fillId="9" borderId="16" xfId="0" applyNumberFormat="1" applyFont="1" applyFill="1" applyBorder="1" applyAlignment="1" applyProtection="1">
      <alignment horizontal="center" vertical="center" wrapText="1"/>
    </xf>
  </cellXfs>
  <cellStyles count="1">
    <cellStyle name="Normal" xfId="0" builtinId="0"/>
  </cellStyles>
  <dxfs count="6">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Total</c:v>
          </c:tx>
          <c:spPr>
            <a:solidFill>
              <a:schemeClr val="accent1"/>
            </a:solidFill>
            <a:ln>
              <a:noFill/>
            </a:ln>
            <a:effectLst/>
            <a:sp3d/>
          </c:spPr>
          <c:invertIfNegative val="0"/>
          <c:cat>
            <c:strLit>
              <c:ptCount val="3"/>
              <c:pt idx="0">
                <c:v>Oct</c:v>
              </c:pt>
              <c:pt idx="1">
                <c:v>Nov</c:v>
              </c:pt>
              <c:pt idx="2">
                <c:v>Dec</c:v>
              </c:pt>
            </c:strLit>
          </c:cat>
          <c:val>
            <c:numLit>
              <c:formatCode>General</c:formatCode>
              <c:ptCount val="3"/>
              <c:pt idx="0">
                <c:v>17443.37</c:v>
              </c:pt>
              <c:pt idx="1">
                <c:v>18764.269999999997</c:v>
              </c:pt>
              <c:pt idx="2">
                <c:v>20837.63</c:v>
              </c:pt>
            </c:numLit>
          </c:val>
          <c:extLst>
            <c:ext xmlns:c16="http://schemas.microsoft.com/office/drawing/2014/chart" uri="{C3380CC4-5D6E-409C-BE32-E72D297353CC}">
              <c16:uniqueId val="{00000000-43D4-4CF0-B54C-114730AD2B0C}"/>
            </c:ext>
          </c:extLst>
        </c:ser>
        <c:dLbls>
          <c:showLegendKey val="0"/>
          <c:showVal val="0"/>
          <c:showCatName val="0"/>
          <c:showSerName val="0"/>
          <c:showPercent val="0"/>
          <c:showBubbleSize val="0"/>
        </c:dLbls>
        <c:gapWidth val="150"/>
        <c:shape val="box"/>
        <c:axId val="1355297167"/>
        <c:axId val="1355302575"/>
        <c:axId val="1322849727"/>
      </c:bar3DChart>
      <c:catAx>
        <c:axId val="135529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02575"/>
        <c:crosses val="autoZero"/>
        <c:auto val="1"/>
        <c:lblAlgn val="ctr"/>
        <c:lblOffset val="100"/>
        <c:noMultiLvlLbl val="0"/>
      </c:catAx>
      <c:valAx>
        <c:axId val="135530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297167"/>
        <c:crosses val="autoZero"/>
        <c:crossBetween val="between"/>
      </c:valAx>
      <c:serAx>
        <c:axId val="1322849727"/>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02575"/>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781173199"/>
        <c:axId val="1878838335"/>
      </c:barChart>
      <c:catAx>
        <c:axId val="17811731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838335"/>
        <c:crosses val="autoZero"/>
        <c:auto val="1"/>
        <c:lblAlgn val="ctr"/>
        <c:lblOffset val="100"/>
        <c:noMultiLvlLbl val="0"/>
      </c:catAx>
      <c:valAx>
        <c:axId val="1878838335"/>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7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BY Group F Aishwarya Gayana Priyanka Sumanth.xlsx]Ans 4!PivotTable2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4'!$D$8</c:f>
              <c:strCache>
                <c:ptCount val="1"/>
                <c:pt idx="0">
                  <c:v>Total</c:v>
                </c:pt>
              </c:strCache>
            </c:strRef>
          </c:tx>
          <c:spPr>
            <a:solidFill>
              <a:schemeClr val="accent1"/>
            </a:solidFill>
            <a:ln>
              <a:noFill/>
            </a:ln>
            <a:effectLst/>
          </c:spPr>
          <c:invertIfNegative val="0"/>
          <c:cat>
            <c:strRef>
              <c:f>'Ans 4'!$C$9:$C$21</c:f>
              <c:strCache>
                <c:ptCount val="12"/>
                <c:pt idx="0">
                  <c:v>Mobile Bill Payment</c:v>
                </c:pt>
                <c:pt idx="1">
                  <c:v>Cab to office</c:v>
                </c:pt>
                <c:pt idx="2">
                  <c:v>Ordering food</c:v>
                </c:pt>
                <c:pt idx="3">
                  <c:v>Movie with friends</c:v>
                </c:pt>
                <c:pt idx="4">
                  <c:v>Vegetables &amp; Fruit</c:v>
                </c:pt>
                <c:pt idx="5">
                  <c:v>Fish &amp; Chicken</c:v>
                </c:pt>
                <c:pt idx="6">
                  <c:v>Gifts</c:v>
                </c:pt>
                <c:pt idx="7">
                  <c:v>Online shopping</c:v>
                </c:pt>
                <c:pt idx="8">
                  <c:v>Medicine</c:v>
                </c:pt>
                <c:pt idx="9">
                  <c:v>Other essential items</c:v>
                </c:pt>
                <c:pt idx="10">
                  <c:v>Trip</c:v>
                </c:pt>
                <c:pt idx="11">
                  <c:v>(blank)</c:v>
                </c:pt>
              </c:strCache>
            </c:strRef>
          </c:cat>
          <c:val>
            <c:numRef>
              <c:f>'Ans 4'!$D$9:$D$21</c:f>
              <c:numCache>
                <c:formatCode>General</c:formatCode>
                <c:ptCount val="12"/>
                <c:pt idx="0">
                  <c:v>1411.26</c:v>
                </c:pt>
                <c:pt idx="1">
                  <c:v>1510.9099999999999</c:v>
                </c:pt>
                <c:pt idx="2">
                  <c:v>1857</c:v>
                </c:pt>
                <c:pt idx="3">
                  <c:v>2586</c:v>
                </c:pt>
                <c:pt idx="4">
                  <c:v>3217</c:v>
                </c:pt>
                <c:pt idx="5">
                  <c:v>3342</c:v>
                </c:pt>
                <c:pt idx="6">
                  <c:v>5688</c:v>
                </c:pt>
                <c:pt idx="7">
                  <c:v>7464</c:v>
                </c:pt>
                <c:pt idx="8">
                  <c:v>7775</c:v>
                </c:pt>
                <c:pt idx="9">
                  <c:v>10194.1</c:v>
                </c:pt>
                <c:pt idx="10">
                  <c:v>12000</c:v>
                </c:pt>
                <c:pt idx="11">
                  <c:v>57045.27</c:v>
                </c:pt>
              </c:numCache>
            </c:numRef>
          </c:val>
          <c:extLst>
            <c:ext xmlns:c16="http://schemas.microsoft.com/office/drawing/2014/chart" uri="{C3380CC4-5D6E-409C-BE32-E72D297353CC}">
              <c16:uniqueId val="{00000000-CC46-4863-A5CB-7B7C694F786B}"/>
            </c:ext>
          </c:extLst>
        </c:ser>
        <c:dLbls>
          <c:showLegendKey val="0"/>
          <c:showVal val="0"/>
          <c:showCatName val="0"/>
          <c:showSerName val="0"/>
          <c:showPercent val="0"/>
          <c:showBubbleSize val="0"/>
        </c:dLbls>
        <c:gapWidth val="219"/>
        <c:overlap val="-27"/>
        <c:axId val="1775884815"/>
        <c:axId val="1783618607"/>
      </c:barChart>
      <c:catAx>
        <c:axId val="177588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618607"/>
        <c:crosses val="autoZero"/>
        <c:auto val="1"/>
        <c:lblAlgn val="ctr"/>
        <c:lblOffset val="100"/>
        <c:noMultiLvlLbl val="0"/>
      </c:catAx>
      <c:valAx>
        <c:axId val="178361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8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198120</xdr:colOff>
      <xdr:row>1</xdr:row>
      <xdr:rowOff>45720</xdr:rowOff>
    </xdr:from>
    <xdr:to>
      <xdr:col>11</xdr:col>
      <xdr:colOff>594360</xdr:colOff>
      <xdr:row>5</xdr:row>
      <xdr:rowOff>7620</xdr:rowOff>
    </xdr:to>
    <xdr:sp macro="" textlink="">
      <xdr:nvSpPr>
        <xdr:cNvPr id="2" name="TextBox 1">
          <a:extLst>
            <a:ext uri="{FF2B5EF4-FFF2-40B4-BE49-F238E27FC236}">
              <a16:creationId xmlns:a16="http://schemas.microsoft.com/office/drawing/2014/main" id="{31A5A279-CD87-4BC0-9435-238ECB01B870}"/>
            </a:ext>
          </a:extLst>
        </xdr:cNvPr>
        <xdr:cNvSpPr txBox="1"/>
      </xdr:nvSpPr>
      <xdr:spPr>
        <a:xfrm>
          <a:off x="807720" y="228600"/>
          <a:ext cx="6492240" cy="693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FF0000"/>
              </a:solidFill>
              <a:effectLst/>
              <a:latin typeface="+mn-lt"/>
              <a:ea typeface="+mn-ea"/>
              <a:cs typeface="+mn-cs"/>
            </a:rPr>
            <a:t>Add a new column to the data table, name it as “Category” and apply data validation with drop-down fields as “Essentials” and “Non-essentials”. Fill in the column.</a:t>
          </a:r>
          <a:r>
            <a:rPr lang="en-US" sz="1400" b="1">
              <a:solidFill>
                <a:srgbClr val="FF0000"/>
              </a:solidFill>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38100</xdr:rowOff>
    </xdr:from>
    <xdr:to>
      <xdr:col>8</xdr:col>
      <xdr:colOff>601980</xdr:colOff>
      <xdr:row>5</xdr:row>
      <xdr:rowOff>167640</xdr:rowOff>
    </xdr:to>
    <xdr:sp macro="" textlink="">
      <xdr:nvSpPr>
        <xdr:cNvPr id="2" name="TextBox 1">
          <a:extLst>
            <a:ext uri="{FF2B5EF4-FFF2-40B4-BE49-F238E27FC236}">
              <a16:creationId xmlns:a16="http://schemas.microsoft.com/office/drawing/2014/main" id="{A6955189-A253-485F-9A0C-FEF55B0EE055}"/>
            </a:ext>
          </a:extLst>
        </xdr:cNvPr>
        <xdr:cNvSpPr txBox="1"/>
      </xdr:nvSpPr>
      <xdr:spPr>
        <a:xfrm>
          <a:off x="609600" y="220980"/>
          <a:ext cx="4869180" cy="861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FF0000"/>
              </a:solidFill>
              <a:effectLst/>
              <a:latin typeface="+mn-lt"/>
              <a:ea typeface="+mn-ea"/>
              <a:cs typeface="+mn-cs"/>
            </a:rPr>
            <a:t>Add another new column and name it as “Cost Type”. For each item, if the expense is more than 2000, tag it as “Over budget”, else, tag it as “Within budget”.</a:t>
          </a:r>
          <a:r>
            <a:rPr lang="en-US" sz="1400" b="1">
              <a:solidFill>
                <a:srgbClr val="FF0000"/>
              </a:solidFill>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601980</xdr:colOff>
      <xdr:row>1</xdr:row>
      <xdr:rowOff>60960</xdr:rowOff>
    </xdr:from>
    <xdr:to>
      <xdr:col>10</xdr:col>
      <xdr:colOff>0</xdr:colOff>
      <xdr:row>3</xdr:row>
      <xdr:rowOff>91440</xdr:rowOff>
    </xdr:to>
    <xdr:sp macro="" textlink="">
      <xdr:nvSpPr>
        <xdr:cNvPr id="2" name="TextBox 1">
          <a:extLst>
            <a:ext uri="{FF2B5EF4-FFF2-40B4-BE49-F238E27FC236}">
              <a16:creationId xmlns:a16="http://schemas.microsoft.com/office/drawing/2014/main" id="{88C93D9B-5423-4AE7-8380-B04FF59A4D56}"/>
            </a:ext>
          </a:extLst>
        </xdr:cNvPr>
        <xdr:cNvSpPr txBox="1"/>
      </xdr:nvSpPr>
      <xdr:spPr>
        <a:xfrm>
          <a:off x="601980" y="243840"/>
          <a:ext cx="5494020" cy="396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FF0000"/>
              </a:solidFill>
              <a:effectLst/>
              <a:latin typeface="+mn-lt"/>
              <a:ea typeface="+mn-ea"/>
              <a:cs typeface="+mn-cs"/>
            </a:rPr>
            <a:t>Present the expense pattern visually over 3 months.</a:t>
          </a:r>
          <a:r>
            <a:rPr lang="en-US" sz="1400" b="1">
              <a:solidFill>
                <a:srgbClr val="FF0000"/>
              </a:solidFill>
            </a:rPr>
            <a:t> </a:t>
          </a:r>
        </a:p>
      </xdr:txBody>
    </xdr:sp>
    <xdr:clientData/>
  </xdr:twoCellAnchor>
  <xdr:twoCellAnchor>
    <xdr:from>
      <xdr:col>0</xdr:col>
      <xdr:colOff>487680</xdr:colOff>
      <xdr:row>9</xdr:row>
      <xdr:rowOff>137160</xdr:rowOff>
    </xdr:from>
    <xdr:to>
      <xdr:col>7</xdr:col>
      <xdr:colOff>8506</xdr:colOff>
      <xdr:row>25</xdr:row>
      <xdr:rowOff>2126</xdr:rowOff>
    </xdr:to>
    <xdr:graphicFrame macro="">
      <xdr:nvGraphicFramePr>
        <xdr:cNvPr id="4" name="Chart 3">
          <a:extLst>
            <a:ext uri="{FF2B5EF4-FFF2-40B4-BE49-F238E27FC236}">
              <a16:creationId xmlns:a16="http://schemas.microsoft.com/office/drawing/2014/main" id="{6D882056-EDFB-4036-9028-D9B02540F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7620</xdr:colOff>
      <xdr:row>2</xdr:row>
      <xdr:rowOff>60960</xdr:rowOff>
    </xdr:from>
    <xdr:to>
      <xdr:col>10</xdr:col>
      <xdr:colOff>464820</xdr:colOff>
      <xdr:row>6</xdr:row>
      <xdr:rowOff>7620</xdr:rowOff>
    </xdr:to>
    <xdr:sp macro="" textlink="">
      <xdr:nvSpPr>
        <xdr:cNvPr id="2" name="TextBox 1">
          <a:extLst>
            <a:ext uri="{FF2B5EF4-FFF2-40B4-BE49-F238E27FC236}">
              <a16:creationId xmlns:a16="http://schemas.microsoft.com/office/drawing/2014/main" id="{29BA6BA1-842A-4767-8A36-9C881570EC1B}"/>
            </a:ext>
          </a:extLst>
        </xdr:cNvPr>
        <xdr:cNvSpPr txBox="1"/>
      </xdr:nvSpPr>
      <xdr:spPr>
        <a:xfrm>
          <a:off x="1226820" y="426720"/>
          <a:ext cx="5334000" cy="678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rgbClr val="FF0000"/>
              </a:solidFill>
              <a:effectLst/>
              <a:latin typeface="+mn-lt"/>
              <a:ea typeface="+mn-ea"/>
              <a:cs typeface="+mn-cs"/>
            </a:rPr>
            <a:t>Present the item-wise total expense through a chart that shows the expense of each item as a percentage of the total expense. Don’t take trip expenses into consideration.</a:t>
          </a:r>
          <a:r>
            <a:rPr lang="en-US" sz="1200" b="1">
              <a:solidFill>
                <a:srgbClr val="FF0000"/>
              </a:solidFill>
            </a:rPr>
            <a:t> </a:t>
          </a:r>
        </a:p>
      </xdr:txBody>
    </xdr:sp>
    <xdr:clientData/>
  </xdr:twoCellAnchor>
  <xdr:twoCellAnchor>
    <xdr:from>
      <xdr:col>5</xdr:col>
      <xdr:colOff>106680</xdr:colOff>
      <xdr:row>6</xdr:row>
      <xdr:rowOff>133350</xdr:rowOff>
    </xdr:from>
    <xdr:to>
      <xdr:col>12</xdr:col>
      <xdr:colOff>411480</xdr:colOff>
      <xdr:row>21</xdr:row>
      <xdr:rowOff>133350</xdr:rowOff>
    </xdr:to>
    <xdr:graphicFrame macro="">
      <xdr:nvGraphicFramePr>
        <xdr:cNvPr id="3" name="Chart 2">
          <a:extLst>
            <a:ext uri="{FF2B5EF4-FFF2-40B4-BE49-F238E27FC236}">
              <a16:creationId xmlns:a16="http://schemas.microsoft.com/office/drawing/2014/main" id="{2C28F348-5BE0-4A07-AFCD-7E5D64BAB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6</xdr:row>
      <xdr:rowOff>179070</xdr:rowOff>
    </xdr:from>
    <xdr:to>
      <xdr:col>12</xdr:col>
      <xdr:colOff>342900</xdr:colOff>
      <xdr:row>23</xdr:row>
      <xdr:rowOff>99060</xdr:rowOff>
    </xdr:to>
    <xdr:graphicFrame macro="">
      <xdr:nvGraphicFramePr>
        <xdr:cNvPr id="4" name="Chart 3">
          <a:extLst>
            <a:ext uri="{FF2B5EF4-FFF2-40B4-BE49-F238E27FC236}">
              <a16:creationId xmlns:a16="http://schemas.microsoft.com/office/drawing/2014/main" id="{5FBCA168-0A50-4BB8-90DE-6E8771E25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579120</xdr:colOff>
      <xdr:row>1</xdr:row>
      <xdr:rowOff>99060</xdr:rowOff>
    </xdr:from>
    <xdr:to>
      <xdr:col>9</xdr:col>
      <xdr:colOff>579120</xdr:colOff>
      <xdr:row>5</xdr:row>
      <xdr:rowOff>30480</xdr:rowOff>
    </xdr:to>
    <xdr:sp macro="" textlink="">
      <xdr:nvSpPr>
        <xdr:cNvPr id="2" name="TextBox 1">
          <a:extLst>
            <a:ext uri="{FF2B5EF4-FFF2-40B4-BE49-F238E27FC236}">
              <a16:creationId xmlns:a16="http://schemas.microsoft.com/office/drawing/2014/main" id="{B73ED121-3AAE-4A8B-B0C4-AC887A9A957A}"/>
            </a:ext>
          </a:extLst>
        </xdr:cNvPr>
        <xdr:cNvSpPr txBox="1"/>
      </xdr:nvSpPr>
      <xdr:spPr>
        <a:xfrm>
          <a:off x="579120" y="281940"/>
          <a:ext cx="5486400" cy="662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rgbClr val="FF0000"/>
              </a:solidFill>
              <a:effectLst/>
              <a:latin typeface="+mn-lt"/>
              <a:ea typeface="+mn-ea"/>
              <a:cs typeface="+mn-cs"/>
            </a:rPr>
            <a:t>Arrange the item-wise total expense in descending order.</a:t>
          </a:r>
          <a:r>
            <a:rPr lang="en-US" sz="1800" b="1">
              <a:solidFill>
                <a:srgbClr val="FF0000"/>
              </a:solidFill>
            </a:rPr>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34.849273263892" createdVersion="7" refreshedVersion="7" minRefreshableVersion="3" recordCount="51" xr:uid="{E5A1C765-DC54-42A9-96FF-4BEA3E7C6E21}">
  <cacheSource type="worksheet">
    <worksheetSource ref="A1:C52" sheet="Expense"/>
  </cacheSource>
  <cacheFields count="4">
    <cacheField name="Date" numFmtId="0">
      <sharedItems containsNonDate="0" containsDate="1" containsString="0" containsBlank="1" minDate="2021-10-01T00:00:00" maxDate="2021-12-24T00:00:00" count="40">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m/>
      </sharedItems>
      <fieldGroup par="3" base="0">
        <rangePr groupBy="days" startDate="2021-10-01T00:00:00" endDate="2021-12-24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4/2021"/>
        </groupItems>
      </fieldGroup>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150" maxValue="57045.27"/>
    </cacheField>
    <cacheField name="Months" numFmtId="0" databaseField="0">
      <fieldGroup base="0">
        <rangePr groupBy="months" startDate="2021-10-01T00:00:00" endDate="2021-12-24T00:00:00"/>
        <groupItems count="14">
          <s v="&lt;10/1/2021"/>
          <s v="Jan"/>
          <s v="Feb"/>
          <s v="Mar"/>
          <s v="Apr"/>
          <s v="May"/>
          <s v="Jun"/>
          <s v="Jul"/>
          <s v="Aug"/>
          <s v="Sep"/>
          <s v="Oct"/>
          <s v="Nov"/>
          <s v="Dec"/>
          <s v="&gt;12/24/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r>
    <x v="39"/>
    <x v="11"/>
    <n v="57045.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30971C-5FAE-422B-A7DC-3AB5955789C1}"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C8:D21" firstHeaderRow="1" firstDataRow="1" firstDataCol="1"/>
  <pivotFields count="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13">
        <item x="9"/>
        <item x="4"/>
        <item x="5"/>
        <item x="0"/>
        <item x="8"/>
        <item x="7"/>
        <item x="1"/>
        <item x="6"/>
        <item x="2"/>
        <item x="10"/>
        <item x="3"/>
        <item x="11"/>
        <item t="default"/>
      </items>
      <autoSortScope>
        <pivotArea dataOnly="0" outline="0" fieldPosition="0">
          <references count="1">
            <reference field="4294967294" count="1" selected="0">
              <x v="0"/>
            </reference>
          </references>
        </pivotArea>
      </autoSortScope>
    </pivotField>
    <pivotField dataField="1" showAll="0"/>
    <pivotField showAll="0">
      <items count="15">
        <item x="0"/>
        <item x="1"/>
        <item x="2"/>
        <item x="3"/>
        <item x="4"/>
        <item x="5"/>
        <item x="6"/>
        <item x="7"/>
        <item x="8"/>
        <item x="9"/>
        <item x="10"/>
        <item x="11"/>
        <item x="12"/>
        <item x="13"/>
        <item t="default"/>
      </items>
    </pivotField>
  </pivotFields>
  <rowFields count="1">
    <field x="1"/>
  </rowFields>
  <rowItems count="13">
    <i>
      <x v="4"/>
    </i>
    <i>
      <x/>
    </i>
    <i>
      <x v="7"/>
    </i>
    <i>
      <x v="5"/>
    </i>
    <i>
      <x v="10"/>
    </i>
    <i>
      <x v="1"/>
    </i>
    <i>
      <x v="2"/>
    </i>
    <i>
      <x v="6"/>
    </i>
    <i>
      <x v="3"/>
    </i>
    <i>
      <x v="8"/>
    </i>
    <i>
      <x v="9"/>
    </i>
    <i>
      <x v="11"/>
    </i>
    <i t="grand">
      <x/>
    </i>
  </rowItems>
  <colItems count="1">
    <i/>
  </colItems>
  <dataFields count="1">
    <dataField name="Sum of Expense" fld="2" baseField="0" baseItem="0"/>
  </dataFields>
  <formats count="6">
    <format dxfId="0">
      <pivotArea type="all" dataOnly="0" outline="0" fieldPosition="0"/>
    </format>
    <format dxfId="1">
      <pivotArea outline="0" collapsedLevelsAreSubtotals="1" fieldPosition="0"/>
    </format>
    <format dxfId="2">
      <pivotArea field="1" type="button" dataOnly="0" labelOnly="1" outline="0" axis="axisRow" fieldPosition="0"/>
    </format>
    <format dxfId="3">
      <pivotArea dataOnly="0" labelOnly="1" fieldPosition="0">
        <references count="1">
          <reference field="1" count="0"/>
        </references>
      </pivotArea>
    </format>
    <format dxfId="4">
      <pivotArea dataOnly="0" labelOnly="1" grandRow="1" outline="0" fieldPosition="0"/>
    </format>
    <format dxfId="5">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abSelected="1" zoomScale="85" zoomScaleNormal="145" workbookViewId="0">
      <selection activeCell="G27" sqref="G27"/>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F26AB-5091-4898-B06A-F8E9A3D75526}">
  <dimension ref="C3:H9"/>
  <sheetViews>
    <sheetView workbookViewId="0">
      <selection activeCell="I7" sqref="I7"/>
    </sheetView>
  </sheetViews>
  <sheetFormatPr defaultRowHeight="14.4" x14ac:dyDescent="0.3"/>
  <cols>
    <col min="3" max="3" width="19.44140625" customWidth="1"/>
    <col min="4" max="4" width="19.21875" customWidth="1"/>
  </cols>
  <sheetData>
    <row r="3" spans="3:8" x14ac:dyDescent="0.3">
      <c r="C3" s="34" t="s">
        <v>35</v>
      </c>
      <c r="D3" s="36"/>
      <c r="E3" s="36"/>
      <c r="F3" s="36"/>
      <c r="G3" s="36"/>
      <c r="H3" s="35"/>
    </row>
    <row r="4" spans="3:8" ht="33.6" customHeight="1" x14ac:dyDescent="0.3">
      <c r="C4" s="37" t="s">
        <v>15</v>
      </c>
      <c r="D4" s="38"/>
      <c r="E4" s="38"/>
      <c r="F4" s="38"/>
      <c r="G4" s="38"/>
      <c r="H4" s="39"/>
    </row>
    <row r="5" spans="3:8" ht="22.8" customHeight="1" x14ac:dyDescent="0.35">
      <c r="C5" s="41" t="s">
        <v>24</v>
      </c>
      <c r="D5" s="41" t="s">
        <v>36</v>
      </c>
      <c r="E5" s="33"/>
      <c r="F5" s="33"/>
      <c r="G5" s="33"/>
      <c r="H5" s="33"/>
    </row>
    <row r="6" spans="3:8" x14ac:dyDescent="0.3">
      <c r="C6" s="40" t="s">
        <v>10</v>
      </c>
      <c r="D6" s="40">
        <v>4</v>
      </c>
      <c r="E6" s="33"/>
      <c r="F6" s="33"/>
      <c r="G6" s="33"/>
      <c r="H6" s="33"/>
    </row>
    <row r="7" spans="3:8" x14ac:dyDescent="0.3">
      <c r="C7" s="40" t="s">
        <v>3</v>
      </c>
      <c r="D7" s="40">
        <v>6</v>
      </c>
      <c r="E7" s="33"/>
      <c r="F7" s="33"/>
      <c r="G7" s="33"/>
      <c r="H7" s="33"/>
    </row>
    <row r="8" spans="3:8" x14ac:dyDescent="0.3">
      <c r="C8" s="40" t="s">
        <v>7</v>
      </c>
      <c r="D8" s="40">
        <v>5</v>
      </c>
      <c r="E8" s="33"/>
      <c r="F8" s="33"/>
      <c r="G8" s="33"/>
      <c r="H8" s="33"/>
    </row>
    <row r="9" spans="3:8" x14ac:dyDescent="0.3">
      <c r="C9" s="40" t="s">
        <v>26</v>
      </c>
      <c r="D9" s="40">
        <v>15</v>
      </c>
      <c r="E9" s="33"/>
      <c r="F9" s="33"/>
      <c r="G9" s="33"/>
      <c r="H9" s="33"/>
    </row>
  </sheetData>
  <mergeCells count="2">
    <mergeCell ref="C3:H3"/>
    <mergeCell ref="C4:H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94842-F1F4-43F1-B0AE-C5ECE89B72E7}">
  <dimension ref="A1:N27"/>
  <sheetViews>
    <sheetView topLeftCell="A4" workbookViewId="0">
      <selection activeCell="R21" sqref="R21"/>
    </sheetView>
  </sheetViews>
  <sheetFormatPr defaultRowHeight="14.4" x14ac:dyDescent="0.3"/>
  <cols>
    <col min="3" max="16384" width="8.88671875" style="32"/>
  </cols>
  <sheetData>
    <row r="1" spans="7:14" customFormat="1" x14ac:dyDescent="0.3"/>
    <row r="2" spans="7:14" customFormat="1" x14ac:dyDescent="0.3"/>
    <row r="3" spans="7:14" customFormat="1" x14ac:dyDescent="0.3"/>
    <row r="7" spans="7:14" x14ac:dyDescent="0.3">
      <c r="G7" s="34" t="s">
        <v>38</v>
      </c>
      <c r="H7" s="36"/>
      <c r="I7" s="36"/>
      <c r="J7" s="36"/>
      <c r="K7" s="36"/>
      <c r="L7" s="36"/>
      <c r="M7" s="36"/>
      <c r="N7" s="35"/>
    </row>
    <row r="8" spans="7:14" x14ac:dyDescent="0.3">
      <c r="G8" s="45" t="s">
        <v>22</v>
      </c>
      <c r="H8" s="44"/>
      <c r="I8" s="44"/>
      <c r="J8" s="44"/>
      <c r="K8" s="44"/>
      <c r="L8" s="44"/>
      <c r="M8" s="44"/>
      <c r="N8" s="46"/>
    </row>
    <row r="9" spans="7:14" x14ac:dyDescent="0.3">
      <c r="G9" s="47"/>
      <c r="H9" s="49"/>
      <c r="I9" s="49"/>
      <c r="J9" s="49"/>
      <c r="K9" s="49"/>
      <c r="L9" s="49"/>
      <c r="M9" s="49"/>
      <c r="N9" s="48"/>
    </row>
    <row r="11" spans="7:14" x14ac:dyDescent="0.3">
      <c r="G11" s="51" t="s">
        <v>37</v>
      </c>
      <c r="H11" s="55"/>
      <c r="I11" s="55"/>
      <c r="J11" s="55"/>
      <c r="K11" s="55"/>
      <c r="L11" s="55"/>
      <c r="M11" s="55"/>
      <c r="N11" s="52"/>
    </row>
    <row r="12" spans="7:14" x14ac:dyDescent="0.3">
      <c r="G12" s="57"/>
      <c r="H12" s="50"/>
      <c r="I12" s="50"/>
      <c r="J12" s="50"/>
      <c r="K12" s="50"/>
      <c r="L12" s="50"/>
      <c r="M12" s="50"/>
      <c r="N12" s="58"/>
    </row>
    <row r="13" spans="7:14" x14ac:dyDescent="0.3">
      <c r="G13" s="57"/>
      <c r="H13" s="50"/>
      <c r="I13" s="50"/>
      <c r="J13" s="50"/>
      <c r="K13" s="50"/>
      <c r="L13" s="50"/>
      <c r="M13" s="50"/>
      <c r="N13" s="58"/>
    </row>
    <row r="14" spans="7:14" x14ac:dyDescent="0.3">
      <c r="G14" s="57"/>
      <c r="H14" s="50"/>
      <c r="I14" s="50"/>
      <c r="J14" s="50"/>
      <c r="K14" s="50"/>
      <c r="L14" s="50"/>
      <c r="M14" s="50"/>
      <c r="N14" s="58"/>
    </row>
    <row r="15" spans="7:14" x14ac:dyDescent="0.3">
      <c r="G15" s="57"/>
      <c r="H15" s="50"/>
      <c r="I15" s="50"/>
      <c r="J15" s="50"/>
      <c r="K15" s="50"/>
      <c r="L15" s="50"/>
      <c r="M15" s="50"/>
      <c r="N15" s="58"/>
    </row>
    <row r="16" spans="7:14" x14ac:dyDescent="0.3">
      <c r="G16" s="57"/>
      <c r="H16" s="50"/>
      <c r="I16" s="50"/>
      <c r="J16" s="50"/>
      <c r="K16" s="50"/>
      <c r="L16" s="50"/>
      <c r="M16" s="50"/>
      <c r="N16" s="58"/>
    </row>
    <row r="17" spans="7:14" x14ac:dyDescent="0.3">
      <c r="G17" s="57"/>
      <c r="H17" s="50"/>
      <c r="I17" s="50"/>
      <c r="J17" s="50"/>
      <c r="K17" s="50"/>
      <c r="L17" s="50"/>
      <c r="M17" s="50"/>
      <c r="N17" s="58"/>
    </row>
    <row r="18" spans="7:14" x14ac:dyDescent="0.3">
      <c r="G18" s="57"/>
      <c r="H18" s="50"/>
      <c r="I18" s="50"/>
      <c r="J18" s="50"/>
      <c r="K18" s="50"/>
      <c r="L18" s="50"/>
      <c r="M18" s="50"/>
      <c r="N18" s="58"/>
    </row>
    <row r="19" spans="7:14" x14ac:dyDescent="0.3">
      <c r="G19" s="57"/>
      <c r="H19" s="50"/>
      <c r="I19" s="50"/>
      <c r="J19" s="50"/>
      <c r="K19" s="50"/>
      <c r="L19" s="50"/>
      <c r="M19" s="50"/>
      <c r="N19" s="58"/>
    </row>
    <row r="20" spans="7:14" x14ac:dyDescent="0.3">
      <c r="G20" s="57"/>
      <c r="H20" s="50"/>
      <c r="I20" s="50"/>
      <c r="J20" s="50"/>
      <c r="K20" s="50"/>
      <c r="L20" s="50"/>
      <c r="M20" s="50"/>
      <c r="N20" s="58"/>
    </row>
    <row r="21" spans="7:14" x14ac:dyDescent="0.3">
      <c r="G21" s="57"/>
      <c r="H21" s="50"/>
      <c r="I21" s="50"/>
      <c r="J21" s="50"/>
      <c r="K21" s="50"/>
      <c r="L21" s="50"/>
      <c r="M21" s="50"/>
      <c r="N21" s="58"/>
    </row>
    <row r="22" spans="7:14" x14ac:dyDescent="0.3">
      <c r="G22" s="57"/>
      <c r="H22" s="50"/>
      <c r="I22" s="50"/>
      <c r="J22" s="50"/>
      <c r="K22" s="50"/>
      <c r="L22" s="50"/>
      <c r="M22" s="50"/>
      <c r="N22" s="58"/>
    </row>
    <row r="23" spans="7:14" x14ac:dyDescent="0.3">
      <c r="G23" s="57"/>
      <c r="H23" s="50"/>
      <c r="I23" s="50"/>
      <c r="J23" s="50"/>
      <c r="K23" s="50"/>
      <c r="L23" s="50"/>
      <c r="M23" s="50"/>
      <c r="N23" s="58"/>
    </row>
    <row r="24" spans="7:14" x14ac:dyDescent="0.3">
      <c r="G24" s="57"/>
      <c r="H24" s="50"/>
      <c r="I24" s="50"/>
      <c r="J24" s="50"/>
      <c r="K24" s="50"/>
      <c r="L24" s="50"/>
      <c r="M24" s="50"/>
      <c r="N24" s="58"/>
    </row>
    <row r="25" spans="7:14" x14ac:dyDescent="0.3">
      <c r="G25" s="57"/>
      <c r="H25" s="50"/>
      <c r="I25" s="50"/>
      <c r="J25" s="50"/>
      <c r="K25" s="50"/>
      <c r="L25" s="50"/>
      <c r="M25" s="50"/>
      <c r="N25" s="58"/>
    </row>
    <row r="26" spans="7:14" x14ac:dyDescent="0.3">
      <c r="G26" s="57"/>
      <c r="H26" s="50"/>
      <c r="I26" s="50"/>
      <c r="J26" s="50"/>
      <c r="K26" s="50"/>
      <c r="L26" s="50"/>
      <c r="M26" s="50"/>
      <c r="N26" s="58"/>
    </row>
    <row r="27" spans="7:14" x14ac:dyDescent="0.3">
      <c r="G27" s="53"/>
      <c r="H27" s="56"/>
      <c r="I27" s="56"/>
      <c r="J27" s="56"/>
      <c r="K27" s="56"/>
      <c r="L27" s="56"/>
      <c r="M27" s="56"/>
      <c r="N27" s="54"/>
    </row>
  </sheetData>
  <mergeCells count="3">
    <mergeCell ref="G7:N7"/>
    <mergeCell ref="G8:N9"/>
    <mergeCell ref="G11:N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266E7-6CDC-4D4C-8CAC-61A6EC99ADC6}">
  <dimension ref="B8:E59"/>
  <sheetViews>
    <sheetView workbookViewId="0">
      <selection activeCell="E31" sqref="E31:E35"/>
    </sheetView>
  </sheetViews>
  <sheetFormatPr defaultRowHeight="14.4" x14ac:dyDescent="0.3"/>
  <cols>
    <col min="2" max="2" width="18.21875" customWidth="1"/>
    <col min="3" max="3" width="22" customWidth="1"/>
    <col min="4" max="4" width="19" customWidth="1"/>
    <col min="5" max="5" width="13.21875" customWidth="1"/>
  </cols>
  <sheetData>
    <row r="8" spans="2:5" ht="16.2" x14ac:dyDescent="0.3">
      <c r="B8" s="3" t="s">
        <v>0</v>
      </c>
      <c r="C8" s="3" t="s">
        <v>14</v>
      </c>
      <c r="D8" s="8" t="s">
        <v>1</v>
      </c>
      <c r="E8" s="29" t="s">
        <v>31</v>
      </c>
    </row>
    <row r="9" spans="2:5" x14ac:dyDescent="0.3">
      <c r="B9" s="4">
        <v>44470</v>
      </c>
      <c r="C9" s="23" t="s">
        <v>2</v>
      </c>
      <c r="D9" s="24">
        <v>2300</v>
      </c>
      <c r="E9" t="s">
        <v>33</v>
      </c>
    </row>
    <row r="10" spans="2:5" x14ac:dyDescent="0.3">
      <c r="B10" s="6">
        <v>44470</v>
      </c>
      <c r="C10" s="25" t="s">
        <v>3</v>
      </c>
      <c r="D10" s="24">
        <v>767</v>
      </c>
      <c r="E10" t="s">
        <v>33</v>
      </c>
    </row>
    <row r="11" spans="2:5" ht="27.6" x14ac:dyDescent="0.3">
      <c r="B11" s="6">
        <v>44470</v>
      </c>
      <c r="C11" s="25" t="s">
        <v>4</v>
      </c>
      <c r="D11" s="26">
        <v>2500</v>
      </c>
      <c r="E11" t="s">
        <v>34</v>
      </c>
    </row>
    <row r="12" spans="2:5" x14ac:dyDescent="0.3">
      <c r="B12" s="6">
        <v>44473</v>
      </c>
      <c r="C12" s="25" t="s">
        <v>5</v>
      </c>
      <c r="D12" s="24">
        <v>710</v>
      </c>
      <c r="E12" t="s">
        <v>33</v>
      </c>
    </row>
    <row r="13" spans="2:5" x14ac:dyDescent="0.3">
      <c r="B13" s="4">
        <v>44473</v>
      </c>
      <c r="C13" s="23" t="s">
        <v>6</v>
      </c>
      <c r="D13" s="24">
        <v>760</v>
      </c>
      <c r="E13" t="s">
        <v>33</v>
      </c>
    </row>
    <row r="14" spans="2:5" x14ac:dyDescent="0.3">
      <c r="B14" s="6">
        <v>44476</v>
      </c>
      <c r="C14" s="25" t="s">
        <v>10</v>
      </c>
      <c r="D14" s="26">
        <v>1900</v>
      </c>
      <c r="E14" t="s">
        <v>34</v>
      </c>
    </row>
    <row r="15" spans="2:5" x14ac:dyDescent="0.3">
      <c r="B15" s="4">
        <v>44477</v>
      </c>
      <c r="C15" s="23" t="s">
        <v>7</v>
      </c>
      <c r="D15" s="24">
        <v>450</v>
      </c>
      <c r="E15" t="s">
        <v>33</v>
      </c>
    </row>
    <row r="16" spans="2:5" x14ac:dyDescent="0.3">
      <c r="B16" s="6">
        <v>44484</v>
      </c>
      <c r="C16" s="25" t="s">
        <v>8</v>
      </c>
      <c r="D16" s="24">
        <v>620</v>
      </c>
      <c r="E16" t="s">
        <v>34</v>
      </c>
    </row>
    <row r="17" spans="2:5" x14ac:dyDescent="0.3">
      <c r="B17" s="6">
        <v>44485</v>
      </c>
      <c r="C17" s="25" t="s">
        <v>11</v>
      </c>
      <c r="D17" s="24">
        <v>470</v>
      </c>
      <c r="E17" t="s">
        <v>33</v>
      </c>
    </row>
    <row r="18" spans="2:5" x14ac:dyDescent="0.3">
      <c r="B18" s="6">
        <v>44487</v>
      </c>
      <c r="C18" s="25" t="s">
        <v>3</v>
      </c>
      <c r="D18" s="24">
        <v>970</v>
      </c>
      <c r="E18" t="s">
        <v>33</v>
      </c>
    </row>
    <row r="19" spans="2:5" x14ac:dyDescent="0.3">
      <c r="B19" s="6">
        <v>44487</v>
      </c>
      <c r="C19" s="23" t="s">
        <v>2</v>
      </c>
      <c r="D19" s="26">
        <v>1075</v>
      </c>
      <c r="E19" t="s">
        <v>34</v>
      </c>
    </row>
    <row r="20" spans="2:5" x14ac:dyDescent="0.3">
      <c r="B20" s="6">
        <v>44488</v>
      </c>
      <c r="C20" s="25" t="s">
        <v>7</v>
      </c>
      <c r="D20" s="24">
        <v>489</v>
      </c>
      <c r="E20" t="s">
        <v>33</v>
      </c>
    </row>
    <row r="21" spans="2:5" ht="27.6" x14ac:dyDescent="0.3">
      <c r="B21" s="6">
        <v>44491</v>
      </c>
      <c r="C21" s="25" t="s">
        <v>4</v>
      </c>
      <c r="D21" s="26">
        <v>1574.1</v>
      </c>
      <c r="E21" t="s">
        <v>33</v>
      </c>
    </row>
    <row r="22" spans="2:5" x14ac:dyDescent="0.3">
      <c r="B22" s="6">
        <v>44491</v>
      </c>
      <c r="C22" s="25" t="s">
        <v>6</v>
      </c>
      <c r="D22" s="24">
        <v>550</v>
      </c>
      <c r="E22" t="s">
        <v>33</v>
      </c>
    </row>
    <row r="23" spans="2:5" x14ac:dyDescent="0.3">
      <c r="B23" s="6">
        <v>44494</v>
      </c>
      <c r="C23" s="25" t="s">
        <v>9</v>
      </c>
      <c r="D23" s="24">
        <v>423</v>
      </c>
      <c r="E23" t="s">
        <v>33</v>
      </c>
    </row>
    <row r="24" spans="2:5" x14ac:dyDescent="0.3">
      <c r="B24" s="6">
        <v>44496</v>
      </c>
      <c r="C24" s="25" t="s">
        <v>9</v>
      </c>
      <c r="D24" s="24">
        <v>358.22</v>
      </c>
      <c r="E24" t="s">
        <v>34</v>
      </c>
    </row>
    <row r="25" spans="2:5" x14ac:dyDescent="0.3">
      <c r="B25" s="6">
        <v>44496</v>
      </c>
      <c r="C25" s="25" t="s">
        <v>8</v>
      </c>
      <c r="D25" s="24">
        <v>520</v>
      </c>
      <c r="E25" t="s">
        <v>34</v>
      </c>
    </row>
    <row r="26" spans="2:5" x14ac:dyDescent="0.3">
      <c r="B26" s="4">
        <v>44497</v>
      </c>
      <c r="C26" s="23" t="s">
        <v>5</v>
      </c>
      <c r="D26" s="24">
        <v>300</v>
      </c>
      <c r="E26" t="s">
        <v>34</v>
      </c>
    </row>
    <row r="27" spans="2:5" x14ac:dyDescent="0.3">
      <c r="B27" s="4">
        <v>44498</v>
      </c>
      <c r="C27" s="23" t="s">
        <v>9</v>
      </c>
      <c r="D27" s="24">
        <v>407.05</v>
      </c>
      <c r="E27" t="s">
        <v>34</v>
      </c>
    </row>
    <row r="28" spans="2:5" ht="27.6" x14ac:dyDescent="0.3">
      <c r="B28" s="4">
        <v>44499</v>
      </c>
      <c r="C28" s="23" t="s">
        <v>4</v>
      </c>
      <c r="D28" s="24">
        <v>300</v>
      </c>
      <c r="E28" t="s">
        <v>34</v>
      </c>
    </row>
    <row r="29" spans="2:5" x14ac:dyDescent="0.3">
      <c r="B29" s="6">
        <v>44501</v>
      </c>
      <c r="C29" s="25" t="s">
        <v>3</v>
      </c>
      <c r="D29" s="26">
        <v>2327</v>
      </c>
      <c r="E29" t="s">
        <v>34</v>
      </c>
    </row>
    <row r="30" spans="2:5" x14ac:dyDescent="0.3">
      <c r="B30" s="6">
        <v>44502</v>
      </c>
      <c r="C30" s="25" t="s">
        <v>10</v>
      </c>
      <c r="D30" s="24">
        <v>1150</v>
      </c>
      <c r="E30" t="s">
        <v>34</v>
      </c>
    </row>
    <row r="31" spans="2:5" x14ac:dyDescent="0.3">
      <c r="B31" s="6">
        <v>44504</v>
      </c>
      <c r="C31" s="25" t="s">
        <v>10</v>
      </c>
      <c r="D31" s="26">
        <v>1138</v>
      </c>
      <c r="E31" t="s">
        <v>33</v>
      </c>
    </row>
    <row r="32" spans="2:5" x14ac:dyDescent="0.3">
      <c r="B32" s="4">
        <v>44505</v>
      </c>
      <c r="C32" s="23" t="s">
        <v>13</v>
      </c>
      <c r="D32" s="24">
        <v>500</v>
      </c>
      <c r="E32" t="s">
        <v>33</v>
      </c>
    </row>
    <row r="33" spans="2:5" x14ac:dyDescent="0.3">
      <c r="B33" s="4">
        <v>44508</v>
      </c>
      <c r="C33" s="23" t="s">
        <v>6</v>
      </c>
      <c r="D33" s="24">
        <v>702</v>
      </c>
      <c r="E33" t="s">
        <v>33</v>
      </c>
    </row>
    <row r="34" spans="2:5" ht="27.6" x14ac:dyDescent="0.3">
      <c r="B34" s="6">
        <v>44509</v>
      </c>
      <c r="C34" s="25" t="s">
        <v>4</v>
      </c>
      <c r="D34" s="26">
        <v>1600</v>
      </c>
      <c r="E34" t="s">
        <v>33</v>
      </c>
    </row>
    <row r="35" spans="2:5" x14ac:dyDescent="0.3">
      <c r="B35" s="6">
        <v>44512</v>
      </c>
      <c r="C35" s="25" t="s">
        <v>5</v>
      </c>
      <c r="D35" s="24">
        <v>600</v>
      </c>
      <c r="E35" t="s">
        <v>33</v>
      </c>
    </row>
    <row r="36" spans="2:5" x14ac:dyDescent="0.3">
      <c r="B36" s="4">
        <v>44515</v>
      </c>
      <c r="C36" s="23" t="s">
        <v>13</v>
      </c>
      <c r="D36" s="24">
        <v>900</v>
      </c>
      <c r="E36" t="s">
        <v>34</v>
      </c>
    </row>
    <row r="37" spans="2:5" x14ac:dyDescent="0.3">
      <c r="B37" s="6">
        <v>44515</v>
      </c>
      <c r="C37" s="23" t="s">
        <v>6</v>
      </c>
      <c r="D37" s="24">
        <v>150</v>
      </c>
      <c r="E37" t="s">
        <v>34</v>
      </c>
    </row>
    <row r="38" spans="2:5" x14ac:dyDescent="0.3">
      <c r="B38" s="4">
        <v>44515</v>
      </c>
      <c r="C38" s="23" t="s">
        <v>2</v>
      </c>
      <c r="D38" s="24">
        <v>2100</v>
      </c>
      <c r="E38" t="s">
        <v>34</v>
      </c>
    </row>
    <row r="39" spans="2:5" x14ac:dyDescent="0.3">
      <c r="B39" s="4">
        <v>44517</v>
      </c>
      <c r="C39" s="23" t="s">
        <v>11</v>
      </c>
      <c r="D39" s="24">
        <v>470.63</v>
      </c>
      <c r="E39" t="s">
        <v>34</v>
      </c>
    </row>
    <row r="40" spans="2:5" x14ac:dyDescent="0.3">
      <c r="B40" s="4">
        <v>44517</v>
      </c>
      <c r="C40" s="23" t="s">
        <v>9</v>
      </c>
      <c r="D40" s="24">
        <v>322.64</v>
      </c>
      <c r="E40" t="s">
        <v>34</v>
      </c>
    </row>
    <row r="41" spans="2:5" x14ac:dyDescent="0.3">
      <c r="B41" s="4">
        <v>44518</v>
      </c>
      <c r="C41" s="25" t="s">
        <v>8</v>
      </c>
      <c r="D41" s="24">
        <v>428</v>
      </c>
      <c r="E41" t="s">
        <v>34</v>
      </c>
    </row>
    <row r="42" spans="2:5" x14ac:dyDescent="0.3">
      <c r="B42" s="4">
        <v>44519</v>
      </c>
      <c r="C42" s="23" t="s">
        <v>5</v>
      </c>
      <c r="D42" s="24">
        <v>447</v>
      </c>
      <c r="E42" t="s">
        <v>34</v>
      </c>
    </row>
    <row r="43" spans="2:5" ht="27.6" x14ac:dyDescent="0.3">
      <c r="B43" s="4">
        <v>44522</v>
      </c>
      <c r="C43" s="23" t="s">
        <v>4</v>
      </c>
      <c r="D43" s="26">
        <v>1720</v>
      </c>
      <c r="E43" t="s">
        <v>34</v>
      </c>
    </row>
    <row r="44" spans="2:5" x14ac:dyDescent="0.3">
      <c r="B44" s="6">
        <v>44524</v>
      </c>
      <c r="C44" s="25" t="s">
        <v>6</v>
      </c>
      <c r="D44" s="24">
        <v>540</v>
      </c>
      <c r="E44" t="s">
        <v>34</v>
      </c>
    </row>
    <row r="45" spans="2:5" x14ac:dyDescent="0.3">
      <c r="B45" s="4">
        <v>44525</v>
      </c>
      <c r="C45" s="23" t="s">
        <v>7</v>
      </c>
      <c r="D45" s="24">
        <v>314</v>
      </c>
      <c r="E45" t="s">
        <v>34</v>
      </c>
    </row>
    <row r="46" spans="2:5" x14ac:dyDescent="0.3">
      <c r="B46" s="4">
        <v>44526</v>
      </c>
      <c r="C46" s="23" t="s">
        <v>8</v>
      </c>
      <c r="D46" s="24">
        <v>518</v>
      </c>
      <c r="E46" t="s">
        <v>34</v>
      </c>
    </row>
    <row r="47" spans="2:5" x14ac:dyDescent="0.3">
      <c r="B47" s="4">
        <v>44526</v>
      </c>
      <c r="C47" s="25" t="s">
        <v>3</v>
      </c>
      <c r="D47" s="26">
        <v>2000</v>
      </c>
      <c r="E47" t="s">
        <v>34</v>
      </c>
    </row>
    <row r="48" spans="2:5" x14ac:dyDescent="0.3">
      <c r="B48" s="6">
        <v>44529</v>
      </c>
      <c r="C48" s="25" t="s">
        <v>7</v>
      </c>
      <c r="D48" s="24">
        <v>337</v>
      </c>
      <c r="E48" t="s">
        <v>34</v>
      </c>
    </row>
    <row r="49" spans="2:5" x14ac:dyDescent="0.3">
      <c r="B49" s="4">
        <v>44530</v>
      </c>
      <c r="C49" s="23" t="s">
        <v>8</v>
      </c>
      <c r="D49" s="24">
        <v>500</v>
      </c>
      <c r="E49" t="s">
        <v>34</v>
      </c>
    </row>
    <row r="50" spans="2:5" ht="27.6" x14ac:dyDescent="0.3">
      <c r="B50" s="4">
        <v>44531</v>
      </c>
      <c r="C50" s="23" t="s">
        <v>4</v>
      </c>
      <c r="D50" s="26">
        <v>2500</v>
      </c>
      <c r="E50" t="s">
        <v>34</v>
      </c>
    </row>
    <row r="51" spans="2:5" x14ac:dyDescent="0.3">
      <c r="B51" s="6">
        <v>44534</v>
      </c>
      <c r="C51" s="25" t="s">
        <v>5</v>
      </c>
      <c r="D51" s="24">
        <v>710</v>
      </c>
      <c r="E51" t="s">
        <v>34</v>
      </c>
    </row>
    <row r="52" spans="2:5" x14ac:dyDescent="0.3">
      <c r="B52" s="4">
        <v>44537</v>
      </c>
      <c r="C52" s="23" t="s">
        <v>2</v>
      </c>
      <c r="D52" s="24">
        <v>2300</v>
      </c>
      <c r="E52" t="s">
        <v>34</v>
      </c>
    </row>
    <row r="53" spans="2:5" x14ac:dyDescent="0.3">
      <c r="B53" s="4">
        <v>44539</v>
      </c>
      <c r="C53" s="23" t="s">
        <v>12</v>
      </c>
      <c r="D53" s="24">
        <v>12000</v>
      </c>
      <c r="E53" t="s">
        <v>34</v>
      </c>
    </row>
    <row r="54" spans="2:5" x14ac:dyDescent="0.3">
      <c r="B54" s="4">
        <v>44545</v>
      </c>
      <c r="C54" s="25" t="s">
        <v>10</v>
      </c>
      <c r="D54" s="24">
        <v>1500</v>
      </c>
      <c r="E54" t="s">
        <v>33</v>
      </c>
    </row>
    <row r="55" spans="2:5" x14ac:dyDescent="0.3">
      <c r="B55" s="4">
        <v>44547</v>
      </c>
      <c r="C55" s="23" t="s">
        <v>11</v>
      </c>
      <c r="D55" s="24">
        <v>470.63</v>
      </c>
      <c r="E55" t="s">
        <v>33</v>
      </c>
    </row>
    <row r="56" spans="2:5" x14ac:dyDescent="0.3">
      <c r="B56" s="4">
        <v>44550</v>
      </c>
      <c r="C56" s="23" t="s">
        <v>7</v>
      </c>
      <c r="D56" s="24">
        <v>267</v>
      </c>
      <c r="E56" t="s">
        <v>33</v>
      </c>
    </row>
    <row r="57" spans="2:5" x14ac:dyDescent="0.3">
      <c r="B57" s="4">
        <v>44553</v>
      </c>
      <c r="C57" s="23" t="s">
        <v>6</v>
      </c>
      <c r="D57" s="24">
        <v>640</v>
      </c>
      <c r="E57" t="s">
        <v>33</v>
      </c>
    </row>
    <row r="58" spans="2:5" x14ac:dyDescent="0.3">
      <c r="B58" s="4">
        <v>44553</v>
      </c>
      <c r="C58" s="23" t="s">
        <v>5</v>
      </c>
      <c r="D58" s="24">
        <v>450</v>
      </c>
      <c r="E58" t="s">
        <v>33</v>
      </c>
    </row>
    <row r="59" spans="2:5" ht="31.2" x14ac:dyDescent="0.3">
      <c r="B59" s="27"/>
      <c r="C59" s="19"/>
      <c r="D59" s="28">
        <f>SUM(D9:D58)</f>
        <v>57045.27</v>
      </c>
    </row>
  </sheetData>
  <dataValidations count="1">
    <dataValidation type="list" allowBlank="1" showInputMessage="1" showErrorMessage="1" sqref="E9:E58" xr:uid="{23F97F10-9D4F-4E77-A4D1-D5DF1C9E86FC}">
      <formula1>"Essential, Non-Essential"</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C2F2A-FD59-4951-A94D-9D105466DB94}">
  <dimension ref="B8:E59"/>
  <sheetViews>
    <sheetView topLeftCell="A40" workbookViewId="0">
      <selection activeCell="E68" sqref="E68"/>
    </sheetView>
  </sheetViews>
  <sheetFormatPr defaultRowHeight="14.4" x14ac:dyDescent="0.3"/>
  <cols>
    <col min="2" max="2" width="19.33203125" customWidth="1"/>
    <col min="3" max="3" width="17.5546875" customWidth="1"/>
    <col min="4" max="4" width="21.44140625" customWidth="1"/>
    <col min="5" max="5" width="23.109375" customWidth="1"/>
  </cols>
  <sheetData>
    <row r="8" spans="2:5" ht="16.2" x14ac:dyDescent="0.3">
      <c r="B8" s="3" t="s">
        <v>0</v>
      </c>
      <c r="C8" s="3" t="s">
        <v>14</v>
      </c>
      <c r="D8" s="8" t="s">
        <v>1</v>
      </c>
      <c r="E8" s="30" t="s">
        <v>32</v>
      </c>
    </row>
    <row r="9" spans="2:5" x14ac:dyDescent="0.3">
      <c r="B9" s="4">
        <v>44470</v>
      </c>
      <c r="C9" s="23" t="s">
        <v>2</v>
      </c>
      <c r="D9" s="24">
        <v>2300</v>
      </c>
      <c r="E9" s="31" t="str">
        <f>IF(D9&gt;2000, "Over budget","Within budget")</f>
        <v>Over budget</v>
      </c>
    </row>
    <row r="10" spans="2:5" x14ac:dyDescent="0.3">
      <c r="B10" s="6">
        <v>44470</v>
      </c>
      <c r="C10" s="25" t="s">
        <v>3</v>
      </c>
      <c r="D10" s="24">
        <v>767</v>
      </c>
      <c r="E10" s="31" t="str">
        <f>IF(D10&gt;2000, "Over budget","Within budget")</f>
        <v>Within budget</v>
      </c>
    </row>
    <row r="11" spans="2:5" ht="27.6" x14ac:dyDescent="0.3">
      <c r="B11" s="6">
        <v>44470</v>
      </c>
      <c r="C11" s="25" t="s">
        <v>4</v>
      </c>
      <c r="D11" s="26">
        <v>2500</v>
      </c>
      <c r="E11" s="31" t="str">
        <f t="shared" ref="E11:E58" si="0">IF(D11&gt;2000, "Over budget","Within budget")</f>
        <v>Over budget</v>
      </c>
    </row>
    <row r="12" spans="2:5" ht="27.6" x14ac:dyDescent="0.3">
      <c r="B12" s="6">
        <v>44473</v>
      </c>
      <c r="C12" s="25" t="s">
        <v>5</v>
      </c>
      <c r="D12" s="24">
        <v>710</v>
      </c>
      <c r="E12" s="31" t="str">
        <f t="shared" si="0"/>
        <v>Within budget</v>
      </c>
    </row>
    <row r="13" spans="2:5" x14ac:dyDescent="0.3">
      <c r="B13" s="4">
        <v>44473</v>
      </c>
      <c r="C13" s="23" t="s">
        <v>6</v>
      </c>
      <c r="D13" s="24">
        <v>760</v>
      </c>
      <c r="E13" s="31" t="str">
        <f t="shared" si="0"/>
        <v>Within budget</v>
      </c>
    </row>
    <row r="14" spans="2:5" x14ac:dyDescent="0.3">
      <c r="B14" s="6">
        <v>44476</v>
      </c>
      <c r="C14" s="25" t="s">
        <v>10</v>
      </c>
      <c r="D14" s="26">
        <v>1900</v>
      </c>
      <c r="E14" s="31" t="str">
        <f t="shared" si="0"/>
        <v>Within budget</v>
      </c>
    </row>
    <row r="15" spans="2:5" x14ac:dyDescent="0.3">
      <c r="B15" s="4">
        <v>44477</v>
      </c>
      <c r="C15" s="23" t="s">
        <v>7</v>
      </c>
      <c r="D15" s="24">
        <v>450</v>
      </c>
      <c r="E15" s="31" t="str">
        <f t="shared" si="0"/>
        <v>Within budget</v>
      </c>
    </row>
    <row r="16" spans="2:5" ht="27.6" x14ac:dyDescent="0.3">
      <c r="B16" s="6">
        <v>44484</v>
      </c>
      <c r="C16" s="25" t="s">
        <v>8</v>
      </c>
      <c r="D16" s="24">
        <v>620</v>
      </c>
      <c r="E16" s="31" t="str">
        <f t="shared" si="0"/>
        <v>Within budget</v>
      </c>
    </row>
    <row r="17" spans="2:5" ht="27.6" x14ac:dyDescent="0.3">
      <c r="B17" s="6">
        <v>44485</v>
      </c>
      <c r="C17" s="25" t="s">
        <v>11</v>
      </c>
      <c r="D17" s="24">
        <v>470</v>
      </c>
      <c r="E17" s="31" t="str">
        <f t="shared" si="0"/>
        <v>Within budget</v>
      </c>
    </row>
    <row r="18" spans="2:5" x14ac:dyDescent="0.3">
      <c r="B18" s="6">
        <v>44487</v>
      </c>
      <c r="C18" s="25" t="s">
        <v>3</v>
      </c>
      <c r="D18" s="24">
        <v>970</v>
      </c>
      <c r="E18" s="31" t="str">
        <f t="shared" si="0"/>
        <v>Within budget</v>
      </c>
    </row>
    <row r="19" spans="2:5" x14ac:dyDescent="0.3">
      <c r="B19" s="6">
        <v>44487</v>
      </c>
      <c r="C19" s="23" t="s">
        <v>2</v>
      </c>
      <c r="D19" s="26">
        <v>1075</v>
      </c>
      <c r="E19" s="31" t="str">
        <f t="shared" si="0"/>
        <v>Within budget</v>
      </c>
    </row>
    <row r="20" spans="2:5" x14ac:dyDescent="0.3">
      <c r="B20" s="6">
        <v>44488</v>
      </c>
      <c r="C20" s="25" t="s">
        <v>7</v>
      </c>
      <c r="D20" s="24">
        <v>489</v>
      </c>
      <c r="E20" s="31" t="str">
        <f t="shared" si="0"/>
        <v>Within budget</v>
      </c>
    </row>
    <row r="21" spans="2:5" ht="27.6" x14ac:dyDescent="0.3">
      <c r="B21" s="6">
        <v>44491</v>
      </c>
      <c r="C21" s="25" t="s">
        <v>4</v>
      </c>
      <c r="D21" s="26">
        <v>1574.1</v>
      </c>
      <c r="E21" s="31" t="str">
        <f t="shared" si="0"/>
        <v>Within budget</v>
      </c>
    </row>
    <row r="22" spans="2:5" x14ac:dyDescent="0.3">
      <c r="B22" s="6">
        <v>44491</v>
      </c>
      <c r="C22" s="25" t="s">
        <v>6</v>
      </c>
      <c r="D22" s="24">
        <v>550</v>
      </c>
      <c r="E22" s="31" t="str">
        <f t="shared" si="0"/>
        <v>Within budget</v>
      </c>
    </row>
    <row r="23" spans="2:5" x14ac:dyDescent="0.3">
      <c r="B23" s="6">
        <v>44494</v>
      </c>
      <c r="C23" s="25" t="s">
        <v>9</v>
      </c>
      <c r="D23" s="24">
        <v>423</v>
      </c>
      <c r="E23" s="31" t="str">
        <f t="shared" si="0"/>
        <v>Within budget</v>
      </c>
    </row>
    <row r="24" spans="2:5" x14ac:dyDescent="0.3">
      <c r="B24" s="6">
        <v>44496</v>
      </c>
      <c r="C24" s="25" t="s">
        <v>9</v>
      </c>
      <c r="D24" s="24">
        <v>358.22</v>
      </c>
      <c r="E24" s="31" t="str">
        <f t="shared" si="0"/>
        <v>Within budget</v>
      </c>
    </row>
    <row r="25" spans="2:5" ht="27.6" x14ac:dyDescent="0.3">
      <c r="B25" s="6">
        <v>44496</v>
      </c>
      <c r="C25" s="25" t="s">
        <v>8</v>
      </c>
      <c r="D25" s="24">
        <v>520</v>
      </c>
      <c r="E25" s="31" t="str">
        <f t="shared" si="0"/>
        <v>Within budget</v>
      </c>
    </row>
    <row r="26" spans="2:5" ht="27.6" x14ac:dyDescent="0.3">
      <c r="B26" s="4">
        <v>44497</v>
      </c>
      <c r="C26" s="23" t="s">
        <v>5</v>
      </c>
      <c r="D26" s="24">
        <v>300</v>
      </c>
      <c r="E26" s="31" t="str">
        <f t="shared" si="0"/>
        <v>Within budget</v>
      </c>
    </row>
    <row r="27" spans="2:5" x14ac:dyDescent="0.3">
      <c r="B27" s="4">
        <v>44498</v>
      </c>
      <c r="C27" s="23" t="s">
        <v>9</v>
      </c>
      <c r="D27" s="24">
        <v>407.05</v>
      </c>
      <c r="E27" s="31" t="str">
        <f t="shared" si="0"/>
        <v>Within budget</v>
      </c>
    </row>
    <row r="28" spans="2:5" ht="27.6" x14ac:dyDescent="0.3">
      <c r="B28" s="4">
        <v>44499</v>
      </c>
      <c r="C28" s="23" t="s">
        <v>4</v>
      </c>
      <c r="D28" s="24">
        <v>300</v>
      </c>
      <c r="E28" s="31" t="str">
        <f t="shared" si="0"/>
        <v>Within budget</v>
      </c>
    </row>
    <row r="29" spans="2:5" x14ac:dyDescent="0.3">
      <c r="B29" s="6">
        <v>44501</v>
      </c>
      <c r="C29" s="25" t="s">
        <v>3</v>
      </c>
      <c r="D29" s="26">
        <v>2327</v>
      </c>
      <c r="E29" s="31" t="str">
        <f t="shared" si="0"/>
        <v>Over budget</v>
      </c>
    </row>
    <row r="30" spans="2:5" x14ac:dyDescent="0.3">
      <c r="B30" s="6">
        <v>44502</v>
      </c>
      <c r="C30" s="25" t="s">
        <v>10</v>
      </c>
      <c r="D30" s="24">
        <v>1150</v>
      </c>
      <c r="E30" s="31" t="str">
        <f t="shared" si="0"/>
        <v>Within budget</v>
      </c>
    </row>
    <row r="31" spans="2:5" x14ac:dyDescent="0.3">
      <c r="B31" s="6">
        <v>44504</v>
      </c>
      <c r="C31" s="25" t="s">
        <v>10</v>
      </c>
      <c r="D31" s="26">
        <v>1138</v>
      </c>
      <c r="E31" s="31" t="str">
        <f t="shared" si="0"/>
        <v>Within budget</v>
      </c>
    </row>
    <row r="32" spans="2:5" x14ac:dyDescent="0.3">
      <c r="B32" s="4">
        <v>44505</v>
      </c>
      <c r="C32" s="23" t="s">
        <v>13</v>
      </c>
      <c r="D32" s="24">
        <v>500</v>
      </c>
      <c r="E32" s="31" t="str">
        <f t="shared" si="0"/>
        <v>Within budget</v>
      </c>
    </row>
    <row r="33" spans="2:5" x14ac:dyDescent="0.3">
      <c r="B33" s="4">
        <v>44508</v>
      </c>
      <c r="C33" s="23" t="s">
        <v>6</v>
      </c>
      <c r="D33" s="24">
        <v>702</v>
      </c>
      <c r="E33" s="31" t="str">
        <f t="shared" si="0"/>
        <v>Within budget</v>
      </c>
    </row>
    <row r="34" spans="2:5" ht="27.6" x14ac:dyDescent="0.3">
      <c r="B34" s="6">
        <v>44509</v>
      </c>
      <c r="C34" s="25" t="s">
        <v>4</v>
      </c>
      <c r="D34" s="26">
        <v>1600</v>
      </c>
      <c r="E34" s="31" t="str">
        <f t="shared" si="0"/>
        <v>Within budget</v>
      </c>
    </row>
    <row r="35" spans="2:5" ht="27.6" x14ac:dyDescent="0.3">
      <c r="B35" s="6">
        <v>44512</v>
      </c>
      <c r="C35" s="25" t="s">
        <v>5</v>
      </c>
      <c r="D35" s="24">
        <v>600</v>
      </c>
      <c r="E35" s="31" t="str">
        <f t="shared" si="0"/>
        <v>Within budget</v>
      </c>
    </row>
    <row r="36" spans="2:5" x14ac:dyDescent="0.3">
      <c r="B36" s="4">
        <v>44515</v>
      </c>
      <c r="C36" s="23" t="s">
        <v>13</v>
      </c>
      <c r="D36" s="24">
        <v>900</v>
      </c>
      <c r="E36" s="31" t="str">
        <f t="shared" si="0"/>
        <v>Within budget</v>
      </c>
    </row>
    <row r="37" spans="2:5" x14ac:dyDescent="0.3">
      <c r="B37" s="6">
        <v>44515</v>
      </c>
      <c r="C37" s="23" t="s">
        <v>6</v>
      </c>
      <c r="D37" s="24">
        <v>150</v>
      </c>
      <c r="E37" s="31" t="str">
        <f t="shared" si="0"/>
        <v>Within budget</v>
      </c>
    </row>
    <row r="38" spans="2:5" x14ac:dyDescent="0.3">
      <c r="B38" s="4">
        <v>44515</v>
      </c>
      <c r="C38" s="23" t="s">
        <v>2</v>
      </c>
      <c r="D38" s="24">
        <v>2100</v>
      </c>
      <c r="E38" s="31" t="str">
        <f t="shared" si="0"/>
        <v>Over budget</v>
      </c>
    </row>
    <row r="39" spans="2:5" ht="27.6" x14ac:dyDescent="0.3">
      <c r="B39" s="4">
        <v>44517</v>
      </c>
      <c r="C39" s="23" t="s">
        <v>11</v>
      </c>
      <c r="D39" s="24">
        <v>470.63</v>
      </c>
      <c r="E39" s="31" t="str">
        <f t="shared" si="0"/>
        <v>Within budget</v>
      </c>
    </row>
    <row r="40" spans="2:5" x14ac:dyDescent="0.3">
      <c r="B40" s="4">
        <v>44517</v>
      </c>
      <c r="C40" s="23" t="s">
        <v>9</v>
      </c>
      <c r="D40" s="24">
        <v>322.64</v>
      </c>
      <c r="E40" s="31" t="str">
        <f t="shared" si="0"/>
        <v>Within budget</v>
      </c>
    </row>
    <row r="41" spans="2:5" ht="27.6" x14ac:dyDescent="0.3">
      <c r="B41" s="4">
        <v>44518</v>
      </c>
      <c r="C41" s="25" t="s">
        <v>8</v>
      </c>
      <c r="D41" s="24">
        <v>428</v>
      </c>
      <c r="E41" s="31" t="str">
        <f t="shared" si="0"/>
        <v>Within budget</v>
      </c>
    </row>
    <row r="42" spans="2:5" ht="27.6" x14ac:dyDescent="0.3">
      <c r="B42" s="4">
        <v>44519</v>
      </c>
      <c r="C42" s="23" t="s">
        <v>5</v>
      </c>
      <c r="D42" s="24">
        <v>447</v>
      </c>
      <c r="E42" s="31" t="str">
        <f t="shared" si="0"/>
        <v>Within budget</v>
      </c>
    </row>
    <row r="43" spans="2:5" ht="27.6" x14ac:dyDescent="0.3">
      <c r="B43" s="4">
        <v>44522</v>
      </c>
      <c r="C43" s="23" t="s">
        <v>4</v>
      </c>
      <c r="D43" s="26">
        <v>1720</v>
      </c>
      <c r="E43" s="31" t="str">
        <f t="shared" si="0"/>
        <v>Within budget</v>
      </c>
    </row>
    <row r="44" spans="2:5" x14ac:dyDescent="0.3">
      <c r="B44" s="6">
        <v>44524</v>
      </c>
      <c r="C44" s="25" t="s">
        <v>6</v>
      </c>
      <c r="D44" s="24">
        <v>540</v>
      </c>
      <c r="E44" s="31" t="str">
        <f t="shared" si="0"/>
        <v>Within budget</v>
      </c>
    </row>
    <row r="45" spans="2:5" x14ac:dyDescent="0.3">
      <c r="B45" s="4">
        <v>44525</v>
      </c>
      <c r="C45" s="23" t="s">
        <v>7</v>
      </c>
      <c r="D45" s="24">
        <v>314</v>
      </c>
      <c r="E45" s="31" t="str">
        <f t="shared" si="0"/>
        <v>Within budget</v>
      </c>
    </row>
    <row r="46" spans="2:5" ht="27.6" x14ac:dyDescent="0.3">
      <c r="B46" s="4">
        <v>44526</v>
      </c>
      <c r="C46" s="23" t="s">
        <v>8</v>
      </c>
      <c r="D46" s="24">
        <v>518</v>
      </c>
      <c r="E46" s="31" t="str">
        <f t="shared" si="0"/>
        <v>Within budget</v>
      </c>
    </row>
    <row r="47" spans="2:5" x14ac:dyDescent="0.3">
      <c r="B47" s="4">
        <v>44526</v>
      </c>
      <c r="C47" s="25" t="s">
        <v>3</v>
      </c>
      <c r="D47" s="26">
        <v>2000</v>
      </c>
      <c r="E47" s="31" t="str">
        <f t="shared" si="0"/>
        <v>Within budget</v>
      </c>
    </row>
    <row r="48" spans="2:5" x14ac:dyDescent="0.3">
      <c r="B48" s="6">
        <v>44529</v>
      </c>
      <c r="C48" s="25" t="s">
        <v>7</v>
      </c>
      <c r="D48" s="24">
        <v>337</v>
      </c>
      <c r="E48" s="31" t="str">
        <f t="shared" si="0"/>
        <v>Within budget</v>
      </c>
    </row>
    <row r="49" spans="2:5" ht="27.6" x14ac:dyDescent="0.3">
      <c r="B49" s="4">
        <v>44530</v>
      </c>
      <c r="C49" s="23" t="s">
        <v>8</v>
      </c>
      <c r="D49" s="24">
        <v>500</v>
      </c>
      <c r="E49" s="31" t="str">
        <f t="shared" si="0"/>
        <v>Within budget</v>
      </c>
    </row>
    <row r="50" spans="2:5" ht="27.6" x14ac:dyDescent="0.3">
      <c r="B50" s="4">
        <v>44531</v>
      </c>
      <c r="C50" s="23" t="s">
        <v>4</v>
      </c>
      <c r="D50" s="26">
        <v>2500</v>
      </c>
      <c r="E50" s="31" t="str">
        <f t="shared" si="0"/>
        <v>Over budget</v>
      </c>
    </row>
    <row r="51" spans="2:5" ht="27.6" x14ac:dyDescent="0.3">
      <c r="B51" s="6">
        <v>44534</v>
      </c>
      <c r="C51" s="25" t="s">
        <v>5</v>
      </c>
      <c r="D51" s="24">
        <v>710</v>
      </c>
      <c r="E51" s="31" t="str">
        <f t="shared" si="0"/>
        <v>Within budget</v>
      </c>
    </row>
    <row r="52" spans="2:5" x14ac:dyDescent="0.3">
      <c r="B52" s="4">
        <v>44537</v>
      </c>
      <c r="C52" s="23" t="s">
        <v>2</v>
      </c>
      <c r="D52" s="24">
        <v>2300</v>
      </c>
      <c r="E52" s="31" t="str">
        <f t="shared" si="0"/>
        <v>Over budget</v>
      </c>
    </row>
    <row r="53" spans="2:5" x14ac:dyDescent="0.3">
      <c r="B53" s="4">
        <v>44539</v>
      </c>
      <c r="C53" s="23" t="s">
        <v>12</v>
      </c>
      <c r="D53" s="24">
        <v>12000</v>
      </c>
      <c r="E53" s="31" t="str">
        <f t="shared" si="0"/>
        <v>Over budget</v>
      </c>
    </row>
    <row r="54" spans="2:5" x14ac:dyDescent="0.3">
      <c r="B54" s="4">
        <v>44545</v>
      </c>
      <c r="C54" s="25" t="s">
        <v>10</v>
      </c>
      <c r="D54" s="24">
        <v>1500</v>
      </c>
      <c r="E54" s="31" t="str">
        <f t="shared" si="0"/>
        <v>Within budget</v>
      </c>
    </row>
    <row r="55" spans="2:5" ht="27.6" x14ac:dyDescent="0.3">
      <c r="B55" s="4">
        <v>44547</v>
      </c>
      <c r="C55" s="23" t="s">
        <v>11</v>
      </c>
      <c r="D55" s="24">
        <v>470.63</v>
      </c>
      <c r="E55" s="31" t="str">
        <f t="shared" si="0"/>
        <v>Within budget</v>
      </c>
    </row>
    <row r="56" spans="2:5" x14ac:dyDescent="0.3">
      <c r="B56" s="4">
        <v>44550</v>
      </c>
      <c r="C56" s="23" t="s">
        <v>7</v>
      </c>
      <c r="D56" s="24">
        <v>267</v>
      </c>
      <c r="E56" s="31" t="str">
        <f t="shared" si="0"/>
        <v>Within budget</v>
      </c>
    </row>
    <row r="57" spans="2:5" x14ac:dyDescent="0.3">
      <c r="B57" s="4">
        <v>44553</v>
      </c>
      <c r="C57" s="23" t="s">
        <v>6</v>
      </c>
      <c r="D57" s="24">
        <v>640</v>
      </c>
      <c r="E57" s="31" t="str">
        <f t="shared" si="0"/>
        <v>Within budget</v>
      </c>
    </row>
    <row r="58" spans="2:5" ht="27.6" x14ac:dyDescent="0.3">
      <c r="B58" s="4">
        <v>44553</v>
      </c>
      <c r="C58" s="23" t="s">
        <v>5</v>
      </c>
      <c r="D58" s="24">
        <v>450</v>
      </c>
      <c r="E58" s="31" t="str">
        <f t="shared" si="0"/>
        <v>Within budget</v>
      </c>
    </row>
    <row r="59" spans="2:5" ht="31.2" x14ac:dyDescent="0.3">
      <c r="B59" s="27"/>
      <c r="C59" s="19"/>
      <c r="D59" s="28"/>
      <c r="E59" s="1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FB046-4FE4-469F-B4A6-DE96D3CD0CA2}">
  <dimension ref="B5:C9"/>
  <sheetViews>
    <sheetView workbookViewId="0">
      <selection activeCell="I12" sqref="I12"/>
    </sheetView>
  </sheetViews>
  <sheetFormatPr defaultRowHeight="14.4" x14ac:dyDescent="0.3"/>
  <cols>
    <col min="2" max="2" width="14.44140625" bestFit="1" customWidth="1"/>
    <col min="3" max="3" width="15.5546875" bestFit="1" customWidth="1"/>
    <col min="4" max="6" width="9" bestFit="1" customWidth="1"/>
    <col min="7" max="7" width="10.77734375" bestFit="1" customWidth="1"/>
    <col min="8" max="8" width="13.33203125" bestFit="1" customWidth="1"/>
    <col min="9" max="9" width="5" bestFit="1" customWidth="1"/>
    <col min="10" max="10" width="14.77734375" bestFit="1" customWidth="1"/>
    <col min="11" max="11" width="8.77734375" bestFit="1" customWidth="1"/>
    <col min="12" max="12" width="18.6640625" bestFit="1" customWidth="1"/>
    <col min="13" max="13" width="6" bestFit="1" customWidth="1"/>
    <col min="14" max="14" width="9" bestFit="1" customWidth="1"/>
    <col min="15" max="15" width="10.77734375" bestFit="1" customWidth="1"/>
    <col min="16" max="16" width="6.5546875" bestFit="1" customWidth="1"/>
    <col min="17" max="17" width="7" bestFit="1" customWidth="1"/>
    <col min="18" max="18" width="6.5546875" bestFit="1" customWidth="1"/>
    <col min="19" max="24" width="6.109375" bestFit="1" customWidth="1"/>
    <col min="25" max="35" width="7.109375" bestFit="1" customWidth="1"/>
    <col min="36" max="38" width="5.77734375" bestFit="1" customWidth="1"/>
    <col min="39" max="39" width="6" bestFit="1" customWidth="1"/>
    <col min="40" max="40" width="6.77734375" bestFit="1" customWidth="1"/>
    <col min="41" max="41" width="7" bestFit="1" customWidth="1"/>
    <col min="42" max="43" width="6.77734375" bestFit="1" customWidth="1"/>
    <col min="44" max="44" width="10.77734375" bestFit="1" customWidth="1"/>
  </cols>
  <sheetData>
    <row r="5" spans="2:3" x14ac:dyDescent="0.3">
      <c r="B5" s="17" t="s">
        <v>24</v>
      </c>
      <c r="C5" s="17" t="s">
        <v>27</v>
      </c>
    </row>
    <row r="6" spans="2:3" x14ac:dyDescent="0.3">
      <c r="B6" s="15" t="s">
        <v>28</v>
      </c>
      <c r="C6" s="16">
        <v>17443.37</v>
      </c>
    </row>
    <row r="7" spans="2:3" x14ac:dyDescent="0.3">
      <c r="B7" s="15" t="s">
        <v>29</v>
      </c>
      <c r="C7" s="16">
        <v>18764.269999999997</v>
      </c>
    </row>
    <row r="8" spans="2:3" x14ac:dyDescent="0.3">
      <c r="B8" s="15" t="s">
        <v>30</v>
      </c>
      <c r="C8" s="16">
        <v>20837.63</v>
      </c>
    </row>
    <row r="9" spans="2:3" x14ac:dyDescent="0.3">
      <c r="B9" s="21" t="s">
        <v>26</v>
      </c>
      <c r="C9" s="22">
        <v>57045.270000000004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84FC6-F518-412F-B92D-A87F9C536AE2}">
  <dimension ref="C8:D21"/>
  <sheetViews>
    <sheetView workbookViewId="0">
      <selection activeCell="O18" sqref="O18"/>
    </sheetView>
  </sheetViews>
  <sheetFormatPr defaultRowHeight="14.4" x14ac:dyDescent="0.3"/>
  <cols>
    <col min="3" max="3" width="18.33203125" bestFit="1" customWidth="1"/>
    <col min="4" max="4" width="14.44140625" bestFit="1" customWidth="1"/>
  </cols>
  <sheetData>
    <row r="8" spans="3:4" x14ac:dyDescent="0.3">
      <c r="C8" s="18" t="s">
        <v>24</v>
      </c>
      <c r="D8" s="19" t="s">
        <v>27</v>
      </c>
    </row>
    <row r="9" spans="3:4" x14ac:dyDescent="0.3">
      <c r="C9" s="19" t="s">
        <v>11</v>
      </c>
      <c r="D9" s="20">
        <v>1411.26</v>
      </c>
    </row>
    <row r="10" spans="3:4" x14ac:dyDescent="0.3">
      <c r="C10" s="19" t="s">
        <v>9</v>
      </c>
      <c r="D10" s="20">
        <v>1510.9099999999999</v>
      </c>
    </row>
    <row r="11" spans="3:4" x14ac:dyDescent="0.3">
      <c r="C11" s="19" t="s">
        <v>7</v>
      </c>
      <c r="D11" s="20">
        <v>1857</v>
      </c>
    </row>
    <row r="12" spans="3:4" x14ac:dyDescent="0.3">
      <c r="C12" s="19" t="s">
        <v>8</v>
      </c>
      <c r="D12" s="20">
        <v>2586</v>
      </c>
    </row>
    <row r="13" spans="3:4" x14ac:dyDescent="0.3">
      <c r="C13" s="19" t="s">
        <v>5</v>
      </c>
      <c r="D13" s="20">
        <v>3217</v>
      </c>
    </row>
    <row r="14" spans="3:4" x14ac:dyDescent="0.3">
      <c r="C14" s="19" t="s">
        <v>6</v>
      </c>
      <c r="D14" s="20">
        <v>3342</v>
      </c>
    </row>
    <row r="15" spans="3:4" x14ac:dyDescent="0.3">
      <c r="C15" s="19" t="s">
        <v>10</v>
      </c>
      <c r="D15" s="20">
        <v>5688</v>
      </c>
    </row>
    <row r="16" spans="3:4" x14ac:dyDescent="0.3">
      <c r="C16" s="19" t="s">
        <v>3</v>
      </c>
      <c r="D16" s="20">
        <v>7464</v>
      </c>
    </row>
    <row r="17" spans="3:4" x14ac:dyDescent="0.3">
      <c r="C17" s="19" t="s">
        <v>2</v>
      </c>
      <c r="D17" s="20">
        <v>7775</v>
      </c>
    </row>
    <row r="18" spans="3:4" x14ac:dyDescent="0.3">
      <c r="C18" s="19" t="s">
        <v>4</v>
      </c>
      <c r="D18" s="20">
        <v>10194.1</v>
      </c>
    </row>
    <row r="19" spans="3:4" x14ac:dyDescent="0.3">
      <c r="C19" s="19" t="s">
        <v>12</v>
      </c>
      <c r="D19" s="20">
        <v>12000</v>
      </c>
    </row>
    <row r="20" spans="3:4" x14ac:dyDescent="0.3">
      <c r="C20" s="19" t="s">
        <v>25</v>
      </c>
      <c r="D20" s="20">
        <v>57045.27</v>
      </c>
    </row>
    <row r="21" spans="3:4" x14ac:dyDescent="0.3">
      <c r="C21" s="19" t="s">
        <v>26</v>
      </c>
      <c r="D21" s="20">
        <v>114090.54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52896-A5F1-4B82-A382-4902ACBF82DD}">
  <dimension ref="B2:F15"/>
  <sheetViews>
    <sheetView workbookViewId="0">
      <selection activeCell="E5" sqref="E5"/>
    </sheetView>
  </sheetViews>
  <sheetFormatPr defaultRowHeight="14.4" x14ac:dyDescent="0.3"/>
  <cols>
    <col min="2" max="2" width="51" customWidth="1"/>
    <col min="3" max="3" width="22.33203125" customWidth="1"/>
    <col min="4" max="4" width="18.77734375" customWidth="1"/>
    <col min="5" max="5" width="14.33203125" customWidth="1"/>
    <col min="6" max="6" width="16.6640625" customWidth="1"/>
    <col min="7" max="7" width="18.88671875" customWidth="1"/>
  </cols>
  <sheetData>
    <row r="2" spans="2:6" ht="56.4" customHeight="1" x14ac:dyDescent="0.3">
      <c r="B2" s="14" t="s">
        <v>16</v>
      </c>
      <c r="F2" s="42"/>
    </row>
    <row r="3" spans="2:6" ht="29.4" customHeight="1" x14ac:dyDescent="0.3">
      <c r="B3" s="43" t="s">
        <v>24</v>
      </c>
      <c r="C3" s="43" t="s">
        <v>27</v>
      </c>
    </row>
    <row r="4" spans="2:6" x14ac:dyDescent="0.3">
      <c r="B4" s="15" t="s">
        <v>9</v>
      </c>
      <c r="C4" s="16">
        <v>1510.9099999999999</v>
      </c>
    </row>
    <row r="5" spans="2:6" x14ac:dyDescent="0.3">
      <c r="B5" s="15" t="s">
        <v>6</v>
      </c>
      <c r="C5" s="16">
        <v>3342</v>
      </c>
    </row>
    <row r="6" spans="2:6" x14ac:dyDescent="0.3">
      <c r="B6" s="15" t="s">
        <v>10</v>
      </c>
      <c r="C6" s="16">
        <v>5688</v>
      </c>
    </row>
    <row r="7" spans="2:6" x14ac:dyDescent="0.3">
      <c r="B7" s="15" t="s">
        <v>2</v>
      </c>
      <c r="C7" s="16">
        <v>7775</v>
      </c>
    </row>
    <row r="8" spans="2:6" x14ac:dyDescent="0.3">
      <c r="B8" s="15" t="s">
        <v>11</v>
      </c>
      <c r="C8" s="16">
        <v>1411.26</v>
      </c>
    </row>
    <row r="9" spans="2:6" x14ac:dyDescent="0.3">
      <c r="B9" s="15" t="s">
        <v>8</v>
      </c>
      <c r="C9" s="16">
        <v>2586</v>
      </c>
    </row>
    <row r="10" spans="2:6" x14ac:dyDescent="0.3">
      <c r="B10" s="15" t="s">
        <v>3</v>
      </c>
      <c r="C10" s="16">
        <v>7464</v>
      </c>
    </row>
    <row r="11" spans="2:6" x14ac:dyDescent="0.3">
      <c r="B11" s="15" t="s">
        <v>7</v>
      </c>
      <c r="C11" s="16">
        <v>1857</v>
      </c>
    </row>
    <row r="12" spans="2:6" x14ac:dyDescent="0.3">
      <c r="B12" s="15" t="s">
        <v>4</v>
      </c>
      <c r="C12" s="16">
        <v>10194.1</v>
      </c>
    </row>
    <row r="13" spans="2:6" x14ac:dyDescent="0.3">
      <c r="B13" s="15" t="s">
        <v>12</v>
      </c>
      <c r="C13" s="16">
        <v>12000</v>
      </c>
    </row>
    <row r="14" spans="2:6" x14ac:dyDescent="0.3">
      <c r="B14" s="15" t="s">
        <v>5</v>
      </c>
      <c r="C14" s="16">
        <v>3217</v>
      </c>
    </row>
    <row r="15" spans="2:6" x14ac:dyDescent="0.3">
      <c r="B15" s="15" t="s">
        <v>25</v>
      </c>
      <c r="C15" s="16">
        <v>57045.27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42F1C-077A-4CBA-8114-6ED3CFB916A1}">
  <dimension ref="B8:C20"/>
  <sheetViews>
    <sheetView workbookViewId="0">
      <selection activeCell="G14" sqref="G14"/>
    </sheetView>
  </sheetViews>
  <sheetFormatPr defaultRowHeight="14.4" x14ac:dyDescent="0.3"/>
  <cols>
    <col min="2" max="2" width="18.5546875" customWidth="1"/>
    <col min="3" max="3" width="17.44140625" customWidth="1"/>
  </cols>
  <sheetData>
    <row r="8" spans="2:3" ht="28.8" customHeight="1" x14ac:dyDescent="0.3">
      <c r="B8" s="17" t="s">
        <v>24</v>
      </c>
      <c r="C8" s="17" t="s">
        <v>27</v>
      </c>
    </row>
    <row r="9" spans="2:3" x14ac:dyDescent="0.3">
      <c r="B9" s="15" t="s">
        <v>25</v>
      </c>
      <c r="C9" s="16">
        <v>57045.27</v>
      </c>
    </row>
    <row r="10" spans="2:3" x14ac:dyDescent="0.3">
      <c r="B10" s="15" t="s">
        <v>12</v>
      </c>
      <c r="C10" s="16">
        <v>12000</v>
      </c>
    </row>
    <row r="11" spans="2:3" x14ac:dyDescent="0.3">
      <c r="B11" s="15" t="s">
        <v>4</v>
      </c>
      <c r="C11" s="16">
        <v>10194.1</v>
      </c>
    </row>
    <row r="12" spans="2:3" x14ac:dyDescent="0.3">
      <c r="B12" s="15" t="s">
        <v>2</v>
      </c>
      <c r="C12" s="16">
        <v>7775</v>
      </c>
    </row>
    <row r="13" spans="2:3" x14ac:dyDescent="0.3">
      <c r="B13" s="15" t="s">
        <v>3</v>
      </c>
      <c r="C13" s="16">
        <v>7464</v>
      </c>
    </row>
    <row r="14" spans="2:3" x14ac:dyDescent="0.3">
      <c r="B14" s="15" t="s">
        <v>10</v>
      </c>
      <c r="C14" s="16">
        <v>5688</v>
      </c>
    </row>
    <row r="15" spans="2:3" x14ac:dyDescent="0.3">
      <c r="B15" s="15" t="s">
        <v>6</v>
      </c>
      <c r="C15" s="16">
        <v>3342</v>
      </c>
    </row>
    <row r="16" spans="2:3" x14ac:dyDescent="0.3">
      <c r="B16" s="15" t="s">
        <v>5</v>
      </c>
      <c r="C16" s="16">
        <v>3217</v>
      </c>
    </row>
    <row r="17" spans="2:3" x14ac:dyDescent="0.3">
      <c r="B17" s="15" t="s">
        <v>8</v>
      </c>
      <c r="C17" s="16">
        <v>2586</v>
      </c>
    </row>
    <row r="18" spans="2:3" x14ac:dyDescent="0.3">
      <c r="B18" s="15" t="s">
        <v>7</v>
      </c>
      <c r="C18" s="16">
        <v>1857</v>
      </c>
    </row>
    <row r="19" spans="2:3" x14ac:dyDescent="0.3">
      <c r="B19" s="15" t="s">
        <v>9</v>
      </c>
      <c r="C19" s="16">
        <v>1510.9099999999999</v>
      </c>
    </row>
    <row r="20" spans="2:3" x14ac:dyDescent="0.3">
      <c r="B20" s="15" t="s">
        <v>11</v>
      </c>
      <c r="C20" s="16">
        <v>1411.26</v>
      </c>
    </row>
  </sheetData>
  <sortState xmlns:xlrd2="http://schemas.microsoft.com/office/spreadsheetml/2017/richdata2" ref="B9:C20">
    <sortCondition descending="1" ref="C9:C20"/>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Ans 8</vt:lpstr>
      <vt:lpstr>Ans 6</vt:lpstr>
      <vt:lpstr>Ans 7</vt:lpstr>
      <vt:lpstr>Ans 5</vt:lpstr>
      <vt:lpstr>Ans 4</vt:lpstr>
      <vt:lpstr>Ans 2</vt:lpstr>
      <vt:lpstr>Ans 3</vt:lpstr>
      <vt:lpstr>Ans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Sumanth S</cp:lastModifiedBy>
  <dcterms:created xsi:type="dcterms:W3CDTF">2015-06-05T18:17:20Z</dcterms:created>
  <dcterms:modified xsi:type="dcterms:W3CDTF">2024-02-12T17:47:21Z</dcterms:modified>
</cp:coreProperties>
</file>