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cademic Operations\MIT- IDSS DSML\Foundations\Statistics\Mentored Learning Session\"/>
    </mc:Choice>
  </mc:AlternateContent>
  <xr:revisionPtr revIDLastSave="0" documentId="8_{3AFEEFA4-EA6F-4F36-9EEA-9442360B22B2}" xr6:coauthVersionLast="36" xr6:coauthVersionMax="36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CardioGoodFitness" sheetId="1" r:id="rId1"/>
    <sheet name="Data Type - Null" sheetId="4" r:id="rId2"/>
    <sheet name="Step 1 - Desc Stat Numeric" sheetId="2" r:id="rId3"/>
    <sheet name="Step 2 - Desc Stat Non-Numeric" sheetId="3" r:id="rId4"/>
    <sheet name="Histogram for Numeric" sheetId="9" r:id="rId5"/>
    <sheet name="Box Plot for Numeric" sheetId="13" r:id="rId6"/>
    <sheet name="Box plot - Bivariate" sheetId="5" r:id="rId7"/>
    <sheet name="Histogram with Non-Numeric" sheetId="14" r:id="rId8"/>
    <sheet name="Cross Tab" sheetId="10" r:id="rId9"/>
    <sheet name="Pair Plot" sheetId="12" r:id="rId10"/>
    <sheet name="Correlation Matrix" sheetId="15" r:id="rId11"/>
  </sheets>
  <definedNames>
    <definedName name="_xlnm._FilterDatabase" localSheetId="6" hidden="1">'Box plot - Bivariate'!$B$1:$C$181</definedName>
    <definedName name="_xlnm._FilterDatabase" localSheetId="4" hidden="1">'Histogram for Numeric'!$A$1:$F$181</definedName>
    <definedName name="_xlnm._FilterDatabase" localSheetId="7" hidden="1">'Histogram with Non-Numeric'!$A$1:$B$181</definedName>
    <definedName name="_xlnm._FilterDatabase" localSheetId="3" hidden="1">'Step 2 - Desc Stat Non-Numeric'!$A$3:$A$3</definedName>
    <definedName name="_xlchart.v1.0" hidden="1">'Histogram for Numeric'!$E$1</definedName>
    <definedName name="_xlchart.v1.1" hidden="1">'Histogram for Numeric'!$E$2:$E$181</definedName>
    <definedName name="_xlchart.v1.10" hidden="1">'Histogram for Numeric'!$B$1</definedName>
    <definedName name="_xlchart.v1.11" hidden="1">'Histogram for Numeric'!$B$2:$B$181</definedName>
    <definedName name="_xlchart.v1.12" hidden="1">'Box Plot for Numeric'!$F$1</definedName>
    <definedName name="_xlchart.v1.13" hidden="1">'Box Plot for Numeric'!$F$2:$F$181</definedName>
    <definedName name="_xlchart.v1.14" hidden="1">'Box Plot for Numeric'!$E$1</definedName>
    <definedName name="_xlchart.v1.15" hidden="1">'Box Plot for Numeric'!$E$2:$E$181</definedName>
    <definedName name="_xlchart.v1.16" hidden="1">'Box Plot for Numeric'!$D$1</definedName>
    <definedName name="_xlchart.v1.17" hidden="1">'Box Plot for Numeric'!$D$2:$D$181</definedName>
    <definedName name="_xlchart.v1.18" hidden="1">'Box Plot for Numeric'!$C$1</definedName>
    <definedName name="_xlchart.v1.19" hidden="1">'Box Plot for Numeric'!$C$2:$C$181</definedName>
    <definedName name="_xlchart.v1.2" hidden="1">'Histogram for Numeric'!$C$1</definedName>
    <definedName name="_xlchart.v1.20" hidden="1">'Box Plot for Numeric'!$B$1</definedName>
    <definedName name="_xlchart.v1.21" hidden="1">'Box Plot for Numeric'!$B$2:$B$181</definedName>
    <definedName name="_xlchart.v1.22" hidden="1">'Box Plot for Numeric'!$A$1</definedName>
    <definedName name="_xlchart.v1.23" hidden="1">'Box Plot for Numeric'!$A$2:$A$181</definedName>
    <definedName name="_xlchart.v1.24" hidden="1">'Box plot - Bivariate'!$B$1</definedName>
    <definedName name="_xlchart.v1.25" hidden="1">'Box plot - Bivariate'!$B$2:$B$181</definedName>
    <definedName name="_xlchart.v1.26" hidden="1">'Box plot - Bivariate'!$C$2:$C$181</definedName>
    <definedName name="_xlchart.v1.27" hidden="1">'Histogram with Non-Numeric'!$E$1</definedName>
    <definedName name="_xlchart.v1.28" hidden="1">'Histogram with Non-Numeric'!$E$2:$E$77</definedName>
    <definedName name="_xlchart.v1.29" hidden="1">'Histogram with Non-Numeric'!$F$1</definedName>
    <definedName name="_xlchart.v1.3" hidden="1">'Histogram for Numeric'!$C$2:$C$181</definedName>
    <definedName name="_xlchart.v1.30" hidden="1">'Histogram with Non-Numeric'!$F$2:$F$77</definedName>
    <definedName name="_xlchart.v1.31" hidden="1">'Histogram with Non-Numeric'!$B$1</definedName>
    <definedName name="_xlchart.v1.32" hidden="1">'Histogram with Non-Numeric'!$B$2:$B$105</definedName>
    <definedName name="_xlchart.v1.33" hidden="1">'Histogram with Non-Numeric'!$C$1</definedName>
    <definedName name="_xlchart.v1.34" hidden="1">'Histogram with Non-Numeric'!$C$2:$C$105</definedName>
    <definedName name="_xlchart.v1.4" hidden="1">'Histogram for Numeric'!$A$1</definedName>
    <definedName name="_xlchart.v1.5" hidden="1">'Histogram for Numeric'!$A$2:$A$181</definedName>
    <definedName name="_xlchart.v1.6" hidden="1">'Histogram for Numeric'!$F$1</definedName>
    <definedName name="_xlchart.v1.7" hidden="1">'Histogram for Numeric'!$F$2:$F$181</definedName>
    <definedName name="_xlchart.v1.8" hidden="1">'Histogram for Numeric'!$D$1</definedName>
    <definedName name="_xlchart.v1.9" hidden="1">'Histogram for Numeric'!$D$2:$D$181</definedName>
    <definedName name="_xlnm.Extract" localSheetId="3">'Step 2 - Desc Stat Non-Numeric'!$O$2</definedName>
  </definedNames>
  <calcPr calcId="191029"/>
  <pivotCaches>
    <pivotCache cacheId="0" r:id="rId12"/>
    <pivotCache cacheId="1" r:id="rId13"/>
    <pivotCache cacheId="2" r:id="rId14"/>
    <pivotCache cacheId="3" r:id="rId15"/>
  </pivotCaches>
</workbook>
</file>

<file path=xl/calcChain.xml><?xml version="1.0" encoding="utf-8"?>
<calcChain xmlns="http://schemas.openxmlformats.org/spreadsheetml/2006/main">
  <c r="L6" i="4" l="1"/>
  <c r="K6" i="4"/>
  <c r="J6" i="4"/>
  <c r="I6" i="4"/>
  <c r="G6" i="4"/>
  <c r="E6" i="4"/>
  <c r="L5" i="4"/>
  <c r="K5" i="4"/>
  <c r="J5" i="4"/>
  <c r="I5" i="4"/>
  <c r="G5" i="4"/>
  <c r="E5" i="4"/>
  <c r="P4" i="3"/>
  <c r="P3" i="3"/>
  <c r="L4" i="4"/>
  <c r="K4" i="4"/>
  <c r="J4" i="4"/>
  <c r="I4" i="4"/>
  <c r="H4" i="4"/>
  <c r="G4" i="4"/>
  <c r="F4" i="4"/>
  <c r="E4" i="4"/>
  <c r="D4" i="4"/>
  <c r="L3" i="4"/>
  <c r="K3" i="4"/>
  <c r="J3" i="4"/>
  <c r="I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<sst xmlns="http://schemas.openxmlformats.org/spreadsheetml/2006/main" count="2245" uniqueCount="52">
  <si>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</si>
  <si>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</si>
  <si>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</si>
  <si>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</si>
  <si>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</si>
  <si>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</si>
  <si>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</si>
  <si>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</si>
  <si>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Miles</t>
  </si>
  <si>
    <t>TM195</t>
  </si>
  <si>
    <t>Male</t>
  </si>
  <si>
    <t>Single</t>
  </si>
  <si>
    <t>Female</t>
  </si>
  <si>
    <t>Partnered</t>
  </si>
  <si>
    <t>TM498</t>
  </si>
  <si>
    <t>TM798</t>
  </si>
  <si>
    <t>Step 1- Create a Copy of the non-numeric columns to get the Descriptive Statistics of non - numeric features</t>
  </si>
  <si>
    <t>Frequency</t>
  </si>
  <si>
    <t>Step 1 - Create a copy of the Numeric Features for Descriptive Statistics</t>
  </si>
  <si>
    <t xml:space="preserve">Use Data --- &gt; Data Analysis ---&gt; Descriptive Statistics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</si>
  <si>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</si>
  <si>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</si>
  <si>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</si>
  <si>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</si>
  <si>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</si>
  <si>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</si>
  <si>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</si>
  <si>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</si>
  <si>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</si>
  <si>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</si>
  <si>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</si>
  <si>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</si>
  <si>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</si>
  <si>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</si>
  <si>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</si>
  <si>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Are there any Null Values</t>
  </si>
  <si>
    <t>Data Types (The Excel TYPE function returns a numeric code representing "type" in 5 categories: number = 1, text = 2, logical = 4, error = 16, and array = 64)</t>
  </si>
  <si>
    <t>Column Labels</t>
  </si>
  <si>
    <t>Grand Total</t>
  </si>
  <si>
    <t>Row Labels</t>
  </si>
  <si>
    <t>Count of Gender</t>
  </si>
  <si>
    <t>Count of MaritalStatus</t>
  </si>
  <si>
    <t xml:space="preserve">Product vs Gender </t>
  </si>
  <si>
    <t>Product vs Marital Status</t>
  </si>
  <si>
    <t>Product vs Marital Status vs Gender (Avg Income)</t>
  </si>
  <si>
    <t>Product vs Gender vs Marital Status</t>
  </si>
  <si>
    <t>Average of Income</t>
  </si>
  <si>
    <t>Average of Miles</t>
  </si>
  <si>
    <t>Product vs Marital Status vs Gender (Avg Miles)</t>
  </si>
  <si>
    <t>Highlight the data for which frequency is to be calculated, (including the header),  then select Filter from Data tab, Advanced , then copy records to a different location , specify the output range with checkbox unique records. This will give you unique level in each categorical type of feature
To calculate Frequency use Countif formula</t>
  </si>
  <si>
    <t>Average</t>
  </si>
  <si>
    <t>To create a correlation matrix use Correlation option in Data Analysis Add-in and use Conditional Formatting for Formatting the cells based on correlation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</si>
</sst>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Arial  "/>
    </font>
    <font>
      <sz val="11"/>
      <color theme="1"/>
      <name val="Arial  "/>
    </font>
    <font>
      <b/>
      <i/>
      <sz val="12"/>
      <color theme="1"/>
      <name val="Arial  "/>
    </font>
    <font>
      <sz val="14"/>
      <color theme="1"/>
      <name val="Arial"/>
      <family val="2"/>
    </font>
    <font>
      <sz val="11"/>
      <color theme="1"/>
      <name val="Arial 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9" fillId="0" borderId="13" xfId="0" applyFont="1" applyFill="1" applyBorder="1" applyAlignment="1"/>
    <xf numFmtId="0" fontId="19" fillId="0" borderId="14" xfId="0" applyFont="1" applyFill="1" applyBorder="1" applyAlignment="1"/>
    <xf numFmtId="2" fontId="19" fillId="0" borderId="14" xfId="0" applyNumberFormat="1" applyFont="1" applyFill="1" applyBorder="1" applyAlignment="1"/>
    <xf numFmtId="0" fontId="19" fillId="0" borderId="15" xfId="0" applyFont="1" applyFill="1" applyBorder="1" applyAlignment="1"/>
    <xf numFmtId="2" fontId="19" fillId="0" borderId="16" xfId="0" applyNumberFormat="1" applyFont="1" applyFill="1" applyBorder="1" applyAlignment="1"/>
    <xf numFmtId="0" fontId="20" fillId="0" borderId="17" xfId="0" applyFont="1" applyFill="1" applyBorder="1" applyAlignment="1">
      <alignment horizontal="center"/>
    </xf>
    <xf numFmtId="0" fontId="19" fillId="0" borderId="18" xfId="0" applyFont="1" applyFill="1" applyBorder="1" applyAlignment="1"/>
    <xf numFmtId="2" fontId="19" fillId="0" borderId="18" xfId="0" applyNumberFormat="1" applyFont="1" applyFill="1" applyBorder="1" applyAlignment="1"/>
    <xf numFmtId="2" fontId="19" fillId="0" borderId="19" xfId="0" applyNumberFormat="1" applyFont="1" applyFill="1" applyBorder="1" applyAlignment="1"/>
    <xf numFmtId="0" fontId="18" fillId="0" borderId="12" xfId="0" applyFont="1" applyFill="1" applyBorder="1" applyAlignment="1">
      <alignment horizontal="center"/>
    </xf>
    <xf numFmtId="0" fontId="21" fillId="33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0" fillId="33" borderId="11" xfId="0" applyFont="1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19" fillId="35" borderId="20" xfId="0" applyFont="1" applyFill="1" applyBorder="1" applyAlignment="1">
      <alignment wrapText="1"/>
    </xf>
    <xf numFmtId="0" fontId="19" fillId="0" borderId="20" xfId="0" applyFont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/>
    <xf numFmtId="0" fontId="22" fillId="0" borderId="16" xfId="0" applyFont="1" applyBorder="1"/>
    <xf numFmtId="0" fontId="22" fillId="0" borderId="22" xfId="0" applyFont="1" applyBorder="1"/>
    <xf numFmtId="0" fontId="22" fillId="0" borderId="2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19" fillId="0" borderId="20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27" xfId="0" applyFill="1" applyBorder="1" applyAlignment="1"/>
    <xf numFmtId="0" fontId="23" fillId="0" borderId="28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7" xfId="0" applyNumberFormat="1" applyFill="1" applyBorder="1" applyAlignment="1"/>
    <xf numFmtId="0" fontId="21" fillId="35" borderId="24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[CardioGoodFitness_Solutions_Excel WorkBook.xlsx]Cross Tab!PivotTable38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Tab'!$J$2:$J$3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Tab'!$I$4:$I$7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'Cross Tab'!$J$4:$J$7</c:f>
              <c:numCache>
                <c:formatCode>General</c:formatCode>
                <c:ptCount val="3"/>
                <c:pt idx="0">
                  <c:v>40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AFB-AF02-1CDBC28362FA}"/>
            </c:ext>
          </c:extLst>
        </c:ser>
        <c:ser>
          <c:idx val="1"/>
          <c:order val="1"/>
          <c:tx>
            <c:strRef>
              <c:f>'Cross Tab'!$K$2:$K$3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Tab'!$I$4:$I$7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'Cross Tab'!$K$4:$K$7</c:f>
              <c:numCache>
                <c:formatCode>General</c:formatCode>
                <c:ptCount val="3"/>
                <c:pt idx="0">
                  <c:v>40</c:v>
                </c:pt>
                <c:pt idx="1">
                  <c:v>31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0-4AFB-AF02-1CDBC283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11088"/>
        <c:axId val="551316008"/>
      </c:barChart>
      <c:catAx>
        <c:axId val="5513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6008"/>
        <c:crosses val="autoZero"/>
        <c:auto val="1"/>
        <c:lblAlgn val="ctr"/>
        <c:lblOffset val="100"/>
        <c:noMultiLvlLbl val="0"/>
      </c:catAx>
      <c:valAx>
        <c:axId val="55131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 vs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Plot'!$F$1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Plot'!$B$2:$B$181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'Pair Plot'!$F$2:$F$181</c:f>
              <c:numCache>
                <c:formatCode>General</c:formatCode>
                <c:ptCount val="180"/>
                <c:pt idx="0">
                  <c:v>112</c:v>
                </c:pt>
                <c:pt idx="1">
                  <c:v>75</c:v>
                </c:pt>
                <c:pt idx="2">
                  <c:v>66</c:v>
                </c:pt>
                <c:pt idx="3">
                  <c:v>85</c:v>
                </c:pt>
                <c:pt idx="4">
                  <c:v>47</c:v>
                </c:pt>
                <c:pt idx="5">
                  <c:v>66</c:v>
                </c:pt>
                <c:pt idx="6">
                  <c:v>75</c:v>
                </c:pt>
                <c:pt idx="7">
                  <c:v>85</c:v>
                </c:pt>
                <c:pt idx="8">
                  <c:v>141</c:v>
                </c:pt>
                <c:pt idx="9">
                  <c:v>85</c:v>
                </c:pt>
                <c:pt idx="10">
                  <c:v>85</c:v>
                </c:pt>
                <c:pt idx="11">
                  <c:v>66</c:v>
                </c:pt>
                <c:pt idx="12">
                  <c:v>75</c:v>
                </c:pt>
                <c:pt idx="13">
                  <c:v>75</c:v>
                </c:pt>
                <c:pt idx="14">
                  <c:v>47</c:v>
                </c:pt>
                <c:pt idx="15">
                  <c:v>75</c:v>
                </c:pt>
                <c:pt idx="16">
                  <c:v>103</c:v>
                </c:pt>
                <c:pt idx="17">
                  <c:v>94</c:v>
                </c:pt>
                <c:pt idx="18">
                  <c:v>113</c:v>
                </c:pt>
                <c:pt idx="19">
                  <c:v>38</c:v>
                </c:pt>
                <c:pt idx="20">
                  <c:v>113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113</c:v>
                </c:pt>
                <c:pt idx="25">
                  <c:v>47</c:v>
                </c:pt>
                <c:pt idx="26">
                  <c:v>75</c:v>
                </c:pt>
                <c:pt idx="27">
                  <c:v>75</c:v>
                </c:pt>
                <c:pt idx="28">
                  <c:v>56</c:v>
                </c:pt>
                <c:pt idx="29">
                  <c:v>47</c:v>
                </c:pt>
                <c:pt idx="30">
                  <c:v>85</c:v>
                </c:pt>
                <c:pt idx="31">
                  <c:v>113</c:v>
                </c:pt>
                <c:pt idx="32">
                  <c:v>47</c:v>
                </c:pt>
                <c:pt idx="33">
                  <c:v>85</c:v>
                </c:pt>
                <c:pt idx="34">
                  <c:v>113</c:v>
                </c:pt>
                <c:pt idx="35">
                  <c:v>113</c:v>
                </c:pt>
                <c:pt idx="36">
                  <c:v>47</c:v>
                </c:pt>
                <c:pt idx="37">
                  <c:v>85</c:v>
                </c:pt>
                <c:pt idx="38">
                  <c:v>66</c:v>
                </c:pt>
                <c:pt idx="39">
                  <c:v>132</c:v>
                </c:pt>
                <c:pt idx="40">
                  <c:v>85</c:v>
                </c:pt>
                <c:pt idx="41">
                  <c:v>66</c:v>
                </c:pt>
                <c:pt idx="42">
                  <c:v>85</c:v>
                </c:pt>
                <c:pt idx="43">
                  <c:v>56</c:v>
                </c:pt>
                <c:pt idx="44">
                  <c:v>56</c:v>
                </c:pt>
                <c:pt idx="45">
                  <c:v>66</c:v>
                </c:pt>
                <c:pt idx="46">
                  <c:v>103</c:v>
                </c:pt>
                <c:pt idx="47">
                  <c:v>94</c:v>
                </c:pt>
                <c:pt idx="48">
                  <c:v>113</c:v>
                </c:pt>
                <c:pt idx="49">
                  <c:v>56</c:v>
                </c:pt>
                <c:pt idx="50">
                  <c:v>85</c:v>
                </c:pt>
                <c:pt idx="51">
                  <c:v>38</c:v>
                </c:pt>
                <c:pt idx="52">
                  <c:v>94</c:v>
                </c:pt>
                <c:pt idx="53">
                  <c:v>141</c:v>
                </c:pt>
                <c:pt idx="54">
                  <c:v>85</c:v>
                </c:pt>
                <c:pt idx="55">
                  <c:v>47</c:v>
                </c:pt>
                <c:pt idx="56">
                  <c:v>47</c:v>
                </c:pt>
                <c:pt idx="57">
                  <c:v>113</c:v>
                </c:pt>
                <c:pt idx="58">
                  <c:v>85</c:v>
                </c:pt>
                <c:pt idx="59">
                  <c:v>38</c:v>
                </c:pt>
                <c:pt idx="60">
                  <c:v>85</c:v>
                </c:pt>
                <c:pt idx="61">
                  <c:v>169</c:v>
                </c:pt>
                <c:pt idx="62">
                  <c:v>66</c:v>
                </c:pt>
                <c:pt idx="63">
                  <c:v>85</c:v>
                </c:pt>
                <c:pt idx="64">
                  <c:v>94</c:v>
                </c:pt>
                <c:pt idx="65">
                  <c:v>85</c:v>
                </c:pt>
                <c:pt idx="66">
                  <c:v>94</c:v>
                </c:pt>
                <c:pt idx="67">
                  <c:v>85</c:v>
                </c:pt>
                <c:pt idx="68">
                  <c:v>75</c:v>
                </c:pt>
                <c:pt idx="69">
                  <c:v>56</c:v>
                </c:pt>
                <c:pt idx="70">
                  <c:v>56</c:v>
                </c:pt>
                <c:pt idx="71">
                  <c:v>75</c:v>
                </c:pt>
                <c:pt idx="72">
                  <c:v>132</c:v>
                </c:pt>
                <c:pt idx="73">
                  <c:v>66</c:v>
                </c:pt>
                <c:pt idx="74">
                  <c:v>103</c:v>
                </c:pt>
                <c:pt idx="75">
                  <c:v>66</c:v>
                </c:pt>
                <c:pt idx="76">
                  <c:v>75</c:v>
                </c:pt>
                <c:pt idx="77">
                  <c:v>47</c:v>
                </c:pt>
                <c:pt idx="78">
                  <c:v>94</c:v>
                </c:pt>
                <c:pt idx="79">
                  <c:v>66</c:v>
                </c:pt>
                <c:pt idx="80">
                  <c:v>64</c:v>
                </c:pt>
                <c:pt idx="81">
                  <c:v>53</c:v>
                </c:pt>
                <c:pt idx="82">
                  <c:v>106</c:v>
                </c:pt>
                <c:pt idx="83">
                  <c:v>95</c:v>
                </c:pt>
                <c:pt idx="84">
                  <c:v>212</c:v>
                </c:pt>
                <c:pt idx="85">
                  <c:v>42</c:v>
                </c:pt>
                <c:pt idx="86">
                  <c:v>53</c:v>
                </c:pt>
                <c:pt idx="87">
                  <c:v>95</c:v>
                </c:pt>
                <c:pt idx="88">
                  <c:v>85</c:v>
                </c:pt>
                <c:pt idx="89">
                  <c:v>95</c:v>
                </c:pt>
                <c:pt idx="90">
                  <c:v>127</c:v>
                </c:pt>
                <c:pt idx="91">
                  <c:v>74</c:v>
                </c:pt>
                <c:pt idx="92">
                  <c:v>53</c:v>
                </c:pt>
                <c:pt idx="93">
                  <c:v>64</c:v>
                </c:pt>
                <c:pt idx="94">
                  <c:v>85</c:v>
                </c:pt>
                <c:pt idx="95">
                  <c:v>106</c:v>
                </c:pt>
                <c:pt idx="96">
                  <c:v>106</c:v>
                </c:pt>
                <c:pt idx="97">
                  <c:v>85</c:v>
                </c:pt>
                <c:pt idx="98">
                  <c:v>127</c:v>
                </c:pt>
                <c:pt idx="99">
                  <c:v>42</c:v>
                </c:pt>
                <c:pt idx="100">
                  <c:v>106</c:v>
                </c:pt>
                <c:pt idx="101">
                  <c:v>95</c:v>
                </c:pt>
                <c:pt idx="102">
                  <c:v>64</c:v>
                </c:pt>
                <c:pt idx="103">
                  <c:v>170</c:v>
                </c:pt>
                <c:pt idx="104">
                  <c:v>106</c:v>
                </c:pt>
                <c:pt idx="105">
                  <c:v>53</c:v>
                </c:pt>
                <c:pt idx="106">
                  <c:v>42</c:v>
                </c:pt>
                <c:pt idx="107">
                  <c:v>127</c:v>
                </c:pt>
                <c:pt idx="108">
                  <c:v>85</c:v>
                </c:pt>
                <c:pt idx="109">
                  <c:v>127</c:v>
                </c:pt>
                <c:pt idx="110">
                  <c:v>106</c:v>
                </c:pt>
                <c:pt idx="111">
                  <c:v>53</c:v>
                </c:pt>
                <c:pt idx="112">
                  <c:v>95</c:v>
                </c:pt>
                <c:pt idx="113">
                  <c:v>74</c:v>
                </c:pt>
                <c:pt idx="114">
                  <c:v>106</c:v>
                </c:pt>
                <c:pt idx="115">
                  <c:v>95</c:v>
                </c:pt>
                <c:pt idx="116">
                  <c:v>64</c:v>
                </c:pt>
                <c:pt idx="117">
                  <c:v>21</c:v>
                </c:pt>
                <c:pt idx="118">
                  <c:v>127</c:v>
                </c:pt>
                <c:pt idx="119">
                  <c:v>95</c:v>
                </c:pt>
                <c:pt idx="120">
                  <c:v>170</c:v>
                </c:pt>
                <c:pt idx="121">
                  <c:v>85</c:v>
                </c:pt>
                <c:pt idx="122">
                  <c:v>95</c:v>
                </c:pt>
                <c:pt idx="123">
                  <c:v>95</c:v>
                </c:pt>
                <c:pt idx="124">
                  <c:v>74</c:v>
                </c:pt>
                <c:pt idx="125">
                  <c:v>95</c:v>
                </c:pt>
                <c:pt idx="126">
                  <c:v>85</c:v>
                </c:pt>
                <c:pt idx="127">
                  <c:v>85</c:v>
                </c:pt>
                <c:pt idx="128">
                  <c:v>53</c:v>
                </c:pt>
                <c:pt idx="129">
                  <c:v>53</c:v>
                </c:pt>
                <c:pt idx="130">
                  <c:v>64</c:v>
                </c:pt>
                <c:pt idx="131">
                  <c:v>95</c:v>
                </c:pt>
                <c:pt idx="132">
                  <c:v>85</c:v>
                </c:pt>
                <c:pt idx="133">
                  <c:v>85</c:v>
                </c:pt>
                <c:pt idx="134">
                  <c:v>106</c:v>
                </c:pt>
                <c:pt idx="135">
                  <c:v>85</c:v>
                </c:pt>
                <c:pt idx="136">
                  <c:v>85</c:v>
                </c:pt>
                <c:pt idx="137">
                  <c:v>95</c:v>
                </c:pt>
                <c:pt idx="138">
                  <c:v>42</c:v>
                </c:pt>
                <c:pt idx="139">
                  <c:v>64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8-44D5-A2BE-BB56873F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32248"/>
        <c:axId val="554333560"/>
      </c:scatterChart>
      <c:valAx>
        <c:axId val="5543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3560"/>
        <c:crosses val="autoZero"/>
        <c:crossBetween val="midCat"/>
      </c:valAx>
      <c:valAx>
        <c:axId val="5543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3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Plot'!$B$1</c:f>
              <c:strCache>
                <c:ptCount val="1"/>
                <c:pt idx="0">
                  <c:v>Education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Plot'!$A$2:$A$181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'Pair Plot'!$B$2:$B$181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6-44DC-A8C8-EE53DD6E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20928"/>
        <c:axId val="554320272"/>
      </c:scatterChart>
      <c:valAx>
        <c:axId val="5543209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54320272"/>
        <c:crosses val="autoZero"/>
        <c:crossBetween val="midCat"/>
      </c:valAx>
      <c:valAx>
        <c:axId val="5543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Usage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2728018372703409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'Pair Plot'!$C$1</c:f>
              <c:strCache>
                <c:ptCount val="1"/>
                <c:pt idx="0">
                  <c:v>Usage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Plot'!$A$2:$A$181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'Pair Plot'!$C$2:$C$181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4-4652-927D-6E87D762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18304"/>
        <c:axId val="551310760"/>
      </c:scatterChart>
      <c:valAx>
        <c:axId val="5513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0760"/>
        <c:crosses val="autoZero"/>
        <c:crossBetween val="midCat"/>
      </c:valAx>
      <c:valAx>
        <c:axId val="55131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1615740740740743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'Pair Plot'!$D$1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Plot'!$A$2:$A$181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'Pair Plot'!$D$2:$D$181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2F3-A190-5785148C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76776"/>
        <c:axId val="482570544"/>
      </c:scatterChart>
      <c:valAx>
        <c:axId val="4825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0544"/>
        <c:crosses val="autoZero"/>
        <c:crossBetween val="midCat"/>
      </c:valAx>
      <c:valAx>
        <c:axId val="4825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Fitbess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Plot'!$E$1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Plot'!$A$2:$A$181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'Pair Plot'!$E$2:$E$181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8-4DAD-AA05-1A0E1AA8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41480"/>
        <c:axId val="481344432"/>
      </c:scatterChart>
      <c:valAx>
        <c:axId val="4813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44432"/>
        <c:crosses val="autoZero"/>
        <c:crossBetween val="midCat"/>
      </c:valAx>
      <c:valAx>
        <c:axId val="481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</a:t>
                </a:r>
                <a:r>
                  <a:rPr lang="en-IN" baseline="0"/>
                  <a:t> 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4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vs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Plot'!$F$1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Plot'!$A$2:$A$181</c:f>
              <c:numCache>
                <c:formatCode>General</c:formatCode>
                <c:ptCount val="18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43</c:v>
                </c:pt>
                <c:pt idx="76">
                  <c:v>44</c:v>
                </c:pt>
                <c:pt idx="77">
                  <c:v>46</c:v>
                </c:pt>
                <c:pt idx="78">
                  <c:v>47</c:v>
                </c:pt>
                <c:pt idx="79">
                  <c:v>50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45</c:v>
                </c:pt>
                <c:pt idx="139">
                  <c:v>48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31</c:v>
                </c:pt>
                <c:pt idx="171">
                  <c:v>33</c:v>
                </c:pt>
                <c:pt idx="172">
                  <c:v>34</c:v>
                </c:pt>
                <c:pt idx="173">
                  <c:v>35</c:v>
                </c:pt>
                <c:pt idx="174">
                  <c:v>38</c:v>
                </c:pt>
                <c:pt idx="175">
                  <c:v>40</c:v>
                </c:pt>
                <c:pt idx="176">
                  <c:v>42</c:v>
                </c:pt>
                <c:pt idx="177">
                  <c:v>45</c:v>
                </c:pt>
                <c:pt idx="178">
                  <c:v>47</c:v>
                </c:pt>
                <c:pt idx="179">
                  <c:v>48</c:v>
                </c:pt>
              </c:numCache>
            </c:numRef>
          </c:xVal>
          <c:yVal>
            <c:numRef>
              <c:f>'Pair Plot'!$F$2:$F$181</c:f>
              <c:numCache>
                <c:formatCode>General</c:formatCode>
                <c:ptCount val="180"/>
                <c:pt idx="0">
                  <c:v>112</c:v>
                </c:pt>
                <c:pt idx="1">
                  <c:v>75</c:v>
                </c:pt>
                <c:pt idx="2">
                  <c:v>66</c:v>
                </c:pt>
                <c:pt idx="3">
                  <c:v>85</c:v>
                </c:pt>
                <c:pt idx="4">
                  <c:v>47</c:v>
                </c:pt>
                <c:pt idx="5">
                  <c:v>66</c:v>
                </c:pt>
                <c:pt idx="6">
                  <c:v>75</c:v>
                </c:pt>
                <c:pt idx="7">
                  <c:v>85</c:v>
                </c:pt>
                <c:pt idx="8">
                  <c:v>141</c:v>
                </c:pt>
                <c:pt idx="9">
                  <c:v>85</c:v>
                </c:pt>
                <c:pt idx="10">
                  <c:v>85</c:v>
                </c:pt>
                <c:pt idx="11">
                  <c:v>66</c:v>
                </c:pt>
                <c:pt idx="12">
                  <c:v>75</c:v>
                </c:pt>
                <c:pt idx="13">
                  <c:v>75</c:v>
                </c:pt>
                <c:pt idx="14">
                  <c:v>47</c:v>
                </c:pt>
                <c:pt idx="15">
                  <c:v>75</c:v>
                </c:pt>
                <c:pt idx="16">
                  <c:v>103</c:v>
                </c:pt>
                <c:pt idx="17">
                  <c:v>94</c:v>
                </c:pt>
                <c:pt idx="18">
                  <c:v>113</c:v>
                </c:pt>
                <c:pt idx="19">
                  <c:v>38</c:v>
                </c:pt>
                <c:pt idx="20">
                  <c:v>113</c:v>
                </c:pt>
                <c:pt idx="21">
                  <c:v>94</c:v>
                </c:pt>
                <c:pt idx="22">
                  <c:v>94</c:v>
                </c:pt>
                <c:pt idx="23">
                  <c:v>188</c:v>
                </c:pt>
                <c:pt idx="24">
                  <c:v>113</c:v>
                </c:pt>
                <c:pt idx="25">
                  <c:v>47</c:v>
                </c:pt>
                <c:pt idx="26">
                  <c:v>75</c:v>
                </c:pt>
                <c:pt idx="27">
                  <c:v>75</c:v>
                </c:pt>
                <c:pt idx="28">
                  <c:v>56</c:v>
                </c:pt>
                <c:pt idx="29">
                  <c:v>47</c:v>
                </c:pt>
                <c:pt idx="30">
                  <c:v>85</c:v>
                </c:pt>
                <c:pt idx="31">
                  <c:v>113</c:v>
                </c:pt>
                <c:pt idx="32">
                  <c:v>47</c:v>
                </c:pt>
                <c:pt idx="33">
                  <c:v>85</c:v>
                </c:pt>
                <c:pt idx="34">
                  <c:v>113</c:v>
                </c:pt>
                <c:pt idx="35">
                  <c:v>113</c:v>
                </c:pt>
                <c:pt idx="36">
                  <c:v>47</c:v>
                </c:pt>
                <c:pt idx="37">
                  <c:v>85</c:v>
                </c:pt>
                <c:pt idx="38">
                  <c:v>66</c:v>
                </c:pt>
                <c:pt idx="39">
                  <c:v>132</c:v>
                </c:pt>
                <c:pt idx="40">
                  <c:v>85</c:v>
                </c:pt>
                <c:pt idx="41">
                  <c:v>66</c:v>
                </c:pt>
                <c:pt idx="42">
                  <c:v>85</c:v>
                </c:pt>
                <c:pt idx="43">
                  <c:v>56</c:v>
                </c:pt>
                <c:pt idx="44">
                  <c:v>56</c:v>
                </c:pt>
                <c:pt idx="45">
                  <c:v>66</c:v>
                </c:pt>
                <c:pt idx="46">
                  <c:v>103</c:v>
                </c:pt>
                <c:pt idx="47">
                  <c:v>94</c:v>
                </c:pt>
                <c:pt idx="48">
                  <c:v>113</c:v>
                </c:pt>
                <c:pt idx="49">
                  <c:v>56</c:v>
                </c:pt>
                <c:pt idx="50">
                  <c:v>85</c:v>
                </c:pt>
                <c:pt idx="51">
                  <c:v>38</c:v>
                </c:pt>
                <c:pt idx="52">
                  <c:v>94</c:v>
                </c:pt>
                <c:pt idx="53">
                  <c:v>141</c:v>
                </c:pt>
                <c:pt idx="54">
                  <c:v>85</c:v>
                </c:pt>
                <c:pt idx="55">
                  <c:v>47</c:v>
                </c:pt>
                <c:pt idx="56">
                  <c:v>47</c:v>
                </c:pt>
                <c:pt idx="57">
                  <c:v>113</c:v>
                </c:pt>
                <c:pt idx="58">
                  <c:v>85</c:v>
                </c:pt>
                <c:pt idx="59">
                  <c:v>38</c:v>
                </c:pt>
                <c:pt idx="60">
                  <c:v>85</c:v>
                </c:pt>
                <c:pt idx="61">
                  <c:v>169</c:v>
                </c:pt>
                <c:pt idx="62">
                  <c:v>66</c:v>
                </c:pt>
                <c:pt idx="63">
                  <c:v>85</c:v>
                </c:pt>
                <c:pt idx="64">
                  <c:v>94</c:v>
                </c:pt>
                <c:pt idx="65">
                  <c:v>85</c:v>
                </c:pt>
                <c:pt idx="66">
                  <c:v>94</c:v>
                </c:pt>
                <c:pt idx="67">
                  <c:v>85</c:v>
                </c:pt>
                <c:pt idx="68">
                  <c:v>75</c:v>
                </c:pt>
                <c:pt idx="69">
                  <c:v>56</c:v>
                </c:pt>
                <c:pt idx="70">
                  <c:v>56</c:v>
                </c:pt>
                <c:pt idx="71">
                  <c:v>75</c:v>
                </c:pt>
                <c:pt idx="72">
                  <c:v>132</c:v>
                </c:pt>
                <c:pt idx="73">
                  <c:v>66</c:v>
                </c:pt>
                <c:pt idx="74">
                  <c:v>103</c:v>
                </c:pt>
                <c:pt idx="75">
                  <c:v>66</c:v>
                </c:pt>
                <c:pt idx="76">
                  <c:v>75</c:v>
                </c:pt>
                <c:pt idx="77">
                  <c:v>47</c:v>
                </c:pt>
                <c:pt idx="78">
                  <c:v>94</c:v>
                </c:pt>
                <c:pt idx="79">
                  <c:v>66</c:v>
                </c:pt>
                <c:pt idx="80">
                  <c:v>64</c:v>
                </c:pt>
                <c:pt idx="81">
                  <c:v>53</c:v>
                </c:pt>
                <c:pt idx="82">
                  <c:v>106</c:v>
                </c:pt>
                <c:pt idx="83">
                  <c:v>95</c:v>
                </c:pt>
                <c:pt idx="84">
                  <c:v>212</c:v>
                </c:pt>
                <c:pt idx="85">
                  <c:v>42</c:v>
                </c:pt>
                <c:pt idx="86">
                  <c:v>53</c:v>
                </c:pt>
                <c:pt idx="87">
                  <c:v>95</c:v>
                </c:pt>
                <c:pt idx="88">
                  <c:v>85</c:v>
                </c:pt>
                <c:pt idx="89">
                  <c:v>95</c:v>
                </c:pt>
                <c:pt idx="90">
                  <c:v>127</c:v>
                </c:pt>
                <c:pt idx="91">
                  <c:v>74</c:v>
                </c:pt>
                <c:pt idx="92">
                  <c:v>53</c:v>
                </c:pt>
                <c:pt idx="93">
                  <c:v>64</c:v>
                </c:pt>
                <c:pt idx="94">
                  <c:v>85</c:v>
                </c:pt>
                <c:pt idx="95">
                  <c:v>106</c:v>
                </c:pt>
                <c:pt idx="96">
                  <c:v>106</c:v>
                </c:pt>
                <c:pt idx="97">
                  <c:v>85</c:v>
                </c:pt>
                <c:pt idx="98">
                  <c:v>127</c:v>
                </c:pt>
                <c:pt idx="99">
                  <c:v>42</c:v>
                </c:pt>
                <c:pt idx="100">
                  <c:v>106</c:v>
                </c:pt>
                <c:pt idx="101">
                  <c:v>95</c:v>
                </c:pt>
                <c:pt idx="102">
                  <c:v>64</c:v>
                </c:pt>
                <c:pt idx="103">
                  <c:v>170</c:v>
                </c:pt>
                <c:pt idx="104">
                  <c:v>106</c:v>
                </c:pt>
                <c:pt idx="105">
                  <c:v>53</c:v>
                </c:pt>
                <c:pt idx="106">
                  <c:v>42</c:v>
                </c:pt>
                <c:pt idx="107">
                  <c:v>127</c:v>
                </c:pt>
                <c:pt idx="108">
                  <c:v>85</c:v>
                </c:pt>
                <c:pt idx="109">
                  <c:v>127</c:v>
                </c:pt>
                <c:pt idx="110">
                  <c:v>106</c:v>
                </c:pt>
                <c:pt idx="111">
                  <c:v>53</c:v>
                </c:pt>
                <c:pt idx="112">
                  <c:v>95</c:v>
                </c:pt>
                <c:pt idx="113">
                  <c:v>74</c:v>
                </c:pt>
                <c:pt idx="114">
                  <c:v>106</c:v>
                </c:pt>
                <c:pt idx="115">
                  <c:v>95</c:v>
                </c:pt>
                <c:pt idx="116">
                  <c:v>64</c:v>
                </c:pt>
                <c:pt idx="117">
                  <c:v>21</c:v>
                </c:pt>
                <c:pt idx="118">
                  <c:v>127</c:v>
                </c:pt>
                <c:pt idx="119">
                  <c:v>95</c:v>
                </c:pt>
                <c:pt idx="120">
                  <c:v>170</c:v>
                </c:pt>
                <c:pt idx="121">
                  <c:v>85</c:v>
                </c:pt>
                <c:pt idx="122">
                  <c:v>95</c:v>
                </c:pt>
                <c:pt idx="123">
                  <c:v>95</c:v>
                </c:pt>
                <c:pt idx="124">
                  <c:v>74</c:v>
                </c:pt>
                <c:pt idx="125">
                  <c:v>95</c:v>
                </c:pt>
                <c:pt idx="126">
                  <c:v>85</c:v>
                </c:pt>
                <c:pt idx="127">
                  <c:v>85</c:v>
                </c:pt>
                <c:pt idx="128">
                  <c:v>53</c:v>
                </c:pt>
                <c:pt idx="129">
                  <c:v>53</c:v>
                </c:pt>
                <c:pt idx="130">
                  <c:v>64</c:v>
                </c:pt>
                <c:pt idx="131">
                  <c:v>95</c:v>
                </c:pt>
                <c:pt idx="132">
                  <c:v>85</c:v>
                </c:pt>
                <c:pt idx="133">
                  <c:v>85</c:v>
                </c:pt>
                <c:pt idx="134">
                  <c:v>106</c:v>
                </c:pt>
                <c:pt idx="135">
                  <c:v>85</c:v>
                </c:pt>
                <c:pt idx="136">
                  <c:v>85</c:v>
                </c:pt>
                <c:pt idx="137">
                  <c:v>95</c:v>
                </c:pt>
                <c:pt idx="138">
                  <c:v>42</c:v>
                </c:pt>
                <c:pt idx="139">
                  <c:v>64</c:v>
                </c:pt>
                <c:pt idx="140">
                  <c:v>106</c:v>
                </c:pt>
                <c:pt idx="141">
                  <c:v>120</c:v>
                </c:pt>
                <c:pt idx="142">
                  <c:v>200</c:v>
                </c:pt>
                <c:pt idx="143">
                  <c:v>140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80</c:v>
                </c:pt>
                <c:pt idx="148">
                  <c:v>200</c:v>
                </c:pt>
                <c:pt idx="149">
                  <c:v>160</c:v>
                </c:pt>
                <c:pt idx="150">
                  <c:v>120</c:v>
                </c:pt>
                <c:pt idx="151">
                  <c:v>160</c:v>
                </c:pt>
                <c:pt idx="152">
                  <c:v>200</c:v>
                </c:pt>
                <c:pt idx="153">
                  <c:v>100</c:v>
                </c:pt>
                <c:pt idx="154">
                  <c:v>180</c:v>
                </c:pt>
                <c:pt idx="155">
                  <c:v>240</c:v>
                </c:pt>
                <c:pt idx="156">
                  <c:v>170</c:v>
                </c:pt>
                <c:pt idx="157">
                  <c:v>100</c:v>
                </c:pt>
                <c:pt idx="158">
                  <c:v>180</c:v>
                </c:pt>
                <c:pt idx="159">
                  <c:v>160</c:v>
                </c:pt>
                <c:pt idx="160">
                  <c:v>100</c:v>
                </c:pt>
                <c:pt idx="161">
                  <c:v>100</c:v>
                </c:pt>
                <c:pt idx="162">
                  <c:v>180</c:v>
                </c:pt>
                <c:pt idx="163">
                  <c:v>180</c:v>
                </c:pt>
                <c:pt idx="164">
                  <c:v>150</c:v>
                </c:pt>
                <c:pt idx="165">
                  <c:v>180</c:v>
                </c:pt>
                <c:pt idx="166">
                  <c:v>300</c:v>
                </c:pt>
                <c:pt idx="167">
                  <c:v>280</c:v>
                </c:pt>
                <c:pt idx="168">
                  <c:v>160</c:v>
                </c:pt>
                <c:pt idx="169">
                  <c:v>150</c:v>
                </c:pt>
                <c:pt idx="170">
                  <c:v>260</c:v>
                </c:pt>
                <c:pt idx="171">
                  <c:v>200</c:v>
                </c:pt>
                <c:pt idx="172">
                  <c:v>150</c:v>
                </c:pt>
                <c:pt idx="173">
                  <c:v>360</c:v>
                </c:pt>
                <c:pt idx="174">
                  <c:v>150</c:v>
                </c:pt>
                <c:pt idx="175">
                  <c:v>200</c:v>
                </c:pt>
                <c:pt idx="176">
                  <c:v>200</c:v>
                </c:pt>
                <c:pt idx="177">
                  <c:v>160</c:v>
                </c:pt>
                <c:pt idx="178">
                  <c:v>120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3-4824-986B-D348E5C0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34872"/>
        <c:axId val="545537168"/>
      </c:scatterChart>
      <c:valAx>
        <c:axId val="5455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7168"/>
        <c:crosses val="autoZero"/>
        <c:crossBetween val="midCat"/>
      </c:valAx>
      <c:valAx>
        <c:axId val="5455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 vs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Plot'!$C$1</c:f>
              <c:strCache>
                <c:ptCount val="1"/>
                <c:pt idx="0">
                  <c:v>Usage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Plot'!$B$2:$B$181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'Pair Plot'!$C$2:$C$181</c:f>
              <c:numCache>
                <c:formatCode>General</c:formatCode>
                <c:ptCount val="18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1-486D-BF92-5E90998A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49024"/>
        <c:axId val="481349352"/>
      </c:scatterChart>
      <c:valAx>
        <c:axId val="4813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49352"/>
        <c:crosses val="autoZero"/>
        <c:crossBetween val="midCat"/>
      </c:valAx>
      <c:valAx>
        <c:axId val="4813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</a:t>
            </a:r>
            <a:r>
              <a:rPr lang="en-IN" baseline="0"/>
              <a:t> vs </a:t>
            </a:r>
            <a:r>
              <a:rPr lang="en-IN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Plot'!$D$1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Plot'!$B$2:$B$181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'Pair Plot'!$D$2:$D$181</c:f>
              <c:numCache>
                <c:formatCode>General</c:formatCode>
                <c:ptCount val="18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48B0-984E-4439805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23328"/>
        <c:axId val="475922016"/>
      </c:scatterChart>
      <c:valAx>
        <c:axId val="4759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2016"/>
        <c:crosses val="autoZero"/>
        <c:crossBetween val="midCat"/>
      </c:valAx>
      <c:valAx>
        <c:axId val="475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Fitbess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'Pair Plot'!$E$1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Plot'!$B$2:$B$181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18</c:v>
                </c:pt>
                <c:pt idx="51">
                  <c:v>14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12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16</c:v>
                </c:pt>
                <c:pt idx="116">
                  <c:v>16</c:v>
                </c:pt>
                <c:pt idx="117">
                  <c:v>18</c:v>
                </c:pt>
                <c:pt idx="118">
                  <c:v>16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16</c:v>
                </c:pt>
                <c:pt idx="142">
                  <c:v>18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20</c:v>
                </c:pt>
                <c:pt idx="157">
                  <c:v>21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21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14</c:v>
                </c:pt>
                <c:pt idx="167">
                  <c:v>16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21</c:v>
                </c:pt>
                <c:pt idx="176">
                  <c:v>18</c:v>
                </c:pt>
                <c:pt idx="177">
                  <c:v>16</c:v>
                </c:pt>
                <c:pt idx="178">
                  <c:v>18</c:v>
                </c:pt>
                <c:pt idx="179">
                  <c:v>18</c:v>
                </c:pt>
              </c:numCache>
            </c:numRef>
          </c:xVal>
          <c:yVal>
            <c:numRef>
              <c:f>'Pair Plot'!$E$2:$E$181</c:f>
              <c:numCache>
                <c:formatCode>General</c:formatCode>
                <c:ptCount val="180"/>
                <c:pt idx="0">
                  <c:v>29562</c:v>
                </c:pt>
                <c:pt idx="1">
                  <c:v>31836</c:v>
                </c:pt>
                <c:pt idx="2">
                  <c:v>30699</c:v>
                </c:pt>
                <c:pt idx="3">
                  <c:v>32973</c:v>
                </c:pt>
                <c:pt idx="4">
                  <c:v>35247</c:v>
                </c:pt>
                <c:pt idx="5">
                  <c:v>32973</c:v>
                </c:pt>
                <c:pt idx="6">
                  <c:v>35247</c:v>
                </c:pt>
                <c:pt idx="7">
                  <c:v>32973</c:v>
                </c:pt>
                <c:pt idx="8">
                  <c:v>35247</c:v>
                </c:pt>
                <c:pt idx="9">
                  <c:v>37521</c:v>
                </c:pt>
                <c:pt idx="10">
                  <c:v>36384</c:v>
                </c:pt>
                <c:pt idx="11">
                  <c:v>35247</c:v>
                </c:pt>
                <c:pt idx="12">
                  <c:v>36384</c:v>
                </c:pt>
                <c:pt idx="13">
                  <c:v>35247</c:v>
                </c:pt>
                <c:pt idx="14">
                  <c:v>38658</c:v>
                </c:pt>
                <c:pt idx="15">
                  <c:v>40932</c:v>
                </c:pt>
                <c:pt idx="16">
                  <c:v>34110</c:v>
                </c:pt>
                <c:pt idx="17">
                  <c:v>39795</c:v>
                </c:pt>
                <c:pt idx="18">
                  <c:v>38658</c:v>
                </c:pt>
                <c:pt idx="19">
                  <c:v>34110</c:v>
                </c:pt>
                <c:pt idx="20">
                  <c:v>38658</c:v>
                </c:pt>
                <c:pt idx="21">
                  <c:v>40932</c:v>
                </c:pt>
                <c:pt idx="22">
                  <c:v>42069</c:v>
                </c:pt>
                <c:pt idx="23">
                  <c:v>44343</c:v>
                </c:pt>
                <c:pt idx="24">
                  <c:v>45480</c:v>
                </c:pt>
                <c:pt idx="25">
                  <c:v>42069</c:v>
                </c:pt>
                <c:pt idx="26">
                  <c:v>46617</c:v>
                </c:pt>
                <c:pt idx="27">
                  <c:v>48891</c:v>
                </c:pt>
                <c:pt idx="28">
                  <c:v>45480</c:v>
                </c:pt>
                <c:pt idx="29">
                  <c:v>53439</c:v>
                </c:pt>
                <c:pt idx="30">
                  <c:v>39795</c:v>
                </c:pt>
                <c:pt idx="31">
                  <c:v>40932</c:v>
                </c:pt>
                <c:pt idx="32">
                  <c:v>40932</c:v>
                </c:pt>
                <c:pt idx="33">
                  <c:v>43206</c:v>
                </c:pt>
                <c:pt idx="34">
                  <c:v>44343</c:v>
                </c:pt>
                <c:pt idx="35">
                  <c:v>52302</c:v>
                </c:pt>
                <c:pt idx="36">
                  <c:v>53439</c:v>
                </c:pt>
                <c:pt idx="37">
                  <c:v>51165</c:v>
                </c:pt>
                <c:pt idx="38">
                  <c:v>36384</c:v>
                </c:pt>
                <c:pt idx="39">
                  <c:v>44343</c:v>
                </c:pt>
                <c:pt idx="40">
                  <c:v>50028</c:v>
                </c:pt>
                <c:pt idx="41">
                  <c:v>45480</c:v>
                </c:pt>
                <c:pt idx="42">
                  <c:v>54576</c:v>
                </c:pt>
                <c:pt idx="43">
                  <c:v>45480</c:v>
                </c:pt>
                <c:pt idx="44">
                  <c:v>46617</c:v>
                </c:pt>
                <c:pt idx="45">
                  <c:v>52302</c:v>
                </c:pt>
                <c:pt idx="46">
                  <c:v>52302</c:v>
                </c:pt>
                <c:pt idx="47">
                  <c:v>54576</c:v>
                </c:pt>
                <c:pt idx="48">
                  <c:v>54576</c:v>
                </c:pt>
                <c:pt idx="49">
                  <c:v>51165</c:v>
                </c:pt>
                <c:pt idx="50">
                  <c:v>68220</c:v>
                </c:pt>
                <c:pt idx="51">
                  <c:v>46617</c:v>
                </c:pt>
                <c:pt idx="52">
                  <c:v>50028</c:v>
                </c:pt>
                <c:pt idx="53">
                  <c:v>46617</c:v>
                </c:pt>
                <c:pt idx="54">
                  <c:v>54576</c:v>
                </c:pt>
                <c:pt idx="55">
                  <c:v>54576</c:v>
                </c:pt>
                <c:pt idx="56">
                  <c:v>45480</c:v>
                </c:pt>
                <c:pt idx="57">
                  <c:v>46617</c:v>
                </c:pt>
                <c:pt idx="58">
                  <c:v>52302</c:v>
                </c:pt>
                <c:pt idx="59">
                  <c:v>55713</c:v>
                </c:pt>
                <c:pt idx="60">
                  <c:v>46617</c:v>
                </c:pt>
                <c:pt idx="61">
                  <c:v>51165</c:v>
                </c:pt>
                <c:pt idx="62">
                  <c:v>52302</c:v>
                </c:pt>
                <c:pt idx="63">
                  <c:v>48891</c:v>
                </c:pt>
                <c:pt idx="64">
                  <c:v>60261</c:v>
                </c:pt>
                <c:pt idx="65">
                  <c:v>67083</c:v>
                </c:pt>
                <c:pt idx="66">
                  <c:v>44343</c:v>
                </c:pt>
                <c:pt idx="67">
                  <c:v>37521</c:v>
                </c:pt>
                <c:pt idx="68">
                  <c:v>46617</c:v>
                </c:pt>
                <c:pt idx="69">
                  <c:v>54576</c:v>
                </c:pt>
                <c:pt idx="70">
                  <c:v>52302</c:v>
                </c:pt>
                <c:pt idx="71">
                  <c:v>56850</c:v>
                </c:pt>
                <c:pt idx="72">
                  <c:v>59124</c:v>
                </c:pt>
                <c:pt idx="73">
                  <c:v>61398</c:v>
                </c:pt>
                <c:pt idx="74">
                  <c:v>54576</c:v>
                </c:pt>
                <c:pt idx="75">
                  <c:v>53439</c:v>
                </c:pt>
                <c:pt idx="76">
                  <c:v>57987</c:v>
                </c:pt>
                <c:pt idx="77">
                  <c:v>60261</c:v>
                </c:pt>
                <c:pt idx="78">
                  <c:v>56850</c:v>
                </c:pt>
                <c:pt idx="79">
                  <c:v>64809</c:v>
                </c:pt>
                <c:pt idx="80">
                  <c:v>31836</c:v>
                </c:pt>
                <c:pt idx="81">
                  <c:v>32973</c:v>
                </c:pt>
                <c:pt idx="82">
                  <c:v>34110</c:v>
                </c:pt>
                <c:pt idx="83">
                  <c:v>38658</c:v>
                </c:pt>
                <c:pt idx="84">
                  <c:v>34110</c:v>
                </c:pt>
                <c:pt idx="85">
                  <c:v>34110</c:v>
                </c:pt>
                <c:pt idx="86">
                  <c:v>32973</c:v>
                </c:pt>
                <c:pt idx="87">
                  <c:v>36384</c:v>
                </c:pt>
                <c:pt idx="88">
                  <c:v>38658</c:v>
                </c:pt>
                <c:pt idx="89">
                  <c:v>45480</c:v>
                </c:pt>
                <c:pt idx="90">
                  <c:v>45480</c:v>
                </c:pt>
                <c:pt idx="91">
                  <c:v>43206</c:v>
                </c:pt>
                <c:pt idx="92">
                  <c:v>40932</c:v>
                </c:pt>
                <c:pt idx="93">
                  <c:v>45480</c:v>
                </c:pt>
                <c:pt idx="94">
                  <c:v>40932</c:v>
                </c:pt>
                <c:pt idx="95">
                  <c:v>48891</c:v>
                </c:pt>
                <c:pt idx="96">
                  <c:v>50028</c:v>
                </c:pt>
                <c:pt idx="97">
                  <c:v>45480</c:v>
                </c:pt>
                <c:pt idx="98">
                  <c:v>43206</c:v>
                </c:pt>
                <c:pt idx="99">
                  <c:v>52302</c:v>
                </c:pt>
                <c:pt idx="100">
                  <c:v>47754</c:v>
                </c:pt>
                <c:pt idx="101">
                  <c:v>45480</c:v>
                </c:pt>
                <c:pt idx="102">
                  <c:v>43206</c:v>
                </c:pt>
                <c:pt idx="103">
                  <c:v>45480</c:v>
                </c:pt>
                <c:pt idx="104">
                  <c:v>43206</c:v>
                </c:pt>
                <c:pt idx="105">
                  <c:v>50028</c:v>
                </c:pt>
                <c:pt idx="106">
                  <c:v>45480</c:v>
                </c:pt>
                <c:pt idx="107">
                  <c:v>48891</c:v>
                </c:pt>
                <c:pt idx="108">
                  <c:v>45480</c:v>
                </c:pt>
                <c:pt idx="109">
                  <c:v>50028</c:v>
                </c:pt>
                <c:pt idx="110">
                  <c:v>51165</c:v>
                </c:pt>
                <c:pt idx="111">
                  <c:v>45480</c:v>
                </c:pt>
                <c:pt idx="112">
                  <c:v>51165</c:v>
                </c:pt>
                <c:pt idx="113">
                  <c:v>57987</c:v>
                </c:pt>
                <c:pt idx="114">
                  <c:v>46617</c:v>
                </c:pt>
                <c:pt idx="115">
                  <c:v>52302</c:v>
                </c:pt>
                <c:pt idx="116">
                  <c:v>51165</c:v>
                </c:pt>
                <c:pt idx="117">
                  <c:v>65220</c:v>
                </c:pt>
                <c:pt idx="118">
                  <c:v>60261</c:v>
                </c:pt>
                <c:pt idx="119">
                  <c:v>53439</c:v>
                </c:pt>
                <c:pt idx="120">
                  <c:v>53439</c:v>
                </c:pt>
                <c:pt idx="121">
                  <c:v>50028</c:v>
                </c:pt>
                <c:pt idx="122">
                  <c:v>51165</c:v>
                </c:pt>
                <c:pt idx="123">
                  <c:v>53439</c:v>
                </c:pt>
                <c:pt idx="124">
                  <c:v>47754</c:v>
                </c:pt>
                <c:pt idx="125">
                  <c:v>64809</c:v>
                </c:pt>
                <c:pt idx="126">
                  <c:v>59124</c:v>
                </c:pt>
                <c:pt idx="127">
                  <c:v>67083</c:v>
                </c:pt>
                <c:pt idx="128">
                  <c:v>52302</c:v>
                </c:pt>
                <c:pt idx="129">
                  <c:v>53439</c:v>
                </c:pt>
                <c:pt idx="130">
                  <c:v>50028</c:v>
                </c:pt>
                <c:pt idx="131">
                  <c:v>53439</c:v>
                </c:pt>
                <c:pt idx="132">
                  <c:v>48891</c:v>
                </c:pt>
                <c:pt idx="133">
                  <c:v>62535</c:v>
                </c:pt>
                <c:pt idx="134">
                  <c:v>59124</c:v>
                </c:pt>
                <c:pt idx="135">
                  <c:v>61398</c:v>
                </c:pt>
                <c:pt idx="136">
                  <c:v>57987</c:v>
                </c:pt>
                <c:pt idx="137">
                  <c:v>64809</c:v>
                </c:pt>
                <c:pt idx="138">
                  <c:v>54576</c:v>
                </c:pt>
                <c:pt idx="139">
                  <c:v>57987</c:v>
                </c:pt>
                <c:pt idx="140">
                  <c:v>48658</c:v>
                </c:pt>
                <c:pt idx="141">
                  <c:v>54781</c:v>
                </c:pt>
                <c:pt idx="142">
                  <c:v>48556</c:v>
                </c:pt>
                <c:pt idx="143">
                  <c:v>58516</c:v>
                </c:pt>
                <c:pt idx="144">
                  <c:v>53536</c:v>
                </c:pt>
                <c:pt idx="145">
                  <c:v>48556</c:v>
                </c:pt>
                <c:pt idx="146">
                  <c:v>61006</c:v>
                </c:pt>
                <c:pt idx="147">
                  <c:v>57271</c:v>
                </c:pt>
                <c:pt idx="148">
                  <c:v>52291</c:v>
                </c:pt>
                <c:pt idx="149">
                  <c:v>49801</c:v>
                </c:pt>
                <c:pt idx="150">
                  <c:v>49801</c:v>
                </c:pt>
                <c:pt idx="151">
                  <c:v>62251</c:v>
                </c:pt>
                <c:pt idx="152">
                  <c:v>61006</c:v>
                </c:pt>
                <c:pt idx="153">
                  <c:v>64741</c:v>
                </c:pt>
                <c:pt idx="154">
                  <c:v>70966</c:v>
                </c:pt>
                <c:pt idx="155">
                  <c:v>75946</c:v>
                </c:pt>
                <c:pt idx="156">
                  <c:v>74701</c:v>
                </c:pt>
                <c:pt idx="157">
                  <c:v>69721</c:v>
                </c:pt>
                <c:pt idx="158">
                  <c:v>64741</c:v>
                </c:pt>
                <c:pt idx="159">
                  <c:v>83416</c:v>
                </c:pt>
                <c:pt idx="160">
                  <c:v>88396</c:v>
                </c:pt>
                <c:pt idx="161">
                  <c:v>90886</c:v>
                </c:pt>
                <c:pt idx="162">
                  <c:v>92131</c:v>
                </c:pt>
                <c:pt idx="163">
                  <c:v>77191</c:v>
                </c:pt>
                <c:pt idx="164">
                  <c:v>88396</c:v>
                </c:pt>
                <c:pt idx="165">
                  <c:v>52290</c:v>
                </c:pt>
                <c:pt idx="166">
                  <c:v>85906</c:v>
                </c:pt>
                <c:pt idx="167">
                  <c:v>90886</c:v>
                </c:pt>
                <c:pt idx="168">
                  <c:v>103336</c:v>
                </c:pt>
                <c:pt idx="169">
                  <c:v>99601</c:v>
                </c:pt>
                <c:pt idx="170">
                  <c:v>89641</c:v>
                </c:pt>
                <c:pt idx="171">
                  <c:v>95866</c:v>
                </c:pt>
                <c:pt idx="172">
                  <c:v>92131</c:v>
                </c:pt>
                <c:pt idx="173">
                  <c:v>92131</c:v>
                </c:pt>
                <c:pt idx="174">
                  <c:v>104581</c:v>
                </c:pt>
                <c:pt idx="175">
                  <c:v>83416</c:v>
                </c:pt>
                <c:pt idx="176">
                  <c:v>89641</c:v>
                </c:pt>
                <c:pt idx="177">
                  <c:v>90886</c:v>
                </c:pt>
                <c:pt idx="178">
                  <c:v>104581</c:v>
                </c:pt>
                <c:pt idx="179">
                  <c:v>95508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9-4A58-96AD-97033D7F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56704"/>
        <c:axId val="612059000"/>
      </c:scatterChart>
      <c:valAx>
        <c:axId val="6120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9000"/>
        <c:crosses val="autoZero"/>
        <c:crossBetween val="midCat"/>
      </c:valAx>
      <c:valAx>
        <c:axId val="61205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5D04FDD9-45E2-4EFB-ABA2-3070DC641942}">
          <cx:tx>
            <cx:txData>
              <cx:f>_xlchart.v1.4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Fitness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Fitness</a:t>
          </a:r>
        </a:p>
      </cx:txPr>
    </cx:title>
    <cx:plotArea>
      <cx:plotAreaRegion>
        <cx:series layoutId="boxWhisker" uniqueId="{A3D5B3E3-7B51-4ECF-A534-C40D519D4945}">
          <cx:tx>
            <cx:txData>
              <cx:f>_xlchart.v1.16</cx:f>
              <cx:v>Fitness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0278E31C-85D8-4676-A89A-51D82FC13A05}">
          <cx:tx>
            <cx:txData>
              <cx:f>_xlchart.v1.14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Miles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Miles</a:t>
          </a:r>
        </a:p>
      </cx:txPr>
    </cx:title>
    <cx:plotArea>
      <cx:plotAreaRegion>
        <cx:series layoutId="boxWhisker" uniqueId="{D6FCC947-3013-4D82-B8D8-BE7452A7DBC6}">
          <cx:tx>
            <cx:txData>
              <cx:f>_xlchart.v1.12</cx:f>
              <cx:v>Miles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Plot for Age for Each Gender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7903FA2-AA72-463F-AE75-D776F704C563}">
          <cx:tx>
            <cx:txData>
              <cx:f>_xlchart.v1.24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Gender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Gender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Age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_xlchart.v1.34</cx:f>
      </cx:numDim>
    </cx:data>
  </cx:chartData>
  <cx:chart>
    <cx:title pos="t" align="ctr" overlay="0">
      <cx:tx>
        <cx:txData>
          <cx:v>Age Distribution for Gender = Male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 for Gender = Male</a:t>
          </a:r>
        </a:p>
      </cx:txPr>
    </cx:title>
    <cx:plotArea>
      <cx:plotAreaRegion>
        <cx:series layoutId="clusteredColumn" uniqueId="{7AA5BD01-1AB4-41A3-B518-575E0B1B5C4B}" formatIdx="0">
          <cx:tx>
            <cx:txData>
              <cx:f>_xlchart.v1.31</cx:f>
              <cx:v>Age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910FA13A-C788-4A97-8844-8E29B5AC3197}" formatIdx="1">
          <cx:axisId val="2"/>
        </cx:series>
        <cx:series layoutId="clusteredColumn" hidden="1" uniqueId="{3879667A-75E2-4798-8133-50C5CDD8D823}" formatIdx="2">
          <cx:tx>
            <cx:txData>
              <cx:f>_xlchart.v1.33</cx:f>
              <cx:v>Gender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B3332B94-CCC7-4290-BB05-6EF471D8A5D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</cx:chartData>
  <cx:chart>
    <cx:title pos="t" align="ctr" overlay="0">
      <cx:tx>
        <cx:txData>
          <cx:v>Age Distribution for Gender = Female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 for Gender = Female</a:t>
          </a:r>
        </a:p>
      </cx:txPr>
    </cx:title>
    <cx:plotArea>
      <cx:plotAreaRegion>
        <cx:series layoutId="clusteredColumn" uniqueId="{4B99D406-6642-40E7-B6D5-7015108D13E1}" formatIdx="0">
          <cx:tx>
            <cx:txData>
              <cx:f>_xlchart.v1.27</cx:f>
              <cx:v>Age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A09A3879-E5AC-4DE5-8B6C-956C2F971866}" formatIdx="1">
          <cx:axisId val="2"/>
        </cx:series>
        <cx:series layoutId="clusteredColumn" hidden="1" uniqueId="{F4F65589-706B-4EA9-A448-FEF7A9012330}" formatIdx="2">
          <cx:tx>
            <cx:txData>
              <cx:f>_xlchart.v1.29</cx:f>
              <cx:v>Gender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F2FD1E53-C38B-40A8-AFE8-9AA3C961E79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Education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FDBFF88-F192-4C1F-AE68-442897944419}">
          <cx:tx>
            <cx:txData>
              <cx:f>_xlchart.v1.10</cx:f>
              <cx:v>Education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Usage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Usage</a:t>
          </a:r>
        </a:p>
      </cx:txPr>
    </cx:title>
    <cx:plotArea>
      <cx:plotAreaRegion>
        <cx:series layoutId="clusteredColumn" uniqueId="{97CA9A29-ED87-46E9-AF14-0BE19D0C9882}">
          <cx:tx>
            <cx:txData>
              <cx:f>_xlchart.v1.2</cx:f>
              <cx:v>Usage</cx:v>
            </cx:txData>
          </cx:tx>
          <cx:dataId val="0"/>
          <cx:layoutPr>
            <cx:binning intervalClosed="r" overflow="6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in="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Fitness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Fitness</a:t>
          </a:r>
        </a:p>
      </cx:txPr>
    </cx:title>
    <cx:plotArea>
      <cx:plotAreaRegion>
        <cx:series layoutId="clusteredColumn" uniqueId="{B5C35C1A-7C33-4187-8EE4-7BA48574F3AC}">
          <cx:tx>
            <cx:txData>
              <cx:f>_xlchart.v1.8</cx:f>
              <cx:v>Fitness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clusteredColumn" uniqueId="{7578513B-7E29-4DE7-AA60-E5ADCAF855A7}">
          <cx:tx>
            <cx:txData>
              <cx:f>_xlchart.v1.0</cx:f>
              <cx:v>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Miles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A5FD1EA-C569-42DC-844C-225C7B2F3DF1}">
          <cx:tx>
            <cx:txData>
              <cx:f>_xlchart.v1.6</cx:f>
              <cx:v>Miles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78036D65-72F0-479E-8464-CCF3B2906916}">
          <cx:tx>
            <cx:txData>
              <cx:f>_xlchart.v1.22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Education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Education </a:t>
          </a:r>
        </a:p>
      </cx:txPr>
    </cx:title>
    <cx:plotArea>
      <cx:plotAreaRegion>
        <cx:series layoutId="boxWhisker" uniqueId="{01E6B41A-F0F4-455A-9309-BB048750F6F6}">
          <cx:tx>
            <cx:txData>
              <cx:f>_xlchart.v1.20</cx:f>
              <cx:v>Education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Usage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Usage</a:t>
          </a:r>
        </a:p>
      </cx:txPr>
    </cx:title>
    <cx:plotArea>
      <cx:plotAreaRegion>
        <cx:series layoutId="boxWhisker" uniqueId="{9F77AF04-63B1-4CDE-BB6A-31CE9D3500A5}">
          <cx:tx>
            <cx:txData>
              <cx:f>_xlchart.v1.18</cx:f>
              <cx:v>Usage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5.xml"/><Relationship Id="rId1" Type="http://schemas.microsoft.com/office/2014/relationships/chartEx" Target="../charts/chartEx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0</xdr:row>
      <xdr:rowOff>109537</xdr:rowOff>
    </xdr:from>
    <xdr:to>
      <xdr:col>15</xdr:col>
      <xdr:colOff>538162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FC28E3-45CC-48A3-BEBB-3E7EDDFBF1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0162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471487</xdr:colOff>
      <xdr:row>0</xdr:row>
      <xdr:rowOff>100012</xdr:rowOff>
    </xdr:from>
    <xdr:to>
      <xdr:col>24</xdr:col>
      <xdr:colOff>166687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6AFCD06-3057-4EFB-9F5F-1C5D22DBB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5087" y="100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252412</xdr:colOff>
      <xdr:row>16</xdr:row>
      <xdr:rowOff>33337</xdr:rowOff>
    </xdr:from>
    <xdr:to>
      <xdr:col>15</xdr:col>
      <xdr:colOff>557212</xdr:colOff>
      <xdr:row>30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44764AF-5860-44CA-A809-0DA9FCEEF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9212" y="3081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519112</xdr:colOff>
      <xdr:row>15</xdr:row>
      <xdr:rowOff>157162</xdr:rowOff>
    </xdr:from>
    <xdr:to>
      <xdr:col>24</xdr:col>
      <xdr:colOff>214312</xdr:colOff>
      <xdr:row>30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71530ED-7B74-4D46-968F-F54CA0331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2712" y="3014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280987</xdr:colOff>
      <xdr:row>31</xdr:row>
      <xdr:rowOff>185737</xdr:rowOff>
    </xdr:from>
    <xdr:to>
      <xdr:col>15</xdr:col>
      <xdr:colOff>585787</xdr:colOff>
      <xdr:row>46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D760929-704A-435F-89EA-873D2C403C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7787" y="6091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147637</xdr:colOff>
      <xdr:row>31</xdr:row>
      <xdr:rowOff>138112</xdr:rowOff>
    </xdr:from>
    <xdr:to>
      <xdr:col>23</xdr:col>
      <xdr:colOff>452437</xdr:colOff>
      <xdr:row>46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6CB39D5-285C-41C3-BADA-367F1E061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1237" y="6043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</xdr:row>
      <xdr:rowOff>157162</xdr:rowOff>
    </xdr:from>
    <xdr:to>
      <xdr:col>15</xdr:col>
      <xdr:colOff>261937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3E6932-721D-46E8-92E5-A27538734B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3937" y="34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185737</xdr:colOff>
      <xdr:row>1</xdr:row>
      <xdr:rowOff>128587</xdr:rowOff>
    </xdr:from>
    <xdr:to>
      <xdr:col>23</xdr:col>
      <xdr:colOff>490537</xdr:colOff>
      <xdr:row>16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9E9A19-3B04-499B-B7D9-18E666385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9337" y="319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433387</xdr:colOff>
      <xdr:row>18</xdr:row>
      <xdr:rowOff>14287</xdr:rowOff>
    </xdr:from>
    <xdr:to>
      <xdr:col>15</xdr:col>
      <xdr:colOff>128587</xdr:colOff>
      <xdr:row>32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379DB3-D5A5-462E-BD67-5799BA8BF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0587" y="3443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433387</xdr:colOff>
      <xdr:row>17</xdr:row>
      <xdr:rowOff>138112</xdr:rowOff>
    </xdr:from>
    <xdr:to>
      <xdr:col>23</xdr:col>
      <xdr:colOff>128587</xdr:colOff>
      <xdr:row>32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2831F6-D9D9-47AB-8D2C-4F40E5D599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7387" y="3376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547687</xdr:colOff>
      <xdr:row>34</xdr:row>
      <xdr:rowOff>4762</xdr:rowOff>
    </xdr:from>
    <xdr:to>
      <xdr:col>15</xdr:col>
      <xdr:colOff>242887</xdr:colOff>
      <xdr:row>48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1D85411-40EA-4E9A-93B6-7C9CAF2771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4887" y="6481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509587</xdr:colOff>
      <xdr:row>33</xdr:row>
      <xdr:rowOff>166687</xdr:rowOff>
    </xdr:from>
    <xdr:to>
      <xdr:col>23</xdr:col>
      <xdr:colOff>204787</xdr:colOff>
      <xdr:row>48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FCFFD13-BC3F-4638-949B-85CF4E394B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3587" y="6453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DDEF64-83E7-4A4B-8E8D-E98DD163E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161925</xdr:rowOff>
    </xdr:from>
    <xdr:to>
      <xdr:col>14</xdr:col>
      <xdr:colOff>376237</xdr:colOff>
      <xdr:row>16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62505E-2544-4DC2-AC80-89B15F7FE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7" y="352425"/>
              <a:ext cx="4572000" cy="2776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195262</xdr:colOff>
      <xdr:row>1</xdr:row>
      <xdr:rowOff>157162</xdr:rowOff>
    </xdr:from>
    <xdr:to>
      <xdr:col>22</xdr:col>
      <xdr:colOff>500062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C8DB5F-2D7A-4DC7-B521-12FDB348A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9262" y="34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0</xdr:row>
      <xdr:rowOff>119062</xdr:rowOff>
    </xdr:from>
    <xdr:to>
      <xdr:col>36</xdr:col>
      <xdr:colOff>119062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1A4F2-914D-471C-96B5-827AC27F4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71437</xdr:rowOff>
    </xdr:from>
    <xdr:to>
      <xdr:col>15</xdr:col>
      <xdr:colOff>385762</xdr:colOff>
      <xdr:row>16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AF291B-187D-4F3C-95AB-64977023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547687</xdr:colOff>
      <xdr:row>2</xdr:row>
      <xdr:rowOff>23812</xdr:rowOff>
    </xdr:from>
    <xdr:to>
      <xdr:col>23</xdr:col>
      <xdr:colOff>242887</xdr:colOff>
      <xdr:row>16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630CE5-DEED-4BC7-AF24-714A47721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423862</xdr:colOff>
      <xdr:row>1</xdr:row>
      <xdr:rowOff>138112</xdr:rowOff>
    </xdr:from>
    <xdr:to>
      <xdr:col>31</xdr:col>
      <xdr:colOff>119062</xdr:colOff>
      <xdr:row>16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E878C6-6A1A-47C7-B663-F49B101B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481012</xdr:colOff>
      <xdr:row>1</xdr:row>
      <xdr:rowOff>100012</xdr:rowOff>
    </xdr:from>
    <xdr:to>
      <xdr:col>39</xdr:col>
      <xdr:colOff>176212</xdr:colOff>
      <xdr:row>15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557CC1-C36C-4E2C-A9CD-F7EB9C02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433387</xdr:colOff>
      <xdr:row>1</xdr:row>
      <xdr:rowOff>71437</xdr:rowOff>
    </xdr:from>
    <xdr:to>
      <xdr:col>47</xdr:col>
      <xdr:colOff>128587</xdr:colOff>
      <xdr:row>15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661A57-BD3F-4CFE-AFD7-FB6CB8BB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42862</xdr:colOff>
      <xdr:row>18</xdr:row>
      <xdr:rowOff>14287</xdr:rowOff>
    </xdr:from>
    <xdr:to>
      <xdr:col>15</xdr:col>
      <xdr:colOff>347662</xdr:colOff>
      <xdr:row>32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033AB4-6852-4C6E-A7EB-950B0CF78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33337</xdr:colOff>
      <xdr:row>17</xdr:row>
      <xdr:rowOff>166687</xdr:rowOff>
    </xdr:from>
    <xdr:to>
      <xdr:col>23</xdr:col>
      <xdr:colOff>338137</xdr:colOff>
      <xdr:row>32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2E57ED-DBD0-4686-93D5-59B5FF887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138112</xdr:colOff>
      <xdr:row>17</xdr:row>
      <xdr:rowOff>128587</xdr:rowOff>
    </xdr:from>
    <xdr:to>
      <xdr:col>31</xdr:col>
      <xdr:colOff>442912</xdr:colOff>
      <xdr:row>32</xdr:row>
      <xdr:rowOff>14287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6E4CB6-1177-4A52-A0DA-4B0FA4F4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347662</xdr:colOff>
      <xdr:row>17</xdr:row>
      <xdr:rowOff>71437</xdr:rowOff>
    </xdr:from>
    <xdr:to>
      <xdr:col>40</xdr:col>
      <xdr:colOff>42862</xdr:colOff>
      <xdr:row>31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D7AC78-CB42-4110-BAF7-A87D6EB5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na" refreshedDate="44343.619422222226" createdVersion="7" refreshedVersion="7" minRefreshableVersion="3" recordCount="180" xr:uid="{670A0717-279A-4FA3-9910-4A715B4C9D3F}">
  <cacheSource type="worksheet">
    <worksheetSource ref="A1:B181" sheet="Cross Tab"/>
  </cacheSource>
  <cacheFields count="2">
    <cacheField name="Product" numFmtId="0">
      <sharedItems count="3">
        <s v="TM195"/>
        <s v="TM498"/>
        <s v="TM798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na" refreshedDate="44343.620591550927" createdVersion="7" refreshedVersion="7" minRefreshableVersion="3" recordCount="180" xr:uid="{329E9262-3E0A-42FD-8AF0-6244F81B4D23}">
  <cacheSource type="worksheet">
    <worksheetSource ref="A1:C181" sheet="Cross Tab"/>
  </cacheSource>
  <cacheFields count="3">
    <cacheField name="Product" numFmtId="0">
      <sharedItems count="3">
        <s v="TM195"/>
        <s v="TM498"/>
        <s v="TM798"/>
      </sharedItems>
    </cacheField>
    <cacheField name="Gender" numFmtId="0">
      <sharedItems count="2">
        <s v="Male"/>
        <s v="Female"/>
      </sharedItems>
    </cacheField>
    <cacheField name="MaritalStatus" numFmtId="0">
      <sharedItems count="2">
        <s v="Single"/>
        <s v="Partne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na" refreshedDate="44343.62792673611" createdVersion="7" refreshedVersion="7" minRefreshableVersion="3" recordCount="180" xr:uid="{56B5B202-9A37-48DE-ACB1-A743BB760A56}">
  <cacheSource type="worksheet">
    <worksheetSource ref="A1:D181" sheet="Cross Tab"/>
  </cacheSource>
  <cacheFields count="4">
    <cacheField name="Product" numFmtId="0">
      <sharedItems count="3">
        <s v="TM195"/>
        <s v="TM498"/>
        <s v="TM798"/>
      </sharedItems>
    </cacheField>
    <cacheField name="Gender" numFmtId="0">
      <sharedItems count="2">
        <s v="Male"/>
        <s v="Female"/>
      </sharedItems>
    </cacheField>
    <cacheField name="MaritalStatus" numFmtId="0">
      <sharedItems count="2">
        <s v="Single"/>
        <s v="Partnered"/>
      </sharedItems>
    </cacheField>
    <cacheField name="Income" numFmtId="0">
      <sharedItems containsSemiMixedTypes="0" containsString="0" containsNumber="1" containsInteger="1" minValue="29562" maxValue="104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ana" refreshedDate="44343.62935289352" createdVersion="7" refreshedVersion="7" minRefreshableVersion="3" recordCount="180" xr:uid="{4E165F92-D66F-4AE7-B916-41D76A9FAAA1}">
  <cacheSource type="worksheet">
    <worksheetSource ref="A1:E181" sheet="Cross Tab"/>
  </cacheSource>
  <cacheFields count="5">
    <cacheField name="Product" numFmtId="0">
      <sharedItems count="3">
        <s v="TM195"/>
        <s v="TM498"/>
        <s v="TM798"/>
      </sharedItems>
    </cacheField>
    <cacheField name="Gender" numFmtId="0">
      <sharedItems count="2">
        <s v="Male"/>
        <s v="Female"/>
      </sharedItems>
    </cacheField>
    <cacheField name="MaritalStatus" numFmtId="0">
      <sharedItems count="2">
        <s v="Single"/>
        <s v="Partnered"/>
      </sharedItems>
    </cacheField>
    <cacheField name="Income" numFmtId="0">
      <sharedItems containsSemiMixedTypes="0" containsString="0" containsNumber="1" containsInteger="1" minValue="29562" maxValue="104581"/>
    </cacheField>
    <cacheField name="Miles" numFmtId="0">
      <sharedItems containsSemiMixedTypes="0" containsString="0" containsNumber="1" containsInteger="1" minValue="21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</r>
  <r>
    <x v="0"/>
    <x v="0"/>
    <x v="0"/>
  </r>
  <r>
    <x v="0"/>
    <x v="1"/>
    <x v="1"/>
  </r>
  <r>
    <x v="0"/>
    <x v="0"/>
    <x v="0"/>
  </r>
  <r>
    <x v="0"/>
    <x v="0"/>
    <x v="1"/>
  </r>
  <r>
    <x v="0"/>
    <x v="1"/>
    <x v="1"/>
  </r>
  <r>
    <x v="0"/>
    <x v="1"/>
    <x v="1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0"/>
  </r>
  <r>
    <x v="0"/>
    <x v="1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1"/>
    <x v="0"/>
  </r>
  <r>
    <x v="0"/>
    <x v="1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0"/>
    <x v="0"/>
  </r>
  <r>
    <x v="0"/>
    <x v="0"/>
    <x v="1"/>
  </r>
  <r>
    <x v="0"/>
    <x v="1"/>
    <x v="0"/>
  </r>
  <r>
    <x v="0"/>
    <x v="1"/>
    <x v="1"/>
  </r>
  <r>
    <x v="0"/>
    <x v="0"/>
    <x v="1"/>
  </r>
  <r>
    <x v="0"/>
    <x v="1"/>
    <x v="1"/>
  </r>
  <r>
    <x v="0"/>
    <x v="1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1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0"/>
  </r>
  <r>
    <x v="0"/>
    <x v="1"/>
    <x v="1"/>
  </r>
  <r>
    <x v="0"/>
    <x v="0"/>
    <x v="0"/>
  </r>
  <r>
    <x v="0"/>
    <x v="1"/>
    <x v="1"/>
  </r>
  <r>
    <x v="0"/>
    <x v="0"/>
    <x v="1"/>
  </r>
  <r>
    <x v="0"/>
    <x v="1"/>
    <x v="1"/>
  </r>
  <r>
    <x v="0"/>
    <x v="1"/>
    <x v="1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1"/>
  </r>
  <r>
    <x v="0"/>
    <x v="1"/>
    <x v="0"/>
  </r>
  <r>
    <x v="0"/>
    <x v="1"/>
    <x v="1"/>
  </r>
  <r>
    <x v="0"/>
    <x v="0"/>
    <x v="0"/>
  </r>
  <r>
    <x v="0"/>
    <x v="1"/>
    <x v="0"/>
  </r>
  <r>
    <x v="0"/>
    <x v="0"/>
    <x v="1"/>
  </r>
  <r>
    <x v="0"/>
    <x v="1"/>
    <x v="1"/>
  </r>
  <r>
    <x v="0"/>
    <x v="1"/>
    <x v="0"/>
  </r>
  <r>
    <x v="0"/>
    <x v="0"/>
    <x v="0"/>
  </r>
  <r>
    <x v="0"/>
    <x v="1"/>
    <x v="1"/>
  </r>
  <r>
    <x v="0"/>
    <x v="0"/>
    <x v="1"/>
  </r>
  <r>
    <x v="0"/>
    <x v="1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1"/>
  </r>
  <r>
    <x v="0"/>
    <x v="0"/>
    <x v="1"/>
  </r>
  <r>
    <x v="0"/>
    <x v="1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1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1"/>
  </r>
  <r>
    <x v="1"/>
    <x v="1"/>
    <x v="1"/>
  </r>
  <r>
    <x v="1"/>
    <x v="1"/>
    <x v="0"/>
  </r>
  <r>
    <x v="1"/>
    <x v="0"/>
    <x v="1"/>
  </r>
  <r>
    <x v="1"/>
    <x v="1"/>
    <x v="0"/>
  </r>
  <r>
    <x v="1"/>
    <x v="0"/>
    <x v="0"/>
  </r>
  <r>
    <x v="1"/>
    <x v="1"/>
    <x v="0"/>
  </r>
  <r>
    <x v="1"/>
    <x v="1"/>
    <x v="1"/>
  </r>
  <r>
    <x v="1"/>
    <x v="1"/>
    <x v="0"/>
  </r>
  <r>
    <x v="1"/>
    <x v="0"/>
    <x v="1"/>
  </r>
  <r>
    <x v="1"/>
    <x v="1"/>
    <x v="1"/>
  </r>
  <r>
    <x v="1"/>
    <x v="0"/>
    <x v="0"/>
  </r>
  <r>
    <x v="1"/>
    <x v="1"/>
    <x v="0"/>
  </r>
  <r>
    <x v="1"/>
    <x v="0"/>
    <x v="1"/>
  </r>
  <r>
    <x v="1"/>
    <x v="0"/>
    <x v="1"/>
  </r>
  <r>
    <x v="1"/>
    <x v="0"/>
    <x v="1"/>
  </r>
  <r>
    <x v="1"/>
    <x v="1"/>
    <x v="0"/>
  </r>
  <r>
    <x v="1"/>
    <x v="0"/>
    <x v="0"/>
  </r>
  <r>
    <x v="1"/>
    <x v="1"/>
    <x v="1"/>
  </r>
  <r>
    <x v="1"/>
    <x v="1"/>
    <x v="0"/>
  </r>
  <r>
    <x v="1"/>
    <x v="0"/>
    <x v="0"/>
  </r>
  <r>
    <x v="1"/>
    <x v="0"/>
    <x v="0"/>
  </r>
  <r>
    <x v="1"/>
    <x v="1"/>
    <x v="1"/>
  </r>
  <r>
    <x v="1"/>
    <x v="1"/>
    <x v="0"/>
  </r>
  <r>
    <x v="1"/>
    <x v="1"/>
    <x v="0"/>
  </r>
  <r>
    <x v="1"/>
    <x v="0"/>
    <x v="1"/>
  </r>
  <r>
    <x v="1"/>
    <x v="1"/>
    <x v="1"/>
  </r>
  <r>
    <x v="1"/>
    <x v="1"/>
    <x v="0"/>
  </r>
  <r>
    <x v="1"/>
    <x v="0"/>
    <x v="0"/>
  </r>
  <r>
    <x v="1"/>
    <x v="0"/>
    <x v="1"/>
  </r>
  <r>
    <x v="1"/>
    <x v="0"/>
    <x v="1"/>
  </r>
  <r>
    <x v="1"/>
    <x v="1"/>
    <x v="1"/>
  </r>
  <r>
    <x v="1"/>
    <x v="0"/>
    <x v="1"/>
  </r>
  <r>
    <x v="1"/>
    <x v="1"/>
    <x v="1"/>
  </r>
  <r>
    <x v="1"/>
    <x v="1"/>
    <x v="0"/>
  </r>
  <r>
    <x v="1"/>
    <x v="1"/>
    <x v="1"/>
  </r>
  <r>
    <x v="1"/>
    <x v="0"/>
    <x v="1"/>
  </r>
  <r>
    <x v="1"/>
    <x v="0"/>
    <x v="0"/>
  </r>
  <r>
    <x v="1"/>
    <x v="1"/>
    <x v="1"/>
  </r>
  <r>
    <x v="1"/>
    <x v="0"/>
    <x v="1"/>
  </r>
  <r>
    <x v="1"/>
    <x v="1"/>
    <x v="0"/>
  </r>
  <r>
    <x v="1"/>
    <x v="0"/>
    <x v="1"/>
  </r>
  <r>
    <x v="1"/>
    <x v="1"/>
    <x v="1"/>
  </r>
  <r>
    <x v="1"/>
    <x v="1"/>
    <x v="1"/>
  </r>
  <r>
    <x v="1"/>
    <x v="0"/>
    <x v="1"/>
  </r>
  <r>
    <x v="1"/>
    <x v="1"/>
    <x v="1"/>
  </r>
  <r>
    <x v="1"/>
    <x v="1"/>
    <x v="0"/>
  </r>
  <r>
    <x v="1"/>
    <x v="0"/>
    <x v="1"/>
  </r>
  <r>
    <x v="1"/>
    <x v="0"/>
    <x v="1"/>
  </r>
  <r>
    <x v="1"/>
    <x v="0"/>
    <x v="1"/>
  </r>
  <r>
    <x v="2"/>
    <x v="0"/>
    <x v="0"/>
  </r>
  <r>
    <x v="2"/>
    <x v="0"/>
    <x v="0"/>
  </r>
  <r>
    <x v="2"/>
    <x v="0"/>
    <x v="0"/>
  </r>
  <r>
    <x v="2"/>
    <x v="0"/>
    <x v="0"/>
  </r>
  <r>
    <x v="2"/>
    <x v="1"/>
    <x v="0"/>
  </r>
  <r>
    <x v="2"/>
    <x v="0"/>
    <x v="0"/>
  </r>
  <r>
    <x v="2"/>
    <x v="0"/>
    <x v="0"/>
  </r>
  <r>
    <x v="2"/>
    <x v="0"/>
    <x v="1"/>
  </r>
  <r>
    <x v="2"/>
    <x v="1"/>
    <x v="0"/>
  </r>
  <r>
    <x v="2"/>
    <x v="0"/>
    <x v="0"/>
  </r>
  <r>
    <x v="2"/>
    <x v="0"/>
    <x v="1"/>
  </r>
  <r>
    <x v="2"/>
    <x v="0"/>
    <x v="1"/>
  </r>
  <r>
    <x v="2"/>
    <x v="1"/>
    <x v="1"/>
  </r>
  <r>
    <x v="2"/>
    <x v="0"/>
    <x v="1"/>
  </r>
  <r>
    <x v="2"/>
    <x v="0"/>
    <x v="1"/>
  </r>
  <r>
    <x v="2"/>
    <x v="0"/>
    <x v="1"/>
  </r>
  <r>
    <x v="2"/>
    <x v="0"/>
    <x v="1"/>
  </r>
  <r>
    <x v="2"/>
    <x v="1"/>
    <x v="0"/>
  </r>
  <r>
    <x v="2"/>
    <x v="0"/>
    <x v="1"/>
  </r>
  <r>
    <x v="2"/>
    <x v="0"/>
    <x v="1"/>
  </r>
  <r>
    <x v="2"/>
    <x v="0"/>
    <x v="0"/>
  </r>
  <r>
    <x v="2"/>
    <x v="0"/>
    <x v="1"/>
  </r>
  <r>
    <x v="2"/>
    <x v="1"/>
    <x v="1"/>
  </r>
  <r>
    <x v="2"/>
    <x v="0"/>
    <x v="1"/>
  </r>
  <r>
    <x v="2"/>
    <x v="0"/>
    <x v="0"/>
  </r>
  <r>
    <x v="2"/>
    <x v="0"/>
    <x v="0"/>
  </r>
  <r>
    <x v="2"/>
    <x v="0"/>
    <x v="1"/>
  </r>
  <r>
    <x v="2"/>
    <x v="1"/>
    <x v="1"/>
  </r>
  <r>
    <x v="2"/>
    <x v="0"/>
    <x v="1"/>
  </r>
  <r>
    <x v="2"/>
    <x v="0"/>
    <x v="1"/>
  </r>
  <r>
    <x v="2"/>
    <x v="0"/>
    <x v="1"/>
  </r>
  <r>
    <x v="2"/>
    <x v="1"/>
    <x v="1"/>
  </r>
  <r>
    <x v="2"/>
    <x v="0"/>
    <x v="0"/>
  </r>
  <r>
    <x v="2"/>
    <x v="0"/>
    <x v="1"/>
  </r>
  <r>
    <x v="2"/>
    <x v="0"/>
    <x v="1"/>
  </r>
  <r>
    <x v="2"/>
    <x v="0"/>
    <x v="0"/>
  </r>
  <r>
    <x v="2"/>
    <x v="0"/>
    <x v="0"/>
  </r>
  <r>
    <x v="2"/>
    <x v="0"/>
    <x v="0"/>
  </r>
  <r>
    <x v="2"/>
    <x v="0"/>
    <x v="1"/>
  </r>
  <r>
    <x v="2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29562"/>
  </r>
  <r>
    <x v="0"/>
    <x v="0"/>
    <x v="0"/>
    <n v="31836"/>
  </r>
  <r>
    <x v="0"/>
    <x v="1"/>
    <x v="1"/>
    <n v="30699"/>
  </r>
  <r>
    <x v="0"/>
    <x v="0"/>
    <x v="0"/>
    <n v="32973"/>
  </r>
  <r>
    <x v="0"/>
    <x v="0"/>
    <x v="1"/>
    <n v="35247"/>
  </r>
  <r>
    <x v="0"/>
    <x v="1"/>
    <x v="1"/>
    <n v="32973"/>
  </r>
  <r>
    <x v="0"/>
    <x v="1"/>
    <x v="1"/>
    <n v="35247"/>
  </r>
  <r>
    <x v="0"/>
    <x v="0"/>
    <x v="0"/>
    <n v="32973"/>
  </r>
  <r>
    <x v="0"/>
    <x v="0"/>
    <x v="0"/>
    <n v="35247"/>
  </r>
  <r>
    <x v="0"/>
    <x v="1"/>
    <x v="1"/>
    <n v="37521"/>
  </r>
  <r>
    <x v="0"/>
    <x v="0"/>
    <x v="0"/>
    <n v="36384"/>
  </r>
  <r>
    <x v="0"/>
    <x v="1"/>
    <x v="1"/>
    <n v="35247"/>
  </r>
  <r>
    <x v="0"/>
    <x v="1"/>
    <x v="0"/>
    <n v="36384"/>
  </r>
  <r>
    <x v="0"/>
    <x v="1"/>
    <x v="0"/>
    <n v="35247"/>
  </r>
  <r>
    <x v="0"/>
    <x v="0"/>
    <x v="1"/>
    <n v="38658"/>
  </r>
  <r>
    <x v="0"/>
    <x v="0"/>
    <x v="1"/>
    <n v="40932"/>
  </r>
  <r>
    <x v="0"/>
    <x v="1"/>
    <x v="0"/>
    <n v="34110"/>
  </r>
  <r>
    <x v="0"/>
    <x v="0"/>
    <x v="1"/>
    <n v="39795"/>
  </r>
  <r>
    <x v="0"/>
    <x v="1"/>
    <x v="0"/>
    <n v="38658"/>
  </r>
  <r>
    <x v="0"/>
    <x v="1"/>
    <x v="1"/>
    <n v="34110"/>
  </r>
  <r>
    <x v="0"/>
    <x v="0"/>
    <x v="0"/>
    <n v="38658"/>
  </r>
  <r>
    <x v="0"/>
    <x v="0"/>
    <x v="0"/>
    <n v="40932"/>
  </r>
  <r>
    <x v="0"/>
    <x v="1"/>
    <x v="0"/>
    <n v="42069"/>
  </r>
  <r>
    <x v="0"/>
    <x v="1"/>
    <x v="1"/>
    <n v="44343"/>
  </r>
  <r>
    <x v="0"/>
    <x v="0"/>
    <x v="0"/>
    <n v="45480"/>
  </r>
  <r>
    <x v="0"/>
    <x v="0"/>
    <x v="1"/>
    <n v="42069"/>
  </r>
  <r>
    <x v="0"/>
    <x v="1"/>
    <x v="0"/>
    <n v="46617"/>
  </r>
  <r>
    <x v="0"/>
    <x v="1"/>
    <x v="1"/>
    <n v="48891"/>
  </r>
  <r>
    <x v="0"/>
    <x v="0"/>
    <x v="1"/>
    <n v="45480"/>
  </r>
  <r>
    <x v="0"/>
    <x v="1"/>
    <x v="1"/>
    <n v="53439"/>
  </r>
  <r>
    <x v="0"/>
    <x v="1"/>
    <x v="1"/>
    <n v="39795"/>
  </r>
  <r>
    <x v="0"/>
    <x v="0"/>
    <x v="0"/>
    <n v="40932"/>
  </r>
  <r>
    <x v="0"/>
    <x v="1"/>
    <x v="1"/>
    <n v="40932"/>
  </r>
  <r>
    <x v="0"/>
    <x v="0"/>
    <x v="0"/>
    <n v="43206"/>
  </r>
  <r>
    <x v="0"/>
    <x v="1"/>
    <x v="1"/>
    <n v="44343"/>
  </r>
  <r>
    <x v="0"/>
    <x v="1"/>
    <x v="1"/>
    <n v="52302"/>
  </r>
  <r>
    <x v="0"/>
    <x v="0"/>
    <x v="1"/>
    <n v="53439"/>
  </r>
  <r>
    <x v="0"/>
    <x v="0"/>
    <x v="1"/>
    <n v="51165"/>
  </r>
  <r>
    <x v="0"/>
    <x v="1"/>
    <x v="0"/>
    <n v="36384"/>
  </r>
  <r>
    <x v="0"/>
    <x v="0"/>
    <x v="1"/>
    <n v="44343"/>
  </r>
  <r>
    <x v="0"/>
    <x v="0"/>
    <x v="0"/>
    <n v="50028"/>
  </r>
  <r>
    <x v="0"/>
    <x v="1"/>
    <x v="1"/>
    <n v="45480"/>
  </r>
  <r>
    <x v="0"/>
    <x v="0"/>
    <x v="0"/>
    <n v="54576"/>
  </r>
  <r>
    <x v="0"/>
    <x v="1"/>
    <x v="1"/>
    <n v="45480"/>
  </r>
  <r>
    <x v="0"/>
    <x v="1"/>
    <x v="1"/>
    <n v="46617"/>
  </r>
  <r>
    <x v="0"/>
    <x v="1"/>
    <x v="1"/>
    <n v="52302"/>
  </r>
  <r>
    <x v="0"/>
    <x v="0"/>
    <x v="0"/>
    <n v="52302"/>
  </r>
  <r>
    <x v="0"/>
    <x v="1"/>
    <x v="1"/>
    <n v="54576"/>
  </r>
  <r>
    <x v="0"/>
    <x v="0"/>
    <x v="0"/>
    <n v="54576"/>
  </r>
  <r>
    <x v="0"/>
    <x v="1"/>
    <x v="1"/>
    <n v="51165"/>
  </r>
  <r>
    <x v="0"/>
    <x v="0"/>
    <x v="1"/>
    <n v="68220"/>
  </r>
  <r>
    <x v="0"/>
    <x v="1"/>
    <x v="1"/>
    <n v="46617"/>
  </r>
  <r>
    <x v="0"/>
    <x v="1"/>
    <x v="1"/>
    <n v="50028"/>
  </r>
  <r>
    <x v="0"/>
    <x v="0"/>
    <x v="1"/>
    <n v="46617"/>
  </r>
  <r>
    <x v="0"/>
    <x v="0"/>
    <x v="0"/>
    <n v="54576"/>
  </r>
  <r>
    <x v="0"/>
    <x v="0"/>
    <x v="1"/>
    <n v="54576"/>
  </r>
  <r>
    <x v="0"/>
    <x v="1"/>
    <x v="0"/>
    <n v="45480"/>
  </r>
  <r>
    <x v="0"/>
    <x v="1"/>
    <x v="0"/>
    <n v="46617"/>
  </r>
  <r>
    <x v="0"/>
    <x v="0"/>
    <x v="1"/>
    <n v="52302"/>
  </r>
  <r>
    <x v="0"/>
    <x v="1"/>
    <x v="0"/>
    <n v="55713"/>
  </r>
  <r>
    <x v="0"/>
    <x v="1"/>
    <x v="1"/>
    <n v="46617"/>
  </r>
  <r>
    <x v="0"/>
    <x v="0"/>
    <x v="0"/>
    <n v="51165"/>
  </r>
  <r>
    <x v="0"/>
    <x v="1"/>
    <x v="0"/>
    <n v="52302"/>
  </r>
  <r>
    <x v="0"/>
    <x v="0"/>
    <x v="1"/>
    <n v="48891"/>
  </r>
  <r>
    <x v="0"/>
    <x v="1"/>
    <x v="1"/>
    <n v="60261"/>
  </r>
  <r>
    <x v="0"/>
    <x v="1"/>
    <x v="0"/>
    <n v="67083"/>
  </r>
  <r>
    <x v="0"/>
    <x v="0"/>
    <x v="0"/>
    <n v="44343"/>
  </r>
  <r>
    <x v="0"/>
    <x v="1"/>
    <x v="1"/>
    <n v="37521"/>
  </r>
  <r>
    <x v="0"/>
    <x v="0"/>
    <x v="1"/>
    <n v="46617"/>
  </r>
  <r>
    <x v="0"/>
    <x v="1"/>
    <x v="1"/>
    <n v="54576"/>
  </r>
  <r>
    <x v="0"/>
    <x v="0"/>
    <x v="0"/>
    <n v="52302"/>
  </r>
  <r>
    <x v="0"/>
    <x v="0"/>
    <x v="1"/>
    <n v="56850"/>
  </r>
  <r>
    <x v="0"/>
    <x v="0"/>
    <x v="1"/>
    <n v="59124"/>
  </r>
  <r>
    <x v="0"/>
    <x v="0"/>
    <x v="1"/>
    <n v="61398"/>
  </r>
  <r>
    <x v="0"/>
    <x v="0"/>
    <x v="1"/>
    <n v="54576"/>
  </r>
  <r>
    <x v="0"/>
    <x v="0"/>
    <x v="1"/>
    <n v="53439"/>
  </r>
  <r>
    <x v="0"/>
    <x v="1"/>
    <x v="0"/>
    <n v="57987"/>
  </r>
  <r>
    <x v="0"/>
    <x v="1"/>
    <x v="1"/>
    <n v="60261"/>
  </r>
  <r>
    <x v="0"/>
    <x v="0"/>
    <x v="1"/>
    <n v="56850"/>
  </r>
  <r>
    <x v="0"/>
    <x v="1"/>
    <x v="1"/>
    <n v="64809"/>
  </r>
  <r>
    <x v="1"/>
    <x v="0"/>
    <x v="0"/>
    <n v="31836"/>
  </r>
  <r>
    <x v="1"/>
    <x v="0"/>
    <x v="0"/>
    <n v="32973"/>
  </r>
  <r>
    <x v="1"/>
    <x v="1"/>
    <x v="1"/>
    <n v="34110"/>
  </r>
  <r>
    <x v="1"/>
    <x v="0"/>
    <x v="0"/>
    <n v="38658"/>
  </r>
  <r>
    <x v="1"/>
    <x v="1"/>
    <x v="1"/>
    <n v="34110"/>
  </r>
  <r>
    <x v="1"/>
    <x v="0"/>
    <x v="1"/>
    <n v="34110"/>
  </r>
  <r>
    <x v="1"/>
    <x v="0"/>
    <x v="1"/>
    <n v="32973"/>
  </r>
  <r>
    <x v="1"/>
    <x v="0"/>
    <x v="1"/>
    <n v="36384"/>
  </r>
  <r>
    <x v="1"/>
    <x v="0"/>
    <x v="1"/>
    <n v="38658"/>
  </r>
  <r>
    <x v="1"/>
    <x v="1"/>
    <x v="0"/>
    <n v="45480"/>
  </r>
  <r>
    <x v="1"/>
    <x v="0"/>
    <x v="1"/>
    <n v="45480"/>
  </r>
  <r>
    <x v="1"/>
    <x v="1"/>
    <x v="1"/>
    <n v="43206"/>
  </r>
  <r>
    <x v="1"/>
    <x v="1"/>
    <x v="0"/>
    <n v="40932"/>
  </r>
  <r>
    <x v="1"/>
    <x v="0"/>
    <x v="1"/>
    <n v="45480"/>
  </r>
  <r>
    <x v="1"/>
    <x v="1"/>
    <x v="0"/>
    <n v="40932"/>
  </r>
  <r>
    <x v="1"/>
    <x v="0"/>
    <x v="0"/>
    <n v="48891"/>
  </r>
  <r>
    <x v="1"/>
    <x v="1"/>
    <x v="0"/>
    <n v="50028"/>
  </r>
  <r>
    <x v="1"/>
    <x v="1"/>
    <x v="1"/>
    <n v="45480"/>
  </r>
  <r>
    <x v="1"/>
    <x v="1"/>
    <x v="0"/>
    <n v="43206"/>
  </r>
  <r>
    <x v="1"/>
    <x v="0"/>
    <x v="1"/>
    <n v="52302"/>
  </r>
  <r>
    <x v="1"/>
    <x v="1"/>
    <x v="1"/>
    <n v="47754"/>
  </r>
  <r>
    <x v="1"/>
    <x v="0"/>
    <x v="0"/>
    <n v="45480"/>
  </r>
  <r>
    <x v="1"/>
    <x v="1"/>
    <x v="0"/>
    <n v="43206"/>
  </r>
  <r>
    <x v="1"/>
    <x v="0"/>
    <x v="1"/>
    <n v="45480"/>
  </r>
  <r>
    <x v="1"/>
    <x v="0"/>
    <x v="1"/>
    <n v="43206"/>
  </r>
  <r>
    <x v="1"/>
    <x v="0"/>
    <x v="1"/>
    <n v="50028"/>
  </r>
  <r>
    <x v="1"/>
    <x v="1"/>
    <x v="0"/>
    <n v="45480"/>
  </r>
  <r>
    <x v="1"/>
    <x v="0"/>
    <x v="0"/>
    <n v="48891"/>
  </r>
  <r>
    <x v="1"/>
    <x v="1"/>
    <x v="1"/>
    <n v="45480"/>
  </r>
  <r>
    <x v="1"/>
    <x v="1"/>
    <x v="0"/>
    <n v="50028"/>
  </r>
  <r>
    <x v="1"/>
    <x v="0"/>
    <x v="0"/>
    <n v="51165"/>
  </r>
  <r>
    <x v="1"/>
    <x v="0"/>
    <x v="0"/>
    <n v="45480"/>
  </r>
  <r>
    <x v="1"/>
    <x v="1"/>
    <x v="1"/>
    <n v="51165"/>
  </r>
  <r>
    <x v="1"/>
    <x v="1"/>
    <x v="0"/>
    <n v="57987"/>
  </r>
  <r>
    <x v="1"/>
    <x v="1"/>
    <x v="0"/>
    <n v="46617"/>
  </r>
  <r>
    <x v="1"/>
    <x v="0"/>
    <x v="1"/>
    <n v="52302"/>
  </r>
  <r>
    <x v="1"/>
    <x v="1"/>
    <x v="1"/>
    <n v="51165"/>
  </r>
  <r>
    <x v="1"/>
    <x v="1"/>
    <x v="0"/>
    <n v="65220"/>
  </r>
  <r>
    <x v="1"/>
    <x v="0"/>
    <x v="0"/>
    <n v="60261"/>
  </r>
  <r>
    <x v="1"/>
    <x v="0"/>
    <x v="1"/>
    <n v="53439"/>
  </r>
  <r>
    <x v="1"/>
    <x v="0"/>
    <x v="1"/>
    <n v="53439"/>
  </r>
  <r>
    <x v="1"/>
    <x v="1"/>
    <x v="1"/>
    <n v="50028"/>
  </r>
  <r>
    <x v="1"/>
    <x v="0"/>
    <x v="1"/>
    <n v="51165"/>
  </r>
  <r>
    <x v="1"/>
    <x v="1"/>
    <x v="1"/>
    <n v="53439"/>
  </r>
  <r>
    <x v="1"/>
    <x v="1"/>
    <x v="0"/>
    <n v="47754"/>
  </r>
  <r>
    <x v="1"/>
    <x v="1"/>
    <x v="1"/>
    <n v="64809"/>
  </r>
  <r>
    <x v="1"/>
    <x v="0"/>
    <x v="1"/>
    <n v="59124"/>
  </r>
  <r>
    <x v="1"/>
    <x v="0"/>
    <x v="0"/>
    <n v="67083"/>
  </r>
  <r>
    <x v="1"/>
    <x v="1"/>
    <x v="1"/>
    <n v="52302"/>
  </r>
  <r>
    <x v="1"/>
    <x v="0"/>
    <x v="1"/>
    <n v="53439"/>
  </r>
  <r>
    <x v="1"/>
    <x v="1"/>
    <x v="0"/>
    <n v="50028"/>
  </r>
  <r>
    <x v="1"/>
    <x v="0"/>
    <x v="1"/>
    <n v="53439"/>
  </r>
  <r>
    <x v="1"/>
    <x v="1"/>
    <x v="1"/>
    <n v="48891"/>
  </r>
  <r>
    <x v="1"/>
    <x v="1"/>
    <x v="1"/>
    <n v="62535"/>
  </r>
  <r>
    <x v="1"/>
    <x v="0"/>
    <x v="1"/>
    <n v="59124"/>
  </r>
  <r>
    <x v="1"/>
    <x v="1"/>
    <x v="1"/>
    <n v="61398"/>
  </r>
  <r>
    <x v="1"/>
    <x v="1"/>
    <x v="0"/>
    <n v="57987"/>
  </r>
  <r>
    <x v="1"/>
    <x v="0"/>
    <x v="1"/>
    <n v="64809"/>
  </r>
  <r>
    <x v="1"/>
    <x v="0"/>
    <x v="1"/>
    <n v="54576"/>
  </r>
  <r>
    <x v="1"/>
    <x v="0"/>
    <x v="1"/>
    <n v="57987"/>
  </r>
  <r>
    <x v="2"/>
    <x v="0"/>
    <x v="0"/>
    <n v="48658"/>
  </r>
  <r>
    <x v="2"/>
    <x v="0"/>
    <x v="0"/>
    <n v="54781"/>
  </r>
  <r>
    <x v="2"/>
    <x v="0"/>
    <x v="0"/>
    <n v="48556"/>
  </r>
  <r>
    <x v="2"/>
    <x v="0"/>
    <x v="0"/>
    <n v="58516"/>
  </r>
  <r>
    <x v="2"/>
    <x v="1"/>
    <x v="0"/>
    <n v="53536"/>
  </r>
  <r>
    <x v="2"/>
    <x v="0"/>
    <x v="0"/>
    <n v="48556"/>
  </r>
  <r>
    <x v="2"/>
    <x v="0"/>
    <x v="0"/>
    <n v="61006"/>
  </r>
  <r>
    <x v="2"/>
    <x v="0"/>
    <x v="1"/>
    <n v="57271"/>
  </r>
  <r>
    <x v="2"/>
    <x v="1"/>
    <x v="0"/>
    <n v="52291"/>
  </r>
  <r>
    <x v="2"/>
    <x v="0"/>
    <x v="0"/>
    <n v="49801"/>
  </r>
  <r>
    <x v="2"/>
    <x v="0"/>
    <x v="1"/>
    <n v="49801"/>
  </r>
  <r>
    <x v="2"/>
    <x v="0"/>
    <x v="1"/>
    <n v="62251"/>
  </r>
  <r>
    <x v="2"/>
    <x v="1"/>
    <x v="1"/>
    <n v="61006"/>
  </r>
  <r>
    <x v="2"/>
    <x v="0"/>
    <x v="1"/>
    <n v="64741"/>
  </r>
  <r>
    <x v="2"/>
    <x v="0"/>
    <x v="1"/>
    <n v="70966"/>
  </r>
  <r>
    <x v="2"/>
    <x v="0"/>
    <x v="1"/>
    <n v="75946"/>
  </r>
  <r>
    <x v="2"/>
    <x v="0"/>
    <x v="1"/>
    <n v="74701"/>
  </r>
  <r>
    <x v="2"/>
    <x v="1"/>
    <x v="0"/>
    <n v="69721"/>
  </r>
  <r>
    <x v="2"/>
    <x v="0"/>
    <x v="1"/>
    <n v="64741"/>
  </r>
  <r>
    <x v="2"/>
    <x v="0"/>
    <x v="1"/>
    <n v="83416"/>
  </r>
  <r>
    <x v="2"/>
    <x v="0"/>
    <x v="0"/>
    <n v="88396"/>
  </r>
  <r>
    <x v="2"/>
    <x v="0"/>
    <x v="1"/>
    <n v="90886"/>
  </r>
  <r>
    <x v="2"/>
    <x v="1"/>
    <x v="1"/>
    <n v="92131"/>
  </r>
  <r>
    <x v="2"/>
    <x v="0"/>
    <x v="1"/>
    <n v="77191"/>
  </r>
  <r>
    <x v="2"/>
    <x v="0"/>
    <x v="0"/>
    <n v="88396"/>
  </r>
  <r>
    <x v="2"/>
    <x v="0"/>
    <x v="0"/>
    <n v="52290"/>
  </r>
  <r>
    <x v="2"/>
    <x v="0"/>
    <x v="1"/>
    <n v="85906"/>
  </r>
  <r>
    <x v="2"/>
    <x v="1"/>
    <x v="1"/>
    <n v="90886"/>
  </r>
  <r>
    <x v="2"/>
    <x v="0"/>
    <x v="1"/>
    <n v="103336"/>
  </r>
  <r>
    <x v="2"/>
    <x v="0"/>
    <x v="1"/>
    <n v="99601"/>
  </r>
  <r>
    <x v="2"/>
    <x v="0"/>
    <x v="1"/>
    <n v="89641"/>
  </r>
  <r>
    <x v="2"/>
    <x v="1"/>
    <x v="1"/>
    <n v="95866"/>
  </r>
  <r>
    <x v="2"/>
    <x v="0"/>
    <x v="0"/>
    <n v="92131"/>
  </r>
  <r>
    <x v="2"/>
    <x v="0"/>
    <x v="1"/>
    <n v="92131"/>
  </r>
  <r>
    <x v="2"/>
    <x v="0"/>
    <x v="1"/>
    <n v="104581"/>
  </r>
  <r>
    <x v="2"/>
    <x v="0"/>
    <x v="0"/>
    <n v="83416"/>
  </r>
  <r>
    <x v="2"/>
    <x v="0"/>
    <x v="0"/>
    <n v="89641"/>
  </r>
  <r>
    <x v="2"/>
    <x v="0"/>
    <x v="0"/>
    <n v="90886"/>
  </r>
  <r>
    <x v="2"/>
    <x v="0"/>
    <x v="1"/>
    <n v="104581"/>
  </r>
  <r>
    <x v="2"/>
    <x v="0"/>
    <x v="1"/>
    <n v="955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29562"/>
    <n v="112"/>
  </r>
  <r>
    <x v="0"/>
    <x v="0"/>
    <x v="0"/>
    <n v="31836"/>
    <n v="75"/>
  </r>
  <r>
    <x v="0"/>
    <x v="1"/>
    <x v="1"/>
    <n v="30699"/>
    <n v="66"/>
  </r>
  <r>
    <x v="0"/>
    <x v="0"/>
    <x v="0"/>
    <n v="32973"/>
    <n v="85"/>
  </r>
  <r>
    <x v="0"/>
    <x v="0"/>
    <x v="1"/>
    <n v="35247"/>
    <n v="47"/>
  </r>
  <r>
    <x v="0"/>
    <x v="1"/>
    <x v="1"/>
    <n v="32973"/>
    <n v="66"/>
  </r>
  <r>
    <x v="0"/>
    <x v="1"/>
    <x v="1"/>
    <n v="35247"/>
    <n v="75"/>
  </r>
  <r>
    <x v="0"/>
    <x v="0"/>
    <x v="0"/>
    <n v="32973"/>
    <n v="85"/>
  </r>
  <r>
    <x v="0"/>
    <x v="0"/>
    <x v="0"/>
    <n v="35247"/>
    <n v="141"/>
  </r>
  <r>
    <x v="0"/>
    <x v="1"/>
    <x v="1"/>
    <n v="37521"/>
    <n v="85"/>
  </r>
  <r>
    <x v="0"/>
    <x v="0"/>
    <x v="0"/>
    <n v="36384"/>
    <n v="85"/>
  </r>
  <r>
    <x v="0"/>
    <x v="1"/>
    <x v="1"/>
    <n v="35247"/>
    <n v="66"/>
  </r>
  <r>
    <x v="0"/>
    <x v="1"/>
    <x v="0"/>
    <n v="36384"/>
    <n v="75"/>
  </r>
  <r>
    <x v="0"/>
    <x v="1"/>
    <x v="0"/>
    <n v="35247"/>
    <n v="75"/>
  </r>
  <r>
    <x v="0"/>
    <x v="0"/>
    <x v="1"/>
    <n v="38658"/>
    <n v="47"/>
  </r>
  <r>
    <x v="0"/>
    <x v="0"/>
    <x v="1"/>
    <n v="40932"/>
    <n v="75"/>
  </r>
  <r>
    <x v="0"/>
    <x v="1"/>
    <x v="0"/>
    <n v="34110"/>
    <n v="103"/>
  </r>
  <r>
    <x v="0"/>
    <x v="0"/>
    <x v="1"/>
    <n v="39795"/>
    <n v="94"/>
  </r>
  <r>
    <x v="0"/>
    <x v="1"/>
    <x v="0"/>
    <n v="38658"/>
    <n v="113"/>
  </r>
  <r>
    <x v="0"/>
    <x v="1"/>
    <x v="1"/>
    <n v="34110"/>
    <n v="38"/>
  </r>
  <r>
    <x v="0"/>
    <x v="0"/>
    <x v="0"/>
    <n v="38658"/>
    <n v="113"/>
  </r>
  <r>
    <x v="0"/>
    <x v="0"/>
    <x v="0"/>
    <n v="40932"/>
    <n v="94"/>
  </r>
  <r>
    <x v="0"/>
    <x v="1"/>
    <x v="0"/>
    <n v="42069"/>
    <n v="94"/>
  </r>
  <r>
    <x v="0"/>
    <x v="1"/>
    <x v="1"/>
    <n v="44343"/>
    <n v="188"/>
  </r>
  <r>
    <x v="0"/>
    <x v="0"/>
    <x v="0"/>
    <n v="45480"/>
    <n v="113"/>
  </r>
  <r>
    <x v="0"/>
    <x v="0"/>
    <x v="1"/>
    <n v="42069"/>
    <n v="47"/>
  </r>
  <r>
    <x v="0"/>
    <x v="1"/>
    <x v="0"/>
    <n v="46617"/>
    <n v="75"/>
  </r>
  <r>
    <x v="0"/>
    <x v="1"/>
    <x v="1"/>
    <n v="48891"/>
    <n v="75"/>
  </r>
  <r>
    <x v="0"/>
    <x v="0"/>
    <x v="1"/>
    <n v="45480"/>
    <n v="56"/>
  </r>
  <r>
    <x v="0"/>
    <x v="1"/>
    <x v="1"/>
    <n v="53439"/>
    <n v="47"/>
  </r>
  <r>
    <x v="0"/>
    <x v="1"/>
    <x v="1"/>
    <n v="39795"/>
    <n v="85"/>
  </r>
  <r>
    <x v="0"/>
    <x v="0"/>
    <x v="0"/>
    <n v="40932"/>
    <n v="113"/>
  </r>
  <r>
    <x v="0"/>
    <x v="1"/>
    <x v="1"/>
    <n v="40932"/>
    <n v="47"/>
  </r>
  <r>
    <x v="0"/>
    <x v="0"/>
    <x v="0"/>
    <n v="43206"/>
    <n v="85"/>
  </r>
  <r>
    <x v="0"/>
    <x v="1"/>
    <x v="1"/>
    <n v="44343"/>
    <n v="113"/>
  </r>
  <r>
    <x v="0"/>
    <x v="1"/>
    <x v="1"/>
    <n v="52302"/>
    <n v="113"/>
  </r>
  <r>
    <x v="0"/>
    <x v="0"/>
    <x v="1"/>
    <n v="53439"/>
    <n v="47"/>
  </r>
  <r>
    <x v="0"/>
    <x v="0"/>
    <x v="1"/>
    <n v="51165"/>
    <n v="85"/>
  </r>
  <r>
    <x v="0"/>
    <x v="1"/>
    <x v="0"/>
    <n v="36384"/>
    <n v="66"/>
  </r>
  <r>
    <x v="0"/>
    <x v="0"/>
    <x v="1"/>
    <n v="44343"/>
    <n v="132"/>
  </r>
  <r>
    <x v="0"/>
    <x v="0"/>
    <x v="0"/>
    <n v="50028"/>
    <n v="85"/>
  </r>
  <r>
    <x v="0"/>
    <x v="1"/>
    <x v="1"/>
    <n v="45480"/>
    <n v="66"/>
  </r>
  <r>
    <x v="0"/>
    <x v="0"/>
    <x v="0"/>
    <n v="54576"/>
    <n v="85"/>
  </r>
  <r>
    <x v="0"/>
    <x v="1"/>
    <x v="1"/>
    <n v="45480"/>
    <n v="56"/>
  </r>
  <r>
    <x v="0"/>
    <x v="1"/>
    <x v="1"/>
    <n v="46617"/>
    <n v="56"/>
  </r>
  <r>
    <x v="0"/>
    <x v="1"/>
    <x v="1"/>
    <n v="52302"/>
    <n v="66"/>
  </r>
  <r>
    <x v="0"/>
    <x v="0"/>
    <x v="0"/>
    <n v="52302"/>
    <n v="103"/>
  </r>
  <r>
    <x v="0"/>
    <x v="1"/>
    <x v="1"/>
    <n v="54576"/>
    <n v="94"/>
  </r>
  <r>
    <x v="0"/>
    <x v="0"/>
    <x v="0"/>
    <n v="54576"/>
    <n v="113"/>
  </r>
  <r>
    <x v="0"/>
    <x v="1"/>
    <x v="1"/>
    <n v="51165"/>
    <n v="56"/>
  </r>
  <r>
    <x v="0"/>
    <x v="0"/>
    <x v="1"/>
    <n v="68220"/>
    <n v="85"/>
  </r>
  <r>
    <x v="0"/>
    <x v="1"/>
    <x v="1"/>
    <n v="46617"/>
    <n v="38"/>
  </r>
  <r>
    <x v="0"/>
    <x v="1"/>
    <x v="1"/>
    <n v="50028"/>
    <n v="94"/>
  </r>
  <r>
    <x v="0"/>
    <x v="0"/>
    <x v="1"/>
    <n v="46617"/>
    <n v="141"/>
  </r>
  <r>
    <x v="0"/>
    <x v="0"/>
    <x v="0"/>
    <n v="54576"/>
    <n v="85"/>
  </r>
  <r>
    <x v="0"/>
    <x v="0"/>
    <x v="1"/>
    <n v="54576"/>
    <n v="47"/>
  </r>
  <r>
    <x v="0"/>
    <x v="1"/>
    <x v="0"/>
    <n v="45480"/>
    <n v="47"/>
  </r>
  <r>
    <x v="0"/>
    <x v="1"/>
    <x v="0"/>
    <n v="46617"/>
    <n v="113"/>
  </r>
  <r>
    <x v="0"/>
    <x v="0"/>
    <x v="1"/>
    <n v="52302"/>
    <n v="85"/>
  </r>
  <r>
    <x v="0"/>
    <x v="1"/>
    <x v="0"/>
    <n v="55713"/>
    <n v="38"/>
  </r>
  <r>
    <x v="0"/>
    <x v="1"/>
    <x v="1"/>
    <n v="46617"/>
    <n v="85"/>
  </r>
  <r>
    <x v="0"/>
    <x v="0"/>
    <x v="0"/>
    <n v="51165"/>
    <n v="169"/>
  </r>
  <r>
    <x v="0"/>
    <x v="1"/>
    <x v="0"/>
    <n v="52302"/>
    <n v="66"/>
  </r>
  <r>
    <x v="0"/>
    <x v="0"/>
    <x v="1"/>
    <n v="48891"/>
    <n v="85"/>
  </r>
  <r>
    <x v="0"/>
    <x v="1"/>
    <x v="1"/>
    <n v="60261"/>
    <n v="94"/>
  </r>
  <r>
    <x v="0"/>
    <x v="1"/>
    <x v="0"/>
    <n v="67083"/>
    <n v="85"/>
  </r>
  <r>
    <x v="0"/>
    <x v="0"/>
    <x v="0"/>
    <n v="44343"/>
    <n v="94"/>
  </r>
  <r>
    <x v="0"/>
    <x v="1"/>
    <x v="1"/>
    <n v="37521"/>
    <n v="85"/>
  </r>
  <r>
    <x v="0"/>
    <x v="0"/>
    <x v="1"/>
    <n v="46617"/>
    <n v="75"/>
  </r>
  <r>
    <x v="0"/>
    <x v="1"/>
    <x v="1"/>
    <n v="54576"/>
    <n v="56"/>
  </r>
  <r>
    <x v="0"/>
    <x v="0"/>
    <x v="0"/>
    <n v="52302"/>
    <n v="56"/>
  </r>
  <r>
    <x v="0"/>
    <x v="0"/>
    <x v="1"/>
    <n v="56850"/>
    <n v="75"/>
  </r>
  <r>
    <x v="0"/>
    <x v="0"/>
    <x v="1"/>
    <n v="59124"/>
    <n v="132"/>
  </r>
  <r>
    <x v="0"/>
    <x v="0"/>
    <x v="1"/>
    <n v="61398"/>
    <n v="66"/>
  </r>
  <r>
    <x v="0"/>
    <x v="0"/>
    <x v="1"/>
    <n v="54576"/>
    <n v="103"/>
  </r>
  <r>
    <x v="0"/>
    <x v="0"/>
    <x v="1"/>
    <n v="53439"/>
    <n v="66"/>
  </r>
  <r>
    <x v="0"/>
    <x v="1"/>
    <x v="0"/>
    <n v="57987"/>
    <n v="75"/>
  </r>
  <r>
    <x v="0"/>
    <x v="1"/>
    <x v="1"/>
    <n v="60261"/>
    <n v="47"/>
  </r>
  <r>
    <x v="0"/>
    <x v="0"/>
    <x v="1"/>
    <n v="56850"/>
    <n v="94"/>
  </r>
  <r>
    <x v="0"/>
    <x v="1"/>
    <x v="1"/>
    <n v="64809"/>
    <n v="66"/>
  </r>
  <r>
    <x v="1"/>
    <x v="0"/>
    <x v="0"/>
    <n v="31836"/>
    <n v="64"/>
  </r>
  <r>
    <x v="1"/>
    <x v="0"/>
    <x v="0"/>
    <n v="32973"/>
    <n v="53"/>
  </r>
  <r>
    <x v="1"/>
    <x v="1"/>
    <x v="1"/>
    <n v="34110"/>
    <n v="106"/>
  </r>
  <r>
    <x v="1"/>
    <x v="0"/>
    <x v="0"/>
    <n v="38658"/>
    <n v="95"/>
  </r>
  <r>
    <x v="1"/>
    <x v="1"/>
    <x v="1"/>
    <n v="34110"/>
    <n v="212"/>
  </r>
  <r>
    <x v="1"/>
    <x v="0"/>
    <x v="1"/>
    <n v="34110"/>
    <n v="42"/>
  </r>
  <r>
    <x v="1"/>
    <x v="0"/>
    <x v="1"/>
    <n v="32973"/>
    <n v="53"/>
  </r>
  <r>
    <x v="1"/>
    <x v="0"/>
    <x v="1"/>
    <n v="36384"/>
    <n v="95"/>
  </r>
  <r>
    <x v="1"/>
    <x v="0"/>
    <x v="1"/>
    <n v="38658"/>
    <n v="85"/>
  </r>
  <r>
    <x v="1"/>
    <x v="1"/>
    <x v="0"/>
    <n v="45480"/>
    <n v="95"/>
  </r>
  <r>
    <x v="1"/>
    <x v="0"/>
    <x v="1"/>
    <n v="45480"/>
    <n v="127"/>
  </r>
  <r>
    <x v="1"/>
    <x v="1"/>
    <x v="1"/>
    <n v="43206"/>
    <n v="74"/>
  </r>
  <r>
    <x v="1"/>
    <x v="1"/>
    <x v="0"/>
    <n v="40932"/>
    <n v="53"/>
  </r>
  <r>
    <x v="1"/>
    <x v="0"/>
    <x v="1"/>
    <n v="45480"/>
    <n v="64"/>
  </r>
  <r>
    <x v="1"/>
    <x v="1"/>
    <x v="0"/>
    <n v="40932"/>
    <n v="85"/>
  </r>
  <r>
    <x v="1"/>
    <x v="0"/>
    <x v="0"/>
    <n v="48891"/>
    <n v="106"/>
  </r>
  <r>
    <x v="1"/>
    <x v="1"/>
    <x v="0"/>
    <n v="50028"/>
    <n v="106"/>
  </r>
  <r>
    <x v="1"/>
    <x v="1"/>
    <x v="1"/>
    <n v="45480"/>
    <n v="85"/>
  </r>
  <r>
    <x v="1"/>
    <x v="1"/>
    <x v="0"/>
    <n v="43206"/>
    <n v="127"/>
  </r>
  <r>
    <x v="1"/>
    <x v="0"/>
    <x v="1"/>
    <n v="52302"/>
    <n v="42"/>
  </r>
  <r>
    <x v="1"/>
    <x v="1"/>
    <x v="1"/>
    <n v="47754"/>
    <n v="106"/>
  </r>
  <r>
    <x v="1"/>
    <x v="0"/>
    <x v="0"/>
    <n v="45480"/>
    <n v="95"/>
  </r>
  <r>
    <x v="1"/>
    <x v="1"/>
    <x v="0"/>
    <n v="43206"/>
    <n v="64"/>
  </r>
  <r>
    <x v="1"/>
    <x v="0"/>
    <x v="1"/>
    <n v="45480"/>
    <n v="170"/>
  </r>
  <r>
    <x v="1"/>
    <x v="0"/>
    <x v="1"/>
    <n v="43206"/>
    <n v="106"/>
  </r>
  <r>
    <x v="1"/>
    <x v="0"/>
    <x v="1"/>
    <n v="50028"/>
    <n v="53"/>
  </r>
  <r>
    <x v="1"/>
    <x v="1"/>
    <x v="0"/>
    <n v="45480"/>
    <n v="42"/>
  </r>
  <r>
    <x v="1"/>
    <x v="0"/>
    <x v="0"/>
    <n v="48891"/>
    <n v="127"/>
  </r>
  <r>
    <x v="1"/>
    <x v="1"/>
    <x v="1"/>
    <n v="45480"/>
    <n v="85"/>
  </r>
  <r>
    <x v="1"/>
    <x v="1"/>
    <x v="0"/>
    <n v="50028"/>
    <n v="127"/>
  </r>
  <r>
    <x v="1"/>
    <x v="0"/>
    <x v="0"/>
    <n v="51165"/>
    <n v="106"/>
  </r>
  <r>
    <x v="1"/>
    <x v="0"/>
    <x v="0"/>
    <n v="45480"/>
    <n v="53"/>
  </r>
  <r>
    <x v="1"/>
    <x v="1"/>
    <x v="1"/>
    <n v="51165"/>
    <n v="95"/>
  </r>
  <r>
    <x v="1"/>
    <x v="1"/>
    <x v="0"/>
    <n v="57987"/>
    <n v="74"/>
  </r>
  <r>
    <x v="1"/>
    <x v="1"/>
    <x v="0"/>
    <n v="46617"/>
    <n v="106"/>
  </r>
  <r>
    <x v="1"/>
    <x v="0"/>
    <x v="1"/>
    <n v="52302"/>
    <n v="95"/>
  </r>
  <r>
    <x v="1"/>
    <x v="1"/>
    <x v="1"/>
    <n v="51165"/>
    <n v="64"/>
  </r>
  <r>
    <x v="1"/>
    <x v="1"/>
    <x v="0"/>
    <n v="65220"/>
    <n v="21"/>
  </r>
  <r>
    <x v="1"/>
    <x v="0"/>
    <x v="0"/>
    <n v="60261"/>
    <n v="127"/>
  </r>
  <r>
    <x v="1"/>
    <x v="0"/>
    <x v="1"/>
    <n v="53439"/>
    <n v="95"/>
  </r>
  <r>
    <x v="1"/>
    <x v="0"/>
    <x v="1"/>
    <n v="53439"/>
    <n v="170"/>
  </r>
  <r>
    <x v="1"/>
    <x v="1"/>
    <x v="1"/>
    <n v="50028"/>
    <n v="85"/>
  </r>
  <r>
    <x v="1"/>
    <x v="0"/>
    <x v="1"/>
    <n v="51165"/>
    <n v="95"/>
  </r>
  <r>
    <x v="1"/>
    <x v="1"/>
    <x v="1"/>
    <n v="53439"/>
    <n v="95"/>
  </r>
  <r>
    <x v="1"/>
    <x v="1"/>
    <x v="0"/>
    <n v="47754"/>
    <n v="74"/>
  </r>
  <r>
    <x v="1"/>
    <x v="1"/>
    <x v="1"/>
    <n v="64809"/>
    <n v="95"/>
  </r>
  <r>
    <x v="1"/>
    <x v="0"/>
    <x v="1"/>
    <n v="59124"/>
    <n v="85"/>
  </r>
  <r>
    <x v="1"/>
    <x v="0"/>
    <x v="0"/>
    <n v="67083"/>
    <n v="85"/>
  </r>
  <r>
    <x v="1"/>
    <x v="1"/>
    <x v="1"/>
    <n v="52302"/>
    <n v="53"/>
  </r>
  <r>
    <x v="1"/>
    <x v="0"/>
    <x v="1"/>
    <n v="53439"/>
    <n v="53"/>
  </r>
  <r>
    <x v="1"/>
    <x v="1"/>
    <x v="0"/>
    <n v="50028"/>
    <n v="64"/>
  </r>
  <r>
    <x v="1"/>
    <x v="0"/>
    <x v="1"/>
    <n v="53439"/>
    <n v="95"/>
  </r>
  <r>
    <x v="1"/>
    <x v="1"/>
    <x v="1"/>
    <n v="48891"/>
    <n v="85"/>
  </r>
  <r>
    <x v="1"/>
    <x v="1"/>
    <x v="1"/>
    <n v="62535"/>
    <n v="85"/>
  </r>
  <r>
    <x v="1"/>
    <x v="0"/>
    <x v="1"/>
    <n v="59124"/>
    <n v="106"/>
  </r>
  <r>
    <x v="1"/>
    <x v="1"/>
    <x v="1"/>
    <n v="61398"/>
    <n v="85"/>
  </r>
  <r>
    <x v="1"/>
    <x v="1"/>
    <x v="0"/>
    <n v="57987"/>
    <n v="85"/>
  </r>
  <r>
    <x v="1"/>
    <x v="0"/>
    <x v="1"/>
    <n v="64809"/>
    <n v="95"/>
  </r>
  <r>
    <x v="1"/>
    <x v="0"/>
    <x v="1"/>
    <n v="54576"/>
    <n v="42"/>
  </r>
  <r>
    <x v="1"/>
    <x v="0"/>
    <x v="1"/>
    <n v="57987"/>
    <n v="64"/>
  </r>
  <r>
    <x v="2"/>
    <x v="0"/>
    <x v="0"/>
    <n v="48658"/>
    <n v="106"/>
  </r>
  <r>
    <x v="2"/>
    <x v="0"/>
    <x v="0"/>
    <n v="54781"/>
    <n v="120"/>
  </r>
  <r>
    <x v="2"/>
    <x v="0"/>
    <x v="0"/>
    <n v="48556"/>
    <n v="200"/>
  </r>
  <r>
    <x v="2"/>
    <x v="0"/>
    <x v="0"/>
    <n v="58516"/>
    <n v="140"/>
  </r>
  <r>
    <x v="2"/>
    <x v="1"/>
    <x v="0"/>
    <n v="53536"/>
    <n v="100"/>
  </r>
  <r>
    <x v="2"/>
    <x v="0"/>
    <x v="0"/>
    <n v="48556"/>
    <n v="100"/>
  </r>
  <r>
    <x v="2"/>
    <x v="0"/>
    <x v="0"/>
    <n v="61006"/>
    <n v="100"/>
  </r>
  <r>
    <x v="2"/>
    <x v="0"/>
    <x v="1"/>
    <n v="57271"/>
    <n v="80"/>
  </r>
  <r>
    <x v="2"/>
    <x v="1"/>
    <x v="0"/>
    <n v="52291"/>
    <n v="200"/>
  </r>
  <r>
    <x v="2"/>
    <x v="0"/>
    <x v="0"/>
    <n v="49801"/>
    <n v="160"/>
  </r>
  <r>
    <x v="2"/>
    <x v="0"/>
    <x v="1"/>
    <n v="49801"/>
    <n v="120"/>
  </r>
  <r>
    <x v="2"/>
    <x v="0"/>
    <x v="1"/>
    <n v="62251"/>
    <n v="160"/>
  </r>
  <r>
    <x v="2"/>
    <x v="1"/>
    <x v="1"/>
    <n v="61006"/>
    <n v="200"/>
  </r>
  <r>
    <x v="2"/>
    <x v="0"/>
    <x v="1"/>
    <n v="64741"/>
    <n v="100"/>
  </r>
  <r>
    <x v="2"/>
    <x v="0"/>
    <x v="1"/>
    <n v="70966"/>
    <n v="180"/>
  </r>
  <r>
    <x v="2"/>
    <x v="0"/>
    <x v="1"/>
    <n v="75946"/>
    <n v="240"/>
  </r>
  <r>
    <x v="2"/>
    <x v="0"/>
    <x v="1"/>
    <n v="74701"/>
    <n v="170"/>
  </r>
  <r>
    <x v="2"/>
    <x v="1"/>
    <x v="0"/>
    <n v="69721"/>
    <n v="100"/>
  </r>
  <r>
    <x v="2"/>
    <x v="0"/>
    <x v="1"/>
    <n v="64741"/>
    <n v="180"/>
  </r>
  <r>
    <x v="2"/>
    <x v="0"/>
    <x v="1"/>
    <n v="83416"/>
    <n v="160"/>
  </r>
  <r>
    <x v="2"/>
    <x v="0"/>
    <x v="0"/>
    <n v="88396"/>
    <n v="100"/>
  </r>
  <r>
    <x v="2"/>
    <x v="0"/>
    <x v="1"/>
    <n v="90886"/>
    <n v="100"/>
  </r>
  <r>
    <x v="2"/>
    <x v="1"/>
    <x v="1"/>
    <n v="92131"/>
    <n v="180"/>
  </r>
  <r>
    <x v="2"/>
    <x v="0"/>
    <x v="1"/>
    <n v="77191"/>
    <n v="180"/>
  </r>
  <r>
    <x v="2"/>
    <x v="0"/>
    <x v="0"/>
    <n v="88396"/>
    <n v="150"/>
  </r>
  <r>
    <x v="2"/>
    <x v="0"/>
    <x v="0"/>
    <n v="52290"/>
    <n v="180"/>
  </r>
  <r>
    <x v="2"/>
    <x v="0"/>
    <x v="1"/>
    <n v="85906"/>
    <n v="300"/>
  </r>
  <r>
    <x v="2"/>
    <x v="1"/>
    <x v="1"/>
    <n v="90886"/>
    <n v="280"/>
  </r>
  <r>
    <x v="2"/>
    <x v="0"/>
    <x v="1"/>
    <n v="103336"/>
    <n v="160"/>
  </r>
  <r>
    <x v="2"/>
    <x v="0"/>
    <x v="1"/>
    <n v="99601"/>
    <n v="150"/>
  </r>
  <r>
    <x v="2"/>
    <x v="0"/>
    <x v="1"/>
    <n v="89641"/>
    <n v="260"/>
  </r>
  <r>
    <x v="2"/>
    <x v="1"/>
    <x v="1"/>
    <n v="95866"/>
    <n v="200"/>
  </r>
  <r>
    <x v="2"/>
    <x v="0"/>
    <x v="0"/>
    <n v="92131"/>
    <n v="150"/>
  </r>
  <r>
    <x v="2"/>
    <x v="0"/>
    <x v="1"/>
    <n v="92131"/>
    <n v="360"/>
  </r>
  <r>
    <x v="2"/>
    <x v="0"/>
    <x v="1"/>
    <n v="104581"/>
    <n v="150"/>
  </r>
  <r>
    <x v="2"/>
    <x v="0"/>
    <x v="0"/>
    <n v="83416"/>
    <n v="200"/>
  </r>
  <r>
    <x v="2"/>
    <x v="0"/>
    <x v="0"/>
    <n v="89641"/>
    <n v="200"/>
  </r>
  <r>
    <x v="2"/>
    <x v="0"/>
    <x v="0"/>
    <n v="90886"/>
    <n v="160"/>
  </r>
  <r>
    <x v="2"/>
    <x v="0"/>
    <x v="1"/>
    <n v="104581"/>
    <n v="120"/>
  </r>
  <r>
    <x v="2"/>
    <x v="0"/>
    <x v="1"/>
    <n v="95508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C9137-3BE1-453D-B3AA-7BA9506CFEF2}" name="PivotTable4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5:L4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F29C-D884-4E45-A761-537945592367}" name="PivotTable4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9:L30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Marital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8941B-8A53-4582-9272-9157FBDA17A4}" name="PivotTable3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I10:L15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Marital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3852C-EC8E-412F-9438-9B04180630C3}" name="PivotTable3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Product">
  <location ref="I2:L7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D9F31-CEF8-4B72-9491-83F5F5B7BB0F}" name="PivotTable4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9:L60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Mil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workbookViewId="0">
      <selection sqref="A1:E1048576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18</v>
      </c>
      <c r="C2" t="s">
        <v>10</v>
      </c>
      <c r="D2">
        <v>14</v>
      </c>
      <c r="E2" t="s">
        <v>11</v>
      </c>
      <c r="F2">
        <v>3</v>
      </c>
      <c r="G2">
        <v>4</v>
      </c>
      <c r="H2">
        <v>29562</v>
      </c>
      <c r="I2">
        <v>112</v>
      </c>
    </row>
    <row r="3" spans="1:9">
      <c r="A3" t="s">
        <v>9</v>
      </c>
      <c r="B3">
        <v>19</v>
      </c>
      <c r="C3" t="s">
        <v>10</v>
      </c>
      <c r="D3">
        <v>15</v>
      </c>
      <c r="E3" t="s">
        <v>11</v>
      </c>
      <c r="F3">
        <v>2</v>
      </c>
      <c r="G3">
        <v>3</v>
      </c>
      <c r="H3">
        <v>31836</v>
      </c>
      <c r="I3">
        <v>75</v>
      </c>
    </row>
    <row r="4" spans="1:9">
      <c r="A4" t="s">
        <v>9</v>
      </c>
      <c r="B4">
        <v>19</v>
      </c>
      <c r="C4" t="s">
        <v>12</v>
      </c>
      <c r="D4">
        <v>14</v>
      </c>
      <c r="E4" t="s">
        <v>13</v>
      </c>
      <c r="F4">
        <v>4</v>
      </c>
      <c r="G4">
        <v>3</v>
      </c>
      <c r="H4">
        <v>30699</v>
      </c>
      <c r="I4">
        <v>66</v>
      </c>
    </row>
    <row r="5" spans="1:9">
      <c r="A5" t="s">
        <v>9</v>
      </c>
      <c r="B5">
        <v>19</v>
      </c>
      <c r="C5" t="s">
        <v>10</v>
      </c>
      <c r="D5">
        <v>12</v>
      </c>
      <c r="E5" t="s">
        <v>11</v>
      </c>
      <c r="F5">
        <v>3</v>
      </c>
      <c r="G5">
        <v>3</v>
      </c>
      <c r="H5">
        <v>32973</v>
      </c>
      <c r="I5">
        <v>85</v>
      </c>
    </row>
    <row r="6" spans="1:9">
      <c r="A6" t="s">
        <v>9</v>
      </c>
      <c r="B6">
        <v>20</v>
      </c>
      <c r="C6" t="s">
        <v>10</v>
      </c>
      <c r="D6">
        <v>13</v>
      </c>
      <c r="E6" t="s">
        <v>13</v>
      </c>
      <c r="F6">
        <v>4</v>
      </c>
      <c r="G6">
        <v>2</v>
      </c>
      <c r="H6">
        <v>35247</v>
      </c>
      <c r="I6">
        <v>47</v>
      </c>
    </row>
    <row r="7" spans="1:9">
      <c r="A7" t="s">
        <v>9</v>
      </c>
      <c r="B7">
        <v>20</v>
      </c>
      <c r="C7" t="s">
        <v>12</v>
      </c>
      <c r="D7">
        <v>14</v>
      </c>
      <c r="E7" t="s">
        <v>13</v>
      </c>
      <c r="F7">
        <v>3</v>
      </c>
      <c r="G7">
        <v>3</v>
      </c>
      <c r="H7">
        <v>32973</v>
      </c>
      <c r="I7">
        <v>66</v>
      </c>
    </row>
    <row r="8" spans="1:9">
      <c r="A8" t="s">
        <v>9</v>
      </c>
      <c r="B8">
        <v>21</v>
      </c>
      <c r="C8" t="s">
        <v>12</v>
      </c>
      <c r="D8">
        <v>14</v>
      </c>
      <c r="E8" t="s">
        <v>13</v>
      </c>
      <c r="F8">
        <v>3</v>
      </c>
      <c r="G8">
        <v>3</v>
      </c>
      <c r="H8">
        <v>35247</v>
      </c>
      <c r="I8">
        <v>75</v>
      </c>
    </row>
    <row r="9" spans="1:9">
      <c r="A9" t="s">
        <v>9</v>
      </c>
      <c r="B9">
        <v>21</v>
      </c>
      <c r="C9" t="s">
        <v>10</v>
      </c>
      <c r="D9">
        <v>13</v>
      </c>
      <c r="E9" t="s">
        <v>11</v>
      </c>
      <c r="F9">
        <v>3</v>
      </c>
      <c r="G9">
        <v>3</v>
      </c>
      <c r="H9">
        <v>32973</v>
      </c>
      <c r="I9">
        <v>85</v>
      </c>
    </row>
    <row r="10" spans="1:9">
      <c r="A10" t="s">
        <v>9</v>
      </c>
      <c r="B10">
        <v>21</v>
      </c>
      <c r="C10" t="s">
        <v>10</v>
      </c>
      <c r="D10">
        <v>15</v>
      </c>
      <c r="E10" t="s">
        <v>11</v>
      </c>
      <c r="F10">
        <v>5</v>
      </c>
      <c r="G10">
        <v>4</v>
      </c>
      <c r="H10">
        <v>35247</v>
      </c>
      <c r="I10">
        <v>141</v>
      </c>
    </row>
    <row r="11" spans="1:9">
      <c r="A11" t="s">
        <v>9</v>
      </c>
      <c r="B11">
        <v>21</v>
      </c>
      <c r="C11" t="s">
        <v>12</v>
      </c>
      <c r="D11">
        <v>15</v>
      </c>
      <c r="E11" t="s">
        <v>13</v>
      </c>
      <c r="F11">
        <v>2</v>
      </c>
      <c r="G11">
        <v>3</v>
      </c>
      <c r="H11">
        <v>37521</v>
      </c>
      <c r="I11">
        <v>85</v>
      </c>
    </row>
    <row r="12" spans="1:9">
      <c r="A12" t="s">
        <v>9</v>
      </c>
      <c r="B12">
        <v>22</v>
      </c>
      <c r="C12" t="s">
        <v>10</v>
      </c>
      <c r="D12">
        <v>14</v>
      </c>
      <c r="E12" t="s">
        <v>11</v>
      </c>
      <c r="F12">
        <v>3</v>
      </c>
      <c r="G12">
        <v>3</v>
      </c>
      <c r="H12">
        <v>36384</v>
      </c>
      <c r="I12">
        <v>85</v>
      </c>
    </row>
    <row r="13" spans="1:9">
      <c r="A13" t="s">
        <v>9</v>
      </c>
      <c r="B13">
        <v>22</v>
      </c>
      <c r="C13" t="s">
        <v>12</v>
      </c>
      <c r="D13">
        <v>14</v>
      </c>
      <c r="E13" t="s">
        <v>13</v>
      </c>
      <c r="F13">
        <v>3</v>
      </c>
      <c r="G13">
        <v>2</v>
      </c>
      <c r="H13">
        <v>35247</v>
      </c>
      <c r="I13">
        <v>66</v>
      </c>
    </row>
    <row r="14" spans="1:9">
      <c r="A14" t="s">
        <v>9</v>
      </c>
      <c r="B14">
        <v>22</v>
      </c>
      <c r="C14" t="s">
        <v>12</v>
      </c>
      <c r="D14">
        <v>16</v>
      </c>
      <c r="E14" t="s">
        <v>11</v>
      </c>
      <c r="F14">
        <v>4</v>
      </c>
      <c r="G14">
        <v>3</v>
      </c>
      <c r="H14">
        <v>36384</v>
      </c>
      <c r="I14">
        <v>75</v>
      </c>
    </row>
    <row r="15" spans="1:9">
      <c r="A15" t="s">
        <v>9</v>
      </c>
      <c r="B15">
        <v>22</v>
      </c>
      <c r="C15" t="s">
        <v>12</v>
      </c>
      <c r="D15">
        <v>14</v>
      </c>
      <c r="E15" t="s">
        <v>11</v>
      </c>
      <c r="F15">
        <v>3</v>
      </c>
      <c r="G15">
        <v>3</v>
      </c>
      <c r="H15">
        <v>35247</v>
      </c>
      <c r="I15">
        <v>75</v>
      </c>
    </row>
    <row r="16" spans="1:9">
      <c r="A16" t="s">
        <v>9</v>
      </c>
      <c r="B16">
        <v>23</v>
      </c>
      <c r="C16" t="s">
        <v>10</v>
      </c>
      <c r="D16">
        <v>16</v>
      </c>
      <c r="E16" t="s">
        <v>13</v>
      </c>
      <c r="F16">
        <v>3</v>
      </c>
      <c r="G16">
        <v>1</v>
      </c>
      <c r="H16">
        <v>38658</v>
      </c>
      <c r="I16">
        <v>47</v>
      </c>
    </row>
    <row r="17" spans="1:9">
      <c r="A17" t="s">
        <v>9</v>
      </c>
      <c r="B17">
        <v>23</v>
      </c>
      <c r="C17" t="s">
        <v>10</v>
      </c>
      <c r="D17">
        <v>16</v>
      </c>
      <c r="E17" t="s">
        <v>13</v>
      </c>
      <c r="F17">
        <v>3</v>
      </c>
      <c r="G17">
        <v>3</v>
      </c>
      <c r="H17">
        <v>40932</v>
      </c>
      <c r="I17">
        <v>75</v>
      </c>
    </row>
    <row r="18" spans="1:9">
      <c r="A18" t="s">
        <v>9</v>
      </c>
      <c r="B18">
        <v>23</v>
      </c>
      <c r="C18" t="s">
        <v>12</v>
      </c>
      <c r="D18">
        <v>14</v>
      </c>
      <c r="E18" t="s">
        <v>11</v>
      </c>
      <c r="F18">
        <v>2</v>
      </c>
      <c r="G18">
        <v>3</v>
      </c>
      <c r="H18">
        <v>34110</v>
      </c>
      <c r="I18">
        <v>103</v>
      </c>
    </row>
    <row r="19" spans="1:9">
      <c r="A19" t="s">
        <v>9</v>
      </c>
      <c r="B19">
        <v>23</v>
      </c>
      <c r="C19" t="s">
        <v>10</v>
      </c>
      <c r="D19">
        <v>16</v>
      </c>
      <c r="E19" t="s">
        <v>13</v>
      </c>
      <c r="F19">
        <v>4</v>
      </c>
      <c r="G19">
        <v>3</v>
      </c>
      <c r="H19">
        <v>39795</v>
      </c>
      <c r="I19">
        <v>94</v>
      </c>
    </row>
    <row r="20" spans="1:9">
      <c r="A20" t="s">
        <v>9</v>
      </c>
      <c r="B20">
        <v>23</v>
      </c>
      <c r="C20" t="s">
        <v>12</v>
      </c>
      <c r="D20">
        <v>16</v>
      </c>
      <c r="E20" t="s">
        <v>11</v>
      </c>
      <c r="F20">
        <v>4</v>
      </c>
      <c r="G20">
        <v>3</v>
      </c>
      <c r="H20">
        <v>38658</v>
      </c>
      <c r="I20">
        <v>113</v>
      </c>
    </row>
    <row r="21" spans="1:9">
      <c r="A21" t="s">
        <v>9</v>
      </c>
      <c r="B21">
        <v>23</v>
      </c>
      <c r="C21" t="s">
        <v>12</v>
      </c>
      <c r="D21">
        <v>15</v>
      </c>
      <c r="E21" t="s">
        <v>13</v>
      </c>
      <c r="F21">
        <v>2</v>
      </c>
      <c r="G21">
        <v>2</v>
      </c>
      <c r="H21">
        <v>34110</v>
      </c>
      <c r="I21">
        <v>38</v>
      </c>
    </row>
    <row r="22" spans="1:9">
      <c r="A22" t="s">
        <v>9</v>
      </c>
      <c r="B22">
        <v>23</v>
      </c>
      <c r="C22" t="s">
        <v>10</v>
      </c>
      <c r="D22">
        <v>14</v>
      </c>
      <c r="E22" t="s">
        <v>11</v>
      </c>
      <c r="F22">
        <v>4</v>
      </c>
      <c r="G22">
        <v>3</v>
      </c>
      <c r="H22">
        <v>38658</v>
      </c>
      <c r="I22">
        <v>113</v>
      </c>
    </row>
    <row r="23" spans="1:9">
      <c r="A23" t="s">
        <v>9</v>
      </c>
      <c r="B23">
        <v>23</v>
      </c>
      <c r="C23" t="s">
        <v>10</v>
      </c>
      <c r="D23">
        <v>16</v>
      </c>
      <c r="E23" t="s">
        <v>11</v>
      </c>
      <c r="F23">
        <v>4</v>
      </c>
      <c r="G23">
        <v>3</v>
      </c>
      <c r="H23">
        <v>40932</v>
      </c>
      <c r="I23">
        <v>94</v>
      </c>
    </row>
    <row r="24" spans="1:9">
      <c r="A24" t="s">
        <v>9</v>
      </c>
      <c r="B24">
        <v>24</v>
      </c>
      <c r="C24" t="s">
        <v>12</v>
      </c>
      <c r="D24">
        <v>16</v>
      </c>
      <c r="E24" t="s">
        <v>11</v>
      </c>
      <c r="F24">
        <v>4</v>
      </c>
      <c r="G24">
        <v>3</v>
      </c>
      <c r="H24">
        <v>42069</v>
      </c>
      <c r="I24">
        <v>94</v>
      </c>
    </row>
    <row r="25" spans="1:9">
      <c r="A25" t="s">
        <v>9</v>
      </c>
      <c r="B25">
        <v>24</v>
      </c>
      <c r="C25" t="s">
        <v>12</v>
      </c>
      <c r="D25">
        <v>16</v>
      </c>
      <c r="E25" t="s">
        <v>13</v>
      </c>
      <c r="F25">
        <v>5</v>
      </c>
      <c r="G25">
        <v>5</v>
      </c>
      <c r="H25">
        <v>44343</v>
      </c>
      <c r="I25">
        <v>188</v>
      </c>
    </row>
    <row r="26" spans="1:9">
      <c r="A26" t="s">
        <v>9</v>
      </c>
      <c r="B26">
        <v>24</v>
      </c>
      <c r="C26" t="s">
        <v>10</v>
      </c>
      <c r="D26">
        <v>14</v>
      </c>
      <c r="E26" t="s">
        <v>11</v>
      </c>
      <c r="F26">
        <v>2</v>
      </c>
      <c r="G26">
        <v>3</v>
      </c>
      <c r="H26">
        <v>45480</v>
      </c>
      <c r="I26">
        <v>113</v>
      </c>
    </row>
    <row r="27" spans="1:9">
      <c r="A27" t="s">
        <v>9</v>
      </c>
      <c r="B27">
        <v>24</v>
      </c>
      <c r="C27" t="s">
        <v>10</v>
      </c>
      <c r="D27">
        <v>13</v>
      </c>
      <c r="E27" t="s">
        <v>13</v>
      </c>
      <c r="F27">
        <v>3</v>
      </c>
      <c r="G27">
        <v>2</v>
      </c>
      <c r="H27">
        <v>42069</v>
      </c>
      <c r="I27">
        <v>47</v>
      </c>
    </row>
    <row r="28" spans="1:9">
      <c r="A28" t="s">
        <v>9</v>
      </c>
      <c r="B28">
        <v>24</v>
      </c>
      <c r="C28" t="s">
        <v>12</v>
      </c>
      <c r="D28">
        <v>16</v>
      </c>
      <c r="E28" t="s">
        <v>11</v>
      </c>
      <c r="F28">
        <v>4</v>
      </c>
      <c r="G28">
        <v>3</v>
      </c>
      <c r="H28">
        <v>46617</v>
      </c>
      <c r="I28">
        <v>75</v>
      </c>
    </row>
    <row r="29" spans="1:9">
      <c r="A29" t="s">
        <v>9</v>
      </c>
      <c r="B29">
        <v>25</v>
      </c>
      <c r="C29" t="s">
        <v>12</v>
      </c>
      <c r="D29">
        <v>14</v>
      </c>
      <c r="E29" t="s">
        <v>13</v>
      </c>
      <c r="F29">
        <v>3</v>
      </c>
      <c r="G29">
        <v>3</v>
      </c>
      <c r="H29">
        <v>48891</v>
      </c>
      <c r="I29">
        <v>75</v>
      </c>
    </row>
    <row r="30" spans="1:9">
      <c r="A30" t="s">
        <v>9</v>
      </c>
      <c r="B30">
        <v>25</v>
      </c>
      <c r="C30" t="s">
        <v>10</v>
      </c>
      <c r="D30">
        <v>14</v>
      </c>
      <c r="E30" t="s">
        <v>13</v>
      </c>
      <c r="F30">
        <v>2</v>
      </c>
      <c r="G30">
        <v>3</v>
      </c>
      <c r="H30">
        <v>45480</v>
      </c>
      <c r="I30">
        <v>56</v>
      </c>
    </row>
    <row r="31" spans="1:9">
      <c r="A31" t="s">
        <v>9</v>
      </c>
      <c r="B31">
        <v>25</v>
      </c>
      <c r="C31" t="s">
        <v>12</v>
      </c>
      <c r="D31">
        <v>14</v>
      </c>
      <c r="E31" t="s">
        <v>13</v>
      </c>
      <c r="F31">
        <v>2</v>
      </c>
      <c r="G31">
        <v>2</v>
      </c>
      <c r="H31">
        <v>53439</v>
      </c>
      <c r="I31">
        <v>47</v>
      </c>
    </row>
    <row r="32" spans="1:9">
      <c r="A32" t="s">
        <v>9</v>
      </c>
      <c r="B32">
        <v>25</v>
      </c>
      <c r="C32" t="s">
        <v>12</v>
      </c>
      <c r="D32">
        <v>14</v>
      </c>
      <c r="E32" t="s">
        <v>13</v>
      </c>
      <c r="F32">
        <v>3</v>
      </c>
      <c r="G32">
        <v>3</v>
      </c>
      <c r="H32">
        <v>39795</v>
      </c>
      <c r="I32">
        <v>85</v>
      </c>
    </row>
    <row r="33" spans="1:9">
      <c r="A33" t="s">
        <v>9</v>
      </c>
      <c r="B33">
        <v>25</v>
      </c>
      <c r="C33" t="s">
        <v>10</v>
      </c>
      <c r="D33">
        <v>16</v>
      </c>
      <c r="E33" t="s">
        <v>11</v>
      </c>
      <c r="F33">
        <v>3</v>
      </c>
      <c r="G33">
        <v>4</v>
      </c>
      <c r="H33">
        <v>40932</v>
      </c>
      <c r="I33">
        <v>113</v>
      </c>
    </row>
    <row r="34" spans="1:9">
      <c r="A34" t="s">
        <v>9</v>
      </c>
      <c r="B34">
        <v>25</v>
      </c>
      <c r="C34" t="s">
        <v>12</v>
      </c>
      <c r="D34">
        <v>16</v>
      </c>
      <c r="E34" t="s">
        <v>13</v>
      </c>
      <c r="F34">
        <v>2</v>
      </c>
      <c r="G34">
        <v>2</v>
      </c>
      <c r="H34">
        <v>40932</v>
      </c>
      <c r="I34">
        <v>47</v>
      </c>
    </row>
    <row r="35" spans="1:9">
      <c r="A35" t="s">
        <v>9</v>
      </c>
      <c r="B35">
        <v>25</v>
      </c>
      <c r="C35" t="s">
        <v>10</v>
      </c>
      <c r="D35">
        <v>16</v>
      </c>
      <c r="E35" t="s">
        <v>11</v>
      </c>
      <c r="F35">
        <v>3</v>
      </c>
      <c r="G35">
        <v>3</v>
      </c>
      <c r="H35">
        <v>43206</v>
      </c>
      <c r="I35">
        <v>85</v>
      </c>
    </row>
    <row r="36" spans="1:9">
      <c r="A36" t="s">
        <v>9</v>
      </c>
      <c r="B36">
        <v>26</v>
      </c>
      <c r="C36" t="s">
        <v>12</v>
      </c>
      <c r="D36">
        <v>14</v>
      </c>
      <c r="E36" t="s">
        <v>13</v>
      </c>
      <c r="F36">
        <v>3</v>
      </c>
      <c r="G36">
        <v>4</v>
      </c>
      <c r="H36">
        <v>44343</v>
      </c>
      <c r="I36">
        <v>113</v>
      </c>
    </row>
    <row r="37" spans="1:9">
      <c r="A37" t="s">
        <v>9</v>
      </c>
      <c r="B37">
        <v>26</v>
      </c>
      <c r="C37" t="s">
        <v>12</v>
      </c>
      <c r="D37">
        <v>16</v>
      </c>
      <c r="E37" t="s">
        <v>13</v>
      </c>
      <c r="F37">
        <v>4</v>
      </c>
      <c r="G37">
        <v>3</v>
      </c>
      <c r="H37">
        <v>52302</v>
      </c>
      <c r="I37">
        <v>113</v>
      </c>
    </row>
    <row r="38" spans="1:9">
      <c r="A38" t="s">
        <v>9</v>
      </c>
      <c r="B38">
        <v>26</v>
      </c>
      <c r="C38" t="s">
        <v>10</v>
      </c>
      <c r="D38">
        <v>16</v>
      </c>
      <c r="E38" t="s">
        <v>13</v>
      </c>
      <c r="F38">
        <v>2</v>
      </c>
      <c r="G38">
        <v>2</v>
      </c>
      <c r="H38">
        <v>53439</v>
      </c>
      <c r="I38">
        <v>47</v>
      </c>
    </row>
    <row r="39" spans="1:9">
      <c r="A39" t="s">
        <v>9</v>
      </c>
      <c r="B39">
        <v>26</v>
      </c>
      <c r="C39" t="s">
        <v>10</v>
      </c>
      <c r="D39">
        <v>16</v>
      </c>
      <c r="E39" t="s">
        <v>13</v>
      </c>
      <c r="F39">
        <v>3</v>
      </c>
      <c r="G39">
        <v>3</v>
      </c>
      <c r="H39">
        <v>51165</v>
      </c>
      <c r="I39">
        <v>85</v>
      </c>
    </row>
    <row r="40" spans="1:9">
      <c r="A40" t="s">
        <v>9</v>
      </c>
      <c r="B40">
        <v>26</v>
      </c>
      <c r="C40" t="s">
        <v>12</v>
      </c>
      <c r="D40">
        <v>16</v>
      </c>
      <c r="E40" t="s">
        <v>11</v>
      </c>
      <c r="F40">
        <v>3</v>
      </c>
      <c r="G40">
        <v>3</v>
      </c>
      <c r="H40">
        <v>36384</v>
      </c>
      <c r="I40">
        <v>66</v>
      </c>
    </row>
    <row r="41" spans="1:9">
      <c r="A41" t="s">
        <v>9</v>
      </c>
      <c r="B41">
        <v>26</v>
      </c>
      <c r="C41" t="s">
        <v>10</v>
      </c>
      <c r="D41">
        <v>16</v>
      </c>
      <c r="E41" t="s">
        <v>13</v>
      </c>
      <c r="F41">
        <v>4</v>
      </c>
      <c r="G41">
        <v>4</v>
      </c>
      <c r="H41">
        <v>44343</v>
      </c>
      <c r="I41">
        <v>132</v>
      </c>
    </row>
    <row r="42" spans="1:9">
      <c r="A42" t="s">
        <v>9</v>
      </c>
      <c r="B42">
        <v>26</v>
      </c>
      <c r="C42" t="s">
        <v>10</v>
      </c>
      <c r="D42">
        <v>16</v>
      </c>
      <c r="E42" t="s">
        <v>11</v>
      </c>
      <c r="F42">
        <v>3</v>
      </c>
      <c r="G42">
        <v>3</v>
      </c>
      <c r="H42">
        <v>50028</v>
      </c>
      <c r="I42">
        <v>85</v>
      </c>
    </row>
    <row r="43" spans="1:9">
      <c r="A43" t="s">
        <v>9</v>
      </c>
      <c r="B43">
        <v>27</v>
      </c>
      <c r="C43" t="s">
        <v>12</v>
      </c>
      <c r="D43">
        <v>14</v>
      </c>
      <c r="E43" t="s">
        <v>13</v>
      </c>
      <c r="F43">
        <v>3</v>
      </c>
      <c r="G43">
        <v>2</v>
      </c>
      <c r="H43">
        <v>45480</v>
      </c>
      <c r="I43">
        <v>66</v>
      </c>
    </row>
    <row r="44" spans="1:9">
      <c r="A44" t="s">
        <v>9</v>
      </c>
      <c r="B44">
        <v>27</v>
      </c>
      <c r="C44" t="s">
        <v>10</v>
      </c>
      <c r="D44">
        <v>16</v>
      </c>
      <c r="E44" t="s">
        <v>11</v>
      </c>
      <c r="F44">
        <v>4</v>
      </c>
      <c r="G44">
        <v>3</v>
      </c>
      <c r="H44">
        <v>54576</v>
      </c>
      <c r="I44">
        <v>85</v>
      </c>
    </row>
    <row r="45" spans="1:9">
      <c r="A45" t="s">
        <v>9</v>
      </c>
      <c r="B45">
        <v>27</v>
      </c>
      <c r="C45" t="s">
        <v>12</v>
      </c>
      <c r="D45">
        <v>14</v>
      </c>
      <c r="E45" t="s">
        <v>13</v>
      </c>
      <c r="F45">
        <v>2</v>
      </c>
      <c r="G45">
        <v>3</v>
      </c>
      <c r="H45">
        <v>45480</v>
      </c>
      <c r="I45">
        <v>56</v>
      </c>
    </row>
    <row r="46" spans="1:9">
      <c r="A46" t="s">
        <v>9</v>
      </c>
      <c r="B46">
        <v>28</v>
      </c>
      <c r="C46" t="s">
        <v>12</v>
      </c>
      <c r="D46">
        <v>14</v>
      </c>
      <c r="E46" t="s">
        <v>13</v>
      </c>
      <c r="F46">
        <v>2</v>
      </c>
      <c r="G46">
        <v>3</v>
      </c>
      <c r="H46">
        <v>46617</v>
      </c>
      <c r="I46">
        <v>56</v>
      </c>
    </row>
    <row r="47" spans="1:9">
      <c r="A47" t="s">
        <v>9</v>
      </c>
      <c r="B47">
        <v>28</v>
      </c>
      <c r="C47" t="s">
        <v>12</v>
      </c>
      <c r="D47">
        <v>16</v>
      </c>
      <c r="E47" t="s">
        <v>13</v>
      </c>
      <c r="F47">
        <v>2</v>
      </c>
      <c r="G47">
        <v>3</v>
      </c>
      <c r="H47">
        <v>52302</v>
      </c>
      <c r="I47">
        <v>66</v>
      </c>
    </row>
    <row r="48" spans="1:9">
      <c r="A48" t="s">
        <v>9</v>
      </c>
      <c r="B48">
        <v>28</v>
      </c>
      <c r="C48" t="s">
        <v>10</v>
      </c>
      <c r="D48">
        <v>14</v>
      </c>
      <c r="E48" t="s">
        <v>11</v>
      </c>
      <c r="F48">
        <v>3</v>
      </c>
      <c r="G48">
        <v>3</v>
      </c>
      <c r="H48">
        <v>52302</v>
      </c>
      <c r="I48">
        <v>103</v>
      </c>
    </row>
    <row r="49" spans="1:9">
      <c r="A49" t="s">
        <v>9</v>
      </c>
      <c r="B49">
        <v>28</v>
      </c>
      <c r="C49" t="s">
        <v>12</v>
      </c>
      <c r="D49">
        <v>14</v>
      </c>
      <c r="E49" t="s">
        <v>13</v>
      </c>
      <c r="F49">
        <v>3</v>
      </c>
      <c r="G49">
        <v>3</v>
      </c>
      <c r="H49">
        <v>54576</v>
      </c>
      <c r="I49">
        <v>94</v>
      </c>
    </row>
    <row r="50" spans="1:9">
      <c r="A50" t="s">
        <v>9</v>
      </c>
      <c r="B50">
        <v>28</v>
      </c>
      <c r="C50" t="s">
        <v>10</v>
      </c>
      <c r="D50">
        <v>14</v>
      </c>
      <c r="E50" t="s">
        <v>11</v>
      </c>
      <c r="F50">
        <v>4</v>
      </c>
      <c r="G50">
        <v>3</v>
      </c>
      <c r="H50">
        <v>54576</v>
      </c>
      <c r="I50">
        <v>113</v>
      </c>
    </row>
    <row r="51" spans="1:9">
      <c r="A51" t="s">
        <v>9</v>
      </c>
      <c r="B51">
        <v>28</v>
      </c>
      <c r="C51" t="s">
        <v>12</v>
      </c>
      <c r="D51">
        <v>16</v>
      </c>
      <c r="E51" t="s">
        <v>13</v>
      </c>
      <c r="F51">
        <v>3</v>
      </c>
      <c r="G51">
        <v>3</v>
      </c>
      <c r="H51">
        <v>51165</v>
      </c>
      <c r="I51">
        <v>56</v>
      </c>
    </row>
    <row r="52" spans="1:9">
      <c r="A52" t="s">
        <v>9</v>
      </c>
      <c r="B52">
        <v>29</v>
      </c>
      <c r="C52" t="s">
        <v>10</v>
      </c>
      <c r="D52">
        <v>18</v>
      </c>
      <c r="E52" t="s">
        <v>13</v>
      </c>
      <c r="F52">
        <v>3</v>
      </c>
      <c r="G52">
        <v>3</v>
      </c>
      <c r="H52">
        <v>68220</v>
      </c>
      <c r="I52">
        <v>85</v>
      </c>
    </row>
    <row r="53" spans="1:9">
      <c r="A53" t="s">
        <v>9</v>
      </c>
      <c r="B53">
        <v>29</v>
      </c>
      <c r="C53" t="s">
        <v>12</v>
      </c>
      <c r="D53">
        <v>14</v>
      </c>
      <c r="E53" t="s">
        <v>13</v>
      </c>
      <c r="F53">
        <v>2</v>
      </c>
      <c r="G53">
        <v>2</v>
      </c>
      <c r="H53">
        <v>46617</v>
      </c>
      <c r="I53">
        <v>38</v>
      </c>
    </row>
    <row r="54" spans="1:9">
      <c r="A54" t="s">
        <v>9</v>
      </c>
      <c r="B54">
        <v>29</v>
      </c>
      <c r="C54" t="s">
        <v>12</v>
      </c>
      <c r="D54">
        <v>16</v>
      </c>
      <c r="E54" t="s">
        <v>13</v>
      </c>
      <c r="F54">
        <v>4</v>
      </c>
      <c r="G54">
        <v>3</v>
      </c>
      <c r="H54">
        <v>50028</v>
      </c>
      <c r="I54">
        <v>94</v>
      </c>
    </row>
    <row r="55" spans="1:9">
      <c r="A55" t="s">
        <v>9</v>
      </c>
      <c r="B55">
        <v>30</v>
      </c>
      <c r="C55" t="s">
        <v>10</v>
      </c>
      <c r="D55">
        <v>14</v>
      </c>
      <c r="E55" t="s">
        <v>13</v>
      </c>
      <c r="F55">
        <v>4</v>
      </c>
      <c r="G55">
        <v>4</v>
      </c>
      <c r="H55">
        <v>46617</v>
      </c>
      <c r="I55">
        <v>141</v>
      </c>
    </row>
    <row r="56" spans="1:9">
      <c r="A56" t="s">
        <v>9</v>
      </c>
      <c r="B56">
        <v>30</v>
      </c>
      <c r="C56" t="s">
        <v>10</v>
      </c>
      <c r="D56">
        <v>14</v>
      </c>
      <c r="E56" t="s">
        <v>11</v>
      </c>
      <c r="F56">
        <v>3</v>
      </c>
      <c r="G56">
        <v>3</v>
      </c>
      <c r="H56">
        <v>54576</v>
      </c>
      <c r="I56">
        <v>85</v>
      </c>
    </row>
    <row r="57" spans="1:9">
      <c r="A57" t="s">
        <v>9</v>
      </c>
      <c r="B57">
        <v>31</v>
      </c>
      <c r="C57" t="s">
        <v>10</v>
      </c>
      <c r="D57">
        <v>14</v>
      </c>
      <c r="E57" t="s">
        <v>13</v>
      </c>
      <c r="F57">
        <v>2</v>
      </c>
      <c r="G57">
        <v>2</v>
      </c>
      <c r="H57">
        <v>54576</v>
      </c>
      <c r="I57">
        <v>47</v>
      </c>
    </row>
    <row r="58" spans="1:9">
      <c r="A58" t="s">
        <v>9</v>
      </c>
      <c r="B58">
        <v>31</v>
      </c>
      <c r="C58" t="s">
        <v>12</v>
      </c>
      <c r="D58">
        <v>14</v>
      </c>
      <c r="E58" t="s">
        <v>11</v>
      </c>
      <c r="F58">
        <v>2</v>
      </c>
      <c r="G58">
        <v>2</v>
      </c>
      <c r="H58">
        <v>45480</v>
      </c>
      <c r="I58">
        <v>47</v>
      </c>
    </row>
    <row r="59" spans="1:9">
      <c r="A59" t="s">
        <v>9</v>
      </c>
      <c r="B59">
        <v>32</v>
      </c>
      <c r="C59" t="s">
        <v>12</v>
      </c>
      <c r="D59">
        <v>14</v>
      </c>
      <c r="E59" t="s">
        <v>11</v>
      </c>
      <c r="F59">
        <v>3</v>
      </c>
      <c r="G59">
        <v>4</v>
      </c>
      <c r="H59">
        <v>46617</v>
      </c>
      <c r="I59">
        <v>113</v>
      </c>
    </row>
    <row r="60" spans="1:9">
      <c r="A60" t="s">
        <v>9</v>
      </c>
      <c r="B60">
        <v>32</v>
      </c>
      <c r="C60" t="s">
        <v>10</v>
      </c>
      <c r="D60">
        <v>14</v>
      </c>
      <c r="E60" t="s">
        <v>13</v>
      </c>
      <c r="F60">
        <v>4</v>
      </c>
      <c r="G60">
        <v>3</v>
      </c>
      <c r="H60">
        <v>52302</v>
      </c>
      <c r="I60">
        <v>85</v>
      </c>
    </row>
    <row r="61" spans="1:9">
      <c r="A61" t="s">
        <v>9</v>
      </c>
      <c r="B61">
        <v>33</v>
      </c>
      <c r="C61" t="s">
        <v>12</v>
      </c>
      <c r="D61">
        <v>16</v>
      </c>
      <c r="E61" t="s">
        <v>11</v>
      </c>
      <c r="F61">
        <v>2</v>
      </c>
      <c r="G61">
        <v>2</v>
      </c>
      <c r="H61">
        <v>55713</v>
      </c>
      <c r="I61">
        <v>38</v>
      </c>
    </row>
    <row r="62" spans="1:9">
      <c r="A62" t="s">
        <v>9</v>
      </c>
      <c r="B62">
        <v>33</v>
      </c>
      <c r="C62" t="s">
        <v>12</v>
      </c>
      <c r="D62">
        <v>16</v>
      </c>
      <c r="E62" t="s">
        <v>13</v>
      </c>
      <c r="F62">
        <v>3</v>
      </c>
      <c r="G62">
        <v>3</v>
      </c>
      <c r="H62">
        <v>46617</v>
      </c>
      <c r="I62">
        <v>85</v>
      </c>
    </row>
    <row r="63" spans="1:9">
      <c r="A63" t="s">
        <v>9</v>
      </c>
      <c r="B63">
        <v>34</v>
      </c>
      <c r="C63" t="s">
        <v>10</v>
      </c>
      <c r="D63">
        <v>16</v>
      </c>
      <c r="E63" t="s">
        <v>11</v>
      </c>
      <c r="F63">
        <v>4</v>
      </c>
      <c r="G63">
        <v>5</v>
      </c>
      <c r="H63">
        <v>51165</v>
      </c>
      <c r="I63">
        <v>169</v>
      </c>
    </row>
    <row r="64" spans="1:9">
      <c r="A64" t="s">
        <v>9</v>
      </c>
      <c r="B64">
        <v>34</v>
      </c>
      <c r="C64" t="s">
        <v>12</v>
      </c>
      <c r="D64">
        <v>16</v>
      </c>
      <c r="E64" t="s">
        <v>11</v>
      </c>
      <c r="F64">
        <v>2</v>
      </c>
      <c r="G64">
        <v>2</v>
      </c>
      <c r="H64">
        <v>52302</v>
      </c>
      <c r="I64">
        <v>66</v>
      </c>
    </row>
    <row r="65" spans="1:9">
      <c r="A65" t="s">
        <v>9</v>
      </c>
      <c r="B65">
        <v>35</v>
      </c>
      <c r="C65" t="s">
        <v>10</v>
      </c>
      <c r="D65">
        <v>16</v>
      </c>
      <c r="E65" t="s">
        <v>13</v>
      </c>
      <c r="F65">
        <v>4</v>
      </c>
      <c r="G65">
        <v>3</v>
      </c>
      <c r="H65">
        <v>48891</v>
      </c>
      <c r="I65">
        <v>85</v>
      </c>
    </row>
    <row r="66" spans="1:9">
      <c r="A66" t="s">
        <v>9</v>
      </c>
      <c r="B66">
        <v>35</v>
      </c>
      <c r="C66" t="s">
        <v>12</v>
      </c>
      <c r="D66">
        <v>16</v>
      </c>
      <c r="E66" t="s">
        <v>13</v>
      </c>
      <c r="F66">
        <v>3</v>
      </c>
      <c r="G66">
        <v>3</v>
      </c>
      <c r="H66">
        <v>60261</v>
      </c>
      <c r="I66">
        <v>94</v>
      </c>
    </row>
    <row r="67" spans="1:9">
      <c r="A67" t="s">
        <v>9</v>
      </c>
      <c r="B67">
        <v>35</v>
      </c>
      <c r="C67" t="s">
        <v>12</v>
      </c>
      <c r="D67">
        <v>18</v>
      </c>
      <c r="E67" t="s">
        <v>11</v>
      </c>
      <c r="F67">
        <v>3</v>
      </c>
      <c r="G67">
        <v>3</v>
      </c>
      <c r="H67">
        <v>67083</v>
      </c>
      <c r="I67">
        <v>85</v>
      </c>
    </row>
    <row r="68" spans="1:9">
      <c r="A68" t="s">
        <v>9</v>
      </c>
      <c r="B68">
        <v>36</v>
      </c>
      <c r="C68" t="s">
        <v>10</v>
      </c>
      <c r="D68">
        <v>12</v>
      </c>
      <c r="E68" t="s">
        <v>11</v>
      </c>
      <c r="F68">
        <v>4</v>
      </c>
      <c r="G68">
        <v>3</v>
      </c>
      <c r="H68">
        <v>44343</v>
      </c>
      <c r="I68">
        <v>94</v>
      </c>
    </row>
    <row r="69" spans="1:9">
      <c r="A69" t="s">
        <v>9</v>
      </c>
      <c r="B69">
        <v>37</v>
      </c>
      <c r="C69" t="s">
        <v>12</v>
      </c>
      <c r="D69">
        <v>16</v>
      </c>
      <c r="E69" t="s">
        <v>13</v>
      </c>
      <c r="F69">
        <v>3</v>
      </c>
      <c r="G69">
        <v>3</v>
      </c>
      <c r="H69">
        <v>37521</v>
      </c>
      <c r="I69">
        <v>85</v>
      </c>
    </row>
    <row r="70" spans="1:9">
      <c r="A70" t="s">
        <v>9</v>
      </c>
      <c r="B70">
        <v>38</v>
      </c>
      <c r="C70" t="s">
        <v>10</v>
      </c>
      <c r="D70">
        <v>16</v>
      </c>
      <c r="E70" t="s">
        <v>13</v>
      </c>
      <c r="F70">
        <v>3</v>
      </c>
      <c r="G70">
        <v>3</v>
      </c>
      <c r="H70">
        <v>46617</v>
      </c>
      <c r="I70">
        <v>75</v>
      </c>
    </row>
    <row r="71" spans="1:9">
      <c r="A71" t="s">
        <v>9</v>
      </c>
      <c r="B71">
        <v>38</v>
      </c>
      <c r="C71" t="s">
        <v>12</v>
      </c>
      <c r="D71">
        <v>14</v>
      </c>
      <c r="E71" t="s">
        <v>13</v>
      </c>
      <c r="F71">
        <v>2</v>
      </c>
      <c r="G71">
        <v>3</v>
      </c>
      <c r="H71">
        <v>54576</v>
      </c>
      <c r="I71">
        <v>56</v>
      </c>
    </row>
    <row r="72" spans="1:9">
      <c r="A72" t="s">
        <v>9</v>
      </c>
      <c r="B72">
        <v>38</v>
      </c>
      <c r="C72" t="s">
        <v>10</v>
      </c>
      <c r="D72">
        <v>14</v>
      </c>
      <c r="E72" t="s">
        <v>11</v>
      </c>
      <c r="F72">
        <v>2</v>
      </c>
      <c r="G72">
        <v>3</v>
      </c>
      <c r="H72">
        <v>52302</v>
      </c>
      <c r="I72">
        <v>56</v>
      </c>
    </row>
    <row r="73" spans="1:9">
      <c r="A73" t="s">
        <v>9</v>
      </c>
      <c r="B73">
        <v>38</v>
      </c>
      <c r="C73" t="s">
        <v>10</v>
      </c>
      <c r="D73">
        <v>16</v>
      </c>
      <c r="E73" t="s">
        <v>13</v>
      </c>
      <c r="F73">
        <v>3</v>
      </c>
      <c r="G73">
        <v>3</v>
      </c>
      <c r="H73">
        <v>56850</v>
      </c>
      <c r="I73">
        <v>75</v>
      </c>
    </row>
    <row r="74" spans="1:9">
      <c r="A74" t="s">
        <v>9</v>
      </c>
      <c r="B74">
        <v>39</v>
      </c>
      <c r="C74" t="s">
        <v>10</v>
      </c>
      <c r="D74">
        <v>16</v>
      </c>
      <c r="E74" t="s">
        <v>13</v>
      </c>
      <c r="F74">
        <v>4</v>
      </c>
      <c r="G74">
        <v>4</v>
      </c>
      <c r="H74">
        <v>59124</v>
      </c>
      <c r="I74">
        <v>132</v>
      </c>
    </row>
    <row r="75" spans="1:9">
      <c r="A75" t="s">
        <v>9</v>
      </c>
      <c r="B75">
        <v>40</v>
      </c>
      <c r="C75" t="s">
        <v>10</v>
      </c>
      <c r="D75">
        <v>16</v>
      </c>
      <c r="E75" t="s">
        <v>13</v>
      </c>
      <c r="F75">
        <v>3</v>
      </c>
      <c r="G75">
        <v>3</v>
      </c>
      <c r="H75">
        <v>61398</v>
      </c>
      <c r="I75">
        <v>66</v>
      </c>
    </row>
    <row r="76" spans="1:9">
      <c r="A76" t="s">
        <v>9</v>
      </c>
      <c r="B76">
        <v>41</v>
      </c>
      <c r="C76" t="s">
        <v>10</v>
      </c>
      <c r="D76">
        <v>16</v>
      </c>
      <c r="E76" t="s">
        <v>13</v>
      </c>
      <c r="F76">
        <v>4</v>
      </c>
      <c r="G76">
        <v>3</v>
      </c>
      <c r="H76">
        <v>54576</v>
      </c>
      <c r="I76">
        <v>103</v>
      </c>
    </row>
    <row r="77" spans="1:9">
      <c r="A77" t="s">
        <v>9</v>
      </c>
      <c r="B77">
        <v>43</v>
      </c>
      <c r="C77" t="s">
        <v>10</v>
      </c>
      <c r="D77">
        <v>16</v>
      </c>
      <c r="E77" t="s">
        <v>13</v>
      </c>
      <c r="F77">
        <v>3</v>
      </c>
      <c r="G77">
        <v>3</v>
      </c>
      <c r="H77">
        <v>53439</v>
      </c>
      <c r="I77">
        <v>66</v>
      </c>
    </row>
    <row r="78" spans="1:9">
      <c r="A78" t="s">
        <v>9</v>
      </c>
      <c r="B78">
        <v>44</v>
      </c>
      <c r="C78" t="s">
        <v>12</v>
      </c>
      <c r="D78">
        <v>16</v>
      </c>
      <c r="E78" t="s">
        <v>11</v>
      </c>
      <c r="F78">
        <v>3</v>
      </c>
      <c r="G78">
        <v>4</v>
      </c>
      <c r="H78">
        <v>57987</v>
      </c>
      <c r="I78">
        <v>75</v>
      </c>
    </row>
    <row r="79" spans="1:9">
      <c r="A79" t="s">
        <v>9</v>
      </c>
      <c r="B79">
        <v>46</v>
      </c>
      <c r="C79" t="s">
        <v>12</v>
      </c>
      <c r="D79">
        <v>16</v>
      </c>
      <c r="E79" t="s">
        <v>13</v>
      </c>
      <c r="F79">
        <v>3</v>
      </c>
      <c r="G79">
        <v>2</v>
      </c>
      <c r="H79">
        <v>60261</v>
      </c>
      <c r="I79">
        <v>47</v>
      </c>
    </row>
    <row r="80" spans="1:9">
      <c r="A80" t="s">
        <v>9</v>
      </c>
      <c r="B80">
        <v>47</v>
      </c>
      <c r="C80" t="s">
        <v>10</v>
      </c>
      <c r="D80">
        <v>16</v>
      </c>
      <c r="E80" t="s">
        <v>13</v>
      </c>
      <c r="F80">
        <v>4</v>
      </c>
      <c r="G80">
        <v>3</v>
      </c>
      <c r="H80">
        <v>56850</v>
      </c>
      <c r="I80">
        <v>94</v>
      </c>
    </row>
    <row r="81" spans="1:9">
      <c r="A81" t="s">
        <v>9</v>
      </c>
      <c r="B81">
        <v>50</v>
      </c>
      <c r="C81" t="s">
        <v>12</v>
      </c>
      <c r="D81">
        <v>16</v>
      </c>
      <c r="E81" t="s">
        <v>13</v>
      </c>
      <c r="F81">
        <v>3</v>
      </c>
      <c r="G81">
        <v>3</v>
      </c>
      <c r="H81">
        <v>64809</v>
      </c>
      <c r="I81">
        <v>66</v>
      </c>
    </row>
    <row r="82" spans="1:9">
      <c r="A82" t="s">
        <v>14</v>
      </c>
      <c r="B82">
        <v>19</v>
      </c>
      <c r="C82" t="s">
        <v>10</v>
      </c>
      <c r="D82">
        <v>14</v>
      </c>
      <c r="E82" t="s">
        <v>11</v>
      </c>
      <c r="F82">
        <v>3</v>
      </c>
      <c r="G82">
        <v>3</v>
      </c>
      <c r="H82">
        <v>31836</v>
      </c>
      <c r="I82">
        <v>64</v>
      </c>
    </row>
    <row r="83" spans="1:9">
      <c r="A83" t="s">
        <v>14</v>
      </c>
      <c r="B83">
        <v>20</v>
      </c>
      <c r="C83" t="s">
        <v>10</v>
      </c>
      <c r="D83">
        <v>14</v>
      </c>
      <c r="E83" t="s">
        <v>11</v>
      </c>
      <c r="F83">
        <v>2</v>
      </c>
      <c r="G83">
        <v>3</v>
      </c>
      <c r="H83">
        <v>32973</v>
      </c>
      <c r="I83">
        <v>53</v>
      </c>
    </row>
    <row r="84" spans="1:9">
      <c r="A84" t="s">
        <v>14</v>
      </c>
      <c r="B84">
        <v>20</v>
      </c>
      <c r="C84" t="s">
        <v>12</v>
      </c>
      <c r="D84">
        <v>14</v>
      </c>
      <c r="E84" t="s">
        <v>13</v>
      </c>
      <c r="F84">
        <v>3</v>
      </c>
      <c r="G84">
        <v>3</v>
      </c>
      <c r="H84">
        <v>34110</v>
      </c>
      <c r="I84">
        <v>106</v>
      </c>
    </row>
    <row r="85" spans="1:9">
      <c r="A85" t="s">
        <v>14</v>
      </c>
      <c r="B85">
        <v>20</v>
      </c>
      <c r="C85" t="s">
        <v>10</v>
      </c>
      <c r="D85">
        <v>14</v>
      </c>
      <c r="E85" t="s">
        <v>11</v>
      </c>
      <c r="F85">
        <v>3</v>
      </c>
      <c r="G85">
        <v>3</v>
      </c>
      <c r="H85">
        <v>38658</v>
      </c>
      <c r="I85">
        <v>95</v>
      </c>
    </row>
    <row r="86" spans="1:9">
      <c r="A86" t="s">
        <v>14</v>
      </c>
      <c r="B86">
        <v>21</v>
      </c>
      <c r="C86" t="s">
        <v>12</v>
      </c>
      <c r="D86">
        <v>14</v>
      </c>
      <c r="E86" t="s">
        <v>13</v>
      </c>
      <c r="F86">
        <v>5</v>
      </c>
      <c r="G86">
        <v>4</v>
      </c>
      <c r="H86">
        <v>34110</v>
      </c>
      <c r="I86">
        <v>212</v>
      </c>
    </row>
    <row r="87" spans="1:9">
      <c r="A87" t="s">
        <v>14</v>
      </c>
      <c r="B87">
        <v>21</v>
      </c>
      <c r="C87" t="s">
        <v>10</v>
      </c>
      <c r="D87">
        <v>16</v>
      </c>
      <c r="E87" t="s">
        <v>13</v>
      </c>
      <c r="F87">
        <v>2</v>
      </c>
      <c r="G87">
        <v>2</v>
      </c>
      <c r="H87">
        <v>34110</v>
      </c>
      <c r="I87">
        <v>42</v>
      </c>
    </row>
    <row r="88" spans="1:9">
      <c r="A88" t="s">
        <v>14</v>
      </c>
      <c r="B88">
        <v>21</v>
      </c>
      <c r="C88" t="s">
        <v>10</v>
      </c>
      <c r="D88">
        <v>12</v>
      </c>
      <c r="E88" t="s">
        <v>13</v>
      </c>
      <c r="F88">
        <v>2</v>
      </c>
      <c r="G88">
        <v>2</v>
      </c>
      <c r="H88">
        <v>32973</v>
      </c>
      <c r="I88">
        <v>53</v>
      </c>
    </row>
    <row r="89" spans="1:9">
      <c r="A89" t="s">
        <v>14</v>
      </c>
      <c r="B89">
        <v>23</v>
      </c>
      <c r="C89" t="s">
        <v>10</v>
      </c>
      <c r="D89">
        <v>14</v>
      </c>
      <c r="E89" t="s">
        <v>13</v>
      </c>
      <c r="F89">
        <v>3</v>
      </c>
      <c r="G89">
        <v>3</v>
      </c>
      <c r="H89">
        <v>36384</v>
      </c>
      <c r="I89">
        <v>95</v>
      </c>
    </row>
    <row r="90" spans="1:9">
      <c r="A90" t="s">
        <v>14</v>
      </c>
      <c r="B90">
        <v>23</v>
      </c>
      <c r="C90" t="s">
        <v>10</v>
      </c>
      <c r="D90">
        <v>14</v>
      </c>
      <c r="E90" t="s">
        <v>13</v>
      </c>
      <c r="F90">
        <v>3</v>
      </c>
      <c r="G90">
        <v>3</v>
      </c>
      <c r="H90">
        <v>38658</v>
      </c>
      <c r="I90">
        <v>85</v>
      </c>
    </row>
    <row r="91" spans="1:9">
      <c r="A91" t="s">
        <v>14</v>
      </c>
      <c r="B91">
        <v>23</v>
      </c>
      <c r="C91" t="s">
        <v>12</v>
      </c>
      <c r="D91">
        <v>16</v>
      </c>
      <c r="E91" t="s">
        <v>11</v>
      </c>
      <c r="F91">
        <v>3</v>
      </c>
      <c r="G91">
        <v>3</v>
      </c>
      <c r="H91">
        <v>45480</v>
      </c>
      <c r="I91">
        <v>95</v>
      </c>
    </row>
    <row r="92" spans="1:9">
      <c r="A92" t="s">
        <v>14</v>
      </c>
      <c r="B92">
        <v>23</v>
      </c>
      <c r="C92" t="s">
        <v>10</v>
      </c>
      <c r="D92">
        <v>16</v>
      </c>
      <c r="E92" t="s">
        <v>13</v>
      </c>
      <c r="F92">
        <v>4</v>
      </c>
      <c r="G92">
        <v>3</v>
      </c>
      <c r="H92">
        <v>45480</v>
      </c>
      <c r="I92">
        <v>127</v>
      </c>
    </row>
    <row r="93" spans="1:9">
      <c r="A93" t="s">
        <v>14</v>
      </c>
      <c r="B93">
        <v>23</v>
      </c>
      <c r="C93" t="s">
        <v>12</v>
      </c>
      <c r="D93">
        <v>16</v>
      </c>
      <c r="E93" t="s">
        <v>13</v>
      </c>
      <c r="F93">
        <v>3</v>
      </c>
      <c r="G93">
        <v>2</v>
      </c>
      <c r="H93">
        <v>43206</v>
      </c>
      <c r="I93">
        <v>74</v>
      </c>
    </row>
    <row r="94" spans="1:9">
      <c r="A94" t="s">
        <v>14</v>
      </c>
      <c r="B94">
        <v>23</v>
      </c>
      <c r="C94" t="s">
        <v>12</v>
      </c>
      <c r="D94">
        <v>14</v>
      </c>
      <c r="E94" t="s">
        <v>11</v>
      </c>
      <c r="F94">
        <v>3</v>
      </c>
      <c r="G94">
        <v>2</v>
      </c>
      <c r="H94">
        <v>40932</v>
      </c>
      <c r="I94">
        <v>53</v>
      </c>
    </row>
    <row r="95" spans="1:9">
      <c r="A95" t="s">
        <v>14</v>
      </c>
      <c r="B95">
        <v>23</v>
      </c>
      <c r="C95" t="s">
        <v>10</v>
      </c>
      <c r="D95">
        <v>16</v>
      </c>
      <c r="E95" t="s">
        <v>13</v>
      </c>
      <c r="F95">
        <v>3</v>
      </c>
      <c r="G95">
        <v>3</v>
      </c>
      <c r="H95">
        <v>45480</v>
      </c>
      <c r="I95">
        <v>64</v>
      </c>
    </row>
    <row r="96" spans="1:9">
      <c r="A96" t="s">
        <v>14</v>
      </c>
      <c r="B96">
        <v>24</v>
      </c>
      <c r="C96" t="s">
        <v>12</v>
      </c>
      <c r="D96">
        <v>14</v>
      </c>
      <c r="E96" t="s">
        <v>11</v>
      </c>
      <c r="F96">
        <v>3</v>
      </c>
      <c r="G96">
        <v>2</v>
      </c>
      <c r="H96">
        <v>40932</v>
      </c>
      <c r="I96">
        <v>85</v>
      </c>
    </row>
    <row r="97" spans="1:9">
      <c r="A97" t="s">
        <v>14</v>
      </c>
      <c r="B97">
        <v>24</v>
      </c>
      <c r="C97" t="s">
        <v>10</v>
      </c>
      <c r="D97">
        <v>14</v>
      </c>
      <c r="E97" t="s">
        <v>11</v>
      </c>
      <c r="F97">
        <v>3</v>
      </c>
      <c r="G97">
        <v>4</v>
      </c>
      <c r="H97">
        <v>48891</v>
      </c>
      <c r="I97">
        <v>106</v>
      </c>
    </row>
    <row r="98" spans="1:9">
      <c r="A98" t="s">
        <v>14</v>
      </c>
      <c r="B98">
        <v>24</v>
      </c>
      <c r="C98" t="s">
        <v>12</v>
      </c>
      <c r="D98">
        <v>16</v>
      </c>
      <c r="E98" t="s">
        <v>11</v>
      </c>
      <c r="F98">
        <v>3</v>
      </c>
      <c r="G98">
        <v>3</v>
      </c>
      <c r="H98">
        <v>50028</v>
      </c>
      <c r="I98">
        <v>106</v>
      </c>
    </row>
    <row r="99" spans="1:9">
      <c r="A99" t="s">
        <v>14</v>
      </c>
      <c r="B99">
        <v>25</v>
      </c>
      <c r="C99" t="s">
        <v>12</v>
      </c>
      <c r="D99">
        <v>14</v>
      </c>
      <c r="E99" t="s">
        <v>13</v>
      </c>
      <c r="F99">
        <v>2</v>
      </c>
      <c r="G99">
        <v>3</v>
      </c>
      <c r="H99">
        <v>45480</v>
      </c>
      <c r="I99">
        <v>85</v>
      </c>
    </row>
    <row r="100" spans="1:9">
      <c r="A100" t="s">
        <v>14</v>
      </c>
      <c r="B100">
        <v>25</v>
      </c>
      <c r="C100" t="s">
        <v>12</v>
      </c>
      <c r="D100">
        <v>14</v>
      </c>
      <c r="E100" t="s">
        <v>11</v>
      </c>
      <c r="F100">
        <v>3</v>
      </c>
      <c r="G100">
        <v>4</v>
      </c>
      <c r="H100">
        <v>43206</v>
      </c>
      <c r="I100">
        <v>127</v>
      </c>
    </row>
    <row r="101" spans="1:9">
      <c r="A101" t="s">
        <v>14</v>
      </c>
      <c r="B101">
        <v>25</v>
      </c>
      <c r="C101" t="s">
        <v>10</v>
      </c>
      <c r="D101">
        <v>16</v>
      </c>
      <c r="E101" t="s">
        <v>13</v>
      </c>
      <c r="F101">
        <v>2</v>
      </c>
      <c r="G101">
        <v>2</v>
      </c>
      <c r="H101">
        <v>52302</v>
      </c>
      <c r="I101">
        <v>42</v>
      </c>
    </row>
    <row r="102" spans="1:9">
      <c r="A102" t="s">
        <v>14</v>
      </c>
      <c r="B102">
        <v>25</v>
      </c>
      <c r="C102" t="s">
        <v>12</v>
      </c>
      <c r="D102">
        <v>14</v>
      </c>
      <c r="E102" t="s">
        <v>13</v>
      </c>
      <c r="F102">
        <v>5</v>
      </c>
      <c r="G102">
        <v>3</v>
      </c>
      <c r="H102">
        <v>47754</v>
      </c>
      <c r="I102">
        <v>106</v>
      </c>
    </row>
    <row r="103" spans="1:9">
      <c r="A103" t="s">
        <v>14</v>
      </c>
      <c r="B103">
        <v>25</v>
      </c>
      <c r="C103" t="s">
        <v>10</v>
      </c>
      <c r="D103">
        <v>14</v>
      </c>
      <c r="E103" t="s">
        <v>11</v>
      </c>
      <c r="F103">
        <v>3</v>
      </c>
      <c r="G103">
        <v>3</v>
      </c>
      <c r="H103">
        <v>45480</v>
      </c>
      <c r="I103">
        <v>95</v>
      </c>
    </row>
    <row r="104" spans="1:9">
      <c r="A104" t="s">
        <v>14</v>
      </c>
      <c r="B104">
        <v>25</v>
      </c>
      <c r="C104" t="s">
        <v>12</v>
      </c>
      <c r="D104">
        <v>14</v>
      </c>
      <c r="E104" t="s">
        <v>11</v>
      </c>
      <c r="F104">
        <v>2</v>
      </c>
      <c r="G104">
        <v>3</v>
      </c>
      <c r="H104">
        <v>43206</v>
      </c>
      <c r="I104">
        <v>64</v>
      </c>
    </row>
    <row r="105" spans="1:9">
      <c r="A105" t="s">
        <v>14</v>
      </c>
      <c r="B105">
        <v>25</v>
      </c>
      <c r="C105" t="s">
        <v>10</v>
      </c>
      <c r="D105">
        <v>14</v>
      </c>
      <c r="E105" t="s">
        <v>13</v>
      </c>
      <c r="F105">
        <v>4</v>
      </c>
      <c r="G105">
        <v>3</v>
      </c>
      <c r="H105">
        <v>45480</v>
      </c>
      <c r="I105">
        <v>170</v>
      </c>
    </row>
    <row r="106" spans="1:9">
      <c r="A106" t="s">
        <v>14</v>
      </c>
      <c r="B106">
        <v>25</v>
      </c>
      <c r="C106" t="s">
        <v>10</v>
      </c>
      <c r="D106">
        <v>14</v>
      </c>
      <c r="E106" t="s">
        <v>13</v>
      </c>
      <c r="F106">
        <v>3</v>
      </c>
      <c r="G106">
        <v>4</v>
      </c>
      <c r="H106">
        <v>43206</v>
      </c>
      <c r="I106">
        <v>106</v>
      </c>
    </row>
    <row r="107" spans="1:9">
      <c r="A107" t="s">
        <v>14</v>
      </c>
      <c r="B107">
        <v>25</v>
      </c>
      <c r="C107" t="s">
        <v>10</v>
      </c>
      <c r="D107">
        <v>16</v>
      </c>
      <c r="E107" t="s">
        <v>13</v>
      </c>
      <c r="F107">
        <v>2</v>
      </c>
      <c r="G107">
        <v>3</v>
      </c>
      <c r="H107">
        <v>50028</v>
      </c>
      <c r="I107">
        <v>53</v>
      </c>
    </row>
    <row r="108" spans="1:9">
      <c r="A108" t="s">
        <v>14</v>
      </c>
      <c r="B108">
        <v>25</v>
      </c>
      <c r="C108" t="s">
        <v>12</v>
      </c>
      <c r="D108">
        <v>14</v>
      </c>
      <c r="E108" t="s">
        <v>11</v>
      </c>
      <c r="F108">
        <v>2</v>
      </c>
      <c r="G108">
        <v>2</v>
      </c>
      <c r="H108">
        <v>45480</v>
      </c>
      <c r="I108">
        <v>42</v>
      </c>
    </row>
    <row r="109" spans="1:9">
      <c r="A109" t="s">
        <v>14</v>
      </c>
      <c r="B109">
        <v>25</v>
      </c>
      <c r="C109" t="s">
        <v>10</v>
      </c>
      <c r="D109">
        <v>14</v>
      </c>
      <c r="E109" t="s">
        <v>11</v>
      </c>
      <c r="F109">
        <v>4</v>
      </c>
      <c r="G109">
        <v>3</v>
      </c>
      <c r="H109">
        <v>48891</v>
      </c>
      <c r="I109">
        <v>127</v>
      </c>
    </row>
    <row r="110" spans="1:9">
      <c r="A110" t="s">
        <v>14</v>
      </c>
      <c r="B110">
        <v>26</v>
      </c>
      <c r="C110" t="s">
        <v>12</v>
      </c>
      <c r="D110">
        <v>16</v>
      </c>
      <c r="E110" t="s">
        <v>13</v>
      </c>
      <c r="F110">
        <v>4</v>
      </c>
      <c r="G110">
        <v>3</v>
      </c>
      <c r="H110">
        <v>45480</v>
      </c>
      <c r="I110">
        <v>85</v>
      </c>
    </row>
    <row r="111" spans="1:9">
      <c r="A111" t="s">
        <v>14</v>
      </c>
      <c r="B111">
        <v>26</v>
      </c>
      <c r="C111" t="s">
        <v>12</v>
      </c>
      <c r="D111">
        <v>16</v>
      </c>
      <c r="E111" t="s">
        <v>11</v>
      </c>
      <c r="F111">
        <v>4</v>
      </c>
      <c r="G111">
        <v>4</v>
      </c>
      <c r="H111">
        <v>50028</v>
      </c>
      <c r="I111">
        <v>127</v>
      </c>
    </row>
    <row r="112" spans="1:9">
      <c r="A112" t="s">
        <v>14</v>
      </c>
      <c r="B112">
        <v>26</v>
      </c>
      <c r="C112" t="s">
        <v>10</v>
      </c>
      <c r="D112">
        <v>16</v>
      </c>
      <c r="E112" t="s">
        <v>11</v>
      </c>
      <c r="F112">
        <v>4</v>
      </c>
      <c r="G112">
        <v>3</v>
      </c>
      <c r="H112">
        <v>51165</v>
      </c>
      <c r="I112">
        <v>106</v>
      </c>
    </row>
    <row r="113" spans="1:9">
      <c r="A113" t="s">
        <v>14</v>
      </c>
      <c r="B113">
        <v>27</v>
      </c>
      <c r="C113" t="s">
        <v>10</v>
      </c>
      <c r="D113">
        <v>14</v>
      </c>
      <c r="E113" t="s">
        <v>11</v>
      </c>
      <c r="F113">
        <v>4</v>
      </c>
      <c r="G113">
        <v>2</v>
      </c>
      <c r="H113">
        <v>45480</v>
      </c>
      <c r="I113">
        <v>53</v>
      </c>
    </row>
    <row r="114" spans="1:9">
      <c r="A114" t="s">
        <v>14</v>
      </c>
      <c r="B114">
        <v>29</v>
      </c>
      <c r="C114" t="s">
        <v>12</v>
      </c>
      <c r="D114">
        <v>14</v>
      </c>
      <c r="E114" t="s">
        <v>13</v>
      </c>
      <c r="F114">
        <v>3</v>
      </c>
      <c r="G114">
        <v>3</v>
      </c>
      <c r="H114">
        <v>51165</v>
      </c>
      <c r="I114">
        <v>95</v>
      </c>
    </row>
    <row r="115" spans="1:9">
      <c r="A115" t="s">
        <v>14</v>
      </c>
      <c r="B115">
        <v>30</v>
      </c>
      <c r="C115" t="s">
        <v>12</v>
      </c>
      <c r="D115">
        <v>14</v>
      </c>
      <c r="E115" t="s">
        <v>11</v>
      </c>
      <c r="F115">
        <v>3</v>
      </c>
      <c r="G115">
        <v>3</v>
      </c>
      <c r="H115">
        <v>57987</v>
      </c>
      <c r="I115">
        <v>74</v>
      </c>
    </row>
    <row r="116" spans="1:9">
      <c r="A116" t="s">
        <v>14</v>
      </c>
      <c r="B116">
        <v>30</v>
      </c>
      <c r="C116" t="s">
        <v>12</v>
      </c>
      <c r="D116">
        <v>13</v>
      </c>
      <c r="E116" t="s">
        <v>11</v>
      </c>
      <c r="F116">
        <v>4</v>
      </c>
      <c r="G116">
        <v>3</v>
      </c>
      <c r="H116">
        <v>46617</v>
      </c>
      <c r="I116">
        <v>106</v>
      </c>
    </row>
    <row r="117" spans="1:9">
      <c r="A117" t="s">
        <v>14</v>
      </c>
      <c r="B117">
        <v>31</v>
      </c>
      <c r="C117" t="s">
        <v>10</v>
      </c>
      <c r="D117">
        <v>16</v>
      </c>
      <c r="E117" t="s">
        <v>13</v>
      </c>
      <c r="F117">
        <v>3</v>
      </c>
      <c r="G117">
        <v>3</v>
      </c>
      <c r="H117">
        <v>52302</v>
      </c>
      <c r="I117">
        <v>95</v>
      </c>
    </row>
    <row r="118" spans="1:9">
      <c r="A118" t="s">
        <v>14</v>
      </c>
      <c r="B118">
        <v>31</v>
      </c>
      <c r="C118" t="s">
        <v>12</v>
      </c>
      <c r="D118">
        <v>16</v>
      </c>
      <c r="E118" t="s">
        <v>13</v>
      </c>
      <c r="F118">
        <v>2</v>
      </c>
      <c r="G118">
        <v>3</v>
      </c>
      <c r="H118">
        <v>51165</v>
      </c>
      <c r="I118">
        <v>64</v>
      </c>
    </row>
    <row r="119" spans="1:9">
      <c r="A119" t="s">
        <v>14</v>
      </c>
      <c r="B119">
        <v>31</v>
      </c>
      <c r="C119" t="s">
        <v>12</v>
      </c>
      <c r="D119">
        <v>18</v>
      </c>
      <c r="E119" t="s">
        <v>11</v>
      </c>
      <c r="F119">
        <v>2</v>
      </c>
      <c r="G119">
        <v>1</v>
      </c>
      <c r="H119">
        <v>65220</v>
      </c>
      <c r="I119">
        <v>21</v>
      </c>
    </row>
    <row r="120" spans="1:9">
      <c r="A120" t="s">
        <v>14</v>
      </c>
      <c r="B120">
        <v>32</v>
      </c>
      <c r="C120" t="s">
        <v>10</v>
      </c>
      <c r="D120">
        <v>16</v>
      </c>
      <c r="E120" t="s">
        <v>11</v>
      </c>
      <c r="F120">
        <v>4</v>
      </c>
      <c r="G120">
        <v>3</v>
      </c>
      <c r="H120">
        <v>60261</v>
      </c>
      <c r="I120">
        <v>127</v>
      </c>
    </row>
    <row r="121" spans="1:9">
      <c r="A121" t="s">
        <v>14</v>
      </c>
      <c r="B121">
        <v>32</v>
      </c>
      <c r="C121" t="s">
        <v>10</v>
      </c>
      <c r="D121">
        <v>16</v>
      </c>
      <c r="E121" t="s">
        <v>13</v>
      </c>
      <c r="F121">
        <v>3</v>
      </c>
      <c r="G121">
        <v>3</v>
      </c>
      <c r="H121">
        <v>53439</v>
      </c>
      <c r="I121">
        <v>95</v>
      </c>
    </row>
    <row r="122" spans="1:9">
      <c r="A122" t="s">
        <v>14</v>
      </c>
      <c r="B122">
        <v>33</v>
      </c>
      <c r="C122" t="s">
        <v>10</v>
      </c>
      <c r="D122">
        <v>13</v>
      </c>
      <c r="E122" t="s">
        <v>13</v>
      </c>
      <c r="F122">
        <v>4</v>
      </c>
      <c r="G122">
        <v>4</v>
      </c>
      <c r="H122">
        <v>53439</v>
      </c>
      <c r="I122">
        <v>170</v>
      </c>
    </row>
    <row r="123" spans="1:9">
      <c r="A123" t="s">
        <v>14</v>
      </c>
      <c r="B123">
        <v>33</v>
      </c>
      <c r="C123" t="s">
        <v>12</v>
      </c>
      <c r="D123">
        <v>16</v>
      </c>
      <c r="E123" t="s">
        <v>13</v>
      </c>
      <c r="F123">
        <v>2</v>
      </c>
      <c r="G123">
        <v>3</v>
      </c>
      <c r="H123">
        <v>50028</v>
      </c>
      <c r="I123">
        <v>85</v>
      </c>
    </row>
    <row r="124" spans="1:9">
      <c r="A124" t="s">
        <v>14</v>
      </c>
      <c r="B124">
        <v>33</v>
      </c>
      <c r="C124" t="s">
        <v>10</v>
      </c>
      <c r="D124">
        <v>16</v>
      </c>
      <c r="E124" t="s">
        <v>13</v>
      </c>
      <c r="F124">
        <v>3</v>
      </c>
      <c r="G124">
        <v>3</v>
      </c>
      <c r="H124">
        <v>51165</v>
      </c>
      <c r="I124">
        <v>95</v>
      </c>
    </row>
    <row r="125" spans="1:9">
      <c r="A125" t="s">
        <v>14</v>
      </c>
      <c r="B125">
        <v>33</v>
      </c>
      <c r="C125" t="s">
        <v>12</v>
      </c>
      <c r="D125">
        <v>16</v>
      </c>
      <c r="E125" t="s">
        <v>13</v>
      </c>
      <c r="F125">
        <v>5</v>
      </c>
      <c r="G125">
        <v>3</v>
      </c>
      <c r="H125">
        <v>53439</v>
      </c>
      <c r="I125">
        <v>95</v>
      </c>
    </row>
    <row r="126" spans="1:9">
      <c r="A126" t="s">
        <v>14</v>
      </c>
      <c r="B126">
        <v>33</v>
      </c>
      <c r="C126" t="s">
        <v>12</v>
      </c>
      <c r="D126">
        <v>18</v>
      </c>
      <c r="E126" t="s">
        <v>11</v>
      </c>
      <c r="F126">
        <v>3</v>
      </c>
      <c r="G126">
        <v>4</v>
      </c>
      <c r="H126">
        <v>47754</v>
      </c>
      <c r="I126">
        <v>74</v>
      </c>
    </row>
    <row r="127" spans="1:9">
      <c r="A127" t="s">
        <v>14</v>
      </c>
      <c r="B127">
        <v>34</v>
      </c>
      <c r="C127" t="s">
        <v>12</v>
      </c>
      <c r="D127">
        <v>16</v>
      </c>
      <c r="E127" t="s">
        <v>13</v>
      </c>
      <c r="F127">
        <v>4</v>
      </c>
      <c r="G127">
        <v>3</v>
      </c>
      <c r="H127">
        <v>64809</v>
      </c>
      <c r="I127">
        <v>95</v>
      </c>
    </row>
    <row r="128" spans="1:9">
      <c r="A128" t="s">
        <v>14</v>
      </c>
      <c r="B128">
        <v>34</v>
      </c>
      <c r="C128" t="s">
        <v>10</v>
      </c>
      <c r="D128">
        <v>16</v>
      </c>
      <c r="E128" t="s">
        <v>13</v>
      </c>
      <c r="F128">
        <v>3</v>
      </c>
      <c r="G128">
        <v>4</v>
      </c>
      <c r="H128">
        <v>59124</v>
      </c>
      <c r="I128">
        <v>85</v>
      </c>
    </row>
    <row r="129" spans="1:9">
      <c r="A129" t="s">
        <v>14</v>
      </c>
      <c r="B129">
        <v>34</v>
      </c>
      <c r="C129" t="s">
        <v>10</v>
      </c>
      <c r="D129">
        <v>15</v>
      </c>
      <c r="E129" t="s">
        <v>11</v>
      </c>
      <c r="F129">
        <v>3</v>
      </c>
      <c r="G129">
        <v>3</v>
      </c>
      <c r="H129">
        <v>67083</v>
      </c>
      <c r="I129">
        <v>85</v>
      </c>
    </row>
    <row r="130" spans="1:9">
      <c r="A130" t="s">
        <v>14</v>
      </c>
      <c r="B130">
        <v>35</v>
      </c>
      <c r="C130" t="s">
        <v>12</v>
      </c>
      <c r="D130">
        <v>14</v>
      </c>
      <c r="E130" t="s">
        <v>13</v>
      </c>
      <c r="F130">
        <v>3</v>
      </c>
      <c r="G130">
        <v>2</v>
      </c>
      <c r="H130">
        <v>52302</v>
      </c>
      <c r="I130">
        <v>53</v>
      </c>
    </row>
    <row r="131" spans="1:9">
      <c r="A131" t="s">
        <v>14</v>
      </c>
      <c r="B131">
        <v>35</v>
      </c>
      <c r="C131" t="s">
        <v>10</v>
      </c>
      <c r="D131">
        <v>16</v>
      </c>
      <c r="E131" t="s">
        <v>13</v>
      </c>
      <c r="F131">
        <v>3</v>
      </c>
      <c r="G131">
        <v>2</v>
      </c>
      <c r="H131">
        <v>53439</v>
      </c>
      <c r="I131">
        <v>53</v>
      </c>
    </row>
    <row r="132" spans="1:9">
      <c r="A132" t="s">
        <v>14</v>
      </c>
      <c r="B132">
        <v>35</v>
      </c>
      <c r="C132" t="s">
        <v>12</v>
      </c>
      <c r="D132">
        <v>16</v>
      </c>
      <c r="E132" t="s">
        <v>11</v>
      </c>
      <c r="F132">
        <v>3</v>
      </c>
      <c r="G132">
        <v>2</v>
      </c>
      <c r="H132">
        <v>50028</v>
      </c>
      <c r="I132">
        <v>64</v>
      </c>
    </row>
    <row r="133" spans="1:9">
      <c r="A133" t="s">
        <v>14</v>
      </c>
      <c r="B133">
        <v>35</v>
      </c>
      <c r="C133" t="s">
        <v>10</v>
      </c>
      <c r="D133">
        <v>16</v>
      </c>
      <c r="E133" t="s">
        <v>13</v>
      </c>
      <c r="F133">
        <v>3</v>
      </c>
      <c r="G133">
        <v>3</v>
      </c>
      <c r="H133">
        <v>53439</v>
      </c>
      <c r="I133">
        <v>95</v>
      </c>
    </row>
    <row r="134" spans="1:9">
      <c r="A134" t="s">
        <v>14</v>
      </c>
      <c r="B134">
        <v>37</v>
      </c>
      <c r="C134" t="s">
        <v>12</v>
      </c>
      <c r="D134">
        <v>16</v>
      </c>
      <c r="E134" t="s">
        <v>13</v>
      </c>
      <c r="F134">
        <v>2</v>
      </c>
      <c r="G134">
        <v>3</v>
      </c>
      <c r="H134">
        <v>48891</v>
      </c>
      <c r="I134">
        <v>85</v>
      </c>
    </row>
    <row r="135" spans="1:9">
      <c r="A135" t="s">
        <v>14</v>
      </c>
      <c r="B135">
        <v>38</v>
      </c>
      <c r="C135" t="s">
        <v>12</v>
      </c>
      <c r="D135">
        <v>16</v>
      </c>
      <c r="E135" t="s">
        <v>13</v>
      </c>
      <c r="F135">
        <v>4</v>
      </c>
      <c r="G135">
        <v>3</v>
      </c>
      <c r="H135">
        <v>62535</v>
      </c>
      <c r="I135">
        <v>85</v>
      </c>
    </row>
    <row r="136" spans="1:9">
      <c r="A136" t="s">
        <v>14</v>
      </c>
      <c r="B136">
        <v>38</v>
      </c>
      <c r="C136" t="s">
        <v>10</v>
      </c>
      <c r="D136">
        <v>16</v>
      </c>
      <c r="E136" t="s">
        <v>13</v>
      </c>
      <c r="F136">
        <v>3</v>
      </c>
      <c r="G136">
        <v>3</v>
      </c>
      <c r="H136">
        <v>59124</v>
      </c>
      <c r="I136">
        <v>106</v>
      </c>
    </row>
    <row r="137" spans="1:9">
      <c r="A137" t="s">
        <v>14</v>
      </c>
      <c r="B137">
        <v>40</v>
      </c>
      <c r="C137" t="s">
        <v>12</v>
      </c>
      <c r="D137">
        <v>16</v>
      </c>
      <c r="E137" t="s">
        <v>13</v>
      </c>
      <c r="F137">
        <v>3</v>
      </c>
      <c r="G137">
        <v>3</v>
      </c>
      <c r="H137">
        <v>61398</v>
      </c>
      <c r="I137">
        <v>85</v>
      </c>
    </row>
    <row r="138" spans="1:9">
      <c r="A138" t="s">
        <v>14</v>
      </c>
      <c r="B138">
        <v>40</v>
      </c>
      <c r="C138" t="s">
        <v>12</v>
      </c>
      <c r="D138">
        <v>16</v>
      </c>
      <c r="E138" t="s">
        <v>11</v>
      </c>
      <c r="F138">
        <v>3</v>
      </c>
      <c r="G138">
        <v>3</v>
      </c>
      <c r="H138">
        <v>57987</v>
      </c>
      <c r="I138">
        <v>85</v>
      </c>
    </row>
    <row r="139" spans="1:9">
      <c r="A139" t="s">
        <v>14</v>
      </c>
      <c r="B139">
        <v>40</v>
      </c>
      <c r="C139" t="s">
        <v>10</v>
      </c>
      <c r="D139">
        <v>16</v>
      </c>
      <c r="E139" t="s">
        <v>13</v>
      </c>
      <c r="F139">
        <v>3</v>
      </c>
      <c r="G139">
        <v>3</v>
      </c>
      <c r="H139">
        <v>64809</v>
      </c>
      <c r="I139">
        <v>95</v>
      </c>
    </row>
    <row r="140" spans="1:9">
      <c r="A140" t="s">
        <v>14</v>
      </c>
      <c r="B140">
        <v>45</v>
      </c>
      <c r="C140" t="s">
        <v>10</v>
      </c>
      <c r="D140">
        <v>16</v>
      </c>
      <c r="E140" t="s">
        <v>13</v>
      </c>
      <c r="F140">
        <v>2</v>
      </c>
      <c r="G140">
        <v>2</v>
      </c>
      <c r="H140">
        <v>54576</v>
      </c>
      <c r="I140">
        <v>42</v>
      </c>
    </row>
    <row r="141" spans="1:9">
      <c r="A141" t="s">
        <v>14</v>
      </c>
      <c r="B141">
        <v>48</v>
      </c>
      <c r="C141" t="s">
        <v>10</v>
      </c>
      <c r="D141">
        <v>16</v>
      </c>
      <c r="E141" t="s">
        <v>13</v>
      </c>
      <c r="F141">
        <v>2</v>
      </c>
      <c r="G141">
        <v>3</v>
      </c>
      <c r="H141">
        <v>57987</v>
      </c>
      <c r="I141">
        <v>64</v>
      </c>
    </row>
    <row r="142" spans="1:9">
      <c r="A142" t="s">
        <v>15</v>
      </c>
      <c r="B142">
        <v>22</v>
      </c>
      <c r="C142" t="s">
        <v>10</v>
      </c>
      <c r="D142">
        <v>14</v>
      </c>
      <c r="E142" t="s">
        <v>11</v>
      </c>
      <c r="F142">
        <v>4</v>
      </c>
      <c r="G142">
        <v>3</v>
      </c>
      <c r="H142">
        <v>48658</v>
      </c>
      <c r="I142">
        <v>106</v>
      </c>
    </row>
    <row r="143" spans="1:9">
      <c r="A143" t="s">
        <v>15</v>
      </c>
      <c r="B143">
        <v>22</v>
      </c>
      <c r="C143" t="s">
        <v>10</v>
      </c>
      <c r="D143">
        <v>16</v>
      </c>
      <c r="E143" t="s">
        <v>11</v>
      </c>
      <c r="F143">
        <v>3</v>
      </c>
      <c r="G143">
        <v>5</v>
      </c>
      <c r="H143">
        <v>54781</v>
      </c>
      <c r="I143">
        <v>120</v>
      </c>
    </row>
    <row r="144" spans="1:9">
      <c r="A144" t="s">
        <v>15</v>
      </c>
      <c r="B144">
        <v>22</v>
      </c>
      <c r="C144" t="s">
        <v>10</v>
      </c>
      <c r="D144">
        <v>18</v>
      </c>
      <c r="E144" t="s">
        <v>11</v>
      </c>
      <c r="F144">
        <v>4</v>
      </c>
      <c r="G144">
        <v>5</v>
      </c>
      <c r="H144">
        <v>48556</v>
      </c>
      <c r="I144">
        <v>200</v>
      </c>
    </row>
    <row r="145" spans="1:9">
      <c r="A145" t="s">
        <v>15</v>
      </c>
      <c r="B145">
        <v>23</v>
      </c>
      <c r="C145" t="s">
        <v>10</v>
      </c>
      <c r="D145">
        <v>16</v>
      </c>
      <c r="E145" t="s">
        <v>11</v>
      </c>
      <c r="F145">
        <v>4</v>
      </c>
      <c r="G145">
        <v>5</v>
      </c>
      <c r="H145">
        <v>58516</v>
      </c>
      <c r="I145">
        <v>140</v>
      </c>
    </row>
    <row r="146" spans="1:9">
      <c r="A146" t="s">
        <v>15</v>
      </c>
      <c r="B146">
        <v>23</v>
      </c>
      <c r="C146" t="s">
        <v>12</v>
      </c>
      <c r="D146">
        <v>18</v>
      </c>
      <c r="E146" t="s">
        <v>11</v>
      </c>
      <c r="F146">
        <v>5</v>
      </c>
      <c r="G146">
        <v>4</v>
      </c>
      <c r="H146">
        <v>53536</v>
      </c>
      <c r="I146">
        <v>100</v>
      </c>
    </row>
    <row r="147" spans="1:9">
      <c r="A147" t="s">
        <v>15</v>
      </c>
      <c r="B147">
        <v>23</v>
      </c>
      <c r="C147" t="s">
        <v>10</v>
      </c>
      <c r="D147">
        <v>16</v>
      </c>
      <c r="E147" t="s">
        <v>11</v>
      </c>
      <c r="F147">
        <v>4</v>
      </c>
      <c r="G147">
        <v>5</v>
      </c>
      <c r="H147">
        <v>48556</v>
      </c>
      <c r="I147">
        <v>100</v>
      </c>
    </row>
    <row r="148" spans="1:9">
      <c r="A148" t="s">
        <v>15</v>
      </c>
      <c r="B148">
        <v>24</v>
      </c>
      <c r="C148" t="s">
        <v>10</v>
      </c>
      <c r="D148">
        <v>16</v>
      </c>
      <c r="E148" t="s">
        <v>11</v>
      </c>
      <c r="F148">
        <v>4</v>
      </c>
      <c r="G148">
        <v>5</v>
      </c>
      <c r="H148">
        <v>61006</v>
      </c>
      <c r="I148">
        <v>100</v>
      </c>
    </row>
    <row r="149" spans="1:9">
      <c r="A149" t="s">
        <v>15</v>
      </c>
      <c r="B149">
        <v>24</v>
      </c>
      <c r="C149" t="s">
        <v>10</v>
      </c>
      <c r="D149">
        <v>18</v>
      </c>
      <c r="E149" t="s">
        <v>13</v>
      </c>
      <c r="F149">
        <v>4</v>
      </c>
      <c r="G149">
        <v>5</v>
      </c>
      <c r="H149">
        <v>57271</v>
      </c>
      <c r="I149">
        <v>80</v>
      </c>
    </row>
    <row r="150" spans="1:9">
      <c r="A150" t="s">
        <v>15</v>
      </c>
      <c r="B150">
        <v>24</v>
      </c>
      <c r="C150" t="s">
        <v>12</v>
      </c>
      <c r="D150">
        <v>16</v>
      </c>
      <c r="E150" t="s">
        <v>11</v>
      </c>
      <c r="F150">
        <v>5</v>
      </c>
      <c r="G150">
        <v>5</v>
      </c>
      <c r="H150">
        <v>52291</v>
      </c>
      <c r="I150">
        <v>200</v>
      </c>
    </row>
    <row r="151" spans="1:9">
      <c r="A151" t="s">
        <v>15</v>
      </c>
      <c r="B151">
        <v>24</v>
      </c>
      <c r="C151" t="s">
        <v>10</v>
      </c>
      <c r="D151">
        <v>16</v>
      </c>
      <c r="E151" t="s">
        <v>11</v>
      </c>
      <c r="F151">
        <v>5</v>
      </c>
      <c r="G151">
        <v>5</v>
      </c>
      <c r="H151">
        <v>49801</v>
      </c>
      <c r="I151">
        <v>160</v>
      </c>
    </row>
    <row r="152" spans="1:9">
      <c r="A152" t="s">
        <v>15</v>
      </c>
      <c r="B152">
        <v>25</v>
      </c>
      <c r="C152" t="s">
        <v>10</v>
      </c>
      <c r="D152">
        <v>16</v>
      </c>
      <c r="E152" t="s">
        <v>13</v>
      </c>
      <c r="F152">
        <v>4</v>
      </c>
      <c r="G152">
        <v>5</v>
      </c>
      <c r="H152">
        <v>49801</v>
      </c>
      <c r="I152">
        <v>120</v>
      </c>
    </row>
    <row r="153" spans="1:9">
      <c r="A153" t="s">
        <v>15</v>
      </c>
      <c r="B153">
        <v>25</v>
      </c>
      <c r="C153" t="s">
        <v>10</v>
      </c>
      <c r="D153">
        <v>16</v>
      </c>
      <c r="E153" t="s">
        <v>13</v>
      </c>
      <c r="F153">
        <v>4</v>
      </c>
      <c r="G153">
        <v>4</v>
      </c>
      <c r="H153">
        <v>62251</v>
      </c>
      <c r="I153">
        <v>160</v>
      </c>
    </row>
    <row r="154" spans="1:9">
      <c r="A154" t="s">
        <v>15</v>
      </c>
      <c r="B154">
        <v>25</v>
      </c>
      <c r="C154" t="s">
        <v>12</v>
      </c>
      <c r="D154">
        <v>18</v>
      </c>
      <c r="E154" t="s">
        <v>13</v>
      </c>
      <c r="F154">
        <v>5</v>
      </c>
      <c r="G154">
        <v>5</v>
      </c>
      <c r="H154">
        <v>61006</v>
      </c>
      <c r="I154">
        <v>200</v>
      </c>
    </row>
    <row r="155" spans="1:9">
      <c r="A155" t="s">
        <v>15</v>
      </c>
      <c r="B155">
        <v>25</v>
      </c>
      <c r="C155" t="s">
        <v>10</v>
      </c>
      <c r="D155">
        <v>18</v>
      </c>
      <c r="E155" t="s">
        <v>13</v>
      </c>
      <c r="F155">
        <v>4</v>
      </c>
      <c r="G155">
        <v>3</v>
      </c>
      <c r="H155">
        <v>64741</v>
      </c>
      <c r="I155">
        <v>100</v>
      </c>
    </row>
    <row r="156" spans="1:9">
      <c r="A156" t="s">
        <v>15</v>
      </c>
      <c r="B156">
        <v>25</v>
      </c>
      <c r="C156" t="s">
        <v>10</v>
      </c>
      <c r="D156">
        <v>18</v>
      </c>
      <c r="E156" t="s">
        <v>13</v>
      </c>
      <c r="F156">
        <v>6</v>
      </c>
      <c r="G156">
        <v>4</v>
      </c>
      <c r="H156">
        <v>70966</v>
      </c>
      <c r="I156">
        <v>180</v>
      </c>
    </row>
    <row r="157" spans="1:9">
      <c r="A157" t="s">
        <v>15</v>
      </c>
      <c r="B157">
        <v>25</v>
      </c>
      <c r="C157" t="s">
        <v>10</v>
      </c>
      <c r="D157">
        <v>18</v>
      </c>
      <c r="E157" t="s">
        <v>13</v>
      </c>
      <c r="F157">
        <v>6</v>
      </c>
      <c r="G157">
        <v>5</v>
      </c>
      <c r="H157">
        <v>75946</v>
      </c>
      <c r="I157">
        <v>240</v>
      </c>
    </row>
    <row r="158" spans="1:9">
      <c r="A158" t="s">
        <v>15</v>
      </c>
      <c r="B158">
        <v>25</v>
      </c>
      <c r="C158" t="s">
        <v>10</v>
      </c>
      <c r="D158">
        <v>20</v>
      </c>
      <c r="E158" t="s">
        <v>13</v>
      </c>
      <c r="F158">
        <v>4</v>
      </c>
      <c r="G158">
        <v>5</v>
      </c>
      <c r="H158">
        <v>74701</v>
      </c>
      <c r="I158">
        <v>170</v>
      </c>
    </row>
    <row r="159" spans="1:9">
      <c r="A159" t="s">
        <v>15</v>
      </c>
      <c r="B159">
        <v>26</v>
      </c>
      <c r="C159" t="s">
        <v>12</v>
      </c>
      <c r="D159">
        <v>21</v>
      </c>
      <c r="E159" t="s">
        <v>11</v>
      </c>
      <c r="F159">
        <v>4</v>
      </c>
      <c r="G159">
        <v>3</v>
      </c>
      <c r="H159">
        <v>69721</v>
      </c>
      <c r="I159">
        <v>100</v>
      </c>
    </row>
    <row r="160" spans="1:9">
      <c r="A160" t="s">
        <v>15</v>
      </c>
      <c r="B160">
        <v>26</v>
      </c>
      <c r="C160" t="s">
        <v>10</v>
      </c>
      <c r="D160">
        <v>16</v>
      </c>
      <c r="E160" t="s">
        <v>13</v>
      </c>
      <c r="F160">
        <v>5</v>
      </c>
      <c r="G160">
        <v>4</v>
      </c>
      <c r="H160">
        <v>64741</v>
      </c>
      <c r="I160">
        <v>180</v>
      </c>
    </row>
    <row r="161" spans="1:9">
      <c r="A161" t="s">
        <v>15</v>
      </c>
      <c r="B161">
        <v>27</v>
      </c>
      <c r="C161" t="s">
        <v>10</v>
      </c>
      <c r="D161">
        <v>16</v>
      </c>
      <c r="E161" t="s">
        <v>13</v>
      </c>
      <c r="F161">
        <v>4</v>
      </c>
      <c r="G161">
        <v>5</v>
      </c>
      <c r="H161">
        <v>83416</v>
      </c>
      <c r="I161">
        <v>160</v>
      </c>
    </row>
    <row r="162" spans="1:9">
      <c r="A162" t="s">
        <v>15</v>
      </c>
      <c r="B162">
        <v>27</v>
      </c>
      <c r="C162" t="s">
        <v>10</v>
      </c>
      <c r="D162">
        <v>18</v>
      </c>
      <c r="E162" t="s">
        <v>11</v>
      </c>
      <c r="F162">
        <v>4</v>
      </c>
      <c r="G162">
        <v>3</v>
      </c>
      <c r="H162">
        <v>88396</v>
      </c>
      <c r="I162">
        <v>100</v>
      </c>
    </row>
    <row r="163" spans="1:9">
      <c r="A163" t="s">
        <v>15</v>
      </c>
      <c r="B163">
        <v>27</v>
      </c>
      <c r="C163" t="s">
        <v>10</v>
      </c>
      <c r="D163">
        <v>21</v>
      </c>
      <c r="E163" t="s">
        <v>13</v>
      </c>
      <c r="F163">
        <v>4</v>
      </c>
      <c r="G163">
        <v>4</v>
      </c>
      <c r="H163">
        <v>90886</v>
      </c>
      <c r="I163">
        <v>100</v>
      </c>
    </row>
    <row r="164" spans="1:9">
      <c r="A164" t="s">
        <v>15</v>
      </c>
      <c r="B164">
        <v>28</v>
      </c>
      <c r="C164" t="s">
        <v>12</v>
      </c>
      <c r="D164">
        <v>18</v>
      </c>
      <c r="E164" t="s">
        <v>13</v>
      </c>
      <c r="F164">
        <v>6</v>
      </c>
      <c r="G164">
        <v>5</v>
      </c>
      <c r="H164">
        <v>92131</v>
      </c>
      <c r="I164">
        <v>180</v>
      </c>
    </row>
    <row r="165" spans="1:9">
      <c r="A165" t="s">
        <v>15</v>
      </c>
      <c r="B165">
        <v>28</v>
      </c>
      <c r="C165" t="s">
        <v>10</v>
      </c>
      <c r="D165">
        <v>18</v>
      </c>
      <c r="E165" t="s">
        <v>13</v>
      </c>
      <c r="F165">
        <v>7</v>
      </c>
      <c r="G165">
        <v>5</v>
      </c>
      <c r="H165">
        <v>77191</v>
      </c>
      <c r="I165">
        <v>180</v>
      </c>
    </row>
    <row r="166" spans="1:9">
      <c r="A166" t="s">
        <v>15</v>
      </c>
      <c r="B166">
        <v>28</v>
      </c>
      <c r="C166" t="s">
        <v>10</v>
      </c>
      <c r="D166">
        <v>18</v>
      </c>
      <c r="E166" t="s">
        <v>11</v>
      </c>
      <c r="F166">
        <v>6</v>
      </c>
      <c r="G166">
        <v>5</v>
      </c>
      <c r="H166">
        <v>88396</v>
      </c>
      <c r="I166">
        <v>150</v>
      </c>
    </row>
    <row r="167" spans="1:9">
      <c r="A167" t="s">
        <v>15</v>
      </c>
      <c r="B167">
        <v>29</v>
      </c>
      <c r="C167" t="s">
        <v>10</v>
      </c>
      <c r="D167">
        <v>18</v>
      </c>
      <c r="E167" t="s">
        <v>11</v>
      </c>
      <c r="F167">
        <v>5</v>
      </c>
      <c r="G167">
        <v>5</v>
      </c>
      <c r="H167">
        <v>52290</v>
      </c>
      <c r="I167">
        <v>180</v>
      </c>
    </row>
    <row r="168" spans="1:9">
      <c r="A168" t="s">
        <v>15</v>
      </c>
      <c r="B168">
        <v>29</v>
      </c>
      <c r="C168" t="s">
        <v>10</v>
      </c>
      <c r="D168">
        <v>14</v>
      </c>
      <c r="E168" t="s">
        <v>13</v>
      </c>
      <c r="F168">
        <v>7</v>
      </c>
      <c r="G168">
        <v>5</v>
      </c>
      <c r="H168">
        <v>85906</v>
      </c>
      <c r="I168">
        <v>300</v>
      </c>
    </row>
    <row r="169" spans="1:9">
      <c r="A169" t="s">
        <v>15</v>
      </c>
      <c r="B169">
        <v>30</v>
      </c>
      <c r="C169" t="s">
        <v>12</v>
      </c>
      <c r="D169">
        <v>16</v>
      </c>
      <c r="E169" t="s">
        <v>13</v>
      </c>
      <c r="F169">
        <v>6</v>
      </c>
      <c r="G169">
        <v>5</v>
      </c>
      <c r="H169">
        <v>90886</v>
      </c>
      <c r="I169">
        <v>280</v>
      </c>
    </row>
    <row r="170" spans="1:9">
      <c r="A170" t="s">
        <v>15</v>
      </c>
      <c r="B170">
        <v>30</v>
      </c>
      <c r="C170" t="s">
        <v>10</v>
      </c>
      <c r="D170">
        <v>18</v>
      </c>
      <c r="E170" t="s">
        <v>13</v>
      </c>
      <c r="F170">
        <v>5</v>
      </c>
      <c r="G170">
        <v>4</v>
      </c>
      <c r="H170">
        <v>103336</v>
      </c>
      <c r="I170">
        <v>160</v>
      </c>
    </row>
    <row r="171" spans="1:9">
      <c r="A171" t="s">
        <v>15</v>
      </c>
      <c r="B171">
        <v>30</v>
      </c>
      <c r="C171" t="s">
        <v>10</v>
      </c>
      <c r="D171">
        <v>18</v>
      </c>
      <c r="E171" t="s">
        <v>13</v>
      </c>
      <c r="F171">
        <v>5</v>
      </c>
      <c r="G171">
        <v>5</v>
      </c>
      <c r="H171">
        <v>99601</v>
      </c>
      <c r="I171">
        <v>150</v>
      </c>
    </row>
    <row r="172" spans="1:9">
      <c r="A172" t="s">
        <v>15</v>
      </c>
      <c r="B172">
        <v>31</v>
      </c>
      <c r="C172" t="s">
        <v>10</v>
      </c>
      <c r="D172">
        <v>16</v>
      </c>
      <c r="E172" t="s">
        <v>13</v>
      </c>
      <c r="F172">
        <v>6</v>
      </c>
      <c r="G172">
        <v>5</v>
      </c>
      <c r="H172">
        <v>89641</v>
      </c>
      <c r="I172">
        <v>260</v>
      </c>
    </row>
    <row r="173" spans="1:9">
      <c r="A173" t="s">
        <v>15</v>
      </c>
      <c r="B173">
        <v>33</v>
      </c>
      <c r="C173" t="s">
        <v>12</v>
      </c>
      <c r="D173">
        <v>18</v>
      </c>
      <c r="E173" t="s">
        <v>13</v>
      </c>
      <c r="F173">
        <v>4</v>
      </c>
      <c r="G173">
        <v>5</v>
      </c>
      <c r="H173">
        <v>95866</v>
      </c>
      <c r="I173">
        <v>200</v>
      </c>
    </row>
    <row r="174" spans="1:9">
      <c r="A174" t="s">
        <v>15</v>
      </c>
      <c r="B174">
        <v>34</v>
      </c>
      <c r="C174" t="s">
        <v>10</v>
      </c>
      <c r="D174">
        <v>16</v>
      </c>
      <c r="E174" t="s">
        <v>11</v>
      </c>
      <c r="F174">
        <v>5</v>
      </c>
      <c r="G174">
        <v>5</v>
      </c>
      <c r="H174">
        <v>92131</v>
      </c>
      <c r="I174">
        <v>150</v>
      </c>
    </row>
    <row r="175" spans="1:9">
      <c r="A175" t="s">
        <v>15</v>
      </c>
      <c r="B175">
        <v>35</v>
      </c>
      <c r="C175" t="s">
        <v>10</v>
      </c>
      <c r="D175">
        <v>16</v>
      </c>
      <c r="E175" t="s">
        <v>13</v>
      </c>
      <c r="F175">
        <v>4</v>
      </c>
      <c r="G175">
        <v>5</v>
      </c>
      <c r="H175">
        <v>92131</v>
      </c>
      <c r="I175">
        <v>360</v>
      </c>
    </row>
    <row r="176" spans="1:9">
      <c r="A176" t="s">
        <v>15</v>
      </c>
      <c r="B176">
        <v>38</v>
      </c>
      <c r="C176" t="s">
        <v>10</v>
      </c>
      <c r="D176">
        <v>18</v>
      </c>
      <c r="E176" t="s">
        <v>13</v>
      </c>
      <c r="F176">
        <v>5</v>
      </c>
      <c r="G176">
        <v>5</v>
      </c>
      <c r="H176">
        <v>104581</v>
      </c>
      <c r="I176">
        <v>150</v>
      </c>
    </row>
    <row r="177" spans="1:9">
      <c r="A177" t="s">
        <v>15</v>
      </c>
      <c r="B177">
        <v>40</v>
      </c>
      <c r="C177" t="s">
        <v>10</v>
      </c>
      <c r="D177">
        <v>21</v>
      </c>
      <c r="E177" t="s">
        <v>11</v>
      </c>
      <c r="F177">
        <v>6</v>
      </c>
      <c r="G177">
        <v>5</v>
      </c>
      <c r="H177">
        <v>83416</v>
      </c>
      <c r="I177">
        <v>200</v>
      </c>
    </row>
    <row r="178" spans="1:9">
      <c r="A178" t="s">
        <v>15</v>
      </c>
      <c r="B178">
        <v>42</v>
      </c>
      <c r="C178" t="s">
        <v>10</v>
      </c>
      <c r="D178">
        <v>18</v>
      </c>
      <c r="E178" t="s">
        <v>11</v>
      </c>
      <c r="F178">
        <v>5</v>
      </c>
      <c r="G178">
        <v>4</v>
      </c>
      <c r="H178">
        <v>89641</v>
      </c>
      <c r="I178">
        <v>200</v>
      </c>
    </row>
    <row r="179" spans="1:9">
      <c r="A179" t="s">
        <v>15</v>
      </c>
      <c r="B179">
        <v>45</v>
      </c>
      <c r="C179" t="s">
        <v>10</v>
      </c>
      <c r="D179">
        <v>16</v>
      </c>
      <c r="E179" t="s">
        <v>11</v>
      </c>
      <c r="F179">
        <v>5</v>
      </c>
      <c r="G179">
        <v>5</v>
      </c>
      <c r="H179">
        <v>90886</v>
      </c>
      <c r="I179">
        <v>160</v>
      </c>
    </row>
    <row r="180" spans="1:9">
      <c r="A180" t="s">
        <v>15</v>
      </c>
      <c r="B180">
        <v>47</v>
      </c>
      <c r="C180" t="s">
        <v>10</v>
      </c>
      <c r="D180">
        <v>18</v>
      </c>
      <c r="E180" t="s">
        <v>13</v>
      </c>
      <c r="F180">
        <v>4</v>
      </c>
      <c r="G180">
        <v>5</v>
      </c>
      <c r="H180">
        <v>104581</v>
      </c>
      <c r="I180">
        <v>120</v>
      </c>
    </row>
    <row r="181" spans="1:9">
      <c r="A181" t="s">
        <v>15</v>
      </c>
      <c r="B181">
        <v>48</v>
      </c>
      <c r="C181" t="s">
        <v>10</v>
      </c>
      <c r="D181">
        <v>18</v>
      </c>
      <c r="E181" t="s">
        <v>13</v>
      </c>
      <c r="F181">
        <v>4</v>
      </c>
      <c r="G181">
        <v>5</v>
      </c>
      <c r="H181">
        <v>95508</v>
      </c>
      <c r="I181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2F99-279A-49A6-B9BA-E41DD40D5712}">
  <dimension ref="A1:F181"/>
  <sheetViews>
    <sheetView workbookViewId="0">
      <selection activeCell="C1" sqref="C1:F181"/>
    </sheetView>
  </sheetViews>
  <sheetFormatPr defaultRowHeight="15"/>
  <sheetData>
    <row r="1" spans="1:6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v>18</v>
      </c>
      <c r="B2">
        <v>14</v>
      </c>
      <c r="C2">
        <v>3</v>
      </c>
      <c r="D2">
        <v>4</v>
      </c>
      <c r="E2">
        <v>29562</v>
      </c>
      <c r="F2">
        <v>112</v>
      </c>
    </row>
    <row r="3" spans="1:6">
      <c r="A3">
        <v>19</v>
      </c>
      <c r="B3">
        <v>15</v>
      </c>
      <c r="C3">
        <v>2</v>
      </c>
      <c r="D3">
        <v>3</v>
      </c>
      <c r="E3">
        <v>31836</v>
      </c>
      <c r="F3">
        <v>75</v>
      </c>
    </row>
    <row r="4" spans="1:6">
      <c r="A4">
        <v>19</v>
      </c>
      <c r="B4">
        <v>14</v>
      </c>
      <c r="C4">
        <v>4</v>
      </c>
      <c r="D4">
        <v>3</v>
      </c>
      <c r="E4">
        <v>30699</v>
      </c>
      <c r="F4">
        <v>66</v>
      </c>
    </row>
    <row r="5" spans="1:6">
      <c r="A5">
        <v>19</v>
      </c>
      <c r="B5">
        <v>12</v>
      </c>
      <c r="C5">
        <v>3</v>
      </c>
      <c r="D5">
        <v>3</v>
      </c>
      <c r="E5">
        <v>32973</v>
      </c>
      <c r="F5">
        <v>85</v>
      </c>
    </row>
    <row r="6" spans="1:6">
      <c r="A6">
        <v>20</v>
      </c>
      <c r="B6">
        <v>13</v>
      </c>
      <c r="C6">
        <v>4</v>
      </c>
      <c r="D6">
        <v>2</v>
      </c>
      <c r="E6">
        <v>35247</v>
      </c>
      <c r="F6">
        <v>47</v>
      </c>
    </row>
    <row r="7" spans="1:6">
      <c r="A7">
        <v>20</v>
      </c>
      <c r="B7">
        <v>14</v>
      </c>
      <c r="C7">
        <v>3</v>
      </c>
      <c r="D7">
        <v>3</v>
      </c>
      <c r="E7">
        <v>32973</v>
      </c>
      <c r="F7">
        <v>66</v>
      </c>
    </row>
    <row r="8" spans="1:6">
      <c r="A8">
        <v>21</v>
      </c>
      <c r="B8">
        <v>14</v>
      </c>
      <c r="C8">
        <v>3</v>
      </c>
      <c r="D8">
        <v>3</v>
      </c>
      <c r="E8">
        <v>35247</v>
      </c>
      <c r="F8">
        <v>75</v>
      </c>
    </row>
    <row r="9" spans="1:6">
      <c r="A9">
        <v>21</v>
      </c>
      <c r="B9">
        <v>13</v>
      </c>
      <c r="C9">
        <v>3</v>
      </c>
      <c r="D9">
        <v>3</v>
      </c>
      <c r="E9">
        <v>32973</v>
      </c>
      <c r="F9">
        <v>85</v>
      </c>
    </row>
    <row r="10" spans="1:6">
      <c r="A10">
        <v>21</v>
      </c>
      <c r="B10">
        <v>15</v>
      </c>
      <c r="C10">
        <v>5</v>
      </c>
      <c r="D10">
        <v>4</v>
      </c>
      <c r="E10">
        <v>35247</v>
      </c>
      <c r="F10">
        <v>141</v>
      </c>
    </row>
    <row r="11" spans="1:6">
      <c r="A11">
        <v>21</v>
      </c>
      <c r="B11">
        <v>15</v>
      </c>
      <c r="C11">
        <v>2</v>
      </c>
      <c r="D11">
        <v>3</v>
      </c>
      <c r="E11">
        <v>37521</v>
      </c>
      <c r="F11">
        <v>85</v>
      </c>
    </row>
    <row r="12" spans="1:6">
      <c r="A12">
        <v>22</v>
      </c>
      <c r="B12">
        <v>14</v>
      </c>
      <c r="C12">
        <v>3</v>
      </c>
      <c r="D12">
        <v>3</v>
      </c>
      <c r="E12">
        <v>36384</v>
      </c>
      <c r="F12">
        <v>85</v>
      </c>
    </row>
    <row r="13" spans="1:6">
      <c r="A13">
        <v>22</v>
      </c>
      <c r="B13">
        <v>14</v>
      </c>
      <c r="C13">
        <v>3</v>
      </c>
      <c r="D13">
        <v>2</v>
      </c>
      <c r="E13">
        <v>35247</v>
      </c>
      <c r="F13">
        <v>66</v>
      </c>
    </row>
    <row r="14" spans="1:6">
      <c r="A14">
        <v>22</v>
      </c>
      <c r="B14">
        <v>16</v>
      </c>
      <c r="C14">
        <v>4</v>
      </c>
      <c r="D14">
        <v>3</v>
      </c>
      <c r="E14">
        <v>36384</v>
      </c>
      <c r="F14">
        <v>75</v>
      </c>
    </row>
    <row r="15" spans="1:6">
      <c r="A15">
        <v>22</v>
      </c>
      <c r="B15">
        <v>14</v>
      </c>
      <c r="C15">
        <v>3</v>
      </c>
      <c r="D15">
        <v>3</v>
      </c>
      <c r="E15">
        <v>35247</v>
      </c>
      <c r="F15">
        <v>75</v>
      </c>
    </row>
    <row r="16" spans="1:6">
      <c r="A16">
        <v>23</v>
      </c>
      <c r="B16">
        <v>16</v>
      </c>
      <c r="C16">
        <v>3</v>
      </c>
      <c r="D16">
        <v>1</v>
      </c>
      <c r="E16">
        <v>38658</v>
      </c>
      <c r="F16">
        <v>47</v>
      </c>
    </row>
    <row r="17" spans="1:6">
      <c r="A17">
        <v>23</v>
      </c>
      <c r="B17">
        <v>16</v>
      </c>
      <c r="C17">
        <v>3</v>
      </c>
      <c r="D17">
        <v>3</v>
      </c>
      <c r="E17">
        <v>40932</v>
      </c>
      <c r="F17">
        <v>75</v>
      </c>
    </row>
    <row r="18" spans="1:6">
      <c r="A18">
        <v>23</v>
      </c>
      <c r="B18">
        <v>14</v>
      </c>
      <c r="C18">
        <v>2</v>
      </c>
      <c r="D18">
        <v>3</v>
      </c>
      <c r="E18">
        <v>34110</v>
      </c>
      <c r="F18">
        <v>103</v>
      </c>
    </row>
    <row r="19" spans="1:6">
      <c r="A19">
        <v>23</v>
      </c>
      <c r="B19">
        <v>16</v>
      </c>
      <c r="C19">
        <v>4</v>
      </c>
      <c r="D19">
        <v>3</v>
      </c>
      <c r="E19">
        <v>39795</v>
      </c>
      <c r="F19">
        <v>94</v>
      </c>
    </row>
    <row r="20" spans="1:6">
      <c r="A20">
        <v>23</v>
      </c>
      <c r="B20">
        <v>16</v>
      </c>
      <c r="C20">
        <v>4</v>
      </c>
      <c r="D20">
        <v>3</v>
      </c>
      <c r="E20">
        <v>38658</v>
      </c>
      <c r="F20">
        <v>113</v>
      </c>
    </row>
    <row r="21" spans="1:6">
      <c r="A21">
        <v>23</v>
      </c>
      <c r="B21">
        <v>15</v>
      </c>
      <c r="C21">
        <v>2</v>
      </c>
      <c r="D21">
        <v>2</v>
      </c>
      <c r="E21">
        <v>34110</v>
      </c>
      <c r="F21">
        <v>38</v>
      </c>
    </row>
    <row r="22" spans="1:6">
      <c r="A22">
        <v>23</v>
      </c>
      <c r="B22">
        <v>14</v>
      </c>
      <c r="C22">
        <v>4</v>
      </c>
      <c r="D22">
        <v>3</v>
      </c>
      <c r="E22">
        <v>38658</v>
      </c>
      <c r="F22">
        <v>113</v>
      </c>
    </row>
    <row r="23" spans="1:6">
      <c r="A23">
        <v>23</v>
      </c>
      <c r="B23">
        <v>16</v>
      </c>
      <c r="C23">
        <v>4</v>
      </c>
      <c r="D23">
        <v>3</v>
      </c>
      <c r="E23">
        <v>40932</v>
      </c>
      <c r="F23">
        <v>94</v>
      </c>
    </row>
    <row r="24" spans="1:6">
      <c r="A24">
        <v>24</v>
      </c>
      <c r="B24">
        <v>16</v>
      </c>
      <c r="C24">
        <v>4</v>
      </c>
      <c r="D24">
        <v>3</v>
      </c>
      <c r="E24">
        <v>42069</v>
      </c>
      <c r="F24">
        <v>94</v>
      </c>
    </row>
    <row r="25" spans="1:6">
      <c r="A25">
        <v>24</v>
      </c>
      <c r="B25">
        <v>16</v>
      </c>
      <c r="C25">
        <v>5</v>
      </c>
      <c r="D25">
        <v>5</v>
      </c>
      <c r="E25">
        <v>44343</v>
      </c>
      <c r="F25">
        <v>188</v>
      </c>
    </row>
    <row r="26" spans="1:6">
      <c r="A26">
        <v>24</v>
      </c>
      <c r="B26">
        <v>14</v>
      </c>
      <c r="C26">
        <v>2</v>
      </c>
      <c r="D26">
        <v>3</v>
      </c>
      <c r="E26">
        <v>45480</v>
      </c>
      <c r="F26">
        <v>113</v>
      </c>
    </row>
    <row r="27" spans="1:6">
      <c r="A27">
        <v>24</v>
      </c>
      <c r="B27">
        <v>13</v>
      </c>
      <c r="C27">
        <v>3</v>
      </c>
      <c r="D27">
        <v>2</v>
      </c>
      <c r="E27">
        <v>42069</v>
      </c>
      <c r="F27">
        <v>47</v>
      </c>
    </row>
    <row r="28" spans="1:6">
      <c r="A28">
        <v>24</v>
      </c>
      <c r="B28">
        <v>16</v>
      </c>
      <c r="C28">
        <v>4</v>
      </c>
      <c r="D28">
        <v>3</v>
      </c>
      <c r="E28">
        <v>46617</v>
      </c>
      <c r="F28">
        <v>75</v>
      </c>
    </row>
    <row r="29" spans="1:6">
      <c r="A29">
        <v>25</v>
      </c>
      <c r="B29">
        <v>14</v>
      </c>
      <c r="C29">
        <v>3</v>
      </c>
      <c r="D29">
        <v>3</v>
      </c>
      <c r="E29">
        <v>48891</v>
      </c>
      <c r="F29">
        <v>75</v>
      </c>
    </row>
    <row r="30" spans="1:6">
      <c r="A30">
        <v>25</v>
      </c>
      <c r="B30">
        <v>14</v>
      </c>
      <c r="C30">
        <v>2</v>
      </c>
      <c r="D30">
        <v>3</v>
      </c>
      <c r="E30">
        <v>45480</v>
      </c>
      <c r="F30">
        <v>56</v>
      </c>
    </row>
    <row r="31" spans="1:6">
      <c r="A31">
        <v>25</v>
      </c>
      <c r="B31">
        <v>14</v>
      </c>
      <c r="C31">
        <v>2</v>
      </c>
      <c r="D31">
        <v>2</v>
      </c>
      <c r="E31">
        <v>53439</v>
      </c>
      <c r="F31">
        <v>47</v>
      </c>
    </row>
    <row r="32" spans="1:6">
      <c r="A32">
        <v>25</v>
      </c>
      <c r="B32">
        <v>14</v>
      </c>
      <c r="C32">
        <v>3</v>
      </c>
      <c r="D32">
        <v>3</v>
      </c>
      <c r="E32">
        <v>39795</v>
      </c>
      <c r="F32">
        <v>85</v>
      </c>
    </row>
    <row r="33" spans="1:6">
      <c r="A33">
        <v>25</v>
      </c>
      <c r="B33">
        <v>16</v>
      </c>
      <c r="C33">
        <v>3</v>
      </c>
      <c r="D33">
        <v>4</v>
      </c>
      <c r="E33">
        <v>40932</v>
      </c>
      <c r="F33">
        <v>113</v>
      </c>
    </row>
    <row r="34" spans="1:6">
      <c r="A34">
        <v>25</v>
      </c>
      <c r="B34">
        <v>16</v>
      </c>
      <c r="C34">
        <v>2</v>
      </c>
      <c r="D34">
        <v>2</v>
      </c>
      <c r="E34">
        <v>40932</v>
      </c>
      <c r="F34">
        <v>47</v>
      </c>
    </row>
    <row r="35" spans="1:6">
      <c r="A35">
        <v>25</v>
      </c>
      <c r="B35">
        <v>16</v>
      </c>
      <c r="C35">
        <v>3</v>
      </c>
      <c r="D35">
        <v>3</v>
      </c>
      <c r="E35">
        <v>43206</v>
      </c>
      <c r="F35">
        <v>85</v>
      </c>
    </row>
    <row r="36" spans="1:6">
      <c r="A36">
        <v>26</v>
      </c>
      <c r="B36">
        <v>14</v>
      </c>
      <c r="C36">
        <v>3</v>
      </c>
      <c r="D36">
        <v>4</v>
      </c>
      <c r="E36">
        <v>44343</v>
      </c>
      <c r="F36">
        <v>113</v>
      </c>
    </row>
    <row r="37" spans="1:6">
      <c r="A37">
        <v>26</v>
      </c>
      <c r="B37">
        <v>16</v>
      </c>
      <c r="C37">
        <v>4</v>
      </c>
      <c r="D37">
        <v>3</v>
      </c>
      <c r="E37">
        <v>52302</v>
      </c>
      <c r="F37">
        <v>113</v>
      </c>
    </row>
    <row r="38" spans="1:6">
      <c r="A38">
        <v>26</v>
      </c>
      <c r="B38">
        <v>16</v>
      </c>
      <c r="C38">
        <v>2</v>
      </c>
      <c r="D38">
        <v>2</v>
      </c>
      <c r="E38">
        <v>53439</v>
      </c>
      <c r="F38">
        <v>47</v>
      </c>
    </row>
    <row r="39" spans="1:6">
      <c r="A39">
        <v>26</v>
      </c>
      <c r="B39">
        <v>16</v>
      </c>
      <c r="C39">
        <v>3</v>
      </c>
      <c r="D39">
        <v>3</v>
      </c>
      <c r="E39">
        <v>51165</v>
      </c>
      <c r="F39">
        <v>85</v>
      </c>
    </row>
    <row r="40" spans="1:6">
      <c r="A40">
        <v>26</v>
      </c>
      <c r="B40">
        <v>16</v>
      </c>
      <c r="C40">
        <v>3</v>
      </c>
      <c r="D40">
        <v>3</v>
      </c>
      <c r="E40">
        <v>36384</v>
      </c>
      <c r="F40">
        <v>66</v>
      </c>
    </row>
    <row r="41" spans="1:6">
      <c r="A41">
        <v>26</v>
      </c>
      <c r="B41">
        <v>16</v>
      </c>
      <c r="C41">
        <v>4</v>
      </c>
      <c r="D41">
        <v>4</v>
      </c>
      <c r="E41">
        <v>44343</v>
      </c>
      <c r="F41">
        <v>132</v>
      </c>
    </row>
    <row r="42" spans="1:6">
      <c r="A42">
        <v>26</v>
      </c>
      <c r="B42">
        <v>16</v>
      </c>
      <c r="C42">
        <v>3</v>
      </c>
      <c r="D42">
        <v>3</v>
      </c>
      <c r="E42">
        <v>50028</v>
      </c>
      <c r="F42">
        <v>85</v>
      </c>
    </row>
    <row r="43" spans="1:6">
      <c r="A43">
        <v>27</v>
      </c>
      <c r="B43">
        <v>14</v>
      </c>
      <c r="C43">
        <v>3</v>
      </c>
      <c r="D43">
        <v>2</v>
      </c>
      <c r="E43">
        <v>45480</v>
      </c>
      <c r="F43">
        <v>66</v>
      </c>
    </row>
    <row r="44" spans="1:6">
      <c r="A44">
        <v>27</v>
      </c>
      <c r="B44">
        <v>16</v>
      </c>
      <c r="C44">
        <v>4</v>
      </c>
      <c r="D44">
        <v>3</v>
      </c>
      <c r="E44">
        <v>54576</v>
      </c>
      <c r="F44">
        <v>85</v>
      </c>
    </row>
    <row r="45" spans="1:6">
      <c r="A45">
        <v>27</v>
      </c>
      <c r="B45">
        <v>14</v>
      </c>
      <c r="C45">
        <v>2</v>
      </c>
      <c r="D45">
        <v>3</v>
      </c>
      <c r="E45">
        <v>45480</v>
      </c>
      <c r="F45">
        <v>56</v>
      </c>
    </row>
    <row r="46" spans="1:6">
      <c r="A46">
        <v>28</v>
      </c>
      <c r="B46">
        <v>14</v>
      </c>
      <c r="C46">
        <v>2</v>
      </c>
      <c r="D46">
        <v>3</v>
      </c>
      <c r="E46">
        <v>46617</v>
      </c>
      <c r="F46">
        <v>56</v>
      </c>
    </row>
    <row r="47" spans="1:6">
      <c r="A47">
        <v>28</v>
      </c>
      <c r="B47">
        <v>16</v>
      </c>
      <c r="C47">
        <v>2</v>
      </c>
      <c r="D47">
        <v>3</v>
      </c>
      <c r="E47">
        <v>52302</v>
      </c>
      <c r="F47">
        <v>66</v>
      </c>
    </row>
    <row r="48" spans="1:6">
      <c r="A48">
        <v>28</v>
      </c>
      <c r="B48">
        <v>14</v>
      </c>
      <c r="C48">
        <v>3</v>
      </c>
      <c r="D48">
        <v>3</v>
      </c>
      <c r="E48">
        <v>52302</v>
      </c>
      <c r="F48">
        <v>103</v>
      </c>
    </row>
    <row r="49" spans="1:6">
      <c r="A49">
        <v>28</v>
      </c>
      <c r="B49">
        <v>14</v>
      </c>
      <c r="C49">
        <v>3</v>
      </c>
      <c r="D49">
        <v>3</v>
      </c>
      <c r="E49">
        <v>54576</v>
      </c>
      <c r="F49">
        <v>94</v>
      </c>
    </row>
    <row r="50" spans="1:6">
      <c r="A50">
        <v>28</v>
      </c>
      <c r="B50">
        <v>14</v>
      </c>
      <c r="C50">
        <v>4</v>
      </c>
      <c r="D50">
        <v>3</v>
      </c>
      <c r="E50">
        <v>54576</v>
      </c>
      <c r="F50">
        <v>113</v>
      </c>
    </row>
    <row r="51" spans="1:6">
      <c r="A51">
        <v>28</v>
      </c>
      <c r="B51">
        <v>16</v>
      </c>
      <c r="C51">
        <v>3</v>
      </c>
      <c r="D51">
        <v>3</v>
      </c>
      <c r="E51">
        <v>51165</v>
      </c>
      <c r="F51">
        <v>56</v>
      </c>
    </row>
    <row r="52" spans="1:6">
      <c r="A52">
        <v>29</v>
      </c>
      <c r="B52">
        <v>18</v>
      </c>
      <c r="C52">
        <v>3</v>
      </c>
      <c r="D52">
        <v>3</v>
      </c>
      <c r="E52">
        <v>68220</v>
      </c>
      <c r="F52">
        <v>85</v>
      </c>
    </row>
    <row r="53" spans="1:6">
      <c r="A53">
        <v>29</v>
      </c>
      <c r="B53">
        <v>14</v>
      </c>
      <c r="C53">
        <v>2</v>
      </c>
      <c r="D53">
        <v>2</v>
      </c>
      <c r="E53">
        <v>46617</v>
      </c>
      <c r="F53">
        <v>38</v>
      </c>
    </row>
    <row r="54" spans="1:6">
      <c r="A54">
        <v>29</v>
      </c>
      <c r="B54">
        <v>16</v>
      </c>
      <c r="C54">
        <v>4</v>
      </c>
      <c r="D54">
        <v>3</v>
      </c>
      <c r="E54">
        <v>50028</v>
      </c>
      <c r="F54">
        <v>94</v>
      </c>
    </row>
    <row r="55" spans="1:6">
      <c r="A55">
        <v>30</v>
      </c>
      <c r="B55">
        <v>14</v>
      </c>
      <c r="C55">
        <v>4</v>
      </c>
      <c r="D55">
        <v>4</v>
      </c>
      <c r="E55">
        <v>46617</v>
      </c>
      <c r="F55">
        <v>141</v>
      </c>
    </row>
    <row r="56" spans="1:6">
      <c r="A56">
        <v>30</v>
      </c>
      <c r="B56">
        <v>14</v>
      </c>
      <c r="C56">
        <v>3</v>
      </c>
      <c r="D56">
        <v>3</v>
      </c>
      <c r="E56">
        <v>54576</v>
      </c>
      <c r="F56">
        <v>85</v>
      </c>
    </row>
    <row r="57" spans="1:6">
      <c r="A57">
        <v>31</v>
      </c>
      <c r="B57">
        <v>14</v>
      </c>
      <c r="C57">
        <v>2</v>
      </c>
      <c r="D57">
        <v>2</v>
      </c>
      <c r="E57">
        <v>54576</v>
      </c>
      <c r="F57">
        <v>47</v>
      </c>
    </row>
    <row r="58" spans="1:6">
      <c r="A58">
        <v>31</v>
      </c>
      <c r="B58">
        <v>14</v>
      </c>
      <c r="C58">
        <v>2</v>
      </c>
      <c r="D58">
        <v>2</v>
      </c>
      <c r="E58">
        <v>45480</v>
      </c>
      <c r="F58">
        <v>47</v>
      </c>
    </row>
    <row r="59" spans="1:6">
      <c r="A59">
        <v>32</v>
      </c>
      <c r="B59">
        <v>14</v>
      </c>
      <c r="C59">
        <v>3</v>
      </c>
      <c r="D59">
        <v>4</v>
      </c>
      <c r="E59">
        <v>46617</v>
      </c>
      <c r="F59">
        <v>113</v>
      </c>
    </row>
    <row r="60" spans="1:6">
      <c r="A60">
        <v>32</v>
      </c>
      <c r="B60">
        <v>14</v>
      </c>
      <c r="C60">
        <v>4</v>
      </c>
      <c r="D60">
        <v>3</v>
      </c>
      <c r="E60">
        <v>52302</v>
      </c>
      <c r="F60">
        <v>85</v>
      </c>
    </row>
    <row r="61" spans="1:6">
      <c r="A61">
        <v>33</v>
      </c>
      <c r="B61">
        <v>16</v>
      </c>
      <c r="C61">
        <v>2</v>
      </c>
      <c r="D61">
        <v>2</v>
      </c>
      <c r="E61">
        <v>55713</v>
      </c>
      <c r="F61">
        <v>38</v>
      </c>
    </row>
    <row r="62" spans="1:6">
      <c r="A62">
        <v>33</v>
      </c>
      <c r="B62">
        <v>16</v>
      </c>
      <c r="C62">
        <v>3</v>
      </c>
      <c r="D62">
        <v>3</v>
      </c>
      <c r="E62">
        <v>46617</v>
      </c>
      <c r="F62">
        <v>85</v>
      </c>
    </row>
    <row r="63" spans="1:6">
      <c r="A63">
        <v>34</v>
      </c>
      <c r="B63">
        <v>16</v>
      </c>
      <c r="C63">
        <v>4</v>
      </c>
      <c r="D63">
        <v>5</v>
      </c>
      <c r="E63">
        <v>51165</v>
      </c>
      <c r="F63">
        <v>169</v>
      </c>
    </row>
    <row r="64" spans="1:6">
      <c r="A64">
        <v>34</v>
      </c>
      <c r="B64">
        <v>16</v>
      </c>
      <c r="C64">
        <v>2</v>
      </c>
      <c r="D64">
        <v>2</v>
      </c>
      <c r="E64">
        <v>52302</v>
      </c>
      <c r="F64">
        <v>66</v>
      </c>
    </row>
    <row r="65" spans="1:6">
      <c r="A65">
        <v>35</v>
      </c>
      <c r="B65">
        <v>16</v>
      </c>
      <c r="C65">
        <v>4</v>
      </c>
      <c r="D65">
        <v>3</v>
      </c>
      <c r="E65">
        <v>48891</v>
      </c>
      <c r="F65">
        <v>85</v>
      </c>
    </row>
    <row r="66" spans="1:6">
      <c r="A66">
        <v>35</v>
      </c>
      <c r="B66">
        <v>16</v>
      </c>
      <c r="C66">
        <v>3</v>
      </c>
      <c r="D66">
        <v>3</v>
      </c>
      <c r="E66">
        <v>60261</v>
      </c>
      <c r="F66">
        <v>94</v>
      </c>
    </row>
    <row r="67" spans="1:6">
      <c r="A67">
        <v>35</v>
      </c>
      <c r="B67">
        <v>18</v>
      </c>
      <c r="C67">
        <v>3</v>
      </c>
      <c r="D67">
        <v>3</v>
      </c>
      <c r="E67">
        <v>67083</v>
      </c>
      <c r="F67">
        <v>85</v>
      </c>
    </row>
    <row r="68" spans="1:6">
      <c r="A68">
        <v>36</v>
      </c>
      <c r="B68">
        <v>12</v>
      </c>
      <c r="C68">
        <v>4</v>
      </c>
      <c r="D68">
        <v>3</v>
      </c>
      <c r="E68">
        <v>44343</v>
      </c>
      <c r="F68">
        <v>94</v>
      </c>
    </row>
    <row r="69" spans="1:6">
      <c r="A69">
        <v>37</v>
      </c>
      <c r="B69">
        <v>16</v>
      </c>
      <c r="C69">
        <v>3</v>
      </c>
      <c r="D69">
        <v>3</v>
      </c>
      <c r="E69">
        <v>37521</v>
      </c>
      <c r="F69">
        <v>85</v>
      </c>
    </row>
    <row r="70" spans="1:6">
      <c r="A70">
        <v>38</v>
      </c>
      <c r="B70">
        <v>16</v>
      </c>
      <c r="C70">
        <v>3</v>
      </c>
      <c r="D70">
        <v>3</v>
      </c>
      <c r="E70">
        <v>46617</v>
      </c>
      <c r="F70">
        <v>75</v>
      </c>
    </row>
    <row r="71" spans="1:6">
      <c r="A71">
        <v>38</v>
      </c>
      <c r="B71">
        <v>14</v>
      </c>
      <c r="C71">
        <v>2</v>
      </c>
      <c r="D71">
        <v>3</v>
      </c>
      <c r="E71">
        <v>54576</v>
      </c>
      <c r="F71">
        <v>56</v>
      </c>
    </row>
    <row r="72" spans="1:6">
      <c r="A72">
        <v>38</v>
      </c>
      <c r="B72">
        <v>14</v>
      </c>
      <c r="C72">
        <v>2</v>
      </c>
      <c r="D72">
        <v>3</v>
      </c>
      <c r="E72">
        <v>52302</v>
      </c>
      <c r="F72">
        <v>56</v>
      </c>
    </row>
    <row r="73" spans="1:6">
      <c r="A73">
        <v>38</v>
      </c>
      <c r="B73">
        <v>16</v>
      </c>
      <c r="C73">
        <v>3</v>
      </c>
      <c r="D73">
        <v>3</v>
      </c>
      <c r="E73">
        <v>56850</v>
      </c>
      <c r="F73">
        <v>75</v>
      </c>
    </row>
    <row r="74" spans="1:6">
      <c r="A74">
        <v>39</v>
      </c>
      <c r="B74">
        <v>16</v>
      </c>
      <c r="C74">
        <v>4</v>
      </c>
      <c r="D74">
        <v>4</v>
      </c>
      <c r="E74">
        <v>59124</v>
      </c>
      <c r="F74">
        <v>132</v>
      </c>
    </row>
    <row r="75" spans="1:6">
      <c r="A75">
        <v>40</v>
      </c>
      <c r="B75">
        <v>16</v>
      </c>
      <c r="C75">
        <v>3</v>
      </c>
      <c r="D75">
        <v>3</v>
      </c>
      <c r="E75">
        <v>61398</v>
      </c>
      <c r="F75">
        <v>66</v>
      </c>
    </row>
    <row r="76" spans="1:6">
      <c r="A76">
        <v>41</v>
      </c>
      <c r="B76">
        <v>16</v>
      </c>
      <c r="C76">
        <v>4</v>
      </c>
      <c r="D76">
        <v>3</v>
      </c>
      <c r="E76">
        <v>54576</v>
      </c>
      <c r="F76">
        <v>103</v>
      </c>
    </row>
    <row r="77" spans="1:6">
      <c r="A77">
        <v>43</v>
      </c>
      <c r="B77">
        <v>16</v>
      </c>
      <c r="C77">
        <v>3</v>
      </c>
      <c r="D77">
        <v>3</v>
      </c>
      <c r="E77">
        <v>53439</v>
      </c>
      <c r="F77">
        <v>66</v>
      </c>
    </row>
    <row r="78" spans="1:6">
      <c r="A78">
        <v>44</v>
      </c>
      <c r="B78">
        <v>16</v>
      </c>
      <c r="C78">
        <v>3</v>
      </c>
      <c r="D78">
        <v>4</v>
      </c>
      <c r="E78">
        <v>57987</v>
      </c>
      <c r="F78">
        <v>75</v>
      </c>
    </row>
    <row r="79" spans="1:6">
      <c r="A79">
        <v>46</v>
      </c>
      <c r="B79">
        <v>16</v>
      </c>
      <c r="C79">
        <v>3</v>
      </c>
      <c r="D79">
        <v>2</v>
      </c>
      <c r="E79">
        <v>60261</v>
      </c>
      <c r="F79">
        <v>47</v>
      </c>
    </row>
    <row r="80" spans="1:6">
      <c r="A80">
        <v>47</v>
      </c>
      <c r="B80">
        <v>16</v>
      </c>
      <c r="C80">
        <v>4</v>
      </c>
      <c r="D80">
        <v>3</v>
      </c>
      <c r="E80">
        <v>56850</v>
      </c>
      <c r="F80">
        <v>94</v>
      </c>
    </row>
    <row r="81" spans="1:6">
      <c r="A81">
        <v>50</v>
      </c>
      <c r="B81">
        <v>16</v>
      </c>
      <c r="C81">
        <v>3</v>
      </c>
      <c r="D81">
        <v>3</v>
      </c>
      <c r="E81">
        <v>64809</v>
      </c>
      <c r="F81">
        <v>66</v>
      </c>
    </row>
    <row r="82" spans="1:6">
      <c r="A82">
        <v>19</v>
      </c>
      <c r="B82">
        <v>14</v>
      </c>
      <c r="C82">
        <v>3</v>
      </c>
      <c r="D82">
        <v>3</v>
      </c>
      <c r="E82">
        <v>31836</v>
      </c>
      <c r="F82">
        <v>64</v>
      </c>
    </row>
    <row r="83" spans="1:6">
      <c r="A83">
        <v>20</v>
      </c>
      <c r="B83">
        <v>14</v>
      </c>
      <c r="C83">
        <v>2</v>
      </c>
      <c r="D83">
        <v>3</v>
      </c>
      <c r="E83">
        <v>32973</v>
      </c>
      <c r="F83">
        <v>53</v>
      </c>
    </row>
    <row r="84" spans="1:6">
      <c r="A84">
        <v>20</v>
      </c>
      <c r="B84">
        <v>14</v>
      </c>
      <c r="C84">
        <v>3</v>
      </c>
      <c r="D84">
        <v>3</v>
      </c>
      <c r="E84">
        <v>34110</v>
      </c>
      <c r="F84">
        <v>106</v>
      </c>
    </row>
    <row r="85" spans="1:6">
      <c r="A85">
        <v>20</v>
      </c>
      <c r="B85">
        <v>14</v>
      </c>
      <c r="C85">
        <v>3</v>
      </c>
      <c r="D85">
        <v>3</v>
      </c>
      <c r="E85">
        <v>38658</v>
      </c>
      <c r="F85">
        <v>95</v>
      </c>
    </row>
    <row r="86" spans="1:6">
      <c r="A86">
        <v>21</v>
      </c>
      <c r="B86">
        <v>14</v>
      </c>
      <c r="C86">
        <v>5</v>
      </c>
      <c r="D86">
        <v>4</v>
      </c>
      <c r="E86">
        <v>34110</v>
      </c>
      <c r="F86">
        <v>212</v>
      </c>
    </row>
    <row r="87" spans="1:6">
      <c r="A87">
        <v>21</v>
      </c>
      <c r="B87">
        <v>16</v>
      </c>
      <c r="C87">
        <v>2</v>
      </c>
      <c r="D87">
        <v>2</v>
      </c>
      <c r="E87">
        <v>34110</v>
      </c>
      <c r="F87">
        <v>42</v>
      </c>
    </row>
    <row r="88" spans="1:6">
      <c r="A88">
        <v>21</v>
      </c>
      <c r="B88">
        <v>12</v>
      </c>
      <c r="C88">
        <v>2</v>
      </c>
      <c r="D88">
        <v>2</v>
      </c>
      <c r="E88">
        <v>32973</v>
      </c>
      <c r="F88">
        <v>53</v>
      </c>
    </row>
    <row r="89" spans="1:6">
      <c r="A89">
        <v>23</v>
      </c>
      <c r="B89">
        <v>14</v>
      </c>
      <c r="C89">
        <v>3</v>
      </c>
      <c r="D89">
        <v>3</v>
      </c>
      <c r="E89">
        <v>36384</v>
      </c>
      <c r="F89">
        <v>95</v>
      </c>
    </row>
    <row r="90" spans="1:6">
      <c r="A90">
        <v>23</v>
      </c>
      <c r="B90">
        <v>14</v>
      </c>
      <c r="C90">
        <v>3</v>
      </c>
      <c r="D90">
        <v>3</v>
      </c>
      <c r="E90">
        <v>38658</v>
      </c>
      <c r="F90">
        <v>85</v>
      </c>
    </row>
    <row r="91" spans="1:6">
      <c r="A91">
        <v>23</v>
      </c>
      <c r="B91">
        <v>16</v>
      </c>
      <c r="C91">
        <v>3</v>
      </c>
      <c r="D91">
        <v>3</v>
      </c>
      <c r="E91">
        <v>45480</v>
      </c>
      <c r="F91">
        <v>95</v>
      </c>
    </row>
    <row r="92" spans="1:6">
      <c r="A92">
        <v>23</v>
      </c>
      <c r="B92">
        <v>16</v>
      </c>
      <c r="C92">
        <v>4</v>
      </c>
      <c r="D92">
        <v>3</v>
      </c>
      <c r="E92">
        <v>45480</v>
      </c>
      <c r="F92">
        <v>127</v>
      </c>
    </row>
    <row r="93" spans="1:6">
      <c r="A93">
        <v>23</v>
      </c>
      <c r="B93">
        <v>16</v>
      </c>
      <c r="C93">
        <v>3</v>
      </c>
      <c r="D93">
        <v>2</v>
      </c>
      <c r="E93">
        <v>43206</v>
      </c>
      <c r="F93">
        <v>74</v>
      </c>
    </row>
    <row r="94" spans="1:6">
      <c r="A94">
        <v>23</v>
      </c>
      <c r="B94">
        <v>14</v>
      </c>
      <c r="C94">
        <v>3</v>
      </c>
      <c r="D94">
        <v>2</v>
      </c>
      <c r="E94">
        <v>40932</v>
      </c>
      <c r="F94">
        <v>53</v>
      </c>
    </row>
    <row r="95" spans="1:6">
      <c r="A95">
        <v>23</v>
      </c>
      <c r="B95">
        <v>16</v>
      </c>
      <c r="C95">
        <v>3</v>
      </c>
      <c r="D95">
        <v>3</v>
      </c>
      <c r="E95">
        <v>45480</v>
      </c>
      <c r="F95">
        <v>64</v>
      </c>
    </row>
    <row r="96" spans="1:6">
      <c r="A96">
        <v>24</v>
      </c>
      <c r="B96">
        <v>14</v>
      </c>
      <c r="C96">
        <v>3</v>
      </c>
      <c r="D96">
        <v>2</v>
      </c>
      <c r="E96">
        <v>40932</v>
      </c>
      <c r="F96">
        <v>85</v>
      </c>
    </row>
    <row r="97" spans="1:6">
      <c r="A97">
        <v>24</v>
      </c>
      <c r="B97">
        <v>14</v>
      </c>
      <c r="C97">
        <v>3</v>
      </c>
      <c r="D97">
        <v>4</v>
      </c>
      <c r="E97">
        <v>48891</v>
      </c>
      <c r="F97">
        <v>106</v>
      </c>
    </row>
    <row r="98" spans="1:6">
      <c r="A98">
        <v>24</v>
      </c>
      <c r="B98">
        <v>16</v>
      </c>
      <c r="C98">
        <v>3</v>
      </c>
      <c r="D98">
        <v>3</v>
      </c>
      <c r="E98">
        <v>50028</v>
      </c>
      <c r="F98">
        <v>106</v>
      </c>
    </row>
    <row r="99" spans="1:6">
      <c r="A99">
        <v>25</v>
      </c>
      <c r="B99">
        <v>14</v>
      </c>
      <c r="C99">
        <v>2</v>
      </c>
      <c r="D99">
        <v>3</v>
      </c>
      <c r="E99">
        <v>45480</v>
      </c>
      <c r="F99">
        <v>85</v>
      </c>
    </row>
    <row r="100" spans="1:6">
      <c r="A100">
        <v>25</v>
      </c>
      <c r="B100">
        <v>14</v>
      </c>
      <c r="C100">
        <v>3</v>
      </c>
      <c r="D100">
        <v>4</v>
      </c>
      <c r="E100">
        <v>43206</v>
      </c>
      <c r="F100">
        <v>127</v>
      </c>
    </row>
    <row r="101" spans="1:6">
      <c r="A101">
        <v>25</v>
      </c>
      <c r="B101">
        <v>16</v>
      </c>
      <c r="C101">
        <v>2</v>
      </c>
      <c r="D101">
        <v>2</v>
      </c>
      <c r="E101">
        <v>52302</v>
      </c>
      <c r="F101">
        <v>42</v>
      </c>
    </row>
    <row r="102" spans="1:6">
      <c r="A102">
        <v>25</v>
      </c>
      <c r="B102">
        <v>14</v>
      </c>
      <c r="C102">
        <v>5</v>
      </c>
      <c r="D102">
        <v>3</v>
      </c>
      <c r="E102">
        <v>47754</v>
      </c>
      <c r="F102">
        <v>106</v>
      </c>
    </row>
    <row r="103" spans="1:6">
      <c r="A103">
        <v>25</v>
      </c>
      <c r="B103">
        <v>14</v>
      </c>
      <c r="C103">
        <v>3</v>
      </c>
      <c r="D103">
        <v>3</v>
      </c>
      <c r="E103">
        <v>45480</v>
      </c>
      <c r="F103">
        <v>95</v>
      </c>
    </row>
    <row r="104" spans="1:6">
      <c r="A104">
        <v>25</v>
      </c>
      <c r="B104">
        <v>14</v>
      </c>
      <c r="C104">
        <v>2</v>
      </c>
      <c r="D104">
        <v>3</v>
      </c>
      <c r="E104">
        <v>43206</v>
      </c>
      <c r="F104">
        <v>64</v>
      </c>
    </row>
    <row r="105" spans="1:6">
      <c r="A105">
        <v>25</v>
      </c>
      <c r="B105">
        <v>14</v>
      </c>
      <c r="C105">
        <v>4</v>
      </c>
      <c r="D105">
        <v>3</v>
      </c>
      <c r="E105">
        <v>45480</v>
      </c>
      <c r="F105">
        <v>170</v>
      </c>
    </row>
    <row r="106" spans="1:6">
      <c r="A106">
        <v>25</v>
      </c>
      <c r="B106">
        <v>14</v>
      </c>
      <c r="C106">
        <v>3</v>
      </c>
      <c r="D106">
        <v>4</v>
      </c>
      <c r="E106">
        <v>43206</v>
      </c>
      <c r="F106">
        <v>106</v>
      </c>
    </row>
    <row r="107" spans="1:6">
      <c r="A107">
        <v>25</v>
      </c>
      <c r="B107">
        <v>16</v>
      </c>
      <c r="C107">
        <v>2</v>
      </c>
      <c r="D107">
        <v>3</v>
      </c>
      <c r="E107">
        <v>50028</v>
      </c>
      <c r="F107">
        <v>53</v>
      </c>
    </row>
    <row r="108" spans="1:6">
      <c r="A108">
        <v>25</v>
      </c>
      <c r="B108">
        <v>14</v>
      </c>
      <c r="C108">
        <v>2</v>
      </c>
      <c r="D108">
        <v>2</v>
      </c>
      <c r="E108">
        <v>45480</v>
      </c>
      <c r="F108">
        <v>42</v>
      </c>
    </row>
    <row r="109" spans="1:6">
      <c r="A109">
        <v>25</v>
      </c>
      <c r="B109">
        <v>14</v>
      </c>
      <c r="C109">
        <v>4</v>
      </c>
      <c r="D109">
        <v>3</v>
      </c>
      <c r="E109">
        <v>48891</v>
      </c>
      <c r="F109">
        <v>127</v>
      </c>
    </row>
    <row r="110" spans="1:6">
      <c r="A110">
        <v>26</v>
      </c>
      <c r="B110">
        <v>16</v>
      </c>
      <c r="C110">
        <v>4</v>
      </c>
      <c r="D110">
        <v>3</v>
      </c>
      <c r="E110">
        <v>45480</v>
      </c>
      <c r="F110">
        <v>85</v>
      </c>
    </row>
    <row r="111" spans="1:6">
      <c r="A111">
        <v>26</v>
      </c>
      <c r="B111">
        <v>16</v>
      </c>
      <c r="C111">
        <v>4</v>
      </c>
      <c r="D111">
        <v>4</v>
      </c>
      <c r="E111">
        <v>50028</v>
      </c>
      <c r="F111">
        <v>127</v>
      </c>
    </row>
    <row r="112" spans="1:6">
      <c r="A112">
        <v>26</v>
      </c>
      <c r="B112">
        <v>16</v>
      </c>
      <c r="C112">
        <v>4</v>
      </c>
      <c r="D112">
        <v>3</v>
      </c>
      <c r="E112">
        <v>51165</v>
      </c>
      <c r="F112">
        <v>106</v>
      </c>
    </row>
    <row r="113" spans="1:6">
      <c r="A113">
        <v>27</v>
      </c>
      <c r="B113">
        <v>14</v>
      </c>
      <c r="C113">
        <v>4</v>
      </c>
      <c r="D113">
        <v>2</v>
      </c>
      <c r="E113">
        <v>45480</v>
      </c>
      <c r="F113">
        <v>53</v>
      </c>
    </row>
    <row r="114" spans="1:6">
      <c r="A114">
        <v>29</v>
      </c>
      <c r="B114">
        <v>14</v>
      </c>
      <c r="C114">
        <v>3</v>
      </c>
      <c r="D114">
        <v>3</v>
      </c>
      <c r="E114">
        <v>51165</v>
      </c>
      <c r="F114">
        <v>95</v>
      </c>
    </row>
    <row r="115" spans="1:6">
      <c r="A115">
        <v>30</v>
      </c>
      <c r="B115">
        <v>14</v>
      </c>
      <c r="C115">
        <v>3</v>
      </c>
      <c r="D115">
        <v>3</v>
      </c>
      <c r="E115">
        <v>57987</v>
      </c>
      <c r="F115">
        <v>74</v>
      </c>
    </row>
    <row r="116" spans="1:6">
      <c r="A116">
        <v>30</v>
      </c>
      <c r="B116">
        <v>13</v>
      </c>
      <c r="C116">
        <v>4</v>
      </c>
      <c r="D116">
        <v>3</v>
      </c>
      <c r="E116">
        <v>46617</v>
      </c>
      <c r="F116">
        <v>106</v>
      </c>
    </row>
    <row r="117" spans="1:6">
      <c r="A117">
        <v>31</v>
      </c>
      <c r="B117">
        <v>16</v>
      </c>
      <c r="C117">
        <v>3</v>
      </c>
      <c r="D117">
        <v>3</v>
      </c>
      <c r="E117">
        <v>52302</v>
      </c>
      <c r="F117">
        <v>95</v>
      </c>
    </row>
    <row r="118" spans="1:6">
      <c r="A118">
        <v>31</v>
      </c>
      <c r="B118">
        <v>16</v>
      </c>
      <c r="C118">
        <v>2</v>
      </c>
      <c r="D118">
        <v>3</v>
      </c>
      <c r="E118">
        <v>51165</v>
      </c>
      <c r="F118">
        <v>64</v>
      </c>
    </row>
    <row r="119" spans="1:6">
      <c r="A119">
        <v>31</v>
      </c>
      <c r="B119">
        <v>18</v>
      </c>
      <c r="C119">
        <v>2</v>
      </c>
      <c r="D119">
        <v>1</v>
      </c>
      <c r="E119">
        <v>65220</v>
      </c>
      <c r="F119">
        <v>21</v>
      </c>
    </row>
    <row r="120" spans="1:6">
      <c r="A120">
        <v>32</v>
      </c>
      <c r="B120">
        <v>16</v>
      </c>
      <c r="C120">
        <v>4</v>
      </c>
      <c r="D120">
        <v>3</v>
      </c>
      <c r="E120">
        <v>60261</v>
      </c>
      <c r="F120">
        <v>127</v>
      </c>
    </row>
    <row r="121" spans="1:6">
      <c r="A121">
        <v>32</v>
      </c>
      <c r="B121">
        <v>16</v>
      </c>
      <c r="C121">
        <v>3</v>
      </c>
      <c r="D121">
        <v>3</v>
      </c>
      <c r="E121">
        <v>53439</v>
      </c>
      <c r="F121">
        <v>95</v>
      </c>
    </row>
    <row r="122" spans="1:6">
      <c r="A122">
        <v>33</v>
      </c>
      <c r="B122">
        <v>13</v>
      </c>
      <c r="C122">
        <v>4</v>
      </c>
      <c r="D122">
        <v>4</v>
      </c>
      <c r="E122">
        <v>53439</v>
      </c>
      <c r="F122">
        <v>170</v>
      </c>
    </row>
    <row r="123" spans="1:6">
      <c r="A123">
        <v>33</v>
      </c>
      <c r="B123">
        <v>16</v>
      </c>
      <c r="C123">
        <v>2</v>
      </c>
      <c r="D123">
        <v>3</v>
      </c>
      <c r="E123">
        <v>50028</v>
      </c>
      <c r="F123">
        <v>85</v>
      </c>
    </row>
    <row r="124" spans="1:6">
      <c r="A124">
        <v>33</v>
      </c>
      <c r="B124">
        <v>16</v>
      </c>
      <c r="C124">
        <v>3</v>
      </c>
      <c r="D124">
        <v>3</v>
      </c>
      <c r="E124">
        <v>51165</v>
      </c>
      <c r="F124">
        <v>95</v>
      </c>
    </row>
    <row r="125" spans="1:6">
      <c r="A125">
        <v>33</v>
      </c>
      <c r="B125">
        <v>16</v>
      </c>
      <c r="C125">
        <v>5</v>
      </c>
      <c r="D125">
        <v>3</v>
      </c>
      <c r="E125">
        <v>53439</v>
      </c>
      <c r="F125">
        <v>95</v>
      </c>
    </row>
    <row r="126" spans="1:6">
      <c r="A126">
        <v>33</v>
      </c>
      <c r="B126">
        <v>18</v>
      </c>
      <c r="C126">
        <v>3</v>
      </c>
      <c r="D126">
        <v>4</v>
      </c>
      <c r="E126">
        <v>47754</v>
      </c>
      <c r="F126">
        <v>74</v>
      </c>
    </row>
    <row r="127" spans="1:6">
      <c r="A127">
        <v>34</v>
      </c>
      <c r="B127">
        <v>16</v>
      </c>
      <c r="C127">
        <v>4</v>
      </c>
      <c r="D127">
        <v>3</v>
      </c>
      <c r="E127">
        <v>64809</v>
      </c>
      <c r="F127">
        <v>95</v>
      </c>
    </row>
    <row r="128" spans="1:6">
      <c r="A128">
        <v>34</v>
      </c>
      <c r="B128">
        <v>16</v>
      </c>
      <c r="C128">
        <v>3</v>
      </c>
      <c r="D128">
        <v>4</v>
      </c>
      <c r="E128">
        <v>59124</v>
      </c>
      <c r="F128">
        <v>85</v>
      </c>
    </row>
    <row r="129" spans="1:6">
      <c r="A129">
        <v>34</v>
      </c>
      <c r="B129">
        <v>15</v>
      </c>
      <c r="C129">
        <v>3</v>
      </c>
      <c r="D129">
        <v>3</v>
      </c>
      <c r="E129">
        <v>67083</v>
      </c>
      <c r="F129">
        <v>85</v>
      </c>
    </row>
    <row r="130" spans="1:6">
      <c r="A130">
        <v>35</v>
      </c>
      <c r="B130">
        <v>14</v>
      </c>
      <c r="C130">
        <v>3</v>
      </c>
      <c r="D130">
        <v>2</v>
      </c>
      <c r="E130">
        <v>52302</v>
      </c>
      <c r="F130">
        <v>53</v>
      </c>
    </row>
    <row r="131" spans="1:6">
      <c r="A131">
        <v>35</v>
      </c>
      <c r="B131">
        <v>16</v>
      </c>
      <c r="C131">
        <v>3</v>
      </c>
      <c r="D131">
        <v>2</v>
      </c>
      <c r="E131">
        <v>53439</v>
      </c>
      <c r="F131">
        <v>53</v>
      </c>
    </row>
    <row r="132" spans="1:6">
      <c r="A132">
        <v>35</v>
      </c>
      <c r="B132">
        <v>16</v>
      </c>
      <c r="C132">
        <v>3</v>
      </c>
      <c r="D132">
        <v>2</v>
      </c>
      <c r="E132">
        <v>50028</v>
      </c>
      <c r="F132">
        <v>64</v>
      </c>
    </row>
    <row r="133" spans="1:6">
      <c r="A133">
        <v>35</v>
      </c>
      <c r="B133">
        <v>16</v>
      </c>
      <c r="C133">
        <v>3</v>
      </c>
      <c r="D133">
        <v>3</v>
      </c>
      <c r="E133">
        <v>53439</v>
      </c>
      <c r="F133">
        <v>95</v>
      </c>
    </row>
    <row r="134" spans="1:6">
      <c r="A134">
        <v>37</v>
      </c>
      <c r="B134">
        <v>16</v>
      </c>
      <c r="C134">
        <v>2</v>
      </c>
      <c r="D134">
        <v>3</v>
      </c>
      <c r="E134">
        <v>48891</v>
      </c>
      <c r="F134">
        <v>85</v>
      </c>
    </row>
    <row r="135" spans="1:6">
      <c r="A135">
        <v>38</v>
      </c>
      <c r="B135">
        <v>16</v>
      </c>
      <c r="C135">
        <v>4</v>
      </c>
      <c r="D135">
        <v>3</v>
      </c>
      <c r="E135">
        <v>62535</v>
      </c>
      <c r="F135">
        <v>85</v>
      </c>
    </row>
    <row r="136" spans="1:6">
      <c r="A136">
        <v>38</v>
      </c>
      <c r="B136">
        <v>16</v>
      </c>
      <c r="C136">
        <v>3</v>
      </c>
      <c r="D136">
        <v>3</v>
      </c>
      <c r="E136">
        <v>59124</v>
      </c>
      <c r="F136">
        <v>106</v>
      </c>
    </row>
    <row r="137" spans="1:6">
      <c r="A137">
        <v>40</v>
      </c>
      <c r="B137">
        <v>16</v>
      </c>
      <c r="C137">
        <v>3</v>
      </c>
      <c r="D137">
        <v>3</v>
      </c>
      <c r="E137">
        <v>61398</v>
      </c>
      <c r="F137">
        <v>85</v>
      </c>
    </row>
    <row r="138" spans="1:6">
      <c r="A138">
        <v>40</v>
      </c>
      <c r="B138">
        <v>16</v>
      </c>
      <c r="C138">
        <v>3</v>
      </c>
      <c r="D138">
        <v>3</v>
      </c>
      <c r="E138">
        <v>57987</v>
      </c>
      <c r="F138">
        <v>85</v>
      </c>
    </row>
    <row r="139" spans="1:6">
      <c r="A139">
        <v>40</v>
      </c>
      <c r="B139">
        <v>16</v>
      </c>
      <c r="C139">
        <v>3</v>
      </c>
      <c r="D139">
        <v>3</v>
      </c>
      <c r="E139">
        <v>64809</v>
      </c>
      <c r="F139">
        <v>95</v>
      </c>
    </row>
    <row r="140" spans="1:6">
      <c r="A140">
        <v>45</v>
      </c>
      <c r="B140">
        <v>16</v>
      </c>
      <c r="C140">
        <v>2</v>
      </c>
      <c r="D140">
        <v>2</v>
      </c>
      <c r="E140">
        <v>54576</v>
      </c>
      <c r="F140">
        <v>42</v>
      </c>
    </row>
    <row r="141" spans="1:6">
      <c r="A141">
        <v>48</v>
      </c>
      <c r="B141">
        <v>16</v>
      </c>
      <c r="C141">
        <v>2</v>
      </c>
      <c r="D141">
        <v>3</v>
      </c>
      <c r="E141">
        <v>57987</v>
      </c>
      <c r="F141">
        <v>64</v>
      </c>
    </row>
    <row r="142" spans="1:6">
      <c r="A142">
        <v>22</v>
      </c>
      <c r="B142">
        <v>14</v>
      </c>
      <c r="C142">
        <v>4</v>
      </c>
      <c r="D142">
        <v>3</v>
      </c>
      <c r="E142">
        <v>48658</v>
      </c>
      <c r="F142">
        <v>106</v>
      </c>
    </row>
    <row r="143" spans="1:6">
      <c r="A143">
        <v>22</v>
      </c>
      <c r="B143">
        <v>16</v>
      </c>
      <c r="C143">
        <v>3</v>
      </c>
      <c r="D143">
        <v>5</v>
      </c>
      <c r="E143">
        <v>54781</v>
      </c>
      <c r="F143">
        <v>120</v>
      </c>
    </row>
    <row r="144" spans="1:6">
      <c r="A144">
        <v>22</v>
      </c>
      <c r="B144">
        <v>18</v>
      </c>
      <c r="C144">
        <v>4</v>
      </c>
      <c r="D144">
        <v>5</v>
      </c>
      <c r="E144">
        <v>48556</v>
      </c>
      <c r="F144">
        <v>200</v>
      </c>
    </row>
    <row r="145" spans="1:6">
      <c r="A145">
        <v>23</v>
      </c>
      <c r="B145">
        <v>16</v>
      </c>
      <c r="C145">
        <v>4</v>
      </c>
      <c r="D145">
        <v>5</v>
      </c>
      <c r="E145">
        <v>58516</v>
      </c>
      <c r="F145">
        <v>140</v>
      </c>
    </row>
    <row r="146" spans="1:6">
      <c r="A146">
        <v>23</v>
      </c>
      <c r="B146">
        <v>18</v>
      </c>
      <c r="C146">
        <v>5</v>
      </c>
      <c r="D146">
        <v>4</v>
      </c>
      <c r="E146">
        <v>53536</v>
      </c>
      <c r="F146">
        <v>100</v>
      </c>
    </row>
    <row r="147" spans="1:6">
      <c r="A147">
        <v>23</v>
      </c>
      <c r="B147">
        <v>16</v>
      </c>
      <c r="C147">
        <v>4</v>
      </c>
      <c r="D147">
        <v>5</v>
      </c>
      <c r="E147">
        <v>48556</v>
      </c>
      <c r="F147">
        <v>100</v>
      </c>
    </row>
    <row r="148" spans="1:6">
      <c r="A148">
        <v>24</v>
      </c>
      <c r="B148">
        <v>16</v>
      </c>
      <c r="C148">
        <v>4</v>
      </c>
      <c r="D148">
        <v>5</v>
      </c>
      <c r="E148">
        <v>61006</v>
      </c>
      <c r="F148">
        <v>100</v>
      </c>
    </row>
    <row r="149" spans="1:6">
      <c r="A149">
        <v>24</v>
      </c>
      <c r="B149">
        <v>18</v>
      </c>
      <c r="C149">
        <v>4</v>
      </c>
      <c r="D149">
        <v>5</v>
      </c>
      <c r="E149">
        <v>57271</v>
      </c>
      <c r="F149">
        <v>80</v>
      </c>
    </row>
    <row r="150" spans="1:6">
      <c r="A150">
        <v>24</v>
      </c>
      <c r="B150">
        <v>16</v>
      </c>
      <c r="C150">
        <v>5</v>
      </c>
      <c r="D150">
        <v>5</v>
      </c>
      <c r="E150">
        <v>52291</v>
      </c>
      <c r="F150">
        <v>200</v>
      </c>
    </row>
    <row r="151" spans="1:6">
      <c r="A151">
        <v>24</v>
      </c>
      <c r="B151">
        <v>16</v>
      </c>
      <c r="C151">
        <v>5</v>
      </c>
      <c r="D151">
        <v>5</v>
      </c>
      <c r="E151">
        <v>49801</v>
      </c>
      <c r="F151">
        <v>160</v>
      </c>
    </row>
    <row r="152" spans="1:6">
      <c r="A152">
        <v>25</v>
      </c>
      <c r="B152">
        <v>16</v>
      </c>
      <c r="C152">
        <v>4</v>
      </c>
      <c r="D152">
        <v>5</v>
      </c>
      <c r="E152">
        <v>49801</v>
      </c>
      <c r="F152">
        <v>120</v>
      </c>
    </row>
    <row r="153" spans="1:6">
      <c r="A153">
        <v>25</v>
      </c>
      <c r="B153">
        <v>16</v>
      </c>
      <c r="C153">
        <v>4</v>
      </c>
      <c r="D153">
        <v>4</v>
      </c>
      <c r="E153">
        <v>62251</v>
      </c>
      <c r="F153">
        <v>160</v>
      </c>
    </row>
    <row r="154" spans="1:6">
      <c r="A154">
        <v>25</v>
      </c>
      <c r="B154">
        <v>18</v>
      </c>
      <c r="C154">
        <v>5</v>
      </c>
      <c r="D154">
        <v>5</v>
      </c>
      <c r="E154">
        <v>61006</v>
      </c>
      <c r="F154">
        <v>200</v>
      </c>
    </row>
    <row r="155" spans="1:6">
      <c r="A155">
        <v>25</v>
      </c>
      <c r="B155">
        <v>18</v>
      </c>
      <c r="C155">
        <v>4</v>
      </c>
      <c r="D155">
        <v>3</v>
      </c>
      <c r="E155">
        <v>64741</v>
      </c>
      <c r="F155">
        <v>100</v>
      </c>
    </row>
    <row r="156" spans="1:6">
      <c r="A156">
        <v>25</v>
      </c>
      <c r="B156">
        <v>18</v>
      </c>
      <c r="C156">
        <v>6</v>
      </c>
      <c r="D156">
        <v>4</v>
      </c>
      <c r="E156">
        <v>70966</v>
      </c>
      <c r="F156">
        <v>180</v>
      </c>
    </row>
    <row r="157" spans="1:6">
      <c r="A157">
        <v>25</v>
      </c>
      <c r="B157">
        <v>18</v>
      </c>
      <c r="C157">
        <v>6</v>
      </c>
      <c r="D157">
        <v>5</v>
      </c>
      <c r="E157">
        <v>75946</v>
      </c>
      <c r="F157">
        <v>240</v>
      </c>
    </row>
    <row r="158" spans="1:6">
      <c r="A158">
        <v>25</v>
      </c>
      <c r="B158">
        <v>20</v>
      </c>
      <c r="C158">
        <v>4</v>
      </c>
      <c r="D158">
        <v>5</v>
      </c>
      <c r="E158">
        <v>74701</v>
      </c>
      <c r="F158">
        <v>170</v>
      </c>
    </row>
    <row r="159" spans="1:6">
      <c r="A159">
        <v>26</v>
      </c>
      <c r="B159">
        <v>21</v>
      </c>
      <c r="C159">
        <v>4</v>
      </c>
      <c r="D159">
        <v>3</v>
      </c>
      <c r="E159">
        <v>69721</v>
      </c>
      <c r="F159">
        <v>100</v>
      </c>
    </row>
    <row r="160" spans="1:6">
      <c r="A160">
        <v>26</v>
      </c>
      <c r="B160">
        <v>16</v>
      </c>
      <c r="C160">
        <v>5</v>
      </c>
      <c r="D160">
        <v>4</v>
      </c>
      <c r="E160">
        <v>64741</v>
      </c>
      <c r="F160">
        <v>180</v>
      </c>
    </row>
    <row r="161" spans="1:6">
      <c r="A161">
        <v>27</v>
      </c>
      <c r="B161">
        <v>16</v>
      </c>
      <c r="C161">
        <v>4</v>
      </c>
      <c r="D161">
        <v>5</v>
      </c>
      <c r="E161">
        <v>83416</v>
      </c>
      <c r="F161">
        <v>160</v>
      </c>
    </row>
    <row r="162" spans="1:6">
      <c r="A162">
        <v>27</v>
      </c>
      <c r="B162">
        <v>18</v>
      </c>
      <c r="C162">
        <v>4</v>
      </c>
      <c r="D162">
        <v>3</v>
      </c>
      <c r="E162">
        <v>88396</v>
      </c>
      <c r="F162">
        <v>100</v>
      </c>
    </row>
    <row r="163" spans="1:6">
      <c r="A163">
        <v>27</v>
      </c>
      <c r="B163">
        <v>21</v>
      </c>
      <c r="C163">
        <v>4</v>
      </c>
      <c r="D163">
        <v>4</v>
      </c>
      <c r="E163">
        <v>90886</v>
      </c>
      <c r="F163">
        <v>100</v>
      </c>
    </row>
    <row r="164" spans="1:6">
      <c r="A164">
        <v>28</v>
      </c>
      <c r="B164">
        <v>18</v>
      </c>
      <c r="C164">
        <v>6</v>
      </c>
      <c r="D164">
        <v>5</v>
      </c>
      <c r="E164">
        <v>92131</v>
      </c>
      <c r="F164">
        <v>180</v>
      </c>
    </row>
    <row r="165" spans="1:6">
      <c r="A165">
        <v>28</v>
      </c>
      <c r="B165">
        <v>18</v>
      </c>
      <c r="C165">
        <v>7</v>
      </c>
      <c r="D165">
        <v>5</v>
      </c>
      <c r="E165">
        <v>77191</v>
      </c>
      <c r="F165">
        <v>180</v>
      </c>
    </row>
    <row r="166" spans="1:6">
      <c r="A166">
        <v>28</v>
      </c>
      <c r="B166">
        <v>18</v>
      </c>
      <c r="C166">
        <v>6</v>
      </c>
      <c r="D166">
        <v>5</v>
      </c>
      <c r="E166">
        <v>88396</v>
      </c>
      <c r="F166">
        <v>150</v>
      </c>
    </row>
    <row r="167" spans="1:6">
      <c r="A167">
        <v>29</v>
      </c>
      <c r="B167">
        <v>18</v>
      </c>
      <c r="C167">
        <v>5</v>
      </c>
      <c r="D167">
        <v>5</v>
      </c>
      <c r="E167">
        <v>52290</v>
      </c>
      <c r="F167">
        <v>180</v>
      </c>
    </row>
    <row r="168" spans="1:6">
      <c r="A168">
        <v>29</v>
      </c>
      <c r="B168">
        <v>14</v>
      </c>
      <c r="C168">
        <v>7</v>
      </c>
      <c r="D168">
        <v>5</v>
      </c>
      <c r="E168">
        <v>85906</v>
      </c>
      <c r="F168">
        <v>300</v>
      </c>
    </row>
    <row r="169" spans="1:6">
      <c r="A169">
        <v>30</v>
      </c>
      <c r="B169">
        <v>16</v>
      </c>
      <c r="C169">
        <v>6</v>
      </c>
      <c r="D169">
        <v>5</v>
      </c>
      <c r="E169">
        <v>90886</v>
      </c>
      <c r="F169">
        <v>280</v>
      </c>
    </row>
    <row r="170" spans="1:6">
      <c r="A170">
        <v>30</v>
      </c>
      <c r="B170">
        <v>18</v>
      </c>
      <c r="C170">
        <v>5</v>
      </c>
      <c r="D170">
        <v>4</v>
      </c>
      <c r="E170">
        <v>103336</v>
      </c>
      <c r="F170">
        <v>160</v>
      </c>
    </row>
    <row r="171" spans="1:6">
      <c r="A171">
        <v>30</v>
      </c>
      <c r="B171">
        <v>18</v>
      </c>
      <c r="C171">
        <v>5</v>
      </c>
      <c r="D171">
        <v>5</v>
      </c>
      <c r="E171">
        <v>99601</v>
      </c>
      <c r="F171">
        <v>150</v>
      </c>
    </row>
    <row r="172" spans="1:6">
      <c r="A172">
        <v>31</v>
      </c>
      <c r="B172">
        <v>16</v>
      </c>
      <c r="C172">
        <v>6</v>
      </c>
      <c r="D172">
        <v>5</v>
      </c>
      <c r="E172">
        <v>89641</v>
      </c>
      <c r="F172">
        <v>260</v>
      </c>
    </row>
    <row r="173" spans="1:6">
      <c r="A173">
        <v>33</v>
      </c>
      <c r="B173">
        <v>18</v>
      </c>
      <c r="C173">
        <v>4</v>
      </c>
      <c r="D173">
        <v>5</v>
      </c>
      <c r="E173">
        <v>95866</v>
      </c>
      <c r="F173">
        <v>200</v>
      </c>
    </row>
    <row r="174" spans="1:6">
      <c r="A174">
        <v>34</v>
      </c>
      <c r="B174">
        <v>16</v>
      </c>
      <c r="C174">
        <v>5</v>
      </c>
      <c r="D174">
        <v>5</v>
      </c>
      <c r="E174">
        <v>92131</v>
      </c>
      <c r="F174">
        <v>150</v>
      </c>
    </row>
    <row r="175" spans="1:6">
      <c r="A175">
        <v>35</v>
      </c>
      <c r="B175">
        <v>16</v>
      </c>
      <c r="C175">
        <v>4</v>
      </c>
      <c r="D175">
        <v>5</v>
      </c>
      <c r="E175">
        <v>92131</v>
      </c>
      <c r="F175">
        <v>360</v>
      </c>
    </row>
    <row r="176" spans="1:6">
      <c r="A176">
        <v>38</v>
      </c>
      <c r="B176">
        <v>18</v>
      </c>
      <c r="C176">
        <v>5</v>
      </c>
      <c r="D176">
        <v>5</v>
      </c>
      <c r="E176">
        <v>104581</v>
      </c>
      <c r="F176">
        <v>150</v>
      </c>
    </row>
    <row r="177" spans="1:6">
      <c r="A177">
        <v>40</v>
      </c>
      <c r="B177">
        <v>21</v>
      </c>
      <c r="C177">
        <v>6</v>
      </c>
      <c r="D177">
        <v>5</v>
      </c>
      <c r="E177">
        <v>83416</v>
      </c>
      <c r="F177">
        <v>200</v>
      </c>
    </row>
    <row r="178" spans="1:6">
      <c r="A178">
        <v>42</v>
      </c>
      <c r="B178">
        <v>18</v>
      </c>
      <c r="C178">
        <v>5</v>
      </c>
      <c r="D178">
        <v>4</v>
      </c>
      <c r="E178">
        <v>89641</v>
      </c>
      <c r="F178">
        <v>200</v>
      </c>
    </row>
    <row r="179" spans="1:6">
      <c r="A179">
        <v>45</v>
      </c>
      <c r="B179">
        <v>16</v>
      </c>
      <c r="C179">
        <v>5</v>
      </c>
      <c r="D179">
        <v>5</v>
      </c>
      <c r="E179">
        <v>90886</v>
      </c>
      <c r="F179">
        <v>160</v>
      </c>
    </row>
    <row r="180" spans="1:6">
      <c r="A180">
        <v>47</v>
      </c>
      <c r="B180">
        <v>18</v>
      </c>
      <c r="C180">
        <v>4</v>
      </c>
      <c r="D180">
        <v>5</v>
      </c>
      <c r="E180">
        <v>104581</v>
      </c>
      <c r="F180">
        <v>120</v>
      </c>
    </row>
    <row r="181" spans="1:6">
      <c r="A181">
        <v>48</v>
      </c>
      <c r="B181">
        <v>18</v>
      </c>
      <c r="C181">
        <v>4</v>
      </c>
      <c r="D181">
        <v>5</v>
      </c>
      <c r="E181">
        <v>95508</v>
      </c>
      <c r="F181">
        <v>180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B3A8-6A30-4DD5-810E-A00FA932B055}">
  <dimension ref="B1:S181"/>
  <sheetViews>
    <sheetView workbookViewId="0">
      <selection activeCell="B2" sqref="B2"/>
    </sheetView>
  </sheetViews>
  <sheetFormatPr defaultRowHeight="15"/>
  <cols>
    <col min="2" max="2" width="75.7109375" customWidth="1"/>
  </cols>
  <sheetData>
    <row r="1" spans="2:19" ht="15.75" thickBot="1"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2:19" ht="54.75" thickBot="1">
      <c r="B2" s="12" t="s">
        <v>51</v>
      </c>
      <c r="C2">
        <v>18</v>
      </c>
      <c r="D2">
        <v>14</v>
      </c>
      <c r="E2">
        <v>3</v>
      </c>
      <c r="F2">
        <v>4</v>
      </c>
      <c r="G2">
        <v>29562</v>
      </c>
      <c r="H2">
        <v>112</v>
      </c>
      <c r="M2" s="31"/>
      <c r="N2" s="31" t="s">
        <v>1</v>
      </c>
      <c r="O2" s="31" t="s">
        <v>3</v>
      </c>
      <c r="P2" s="31" t="s">
        <v>5</v>
      </c>
      <c r="Q2" s="31" t="s">
        <v>6</v>
      </c>
      <c r="R2" s="31" t="s">
        <v>7</v>
      </c>
      <c r="S2" s="31" t="s">
        <v>8</v>
      </c>
    </row>
    <row r="3" spans="2:19">
      <c r="C3">
        <v>19</v>
      </c>
      <c r="D3">
        <v>15</v>
      </c>
      <c r="E3">
        <v>2</v>
      </c>
      <c r="F3">
        <v>3</v>
      </c>
      <c r="G3">
        <v>31836</v>
      </c>
      <c r="H3">
        <v>75</v>
      </c>
      <c r="M3" s="29" t="s">
        <v>1</v>
      </c>
      <c r="N3" s="32">
        <v>1</v>
      </c>
      <c r="O3" s="32"/>
      <c r="P3" s="32"/>
      <c r="Q3" s="32"/>
      <c r="R3" s="32"/>
      <c r="S3" s="32"/>
    </row>
    <row r="4" spans="2:19">
      <c r="C4">
        <v>19</v>
      </c>
      <c r="D4">
        <v>14</v>
      </c>
      <c r="E4">
        <v>4</v>
      </c>
      <c r="F4">
        <v>3</v>
      </c>
      <c r="G4">
        <v>30699</v>
      </c>
      <c r="H4">
        <v>66</v>
      </c>
      <c r="M4" s="29" t="s">
        <v>3</v>
      </c>
      <c r="N4" s="32">
        <v>0.28049566694238359</v>
      </c>
      <c r="O4" s="32">
        <v>1</v>
      </c>
      <c r="P4" s="32"/>
      <c r="Q4" s="32"/>
      <c r="R4" s="32"/>
      <c r="S4" s="32"/>
    </row>
    <row r="5" spans="2:19">
      <c r="C5">
        <v>19</v>
      </c>
      <c r="D5">
        <v>12</v>
      </c>
      <c r="E5">
        <v>3</v>
      </c>
      <c r="F5">
        <v>3</v>
      </c>
      <c r="G5">
        <v>32973</v>
      </c>
      <c r="H5">
        <v>85</v>
      </c>
      <c r="M5" s="29" t="s">
        <v>5</v>
      </c>
      <c r="N5" s="32">
        <v>1.506446936285365E-2</v>
      </c>
      <c r="O5" s="32">
        <v>0.39515521908092449</v>
      </c>
      <c r="P5" s="32">
        <v>1</v>
      </c>
      <c r="Q5" s="32"/>
      <c r="R5" s="32"/>
      <c r="S5" s="32"/>
    </row>
    <row r="6" spans="2:19">
      <c r="C6">
        <v>20</v>
      </c>
      <c r="D6">
        <v>13</v>
      </c>
      <c r="E6">
        <v>4</v>
      </c>
      <c r="F6">
        <v>2</v>
      </c>
      <c r="G6">
        <v>35247</v>
      </c>
      <c r="H6">
        <v>47</v>
      </c>
      <c r="M6" s="29" t="s">
        <v>6</v>
      </c>
      <c r="N6" s="32">
        <v>6.1104541813841069E-2</v>
      </c>
      <c r="O6" s="32">
        <v>0.41058079013042326</v>
      </c>
      <c r="P6" s="32">
        <v>0.66860556802562798</v>
      </c>
      <c r="Q6" s="32">
        <v>1</v>
      </c>
      <c r="R6" s="32"/>
      <c r="S6" s="32"/>
    </row>
    <row r="7" spans="2:19">
      <c r="C7">
        <v>20</v>
      </c>
      <c r="D7">
        <v>14</v>
      </c>
      <c r="E7">
        <v>3</v>
      </c>
      <c r="F7">
        <v>3</v>
      </c>
      <c r="G7">
        <v>32973</v>
      </c>
      <c r="H7">
        <v>66</v>
      </c>
      <c r="M7" s="29" t="s">
        <v>7</v>
      </c>
      <c r="N7" s="32">
        <v>0.51341368512083307</v>
      </c>
      <c r="O7" s="32">
        <v>0.6258273463351709</v>
      </c>
      <c r="P7" s="32">
        <v>0.5195372321137095</v>
      </c>
      <c r="Q7" s="32">
        <v>0.53500531676867524</v>
      </c>
      <c r="R7" s="32">
        <v>1</v>
      </c>
      <c r="S7" s="32"/>
    </row>
    <row r="8" spans="2:19" ht="15.75" thickBot="1">
      <c r="C8">
        <v>21</v>
      </c>
      <c r="D8">
        <v>14</v>
      </c>
      <c r="E8">
        <v>3</v>
      </c>
      <c r="F8">
        <v>3</v>
      </c>
      <c r="G8">
        <v>35247</v>
      </c>
      <c r="H8">
        <v>75</v>
      </c>
      <c r="M8" s="30" t="s">
        <v>8</v>
      </c>
      <c r="N8" s="33">
        <v>3.6617569058271092E-2</v>
      </c>
      <c r="O8" s="33">
        <v>0.30728428208077713</v>
      </c>
      <c r="P8" s="33">
        <v>0.75913047672937839</v>
      </c>
      <c r="Q8" s="33">
        <v>0.78570174339823695</v>
      </c>
      <c r="R8" s="33">
        <v>0.54347325894582943</v>
      </c>
      <c r="S8" s="33">
        <v>1</v>
      </c>
    </row>
    <row r="9" spans="2:19">
      <c r="C9">
        <v>21</v>
      </c>
      <c r="D9">
        <v>13</v>
      </c>
      <c r="E9">
        <v>3</v>
      </c>
      <c r="F9">
        <v>3</v>
      </c>
      <c r="G9">
        <v>32973</v>
      </c>
      <c r="H9">
        <v>85</v>
      </c>
    </row>
    <row r="10" spans="2:19">
      <c r="C10">
        <v>21</v>
      </c>
      <c r="D10">
        <v>15</v>
      </c>
      <c r="E10">
        <v>5</v>
      </c>
      <c r="F10">
        <v>4</v>
      </c>
      <c r="G10">
        <v>35247</v>
      </c>
      <c r="H10">
        <v>141</v>
      </c>
    </row>
    <row r="11" spans="2:19">
      <c r="C11">
        <v>21</v>
      </c>
      <c r="D11">
        <v>15</v>
      </c>
      <c r="E11">
        <v>2</v>
      </c>
      <c r="F11">
        <v>3</v>
      </c>
      <c r="G11">
        <v>37521</v>
      </c>
      <c r="H11">
        <v>85</v>
      </c>
    </row>
    <row r="12" spans="2:19">
      <c r="C12">
        <v>22</v>
      </c>
      <c r="D12">
        <v>14</v>
      </c>
      <c r="E12">
        <v>3</v>
      </c>
      <c r="F12">
        <v>3</v>
      </c>
      <c r="G12">
        <v>36384</v>
      </c>
      <c r="H12">
        <v>85</v>
      </c>
    </row>
    <row r="13" spans="2:19">
      <c r="C13">
        <v>22</v>
      </c>
      <c r="D13">
        <v>14</v>
      </c>
      <c r="E13">
        <v>3</v>
      </c>
      <c r="F13">
        <v>2</v>
      </c>
      <c r="G13">
        <v>35247</v>
      </c>
      <c r="H13">
        <v>66</v>
      </c>
    </row>
    <row r="14" spans="2:19">
      <c r="C14">
        <v>22</v>
      </c>
      <c r="D14">
        <v>16</v>
      </c>
      <c r="E14">
        <v>4</v>
      </c>
      <c r="F14">
        <v>3</v>
      </c>
      <c r="G14">
        <v>36384</v>
      </c>
      <c r="H14">
        <v>75</v>
      </c>
    </row>
    <row r="15" spans="2:19">
      <c r="C15">
        <v>22</v>
      </c>
      <c r="D15">
        <v>14</v>
      </c>
      <c r="E15">
        <v>3</v>
      </c>
      <c r="F15">
        <v>3</v>
      </c>
      <c r="G15">
        <v>35247</v>
      </c>
      <c r="H15">
        <v>75</v>
      </c>
    </row>
    <row r="16" spans="2:19">
      <c r="C16">
        <v>23</v>
      </c>
      <c r="D16">
        <v>16</v>
      </c>
      <c r="E16">
        <v>3</v>
      </c>
      <c r="F16">
        <v>1</v>
      </c>
      <c r="G16">
        <v>38658</v>
      </c>
      <c r="H16">
        <v>47</v>
      </c>
    </row>
    <row r="17" spans="3:8">
      <c r="C17">
        <v>23</v>
      </c>
      <c r="D17">
        <v>16</v>
      </c>
      <c r="E17">
        <v>3</v>
      </c>
      <c r="F17">
        <v>3</v>
      </c>
      <c r="G17">
        <v>40932</v>
      </c>
      <c r="H17">
        <v>75</v>
      </c>
    </row>
    <row r="18" spans="3:8">
      <c r="C18">
        <v>23</v>
      </c>
      <c r="D18">
        <v>14</v>
      </c>
      <c r="E18">
        <v>2</v>
      </c>
      <c r="F18">
        <v>3</v>
      </c>
      <c r="G18">
        <v>34110</v>
      </c>
      <c r="H18">
        <v>103</v>
      </c>
    </row>
    <row r="19" spans="3:8">
      <c r="C19">
        <v>23</v>
      </c>
      <c r="D19">
        <v>16</v>
      </c>
      <c r="E19">
        <v>4</v>
      </c>
      <c r="F19">
        <v>3</v>
      </c>
      <c r="G19">
        <v>39795</v>
      </c>
      <c r="H19">
        <v>94</v>
      </c>
    </row>
    <row r="20" spans="3:8">
      <c r="C20">
        <v>23</v>
      </c>
      <c r="D20">
        <v>16</v>
      </c>
      <c r="E20">
        <v>4</v>
      </c>
      <c r="F20">
        <v>3</v>
      </c>
      <c r="G20">
        <v>38658</v>
      </c>
      <c r="H20">
        <v>113</v>
      </c>
    </row>
    <row r="21" spans="3:8">
      <c r="C21">
        <v>23</v>
      </c>
      <c r="D21">
        <v>15</v>
      </c>
      <c r="E21">
        <v>2</v>
      </c>
      <c r="F21">
        <v>2</v>
      </c>
      <c r="G21">
        <v>34110</v>
      </c>
      <c r="H21">
        <v>38</v>
      </c>
    </row>
    <row r="22" spans="3:8">
      <c r="C22">
        <v>23</v>
      </c>
      <c r="D22">
        <v>14</v>
      </c>
      <c r="E22">
        <v>4</v>
      </c>
      <c r="F22">
        <v>3</v>
      </c>
      <c r="G22">
        <v>38658</v>
      </c>
      <c r="H22">
        <v>113</v>
      </c>
    </row>
    <row r="23" spans="3:8">
      <c r="C23">
        <v>23</v>
      </c>
      <c r="D23">
        <v>16</v>
      </c>
      <c r="E23">
        <v>4</v>
      </c>
      <c r="F23">
        <v>3</v>
      </c>
      <c r="G23">
        <v>40932</v>
      </c>
      <c r="H23">
        <v>94</v>
      </c>
    </row>
    <row r="24" spans="3:8">
      <c r="C24">
        <v>24</v>
      </c>
      <c r="D24">
        <v>16</v>
      </c>
      <c r="E24">
        <v>4</v>
      </c>
      <c r="F24">
        <v>3</v>
      </c>
      <c r="G24">
        <v>42069</v>
      </c>
      <c r="H24">
        <v>94</v>
      </c>
    </row>
    <row r="25" spans="3:8">
      <c r="C25">
        <v>24</v>
      </c>
      <c r="D25">
        <v>16</v>
      </c>
      <c r="E25">
        <v>5</v>
      </c>
      <c r="F25">
        <v>5</v>
      </c>
      <c r="G25">
        <v>44343</v>
      </c>
      <c r="H25">
        <v>188</v>
      </c>
    </row>
    <row r="26" spans="3:8">
      <c r="C26">
        <v>24</v>
      </c>
      <c r="D26">
        <v>14</v>
      </c>
      <c r="E26">
        <v>2</v>
      </c>
      <c r="F26">
        <v>3</v>
      </c>
      <c r="G26">
        <v>45480</v>
      </c>
      <c r="H26">
        <v>113</v>
      </c>
    </row>
    <row r="27" spans="3:8">
      <c r="C27">
        <v>24</v>
      </c>
      <c r="D27">
        <v>13</v>
      </c>
      <c r="E27">
        <v>3</v>
      </c>
      <c r="F27">
        <v>2</v>
      </c>
      <c r="G27">
        <v>42069</v>
      </c>
      <c r="H27">
        <v>47</v>
      </c>
    </row>
    <row r="28" spans="3:8">
      <c r="C28">
        <v>24</v>
      </c>
      <c r="D28">
        <v>16</v>
      </c>
      <c r="E28">
        <v>4</v>
      </c>
      <c r="F28">
        <v>3</v>
      </c>
      <c r="G28">
        <v>46617</v>
      </c>
      <c r="H28">
        <v>75</v>
      </c>
    </row>
    <row r="29" spans="3:8">
      <c r="C29">
        <v>25</v>
      </c>
      <c r="D29">
        <v>14</v>
      </c>
      <c r="E29">
        <v>3</v>
      </c>
      <c r="F29">
        <v>3</v>
      </c>
      <c r="G29">
        <v>48891</v>
      </c>
      <c r="H29">
        <v>75</v>
      </c>
    </row>
    <row r="30" spans="3:8">
      <c r="C30">
        <v>25</v>
      </c>
      <c r="D30">
        <v>14</v>
      </c>
      <c r="E30">
        <v>2</v>
      </c>
      <c r="F30">
        <v>3</v>
      </c>
      <c r="G30">
        <v>45480</v>
      </c>
      <c r="H30">
        <v>56</v>
      </c>
    </row>
    <row r="31" spans="3:8">
      <c r="C31">
        <v>25</v>
      </c>
      <c r="D31">
        <v>14</v>
      </c>
      <c r="E31">
        <v>2</v>
      </c>
      <c r="F31">
        <v>2</v>
      </c>
      <c r="G31">
        <v>53439</v>
      </c>
      <c r="H31">
        <v>47</v>
      </c>
    </row>
    <row r="32" spans="3:8">
      <c r="C32">
        <v>25</v>
      </c>
      <c r="D32">
        <v>14</v>
      </c>
      <c r="E32">
        <v>3</v>
      </c>
      <c r="F32">
        <v>3</v>
      </c>
      <c r="G32">
        <v>39795</v>
      </c>
      <c r="H32">
        <v>85</v>
      </c>
    </row>
    <row r="33" spans="3:8">
      <c r="C33">
        <v>25</v>
      </c>
      <c r="D33">
        <v>16</v>
      </c>
      <c r="E33">
        <v>3</v>
      </c>
      <c r="F33">
        <v>4</v>
      </c>
      <c r="G33">
        <v>40932</v>
      </c>
      <c r="H33">
        <v>113</v>
      </c>
    </row>
    <row r="34" spans="3:8">
      <c r="C34">
        <v>25</v>
      </c>
      <c r="D34">
        <v>16</v>
      </c>
      <c r="E34">
        <v>2</v>
      </c>
      <c r="F34">
        <v>2</v>
      </c>
      <c r="G34">
        <v>40932</v>
      </c>
      <c r="H34">
        <v>47</v>
      </c>
    </row>
    <row r="35" spans="3:8">
      <c r="C35">
        <v>25</v>
      </c>
      <c r="D35">
        <v>16</v>
      </c>
      <c r="E35">
        <v>3</v>
      </c>
      <c r="F35">
        <v>3</v>
      </c>
      <c r="G35">
        <v>43206</v>
      </c>
      <c r="H35">
        <v>85</v>
      </c>
    </row>
    <row r="36" spans="3:8">
      <c r="C36">
        <v>26</v>
      </c>
      <c r="D36">
        <v>14</v>
      </c>
      <c r="E36">
        <v>3</v>
      </c>
      <c r="F36">
        <v>4</v>
      </c>
      <c r="G36">
        <v>44343</v>
      </c>
      <c r="H36">
        <v>113</v>
      </c>
    </row>
    <row r="37" spans="3:8">
      <c r="C37">
        <v>26</v>
      </c>
      <c r="D37">
        <v>16</v>
      </c>
      <c r="E37">
        <v>4</v>
      </c>
      <c r="F37">
        <v>3</v>
      </c>
      <c r="G37">
        <v>52302</v>
      </c>
      <c r="H37">
        <v>113</v>
      </c>
    </row>
    <row r="38" spans="3:8">
      <c r="C38">
        <v>26</v>
      </c>
      <c r="D38">
        <v>16</v>
      </c>
      <c r="E38">
        <v>2</v>
      </c>
      <c r="F38">
        <v>2</v>
      </c>
      <c r="G38">
        <v>53439</v>
      </c>
      <c r="H38">
        <v>47</v>
      </c>
    </row>
    <row r="39" spans="3:8">
      <c r="C39">
        <v>26</v>
      </c>
      <c r="D39">
        <v>16</v>
      </c>
      <c r="E39">
        <v>3</v>
      </c>
      <c r="F39">
        <v>3</v>
      </c>
      <c r="G39">
        <v>51165</v>
      </c>
      <c r="H39">
        <v>85</v>
      </c>
    </row>
    <row r="40" spans="3:8">
      <c r="C40">
        <v>26</v>
      </c>
      <c r="D40">
        <v>16</v>
      </c>
      <c r="E40">
        <v>3</v>
      </c>
      <c r="F40">
        <v>3</v>
      </c>
      <c r="G40">
        <v>36384</v>
      </c>
      <c r="H40">
        <v>66</v>
      </c>
    </row>
    <row r="41" spans="3:8">
      <c r="C41">
        <v>26</v>
      </c>
      <c r="D41">
        <v>16</v>
      </c>
      <c r="E41">
        <v>4</v>
      </c>
      <c r="F41">
        <v>4</v>
      </c>
      <c r="G41">
        <v>44343</v>
      </c>
      <c r="H41">
        <v>132</v>
      </c>
    </row>
    <row r="42" spans="3:8">
      <c r="C42">
        <v>26</v>
      </c>
      <c r="D42">
        <v>16</v>
      </c>
      <c r="E42">
        <v>3</v>
      </c>
      <c r="F42">
        <v>3</v>
      </c>
      <c r="G42">
        <v>50028</v>
      </c>
      <c r="H42">
        <v>85</v>
      </c>
    </row>
    <row r="43" spans="3:8">
      <c r="C43">
        <v>27</v>
      </c>
      <c r="D43">
        <v>14</v>
      </c>
      <c r="E43">
        <v>3</v>
      </c>
      <c r="F43">
        <v>2</v>
      </c>
      <c r="G43">
        <v>45480</v>
      </c>
      <c r="H43">
        <v>66</v>
      </c>
    </row>
    <row r="44" spans="3:8">
      <c r="C44">
        <v>27</v>
      </c>
      <c r="D44">
        <v>16</v>
      </c>
      <c r="E44">
        <v>4</v>
      </c>
      <c r="F44">
        <v>3</v>
      </c>
      <c r="G44">
        <v>54576</v>
      </c>
      <c r="H44">
        <v>85</v>
      </c>
    </row>
    <row r="45" spans="3:8">
      <c r="C45">
        <v>27</v>
      </c>
      <c r="D45">
        <v>14</v>
      </c>
      <c r="E45">
        <v>2</v>
      </c>
      <c r="F45">
        <v>3</v>
      </c>
      <c r="G45">
        <v>45480</v>
      </c>
      <c r="H45">
        <v>56</v>
      </c>
    </row>
    <row r="46" spans="3:8">
      <c r="C46">
        <v>28</v>
      </c>
      <c r="D46">
        <v>14</v>
      </c>
      <c r="E46">
        <v>2</v>
      </c>
      <c r="F46">
        <v>3</v>
      </c>
      <c r="G46">
        <v>46617</v>
      </c>
      <c r="H46">
        <v>56</v>
      </c>
    </row>
    <row r="47" spans="3:8">
      <c r="C47">
        <v>28</v>
      </c>
      <c r="D47">
        <v>16</v>
      </c>
      <c r="E47">
        <v>2</v>
      </c>
      <c r="F47">
        <v>3</v>
      </c>
      <c r="G47">
        <v>52302</v>
      </c>
      <c r="H47">
        <v>66</v>
      </c>
    </row>
    <row r="48" spans="3:8">
      <c r="C48">
        <v>28</v>
      </c>
      <c r="D48">
        <v>14</v>
      </c>
      <c r="E48">
        <v>3</v>
      </c>
      <c r="F48">
        <v>3</v>
      </c>
      <c r="G48">
        <v>52302</v>
      </c>
      <c r="H48">
        <v>103</v>
      </c>
    </row>
    <row r="49" spans="3:8">
      <c r="C49">
        <v>28</v>
      </c>
      <c r="D49">
        <v>14</v>
      </c>
      <c r="E49">
        <v>3</v>
      </c>
      <c r="F49">
        <v>3</v>
      </c>
      <c r="G49">
        <v>54576</v>
      </c>
      <c r="H49">
        <v>94</v>
      </c>
    </row>
    <row r="50" spans="3:8">
      <c r="C50">
        <v>28</v>
      </c>
      <c r="D50">
        <v>14</v>
      </c>
      <c r="E50">
        <v>4</v>
      </c>
      <c r="F50">
        <v>3</v>
      </c>
      <c r="G50">
        <v>54576</v>
      </c>
      <c r="H50">
        <v>113</v>
      </c>
    </row>
    <row r="51" spans="3:8">
      <c r="C51">
        <v>28</v>
      </c>
      <c r="D51">
        <v>16</v>
      </c>
      <c r="E51">
        <v>3</v>
      </c>
      <c r="F51">
        <v>3</v>
      </c>
      <c r="G51">
        <v>51165</v>
      </c>
      <c r="H51">
        <v>56</v>
      </c>
    </row>
    <row r="52" spans="3:8">
      <c r="C52">
        <v>29</v>
      </c>
      <c r="D52">
        <v>18</v>
      </c>
      <c r="E52">
        <v>3</v>
      </c>
      <c r="F52">
        <v>3</v>
      </c>
      <c r="G52">
        <v>68220</v>
      </c>
      <c r="H52">
        <v>85</v>
      </c>
    </row>
    <row r="53" spans="3:8">
      <c r="C53">
        <v>29</v>
      </c>
      <c r="D53">
        <v>14</v>
      </c>
      <c r="E53">
        <v>2</v>
      </c>
      <c r="F53">
        <v>2</v>
      </c>
      <c r="G53">
        <v>46617</v>
      </c>
      <c r="H53">
        <v>38</v>
      </c>
    </row>
    <row r="54" spans="3:8">
      <c r="C54">
        <v>29</v>
      </c>
      <c r="D54">
        <v>16</v>
      </c>
      <c r="E54">
        <v>4</v>
      </c>
      <c r="F54">
        <v>3</v>
      </c>
      <c r="G54">
        <v>50028</v>
      </c>
      <c r="H54">
        <v>94</v>
      </c>
    </row>
    <row r="55" spans="3:8">
      <c r="C55">
        <v>30</v>
      </c>
      <c r="D55">
        <v>14</v>
      </c>
      <c r="E55">
        <v>4</v>
      </c>
      <c r="F55">
        <v>4</v>
      </c>
      <c r="G55">
        <v>46617</v>
      </c>
      <c r="H55">
        <v>141</v>
      </c>
    </row>
    <row r="56" spans="3:8">
      <c r="C56">
        <v>30</v>
      </c>
      <c r="D56">
        <v>14</v>
      </c>
      <c r="E56">
        <v>3</v>
      </c>
      <c r="F56">
        <v>3</v>
      </c>
      <c r="G56">
        <v>54576</v>
      </c>
      <c r="H56">
        <v>85</v>
      </c>
    </row>
    <row r="57" spans="3:8">
      <c r="C57">
        <v>31</v>
      </c>
      <c r="D57">
        <v>14</v>
      </c>
      <c r="E57">
        <v>2</v>
      </c>
      <c r="F57">
        <v>2</v>
      </c>
      <c r="G57">
        <v>54576</v>
      </c>
      <c r="H57">
        <v>47</v>
      </c>
    </row>
    <row r="58" spans="3:8">
      <c r="C58">
        <v>31</v>
      </c>
      <c r="D58">
        <v>14</v>
      </c>
      <c r="E58">
        <v>2</v>
      </c>
      <c r="F58">
        <v>2</v>
      </c>
      <c r="G58">
        <v>45480</v>
      </c>
      <c r="H58">
        <v>47</v>
      </c>
    </row>
    <row r="59" spans="3:8">
      <c r="C59">
        <v>32</v>
      </c>
      <c r="D59">
        <v>14</v>
      </c>
      <c r="E59">
        <v>3</v>
      </c>
      <c r="F59">
        <v>4</v>
      </c>
      <c r="G59">
        <v>46617</v>
      </c>
      <c r="H59">
        <v>113</v>
      </c>
    </row>
    <row r="60" spans="3:8">
      <c r="C60">
        <v>32</v>
      </c>
      <c r="D60">
        <v>14</v>
      </c>
      <c r="E60">
        <v>4</v>
      </c>
      <c r="F60">
        <v>3</v>
      </c>
      <c r="G60">
        <v>52302</v>
      </c>
      <c r="H60">
        <v>85</v>
      </c>
    </row>
    <row r="61" spans="3:8">
      <c r="C61">
        <v>33</v>
      </c>
      <c r="D61">
        <v>16</v>
      </c>
      <c r="E61">
        <v>2</v>
      </c>
      <c r="F61">
        <v>2</v>
      </c>
      <c r="G61">
        <v>55713</v>
      </c>
      <c r="H61">
        <v>38</v>
      </c>
    </row>
    <row r="62" spans="3:8">
      <c r="C62">
        <v>33</v>
      </c>
      <c r="D62">
        <v>16</v>
      </c>
      <c r="E62">
        <v>3</v>
      </c>
      <c r="F62">
        <v>3</v>
      </c>
      <c r="G62">
        <v>46617</v>
      </c>
      <c r="H62">
        <v>85</v>
      </c>
    </row>
    <row r="63" spans="3:8">
      <c r="C63">
        <v>34</v>
      </c>
      <c r="D63">
        <v>16</v>
      </c>
      <c r="E63">
        <v>4</v>
      </c>
      <c r="F63">
        <v>5</v>
      </c>
      <c r="G63">
        <v>51165</v>
      </c>
      <c r="H63">
        <v>169</v>
      </c>
    </row>
    <row r="64" spans="3:8">
      <c r="C64">
        <v>34</v>
      </c>
      <c r="D64">
        <v>16</v>
      </c>
      <c r="E64">
        <v>2</v>
      </c>
      <c r="F64">
        <v>2</v>
      </c>
      <c r="G64">
        <v>52302</v>
      </c>
      <c r="H64">
        <v>66</v>
      </c>
    </row>
    <row r="65" spans="3:8">
      <c r="C65">
        <v>35</v>
      </c>
      <c r="D65">
        <v>16</v>
      </c>
      <c r="E65">
        <v>4</v>
      </c>
      <c r="F65">
        <v>3</v>
      </c>
      <c r="G65">
        <v>48891</v>
      </c>
      <c r="H65">
        <v>85</v>
      </c>
    </row>
    <row r="66" spans="3:8">
      <c r="C66">
        <v>35</v>
      </c>
      <c r="D66">
        <v>16</v>
      </c>
      <c r="E66">
        <v>3</v>
      </c>
      <c r="F66">
        <v>3</v>
      </c>
      <c r="G66">
        <v>60261</v>
      </c>
      <c r="H66">
        <v>94</v>
      </c>
    </row>
    <row r="67" spans="3:8">
      <c r="C67">
        <v>35</v>
      </c>
      <c r="D67">
        <v>18</v>
      </c>
      <c r="E67">
        <v>3</v>
      </c>
      <c r="F67">
        <v>3</v>
      </c>
      <c r="G67">
        <v>67083</v>
      </c>
      <c r="H67">
        <v>85</v>
      </c>
    </row>
    <row r="68" spans="3:8">
      <c r="C68">
        <v>36</v>
      </c>
      <c r="D68">
        <v>12</v>
      </c>
      <c r="E68">
        <v>4</v>
      </c>
      <c r="F68">
        <v>3</v>
      </c>
      <c r="G68">
        <v>44343</v>
      </c>
      <c r="H68">
        <v>94</v>
      </c>
    </row>
    <row r="69" spans="3:8">
      <c r="C69">
        <v>37</v>
      </c>
      <c r="D69">
        <v>16</v>
      </c>
      <c r="E69">
        <v>3</v>
      </c>
      <c r="F69">
        <v>3</v>
      </c>
      <c r="G69">
        <v>37521</v>
      </c>
      <c r="H69">
        <v>85</v>
      </c>
    </row>
    <row r="70" spans="3:8">
      <c r="C70">
        <v>38</v>
      </c>
      <c r="D70">
        <v>16</v>
      </c>
      <c r="E70">
        <v>3</v>
      </c>
      <c r="F70">
        <v>3</v>
      </c>
      <c r="G70">
        <v>46617</v>
      </c>
      <c r="H70">
        <v>75</v>
      </c>
    </row>
    <row r="71" spans="3:8">
      <c r="C71">
        <v>38</v>
      </c>
      <c r="D71">
        <v>14</v>
      </c>
      <c r="E71">
        <v>2</v>
      </c>
      <c r="F71">
        <v>3</v>
      </c>
      <c r="G71">
        <v>54576</v>
      </c>
      <c r="H71">
        <v>56</v>
      </c>
    </row>
    <row r="72" spans="3:8">
      <c r="C72">
        <v>38</v>
      </c>
      <c r="D72">
        <v>14</v>
      </c>
      <c r="E72">
        <v>2</v>
      </c>
      <c r="F72">
        <v>3</v>
      </c>
      <c r="G72">
        <v>52302</v>
      </c>
      <c r="H72">
        <v>56</v>
      </c>
    </row>
    <row r="73" spans="3:8">
      <c r="C73">
        <v>38</v>
      </c>
      <c r="D73">
        <v>16</v>
      </c>
      <c r="E73">
        <v>3</v>
      </c>
      <c r="F73">
        <v>3</v>
      </c>
      <c r="G73">
        <v>56850</v>
      </c>
      <c r="H73">
        <v>75</v>
      </c>
    </row>
    <row r="74" spans="3:8">
      <c r="C74">
        <v>39</v>
      </c>
      <c r="D74">
        <v>16</v>
      </c>
      <c r="E74">
        <v>4</v>
      </c>
      <c r="F74">
        <v>4</v>
      </c>
      <c r="G74">
        <v>59124</v>
      </c>
      <c r="H74">
        <v>132</v>
      </c>
    </row>
    <row r="75" spans="3:8">
      <c r="C75">
        <v>40</v>
      </c>
      <c r="D75">
        <v>16</v>
      </c>
      <c r="E75">
        <v>3</v>
      </c>
      <c r="F75">
        <v>3</v>
      </c>
      <c r="G75">
        <v>61398</v>
      </c>
      <c r="H75">
        <v>66</v>
      </c>
    </row>
    <row r="76" spans="3:8">
      <c r="C76">
        <v>41</v>
      </c>
      <c r="D76">
        <v>16</v>
      </c>
      <c r="E76">
        <v>4</v>
      </c>
      <c r="F76">
        <v>3</v>
      </c>
      <c r="G76">
        <v>54576</v>
      </c>
      <c r="H76">
        <v>103</v>
      </c>
    </row>
    <row r="77" spans="3:8">
      <c r="C77">
        <v>43</v>
      </c>
      <c r="D77">
        <v>16</v>
      </c>
      <c r="E77">
        <v>3</v>
      </c>
      <c r="F77">
        <v>3</v>
      </c>
      <c r="G77">
        <v>53439</v>
      </c>
      <c r="H77">
        <v>66</v>
      </c>
    </row>
    <row r="78" spans="3:8">
      <c r="C78">
        <v>44</v>
      </c>
      <c r="D78">
        <v>16</v>
      </c>
      <c r="E78">
        <v>3</v>
      </c>
      <c r="F78">
        <v>4</v>
      </c>
      <c r="G78">
        <v>57987</v>
      </c>
      <c r="H78">
        <v>75</v>
      </c>
    </row>
    <row r="79" spans="3:8">
      <c r="C79">
        <v>46</v>
      </c>
      <c r="D79">
        <v>16</v>
      </c>
      <c r="E79">
        <v>3</v>
      </c>
      <c r="F79">
        <v>2</v>
      </c>
      <c r="G79">
        <v>60261</v>
      </c>
      <c r="H79">
        <v>47</v>
      </c>
    </row>
    <row r="80" spans="3:8">
      <c r="C80">
        <v>47</v>
      </c>
      <c r="D80">
        <v>16</v>
      </c>
      <c r="E80">
        <v>4</v>
      </c>
      <c r="F80">
        <v>3</v>
      </c>
      <c r="G80">
        <v>56850</v>
      </c>
      <c r="H80">
        <v>94</v>
      </c>
    </row>
    <row r="81" spans="3:8">
      <c r="C81">
        <v>50</v>
      </c>
      <c r="D81">
        <v>16</v>
      </c>
      <c r="E81">
        <v>3</v>
      </c>
      <c r="F81">
        <v>3</v>
      </c>
      <c r="G81">
        <v>64809</v>
      </c>
      <c r="H81">
        <v>66</v>
      </c>
    </row>
    <row r="82" spans="3:8">
      <c r="C82">
        <v>19</v>
      </c>
      <c r="D82">
        <v>14</v>
      </c>
      <c r="E82">
        <v>3</v>
      </c>
      <c r="F82">
        <v>3</v>
      </c>
      <c r="G82">
        <v>31836</v>
      </c>
      <c r="H82">
        <v>64</v>
      </c>
    </row>
    <row r="83" spans="3:8">
      <c r="C83">
        <v>20</v>
      </c>
      <c r="D83">
        <v>14</v>
      </c>
      <c r="E83">
        <v>2</v>
      </c>
      <c r="F83">
        <v>3</v>
      </c>
      <c r="G83">
        <v>32973</v>
      </c>
      <c r="H83">
        <v>53</v>
      </c>
    </row>
    <row r="84" spans="3:8">
      <c r="C84">
        <v>20</v>
      </c>
      <c r="D84">
        <v>14</v>
      </c>
      <c r="E84">
        <v>3</v>
      </c>
      <c r="F84">
        <v>3</v>
      </c>
      <c r="G84">
        <v>34110</v>
      </c>
      <c r="H84">
        <v>106</v>
      </c>
    </row>
    <row r="85" spans="3:8">
      <c r="C85">
        <v>20</v>
      </c>
      <c r="D85">
        <v>14</v>
      </c>
      <c r="E85">
        <v>3</v>
      </c>
      <c r="F85">
        <v>3</v>
      </c>
      <c r="G85">
        <v>38658</v>
      </c>
      <c r="H85">
        <v>95</v>
      </c>
    </row>
    <row r="86" spans="3:8">
      <c r="C86">
        <v>21</v>
      </c>
      <c r="D86">
        <v>14</v>
      </c>
      <c r="E86">
        <v>5</v>
      </c>
      <c r="F86">
        <v>4</v>
      </c>
      <c r="G86">
        <v>34110</v>
      </c>
      <c r="H86">
        <v>212</v>
      </c>
    </row>
    <row r="87" spans="3:8">
      <c r="C87">
        <v>21</v>
      </c>
      <c r="D87">
        <v>16</v>
      </c>
      <c r="E87">
        <v>2</v>
      </c>
      <c r="F87">
        <v>2</v>
      </c>
      <c r="G87">
        <v>34110</v>
      </c>
      <c r="H87">
        <v>42</v>
      </c>
    </row>
    <row r="88" spans="3:8">
      <c r="C88">
        <v>21</v>
      </c>
      <c r="D88">
        <v>12</v>
      </c>
      <c r="E88">
        <v>2</v>
      </c>
      <c r="F88">
        <v>2</v>
      </c>
      <c r="G88">
        <v>32973</v>
      </c>
      <c r="H88">
        <v>53</v>
      </c>
    </row>
    <row r="89" spans="3:8">
      <c r="C89">
        <v>23</v>
      </c>
      <c r="D89">
        <v>14</v>
      </c>
      <c r="E89">
        <v>3</v>
      </c>
      <c r="F89">
        <v>3</v>
      </c>
      <c r="G89">
        <v>36384</v>
      </c>
      <c r="H89">
        <v>95</v>
      </c>
    </row>
    <row r="90" spans="3:8">
      <c r="C90">
        <v>23</v>
      </c>
      <c r="D90">
        <v>14</v>
      </c>
      <c r="E90">
        <v>3</v>
      </c>
      <c r="F90">
        <v>3</v>
      </c>
      <c r="G90">
        <v>38658</v>
      </c>
      <c r="H90">
        <v>85</v>
      </c>
    </row>
    <row r="91" spans="3:8">
      <c r="C91">
        <v>23</v>
      </c>
      <c r="D91">
        <v>16</v>
      </c>
      <c r="E91">
        <v>3</v>
      </c>
      <c r="F91">
        <v>3</v>
      </c>
      <c r="G91">
        <v>45480</v>
      </c>
      <c r="H91">
        <v>95</v>
      </c>
    </row>
    <row r="92" spans="3:8">
      <c r="C92">
        <v>23</v>
      </c>
      <c r="D92">
        <v>16</v>
      </c>
      <c r="E92">
        <v>4</v>
      </c>
      <c r="F92">
        <v>3</v>
      </c>
      <c r="G92">
        <v>45480</v>
      </c>
      <c r="H92">
        <v>127</v>
      </c>
    </row>
    <row r="93" spans="3:8">
      <c r="C93">
        <v>23</v>
      </c>
      <c r="D93">
        <v>16</v>
      </c>
      <c r="E93">
        <v>3</v>
      </c>
      <c r="F93">
        <v>2</v>
      </c>
      <c r="G93">
        <v>43206</v>
      </c>
      <c r="H93">
        <v>74</v>
      </c>
    </row>
    <row r="94" spans="3:8">
      <c r="C94">
        <v>23</v>
      </c>
      <c r="D94">
        <v>14</v>
      </c>
      <c r="E94">
        <v>3</v>
      </c>
      <c r="F94">
        <v>2</v>
      </c>
      <c r="G94">
        <v>40932</v>
      </c>
      <c r="H94">
        <v>53</v>
      </c>
    </row>
    <row r="95" spans="3:8">
      <c r="C95">
        <v>23</v>
      </c>
      <c r="D95">
        <v>16</v>
      </c>
      <c r="E95">
        <v>3</v>
      </c>
      <c r="F95">
        <v>3</v>
      </c>
      <c r="G95">
        <v>45480</v>
      </c>
      <c r="H95">
        <v>64</v>
      </c>
    </row>
    <row r="96" spans="3:8">
      <c r="C96">
        <v>24</v>
      </c>
      <c r="D96">
        <v>14</v>
      </c>
      <c r="E96">
        <v>3</v>
      </c>
      <c r="F96">
        <v>2</v>
      </c>
      <c r="G96">
        <v>40932</v>
      </c>
      <c r="H96">
        <v>85</v>
      </c>
    </row>
    <row r="97" spans="3:8">
      <c r="C97">
        <v>24</v>
      </c>
      <c r="D97">
        <v>14</v>
      </c>
      <c r="E97">
        <v>3</v>
      </c>
      <c r="F97">
        <v>4</v>
      </c>
      <c r="G97">
        <v>48891</v>
      </c>
      <c r="H97">
        <v>106</v>
      </c>
    </row>
    <row r="98" spans="3:8">
      <c r="C98">
        <v>24</v>
      </c>
      <c r="D98">
        <v>16</v>
      </c>
      <c r="E98">
        <v>3</v>
      </c>
      <c r="F98">
        <v>3</v>
      </c>
      <c r="G98">
        <v>50028</v>
      </c>
      <c r="H98">
        <v>106</v>
      </c>
    </row>
    <row r="99" spans="3:8">
      <c r="C99">
        <v>25</v>
      </c>
      <c r="D99">
        <v>14</v>
      </c>
      <c r="E99">
        <v>2</v>
      </c>
      <c r="F99">
        <v>3</v>
      </c>
      <c r="G99">
        <v>45480</v>
      </c>
      <c r="H99">
        <v>85</v>
      </c>
    </row>
    <row r="100" spans="3:8">
      <c r="C100">
        <v>25</v>
      </c>
      <c r="D100">
        <v>14</v>
      </c>
      <c r="E100">
        <v>3</v>
      </c>
      <c r="F100">
        <v>4</v>
      </c>
      <c r="G100">
        <v>43206</v>
      </c>
      <c r="H100">
        <v>127</v>
      </c>
    </row>
    <row r="101" spans="3:8">
      <c r="C101">
        <v>25</v>
      </c>
      <c r="D101">
        <v>16</v>
      </c>
      <c r="E101">
        <v>2</v>
      </c>
      <c r="F101">
        <v>2</v>
      </c>
      <c r="G101">
        <v>52302</v>
      </c>
      <c r="H101">
        <v>42</v>
      </c>
    </row>
    <row r="102" spans="3:8">
      <c r="C102">
        <v>25</v>
      </c>
      <c r="D102">
        <v>14</v>
      </c>
      <c r="E102">
        <v>5</v>
      </c>
      <c r="F102">
        <v>3</v>
      </c>
      <c r="G102">
        <v>47754</v>
      </c>
      <c r="H102">
        <v>106</v>
      </c>
    </row>
    <row r="103" spans="3:8">
      <c r="C103">
        <v>25</v>
      </c>
      <c r="D103">
        <v>14</v>
      </c>
      <c r="E103">
        <v>3</v>
      </c>
      <c r="F103">
        <v>3</v>
      </c>
      <c r="G103">
        <v>45480</v>
      </c>
      <c r="H103">
        <v>95</v>
      </c>
    </row>
    <row r="104" spans="3:8">
      <c r="C104">
        <v>25</v>
      </c>
      <c r="D104">
        <v>14</v>
      </c>
      <c r="E104">
        <v>2</v>
      </c>
      <c r="F104">
        <v>3</v>
      </c>
      <c r="G104">
        <v>43206</v>
      </c>
      <c r="H104">
        <v>64</v>
      </c>
    </row>
    <row r="105" spans="3:8">
      <c r="C105">
        <v>25</v>
      </c>
      <c r="D105">
        <v>14</v>
      </c>
      <c r="E105">
        <v>4</v>
      </c>
      <c r="F105">
        <v>3</v>
      </c>
      <c r="G105">
        <v>45480</v>
      </c>
      <c r="H105">
        <v>170</v>
      </c>
    </row>
    <row r="106" spans="3:8">
      <c r="C106">
        <v>25</v>
      </c>
      <c r="D106">
        <v>14</v>
      </c>
      <c r="E106">
        <v>3</v>
      </c>
      <c r="F106">
        <v>4</v>
      </c>
      <c r="G106">
        <v>43206</v>
      </c>
      <c r="H106">
        <v>106</v>
      </c>
    </row>
    <row r="107" spans="3:8">
      <c r="C107">
        <v>25</v>
      </c>
      <c r="D107">
        <v>16</v>
      </c>
      <c r="E107">
        <v>2</v>
      </c>
      <c r="F107">
        <v>3</v>
      </c>
      <c r="G107">
        <v>50028</v>
      </c>
      <c r="H107">
        <v>53</v>
      </c>
    </row>
    <row r="108" spans="3:8">
      <c r="C108">
        <v>25</v>
      </c>
      <c r="D108">
        <v>14</v>
      </c>
      <c r="E108">
        <v>2</v>
      </c>
      <c r="F108">
        <v>2</v>
      </c>
      <c r="G108">
        <v>45480</v>
      </c>
      <c r="H108">
        <v>42</v>
      </c>
    </row>
    <row r="109" spans="3:8">
      <c r="C109">
        <v>25</v>
      </c>
      <c r="D109">
        <v>14</v>
      </c>
      <c r="E109">
        <v>4</v>
      </c>
      <c r="F109">
        <v>3</v>
      </c>
      <c r="G109">
        <v>48891</v>
      </c>
      <c r="H109">
        <v>127</v>
      </c>
    </row>
    <row r="110" spans="3:8">
      <c r="C110">
        <v>26</v>
      </c>
      <c r="D110">
        <v>16</v>
      </c>
      <c r="E110">
        <v>4</v>
      </c>
      <c r="F110">
        <v>3</v>
      </c>
      <c r="G110">
        <v>45480</v>
      </c>
      <c r="H110">
        <v>85</v>
      </c>
    </row>
    <row r="111" spans="3:8">
      <c r="C111">
        <v>26</v>
      </c>
      <c r="D111">
        <v>16</v>
      </c>
      <c r="E111">
        <v>4</v>
      </c>
      <c r="F111">
        <v>4</v>
      </c>
      <c r="G111">
        <v>50028</v>
      </c>
      <c r="H111">
        <v>127</v>
      </c>
    </row>
    <row r="112" spans="3:8">
      <c r="C112">
        <v>26</v>
      </c>
      <c r="D112">
        <v>16</v>
      </c>
      <c r="E112">
        <v>4</v>
      </c>
      <c r="F112">
        <v>3</v>
      </c>
      <c r="G112">
        <v>51165</v>
      </c>
      <c r="H112">
        <v>106</v>
      </c>
    </row>
    <row r="113" spans="3:8">
      <c r="C113">
        <v>27</v>
      </c>
      <c r="D113">
        <v>14</v>
      </c>
      <c r="E113">
        <v>4</v>
      </c>
      <c r="F113">
        <v>2</v>
      </c>
      <c r="G113">
        <v>45480</v>
      </c>
      <c r="H113">
        <v>53</v>
      </c>
    </row>
    <row r="114" spans="3:8">
      <c r="C114">
        <v>29</v>
      </c>
      <c r="D114">
        <v>14</v>
      </c>
      <c r="E114">
        <v>3</v>
      </c>
      <c r="F114">
        <v>3</v>
      </c>
      <c r="G114">
        <v>51165</v>
      </c>
      <c r="H114">
        <v>95</v>
      </c>
    </row>
    <row r="115" spans="3:8">
      <c r="C115">
        <v>30</v>
      </c>
      <c r="D115">
        <v>14</v>
      </c>
      <c r="E115">
        <v>3</v>
      </c>
      <c r="F115">
        <v>3</v>
      </c>
      <c r="G115">
        <v>57987</v>
      </c>
      <c r="H115">
        <v>74</v>
      </c>
    </row>
    <row r="116" spans="3:8">
      <c r="C116">
        <v>30</v>
      </c>
      <c r="D116">
        <v>13</v>
      </c>
      <c r="E116">
        <v>4</v>
      </c>
      <c r="F116">
        <v>3</v>
      </c>
      <c r="G116">
        <v>46617</v>
      </c>
      <c r="H116">
        <v>106</v>
      </c>
    </row>
    <row r="117" spans="3:8">
      <c r="C117">
        <v>31</v>
      </c>
      <c r="D117">
        <v>16</v>
      </c>
      <c r="E117">
        <v>3</v>
      </c>
      <c r="F117">
        <v>3</v>
      </c>
      <c r="G117">
        <v>52302</v>
      </c>
      <c r="H117">
        <v>95</v>
      </c>
    </row>
    <row r="118" spans="3:8">
      <c r="C118">
        <v>31</v>
      </c>
      <c r="D118">
        <v>16</v>
      </c>
      <c r="E118">
        <v>2</v>
      </c>
      <c r="F118">
        <v>3</v>
      </c>
      <c r="G118">
        <v>51165</v>
      </c>
      <c r="H118">
        <v>64</v>
      </c>
    </row>
    <row r="119" spans="3:8">
      <c r="C119">
        <v>31</v>
      </c>
      <c r="D119">
        <v>18</v>
      </c>
      <c r="E119">
        <v>2</v>
      </c>
      <c r="F119">
        <v>1</v>
      </c>
      <c r="G119">
        <v>65220</v>
      </c>
      <c r="H119">
        <v>21</v>
      </c>
    </row>
    <row r="120" spans="3:8">
      <c r="C120">
        <v>32</v>
      </c>
      <c r="D120">
        <v>16</v>
      </c>
      <c r="E120">
        <v>4</v>
      </c>
      <c r="F120">
        <v>3</v>
      </c>
      <c r="G120">
        <v>60261</v>
      </c>
      <c r="H120">
        <v>127</v>
      </c>
    </row>
    <row r="121" spans="3:8">
      <c r="C121">
        <v>32</v>
      </c>
      <c r="D121">
        <v>16</v>
      </c>
      <c r="E121">
        <v>3</v>
      </c>
      <c r="F121">
        <v>3</v>
      </c>
      <c r="G121">
        <v>53439</v>
      </c>
      <c r="H121">
        <v>95</v>
      </c>
    </row>
    <row r="122" spans="3:8">
      <c r="C122">
        <v>33</v>
      </c>
      <c r="D122">
        <v>13</v>
      </c>
      <c r="E122">
        <v>4</v>
      </c>
      <c r="F122">
        <v>4</v>
      </c>
      <c r="G122">
        <v>53439</v>
      </c>
      <c r="H122">
        <v>170</v>
      </c>
    </row>
    <row r="123" spans="3:8">
      <c r="C123">
        <v>33</v>
      </c>
      <c r="D123">
        <v>16</v>
      </c>
      <c r="E123">
        <v>2</v>
      </c>
      <c r="F123">
        <v>3</v>
      </c>
      <c r="G123">
        <v>50028</v>
      </c>
      <c r="H123">
        <v>85</v>
      </c>
    </row>
    <row r="124" spans="3:8">
      <c r="C124">
        <v>33</v>
      </c>
      <c r="D124">
        <v>16</v>
      </c>
      <c r="E124">
        <v>3</v>
      </c>
      <c r="F124">
        <v>3</v>
      </c>
      <c r="G124">
        <v>51165</v>
      </c>
      <c r="H124">
        <v>95</v>
      </c>
    </row>
    <row r="125" spans="3:8">
      <c r="C125">
        <v>33</v>
      </c>
      <c r="D125">
        <v>16</v>
      </c>
      <c r="E125">
        <v>5</v>
      </c>
      <c r="F125">
        <v>3</v>
      </c>
      <c r="G125">
        <v>53439</v>
      </c>
      <c r="H125">
        <v>95</v>
      </c>
    </row>
    <row r="126" spans="3:8">
      <c r="C126">
        <v>33</v>
      </c>
      <c r="D126">
        <v>18</v>
      </c>
      <c r="E126">
        <v>3</v>
      </c>
      <c r="F126">
        <v>4</v>
      </c>
      <c r="G126">
        <v>47754</v>
      </c>
      <c r="H126">
        <v>74</v>
      </c>
    </row>
    <row r="127" spans="3:8">
      <c r="C127">
        <v>34</v>
      </c>
      <c r="D127">
        <v>16</v>
      </c>
      <c r="E127">
        <v>4</v>
      </c>
      <c r="F127">
        <v>3</v>
      </c>
      <c r="G127">
        <v>64809</v>
      </c>
      <c r="H127">
        <v>95</v>
      </c>
    </row>
    <row r="128" spans="3:8">
      <c r="C128">
        <v>34</v>
      </c>
      <c r="D128">
        <v>16</v>
      </c>
      <c r="E128">
        <v>3</v>
      </c>
      <c r="F128">
        <v>4</v>
      </c>
      <c r="G128">
        <v>59124</v>
      </c>
      <c r="H128">
        <v>85</v>
      </c>
    </row>
    <row r="129" spans="3:8">
      <c r="C129">
        <v>34</v>
      </c>
      <c r="D129">
        <v>15</v>
      </c>
      <c r="E129">
        <v>3</v>
      </c>
      <c r="F129">
        <v>3</v>
      </c>
      <c r="G129">
        <v>67083</v>
      </c>
      <c r="H129">
        <v>85</v>
      </c>
    </row>
    <row r="130" spans="3:8">
      <c r="C130">
        <v>35</v>
      </c>
      <c r="D130">
        <v>14</v>
      </c>
      <c r="E130">
        <v>3</v>
      </c>
      <c r="F130">
        <v>2</v>
      </c>
      <c r="G130">
        <v>52302</v>
      </c>
      <c r="H130">
        <v>53</v>
      </c>
    </row>
    <row r="131" spans="3:8">
      <c r="C131">
        <v>35</v>
      </c>
      <c r="D131">
        <v>16</v>
      </c>
      <c r="E131">
        <v>3</v>
      </c>
      <c r="F131">
        <v>2</v>
      </c>
      <c r="G131">
        <v>53439</v>
      </c>
      <c r="H131">
        <v>53</v>
      </c>
    </row>
    <row r="132" spans="3:8">
      <c r="C132">
        <v>35</v>
      </c>
      <c r="D132">
        <v>16</v>
      </c>
      <c r="E132">
        <v>3</v>
      </c>
      <c r="F132">
        <v>2</v>
      </c>
      <c r="G132">
        <v>50028</v>
      </c>
      <c r="H132">
        <v>64</v>
      </c>
    </row>
    <row r="133" spans="3:8">
      <c r="C133">
        <v>35</v>
      </c>
      <c r="D133">
        <v>16</v>
      </c>
      <c r="E133">
        <v>3</v>
      </c>
      <c r="F133">
        <v>3</v>
      </c>
      <c r="G133">
        <v>53439</v>
      </c>
      <c r="H133">
        <v>95</v>
      </c>
    </row>
    <row r="134" spans="3:8">
      <c r="C134">
        <v>37</v>
      </c>
      <c r="D134">
        <v>16</v>
      </c>
      <c r="E134">
        <v>2</v>
      </c>
      <c r="F134">
        <v>3</v>
      </c>
      <c r="G134">
        <v>48891</v>
      </c>
      <c r="H134">
        <v>85</v>
      </c>
    </row>
    <row r="135" spans="3:8">
      <c r="C135">
        <v>38</v>
      </c>
      <c r="D135">
        <v>16</v>
      </c>
      <c r="E135">
        <v>4</v>
      </c>
      <c r="F135">
        <v>3</v>
      </c>
      <c r="G135">
        <v>62535</v>
      </c>
      <c r="H135">
        <v>85</v>
      </c>
    </row>
    <row r="136" spans="3:8">
      <c r="C136">
        <v>38</v>
      </c>
      <c r="D136">
        <v>16</v>
      </c>
      <c r="E136">
        <v>3</v>
      </c>
      <c r="F136">
        <v>3</v>
      </c>
      <c r="G136">
        <v>59124</v>
      </c>
      <c r="H136">
        <v>106</v>
      </c>
    </row>
    <row r="137" spans="3:8">
      <c r="C137">
        <v>40</v>
      </c>
      <c r="D137">
        <v>16</v>
      </c>
      <c r="E137">
        <v>3</v>
      </c>
      <c r="F137">
        <v>3</v>
      </c>
      <c r="G137">
        <v>61398</v>
      </c>
      <c r="H137">
        <v>85</v>
      </c>
    </row>
    <row r="138" spans="3:8">
      <c r="C138">
        <v>40</v>
      </c>
      <c r="D138">
        <v>16</v>
      </c>
      <c r="E138">
        <v>3</v>
      </c>
      <c r="F138">
        <v>3</v>
      </c>
      <c r="G138">
        <v>57987</v>
      </c>
      <c r="H138">
        <v>85</v>
      </c>
    </row>
    <row r="139" spans="3:8">
      <c r="C139">
        <v>40</v>
      </c>
      <c r="D139">
        <v>16</v>
      </c>
      <c r="E139">
        <v>3</v>
      </c>
      <c r="F139">
        <v>3</v>
      </c>
      <c r="G139">
        <v>64809</v>
      </c>
      <c r="H139">
        <v>95</v>
      </c>
    </row>
    <row r="140" spans="3:8">
      <c r="C140">
        <v>45</v>
      </c>
      <c r="D140">
        <v>16</v>
      </c>
      <c r="E140">
        <v>2</v>
      </c>
      <c r="F140">
        <v>2</v>
      </c>
      <c r="G140">
        <v>54576</v>
      </c>
      <c r="H140">
        <v>42</v>
      </c>
    </row>
    <row r="141" spans="3:8">
      <c r="C141">
        <v>48</v>
      </c>
      <c r="D141">
        <v>16</v>
      </c>
      <c r="E141">
        <v>2</v>
      </c>
      <c r="F141">
        <v>3</v>
      </c>
      <c r="G141">
        <v>57987</v>
      </c>
      <c r="H141">
        <v>64</v>
      </c>
    </row>
    <row r="142" spans="3:8">
      <c r="C142">
        <v>22</v>
      </c>
      <c r="D142">
        <v>14</v>
      </c>
      <c r="E142">
        <v>4</v>
      </c>
      <c r="F142">
        <v>3</v>
      </c>
      <c r="G142">
        <v>48658</v>
      </c>
      <c r="H142">
        <v>106</v>
      </c>
    </row>
    <row r="143" spans="3:8">
      <c r="C143">
        <v>22</v>
      </c>
      <c r="D143">
        <v>16</v>
      </c>
      <c r="E143">
        <v>3</v>
      </c>
      <c r="F143">
        <v>5</v>
      </c>
      <c r="G143">
        <v>54781</v>
      </c>
      <c r="H143">
        <v>120</v>
      </c>
    </row>
    <row r="144" spans="3:8">
      <c r="C144">
        <v>22</v>
      </c>
      <c r="D144">
        <v>18</v>
      </c>
      <c r="E144">
        <v>4</v>
      </c>
      <c r="F144">
        <v>5</v>
      </c>
      <c r="G144">
        <v>48556</v>
      </c>
      <c r="H144">
        <v>200</v>
      </c>
    </row>
    <row r="145" spans="3:8">
      <c r="C145">
        <v>23</v>
      </c>
      <c r="D145">
        <v>16</v>
      </c>
      <c r="E145">
        <v>4</v>
      </c>
      <c r="F145">
        <v>5</v>
      </c>
      <c r="G145">
        <v>58516</v>
      </c>
      <c r="H145">
        <v>140</v>
      </c>
    </row>
    <row r="146" spans="3:8">
      <c r="C146">
        <v>23</v>
      </c>
      <c r="D146">
        <v>18</v>
      </c>
      <c r="E146">
        <v>5</v>
      </c>
      <c r="F146">
        <v>4</v>
      </c>
      <c r="G146">
        <v>53536</v>
      </c>
      <c r="H146">
        <v>100</v>
      </c>
    </row>
    <row r="147" spans="3:8">
      <c r="C147">
        <v>23</v>
      </c>
      <c r="D147">
        <v>16</v>
      </c>
      <c r="E147">
        <v>4</v>
      </c>
      <c r="F147">
        <v>5</v>
      </c>
      <c r="G147">
        <v>48556</v>
      </c>
      <c r="H147">
        <v>100</v>
      </c>
    </row>
    <row r="148" spans="3:8">
      <c r="C148">
        <v>24</v>
      </c>
      <c r="D148">
        <v>16</v>
      </c>
      <c r="E148">
        <v>4</v>
      </c>
      <c r="F148">
        <v>5</v>
      </c>
      <c r="G148">
        <v>61006</v>
      </c>
      <c r="H148">
        <v>100</v>
      </c>
    </row>
    <row r="149" spans="3:8">
      <c r="C149">
        <v>24</v>
      </c>
      <c r="D149">
        <v>18</v>
      </c>
      <c r="E149">
        <v>4</v>
      </c>
      <c r="F149">
        <v>5</v>
      </c>
      <c r="G149">
        <v>57271</v>
      </c>
      <c r="H149">
        <v>80</v>
      </c>
    </row>
    <row r="150" spans="3:8">
      <c r="C150">
        <v>24</v>
      </c>
      <c r="D150">
        <v>16</v>
      </c>
      <c r="E150">
        <v>5</v>
      </c>
      <c r="F150">
        <v>5</v>
      </c>
      <c r="G150">
        <v>52291</v>
      </c>
      <c r="H150">
        <v>200</v>
      </c>
    </row>
    <row r="151" spans="3:8">
      <c r="C151">
        <v>24</v>
      </c>
      <c r="D151">
        <v>16</v>
      </c>
      <c r="E151">
        <v>5</v>
      </c>
      <c r="F151">
        <v>5</v>
      </c>
      <c r="G151">
        <v>49801</v>
      </c>
      <c r="H151">
        <v>160</v>
      </c>
    </row>
    <row r="152" spans="3:8">
      <c r="C152">
        <v>25</v>
      </c>
      <c r="D152">
        <v>16</v>
      </c>
      <c r="E152">
        <v>4</v>
      </c>
      <c r="F152">
        <v>5</v>
      </c>
      <c r="G152">
        <v>49801</v>
      </c>
      <c r="H152">
        <v>120</v>
      </c>
    </row>
    <row r="153" spans="3:8">
      <c r="C153">
        <v>25</v>
      </c>
      <c r="D153">
        <v>16</v>
      </c>
      <c r="E153">
        <v>4</v>
      </c>
      <c r="F153">
        <v>4</v>
      </c>
      <c r="G153">
        <v>62251</v>
      </c>
      <c r="H153">
        <v>160</v>
      </c>
    </row>
    <row r="154" spans="3:8">
      <c r="C154">
        <v>25</v>
      </c>
      <c r="D154">
        <v>18</v>
      </c>
      <c r="E154">
        <v>5</v>
      </c>
      <c r="F154">
        <v>5</v>
      </c>
      <c r="G154">
        <v>61006</v>
      </c>
      <c r="H154">
        <v>200</v>
      </c>
    </row>
    <row r="155" spans="3:8">
      <c r="C155">
        <v>25</v>
      </c>
      <c r="D155">
        <v>18</v>
      </c>
      <c r="E155">
        <v>4</v>
      </c>
      <c r="F155">
        <v>3</v>
      </c>
      <c r="G155">
        <v>64741</v>
      </c>
      <c r="H155">
        <v>100</v>
      </c>
    </row>
    <row r="156" spans="3:8">
      <c r="C156">
        <v>25</v>
      </c>
      <c r="D156">
        <v>18</v>
      </c>
      <c r="E156">
        <v>6</v>
      </c>
      <c r="F156">
        <v>4</v>
      </c>
      <c r="G156">
        <v>70966</v>
      </c>
      <c r="H156">
        <v>180</v>
      </c>
    </row>
    <row r="157" spans="3:8">
      <c r="C157">
        <v>25</v>
      </c>
      <c r="D157">
        <v>18</v>
      </c>
      <c r="E157">
        <v>6</v>
      </c>
      <c r="F157">
        <v>5</v>
      </c>
      <c r="G157">
        <v>75946</v>
      </c>
      <c r="H157">
        <v>240</v>
      </c>
    </row>
    <row r="158" spans="3:8">
      <c r="C158">
        <v>25</v>
      </c>
      <c r="D158">
        <v>20</v>
      </c>
      <c r="E158">
        <v>4</v>
      </c>
      <c r="F158">
        <v>5</v>
      </c>
      <c r="G158">
        <v>74701</v>
      </c>
      <c r="H158">
        <v>170</v>
      </c>
    </row>
    <row r="159" spans="3:8">
      <c r="C159">
        <v>26</v>
      </c>
      <c r="D159">
        <v>21</v>
      </c>
      <c r="E159">
        <v>4</v>
      </c>
      <c r="F159">
        <v>3</v>
      </c>
      <c r="G159">
        <v>69721</v>
      </c>
      <c r="H159">
        <v>100</v>
      </c>
    </row>
    <row r="160" spans="3:8">
      <c r="C160">
        <v>26</v>
      </c>
      <c r="D160">
        <v>16</v>
      </c>
      <c r="E160">
        <v>5</v>
      </c>
      <c r="F160">
        <v>4</v>
      </c>
      <c r="G160">
        <v>64741</v>
      </c>
      <c r="H160">
        <v>180</v>
      </c>
    </row>
    <row r="161" spans="3:8">
      <c r="C161">
        <v>27</v>
      </c>
      <c r="D161">
        <v>16</v>
      </c>
      <c r="E161">
        <v>4</v>
      </c>
      <c r="F161">
        <v>5</v>
      </c>
      <c r="G161">
        <v>83416</v>
      </c>
      <c r="H161">
        <v>160</v>
      </c>
    </row>
    <row r="162" spans="3:8">
      <c r="C162">
        <v>27</v>
      </c>
      <c r="D162">
        <v>18</v>
      </c>
      <c r="E162">
        <v>4</v>
      </c>
      <c r="F162">
        <v>3</v>
      </c>
      <c r="G162">
        <v>88396</v>
      </c>
      <c r="H162">
        <v>100</v>
      </c>
    </row>
    <row r="163" spans="3:8">
      <c r="C163">
        <v>27</v>
      </c>
      <c r="D163">
        <v>21</v>
      </c>
      <c r="E163">
        <v>4</v>
      </c>
      <c r="F163">
        <v>4</v>
      </c>
      <c r="G163">
        <v>90886</v>
      </c>
      <c r="H163">
        <v>100</v>
      </c>
    </row>
    <row r="164" spans="3:8">
      <c r="C164">
        <v>28</v>
      </c>
      <c r="D164">
        <v>18</v>
      </c>
      <c r="E164">
        <v>6</v>
      </c>
      <c r="F164">
        <v>5</v>
      </c>
      <c r="G164">
        <v>92131</v>
      </c>
      <c r="H164">
        <v>180</v>
      </c>
    </row>
    <row r="165" spans="3:8">
      <c r="C165">
        <v>28</v>
      </c>
      <c r="D165">
        <v>18</v>
      </c>
      <c r="E165">
        <v>7</v>
      </c>
      <c r="F165">
        <v>5</v>
      </c>
      <c r="G165">
        <v>77191</v>
      </c>
      <c r="H165">
        <v>180</v>
      </c>
    </row>
    <row r="166" spans="3:8">
      <c r="C166">
        <v>28</v>
      </c>
      <c r="D166">
        <v>18</v>
      </c>
      <c r="E166">
        <v>6</v>
      </c>
      <c r="F166">
        <v>5</v>
      </c>
      <c r="G166">
        <v>88396</v>
      </c>
      <c r="H166">
        <v>150</v>
      </c>
    </row>
    <row r="167" spans="3:8">
      <c r="C167">
        <v>29</v>
      </c>
      <c r="D167">
        <v>18</v>
      </c>
      <c r="E167">
        <v>5</v>
      </c>
      <c r="F167">
        <v>5</v>
      </c>
      <c r="G167">
        <v>52290</v>
      </c>
      <c r="H167">
        <v>180</v>
      </c>
    </row>
    <row r="168" spans="3:8">
      <c r="C168">
        <v>29</v>
      </c>
      <c r="D168">
        <v>14</v>
      </c>
      <c r="E168">
        <v>7</v>
      </c>
      <c r="F168">
        <v>5</v>
      </c>
      <c r="G168">
        <v>85906</v>
      </c>
      <c r="H168">
        <v>300</v>
      </c>
    </row>
    <row r="169" spans="3:8">
      <c r="C169">
        <v>30</v>
      </c>
      <c r="D169">
        <v>16</v>
      </c>
      <c r="E169">
        <v>6</v>
      </c>
      <c r="F169">
        <v>5</v>
      </c>
      <c r="G169">
        <v>90886</v>
      </c>
      <c r="H169">
        <v>280</v>
      </c>
    </row>
    <row r="170" spans="3:8">
      <c r="C170">
        <v>30</v>
      </c>
      <c r="D170">
        <v>18</v>
      </c>
      <c r="E170">
        <v>5</v>
      </c>
      <c r="F170">
        <v>4</v>
      </c>
      <c r="G170">
        <v>103336</v>
      </c>
      <c r="H170">
        <v>160</v>
      </c>
    </row>
    <row r="171" spans="3:8">
      <c r="C171">
        <v>30</v>
      </c>
      <c r="D171">
        <v>18</v>
      </c>
      <c r="E171">
        <v>5</v>
      </c>
      <c r="F171">
        <v>5</v>
      </c>
      <c r="G171">
        <v>99601</v>
      </c>
      <c r="H171">
        <v>150</v>
      </c>
    </row>
    <row r="172" spans="3:8">
      <c r="C172">
        <v>31</v>
      </c>
      <c r="D172">
        <v>16</v>
      </c>
      <c r="E172">
        <v>6</v>
      </c>
      <c r="F172">
        <v>5</v>
      </c>
      <c r="G172">
        <v>89641</v>
      </c>
      <c r="H172">
        <v>260</v>
      </c>
    </row>
    <row r="173" spans="3:8">
      <c r="C173">
        <v>33</v>
      </c>
      <c r="D173">
        <v>18</v>
      </c>
      <c r="E173">
        <v>4</v>
      </c>
      <c r="F173">
        <v>5</v>
      </c>
      <c r="G173">
        <v>95866</v>
      </c>
      <c r="H173">
        <v>200</v>
      </c>
    </row>
    <row r="174" spans="3:8">
      <c r="C174">
        <v>34</v>
      </c>
      <c r="D174">
        <v>16</v>
      </c>
      <c r="E174">
        <v>5</v>
      </c>
      <c r="F174">
        <v>5</v>
      </c>
      <c r="G174">
        <v>92131</v>
      </c>
      <c r="H174">
        <v>150</v>
      </c>
    </row>
    <row r="175" spans="3:8">
      <c r="C175">
        <v>35</v>
      </c>
      <c r="D175">
        <v>16</v>
      </c>
      <c r="E175">
        <v>4</v>
      </c>
      <c r="F175">
        <v>5</v>
      </c>
      <c r="G175">
        <v>92131</v>
      </c>
      <c r="H175">
        <v>360</v>
      </c>
    </row>
    <row r="176" spans="3:8">
      <c r="C176">
        <v>38</v>
      </c>
      <c r="D176">
        <v>18</v>
      </c>
      <c r="E176">
        <v>5</v>
      </c>
      <c r="F176">
        <v>5</v>
      </c>
      <c r="G176">
        <v>104581</v>
      </c>
      <c r="H176">
        <v>150</v>
      </c>
    </row>
    <row r="177" spans="3:8">
      <c r="C177">
        <v>40</v>
      </c>
      <c r="D177">
        <v>21</v>
      </c>
      <c r="E177">
        <v>6</v>
      </c>
      <c r="F177">
        <v>5</v>
      </c>
      <c r="G177">
        <v>83416</v>
      </c>
      <c r="H177">
        <v>200</v>
      </c>
    </row>
    <row r="178" spans="3:8">
      <c r="C178">
        <v>42</v>
      </c>
      <c r="D178">
        <v>18</v>
      </c>
      <c r="E178">
        <v>5</v>
      </c>
      <c r="F178">
        <v>4</v>
      </c>
      <c r="G178">
        <v>89641</v>
      </c>
      <c r="H178">
        <v>200</v>
      </c>
    </row>
    <row r="179" spans="3:8">
      <c r="C179">
        <v>45</v>
      </c>
      <c r="D179">
        <v>16</v>
      </c>
      <c r="E179">
        <v>5</v>
      </c>
      <c r="F179">
        <v>5</v>
      </c>
      <c r="G179">
        <v>90886</v>
      </c>
      <c r="H179">
        <v>160</v>
      </c>
    </row>
    <row r="180" spans="3:8">
      <c r="C180">
        <v>47</v>
      </c>
      <c r="D180">
        <v>18</v>
      </c>
      <c r="E180">
        <v>4</v>
      </c>
      <c r="F180">
        <v>5</v>
      </c>
      <c r="G180">
        <v>104581</v>
      </c>
      <c r="H180">
        <v>120</v>
      </c>
    </row>
    <row r="181" spans="3:8">
      <c r="C181">
        <v>48</v>
      </c>
      <c r="D181">
        <v>18</v>
      </c>
      <c r="E181">
        <v>4</v>
      </c>
      <c r="F181">
        <v>5</v>
      </c>
      <c r="G181">
        <v>95508</v>
      </c>
      <c r="H181">
        <v>180</v>
      </c>
    </row>
  </sheetData>
  <conditionalFormatting sqref="N3:S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11DC-A1D1-4EB7-9F6F-FCE38A871454}">
  <dimension ref="C1:L6"/>
  <sheetViews>
    <sheetView topLeftCell="D1" workbookViewId="0">
      <selection activeCell="M14" sqref="M14"/>
    </sheetView>
  </sheetViews>
  <sheetFormatPr defaultRowHeight="15"/>
  <cols>
    <col min="3" max="3" width="43" customWidth="1"/>
    <col min="5" max="5" width="11.85546875" bestFit="1" customWidth="1"/>
    <col min="7" max="7" width="13.85546875" customWidth="1"/>
    <col min="8" max="8" width="15.42578125" customWidth="1"/>
    <col min="9" max="9" width="16.140625" customWidth="1"/>
    <col min="10" max="10" width="14.140625" customWidth="1"/>
    <col min="11" max="11" width="13.42578125" customWidth="1"/>
    <col min="12" max="12" width="13.140625" bestFit="1" customWidth="1"/>
  </cols>
  <sheetData>
    <row r="1" spans="3:12" ht="15.75" thickBot="1"/>
    <row r="2" spans="3:12" ht="15.75">
      <c r="D2" s="14" t="s">
        <v>0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</row>
    <row r="3" spans="3:12" ht="57.75">
      <c r="C3" s="15" t="s">
        <v>36</v>
      </c>
      <c r="D3" s="16">
        <f>TYPE(CardioGoodFitness!A10)</f>
        <v>2</v>
      </c>
      <c r="E3" s="16">
        <f>TYPE(CardioGoodFitness!B10)</f>
        <v>1</v>
      </c>
      <c r="F3" s="16">
        <f>TYPE(CardioGoodFitness!C10)</f>
        <v>2</v>
      </c>
      <c r="G3" s="16">
        <f>TYPE(CardioGoodFitness!D10)</f>
        <v>1</v>
      </c>
      <c r="H3" s="16">
        <f>TYPE(CardioGoodFitness!E10)</f>
        <v>2</v>
      </c>
      <c r="I3" s="16">
        <f>TYPE(CardioGoodFitness!F10)</f>
        <v>1</v>
      </c>
      <c r="J3" s="16">
        <f>TYPE(CardioGoodFitness!G10)</f>
        <v>1</v>
      </c>
      <c r="K3" s="16">
        <f>TYPE(CardioGoodFitness!H10)</f>
        <v>1</v>
      </c>
      <c r="L3" s="16">
        <f>TYPE(CardioGoodFitness!I10)</f>
        <v>1</v>
      </c>
    </row>
    <row r="4" spans="3:12">
      <c r="C4" s="15" t="s">
        <v>35</v>
      </c>
      <c r="D4" s="16" t="b">
        <f>ISBLANK(CardioGoodFitness!A2:A181)</f>
        <v>0</v>
      </c>
      <c r="E4" s="16" t="b">
        <f>ISBLANK(CardioGoodFitness!B2:B181)</f>
        <v>0</v>
      </c>
      <c r="F4" s="16" t="b">
        <f>ISBLANK(CardioGoodFitness!C2:C181)</f>
        <v>0</v>
      </c>
      <c r="G4" s="16" t="b">
        <f>ISBLANK(CardioGoodFitness!D2:D181)</f>
        <v>0</v>
      </c>
      <c r="H4" s="16" t="b">
        <f>ISBLANK(CardioGoodFitness!E2:E181)</f>
        <v>0</v>
      </c>
      <c r="I4" s="16" t="b">
        <f>ISBLANK(CardioGoodFitness!F2:F181)</f>
        <v>0</v>
      </c>
      <c r="J4" s="16" t="b">
        <f>ISBLANK(CardioGoodFitness!G2:G181)</f>
        <v>0</v>
      </c>
      <c r="K4" s="16" t="b">
        <f>ISBLANK(CardioGoodFitness!H2:H181)</f>
        <v>0</v>
      </c>
      <c r="L4" s="16" t="b">
        <f>ISBLANK(CardioGoodFitness!I2:I181)</f>
        <v>0</v>
      </c>
    </row>
    <row r="5" spans="3:12">
      <c r="C5" s="15" t="s">
        <v>24</v>
      </c>
      <c r="D5" s="16"/>
      <c r="E5" s="28">
        <f>STDEV(CardioGoodFitness!B2:B181)</f>
        <v>6.94349813539979</v>
      </c>
      <c r="F5" s="28"/>
      <c r="G5" s="28">
        <f>STDEV(CardioGoodFitness!D2:D181)</f>
        <v>1.6170548978065615</v>
      </c>
      <c r="H5" s="28"/>
      <c r="I5" s="28">
        <f>STDEV(CardioGoodFitness!F2:F181)</f>
        <v>1.0847970343962441</v>
      </c>
      <c r="J5" s="28">
        <f>STDEV(CardioGoodFitness!G2:G181)</f>
        <v>0.958868565619312</v>
      </c>
      <c r="K5" s="28">
        <f>STDEV(CardioGoodFitness!H2:H181)</f>
        <v>16506.684226238624</v>
      </c>
      <c r="L5" s="28">
        <f>STDEV(CardioGoodFitness!I2:I181)</f>
        <v>51.863604661809319</v>
      </c>
    </row>
    <row r="6" spans="3:12">
      <c r="C6" s="15" t="s">
        <v>50</v>
      </c>
      <c r="D6" s="16"/>
      <c r="E6" s="28">
        <f>AVERAGE(CardioGoodFitness!B2:B181)</f>
        <v>28.788888888888888</v>
      </c>
      <c r="F6" s="28"/>
      <c r="G6" s="28">
        <f>AVERAGE(CardioGoodFitness!D2:D181)</f>
        <v>15.572222222222223</v>
      </c>
      <c r="H6" s="28"/>
      <c r="I6" s="28">
        <f>AVERAGE(CardioGoodFitness!F2:F181)</f>
        <v>3.4555555555555557</v>
      </c>
      <c r="J6" s="28">
        <f>AVERAGE(CardioGoodFitness!G2:G181)</f>
        <v>3.3111111111111109</v>
      </c>
      <c r="K6" s="28">
        <f>AVERAGE(CardioGoodFitness!H2:H181)</f>
        <v>53719.577777777777</v>
      </c>
      <c r="L6" s="28">
        <f>AVERAGE(CardioGoodFitness!I2:I181)</f>
        <v>103.19444444444444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81"/>
  <sheetViews>
    <sheetView tabSelected="1" workbookViewId="0">
      <selection activeCell="B10" sqref="B10"/>
    </sheetView>
  </sheetViews>
  <sheetFormatPr defaultRowHeight="15"/>
  <cols>
    <col min="2" max="2" width="81" customWidth="1"/>
    <col min="12" max="12" width="19" customWidth="1"/>
    <col min="13" max="13" width="15" customWidth="1"/>
    <col min="14" max="14" width="20.85546875" customWidth="1"/>
    <col min="15" max="15" width="19.28515625" customWidth="1"/>
    <col min="16" max="16" width="20.28515625" customWidth="1"/>
    <col min="17" max="17" width="17.5703125" customWidth="1"/>
    <col min="18" max="18" width="20.7109375" customWidth="1"/>
    <col min="19" max="19" width="9.28515625" bestFit="1" customWidth="1"/>
    <col min="20" max="20" width="20" customWidth="1"/>
    <col min="21" max="21" width="16.7109375" customWidth="1"/>
    <col min="22" max="22" width="19.42578125" customWidth="1"/>
    <col min="23" max="23" width="9.5703125" bestFit="1" customWidth="1"/>
  </cols>
  <sheetData>
    <row r="1" spans="2:23" ht="16.5" thickBot="1"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L1" s="13" t="s">
        <v>1</v>
      </c>
      <c r="M1" s="6"/>
      <c r="N1" s="13" t="s">
        <v>3</v>
      </c>
      <c r="O1" s="6"/>
      <c r="P1" s="13" t="s">
        <v>5</v>
      </c>
      <c r="Q1" s="6"/>
      <c r="R1" s="13" t="s">
        <v>6</v>
      </c>
      <c r="S1" s="6"/>
      <c r="T1" s="13" t="s">
        <v>7</v>
      </c>
      <c r="U1" s="6"/>
      <c r="V1" s="13" t="s">
        <v>8</v>
      </c>
      <c r="W1" s="10"/>
    </row>
    <row r="2" spans="2:23" ht="36.75" thickBot="1">
      <c r="B2" s="11" t="s">
        <v>18</v>
      </c>
      <c r="C2">
        <v>18</v>
      </c>
      <c r="D2">
        <v>14</v>
      </c>
      <c r="E2">
        <v>3</v>
      </c>
      <c r="F2">
        <v>4</v>
      </c>
      <c r="G2">
        <v>29562</v>
      </c>
      <c r="H2">
        <v>112</v>
      </c>
      <c r="L2" s="1"/>
      <c r="M2" s="7"/>
      <c r="N2" s="1"/>
      <c r="O2" s="7"/>
      <c r="P2" s="1"/>
      <c r="Q2" s="7"/>
      <c r="R2" s="1"/>
      <c r="S2" s="7"/>
      <c r="T2" s="1"/>
      <c r="U2" s="7"/>
      <c r="V2" s="1"/>
      <c r="W2" s="2"/>
    </row>
    <row r="3" spans="2:23" ht="15.75" thickBot="1">
      <c r="C3">
        <v>19</v>
      </c>
      <c r="D3">
        <v>15</v>
      </c>
      <c r="E3">
        <v>2</v>
      </c>
      <c r="F3">
        <v>3</v>
      </c>
      <c r="G3">
        <v>31836</v>
      </c>
      <c r="H3">
        <v>75</v>
      </c>
      <c r="L3" s="1" t="s">
        <v>20</v>
      </c>
      <c r="M3" s="8">
        <v>28.788888888888888</v>
      </c>
      <c r="N3" s="1" t="s">
        <v>20</v>
      </c>
      <c r="O3" s="8">
        <v>15.572222222222223</v>
      </c>
      <c r="P3" s="1" t="s">
        <v>20</v>
      </c>
      <c r="Q3" s="8">
        <v>3.4555555555555557</v>
      </c>
      <c r="R3" s="1" t="s">
        <v>20</v>
      </c>
      <c r="S3" s="8">
        <v>3.3111111111111109</v>
      </c>
      <c r="T3" s="1" t="s">
        <v>20</v>
      </c>
      <c r="U3" s="8">
        <v>53719.577777777777</v>
      </c>
      <c r="V3" s="1" t="s">
        <v>20</v>
      </c>
      <c r="W3" s="3">
        <v>103.19444444444444</v>
      </c>
    </row>
    <row r="4" spans="2:23" ht="18.75" thickBot="1">
      <c r="B4" s="12" t="s">
        <v>19</v>
      </c>
      <c r="C4">
        <v>19</v>
      </c>
      <c r="D4">
        <v>14</v>
      </c>
      <c r="E4">
        <v>4</v>
      </c>
      <c r="F4">
        <v>3</v>
      </c>
      <c r="G4">
        <v>30699</v>
      </c>
      <c r="H4">
        <v>66</v>
      </c>
      <c r="L4" s="1" t="s">
        <v>21</v>
      </c>
      <c r="M4" s="8">
        <v>0.51753779441323233</v>
      </c>
      <c r="N4" s="1" t="s">
        <v>21</v>
      </c>
      <c r="O4" s="8">
        <v>0.12052815582814823</v>
      </c>
      <c r="P4" s="1" t="s">
        <v>21</v>
      </c>
      <c r="Q4" s="8">
        <v>8.0855997023339302E-2</v>
      </c>
      <c r="R4" s="1" t="s">
        <v>21</v>
      </c>
      <c r="S4" s="8">
        <v>7.1469843140416642E-2</v>
      </c>
      <c r="T4" s="1" t="s">
        <v>21</v>
      </c>
      <c r="U4" s="8">
        <v>1230.3356004331026</v>
      </c>
      <c r="V4" s="1" t="s">
        <v>21</v>
      </c>
      <c r="W4" s="3">
        <v>3.8656848527326875</v>
      </c>
    </row>
    <row r="5" spans="2:23">
      <c r="C5">
        <v>19</v>
      </c>
      <c r="D5">
        <v>12</v>
      </c>
      <c r="E5">
        <v>3</v>
      </c>
      <c r="F5">
        <v>3</v>
      </c>
      <c r="G5">
        <v>32973</v>
      </c>
      <c r="H5">
        <v>85</v>
      </c>
      <c r="L5" s="1" t="s">
        <v>22</v>
      </c>
      <c r="M5" s="8">
        <v>26</v>
      </c>
      <c r="N5" s="1" t="s">
        <v>22</v>
      </c>
      <c r="O5" s="8">
        <v>16</v>
      </c>
      <c r="P5" s="1" t="s">
        <v>22</v>
      </c>
      <c r="Q5" s="8">
        <v>3</v>
      </c>
      <c r="R5" s="1" t="s">
        <v>22</v>
      </c>
      <c r="S5" s="8">
        <v>3</v>
      </c>
      <c r="T5" s="1" t="s">
        <v>22</v>
      </c>
      <c r="U5" s="8">
        <v>50596.5</v>
      </c>
      <c r="V5" s="1" t="s">
        <v>22</v>
      </c>
      <c r="W5" s="3">
        <v>94</v>
      </c>
    </row>
    <row r="6" spans="2:23">
      <c r="C6">
        <v>20</v>
      </c>
      <c r="D6">
        <v>13</v>
      </c>
      <c r="E6">
        <v>4</v>
      </c>
      <c r="F6">
        <v>2</v>
      </c>
      <c r="G6">
        <v>35247</v>
      </c>
      <c r="H6">
        <v>47</v>
      </c>
      <c r="L6" s="1" t="s">
        <v>23</v>
      </c>
      <c r="M6" s="8">
        <v>25</v>
      </c>
      <c r="N6" s="1" t="s">
        <v>23</v>
      </c>
      <c r="O6" s="8">
        <v>16</v>
      </c>
      <c r="P6" s="1" t="s">
        <v>23</v>
      </c>
      <c r="Q6" s="8">
        <v>3</v>
      </c>
      <c r="R6" s="1" t="s">
        <v>23</v>
      </c>
      <c r="S6" s="8">
        <v>3</v>
      </c>
      <c r="T6" s="1" t="s">
        <v>23</v>
      </c>
      <c r="U6" s="8">
        <v>45480</v>
      </c>
      <c r="V6" s="1" t="s">
        <v>23</v>
      </c>
      <c r="W6" s="3">
        <v>85</v>
      </c>
    </row>
    <row r="7" spans="2:23">
      <c r="C7">
        <v>20</v>
      </c>
      <c r="D7">
        <v>14</v>
      </c>
      <c r="E7">
        <v>3</v>
      </c>
      <c r="F7">
        <v>3</v>
      </c>
      <c r="G7">
        <v>32973</v>
      </c>
      <c r="H7">
        <v>66</v>
      </c>
      <c r="L7" s="1" t="s">
        <v>24</v>
      </c>
      <c r="M7" s="8">
        <v>6.94349813539979</v>
      </c>
      <c r="N7" s="1" t="s">
        <v>24</v>
      </c>
      <c r="O7" s="8">
        <v>1.6170548978065615</v>
      </c>
      <c r="P7" s="1" t="s">
        <v>24</v>
      </c>
      <c r="Q7" s="8">
        <v>1.0847970343962441</v>
      </c>
      <c r="R7" s="1" t="s">
        <v>24</v>
      </c>
      <c r="S7" s="8">
        <v>0.958868565619312</v>
      </c>
      <c r="T7" s="1" t="s">
        <v>24</v>
      </c>
      <c r="U7" s="8">
        <v>16506.684226238624</v>
      </c>
      <c r="V7" s="1" t="s">
        <v>24</v>
      </c>
      <c r="W7" s="3">
        <v>51.863604661809319</v>
      </c>
    </row>
    <row r="8" spans="2:23">
      <c r="C8">
        <v>21</v>
      </c>
      <c r="D8">
        <v>14</v>
      </c>
      <c r="E8">
        <v>3</v>
      </c>
      <c r="F8">
        <v>3</v>
      </c>
      <c r="G8">
        <v>35247</v>
      </c>
      <c r="H8">
        <v>75</v>
      </c>
      <c r="L8" s="1" t="s">
        <v>25</v>
      </c>
      <c r="M8" s="8">
        <v>48.212166356300358</v>
      </c>
      <c r="N8" s="1" t="s">
        <v>25</v>
      </c>
      <c r="O8" s="8">
        <v>2.6148665425201894</v>
      </c>
      <c r="P8" s="1" t="s">
        <v>25</v>
      </c>
      <c r="Q8" s="8">
        <v>1.1767846058348861</v>
      </c>
      <c r="R8" s="1" t="s">
        <v>25</v>
      </c>
      <c r="S8" s="8">
        <v>0.91942892613283678</v>
      </c>
      <c r="T8" s="1" t="s">
        <v>25</v>
      </c>
      <c r="U8" s="8">
        <v>272470624.14475495</v>
      </c>
      <c r="V8" s="1" t="s">
        <v>25</v>
      </c>
      <c r="W8" s="3">
        <v>2689.8334885164495</v>
      </c>
    </row>
    <row r="9" spans="2:23">
      <c r="C9">
        <v>21</v>
      </c>
      <c r="D9">
        <v>13</v>
      </c>
      <c r="E9">
        <v>3</v>
      </c>
      <c r="F9">
        <v>3</v>
      </c>
      <c r="G9">
        <v>32973</v>
      </c>
      <c r="H9">
        <v>85</v>
      </c>
      <c r="L9" s="1" t="s">
        <v>26</v>
      </c>
      <c r="M9" s="8">
        <v>0.40970995683644418</v>
      </c>
      <c r="N9" s="1" t="s">
        <v>26</v>
      </c>
      <c r="O9" s="8">
        <v>1.0333424951122652</v>
      </c>
      <c r="P9" s="1" t="s">
        <v>26</v>
      </c>
      <c r="Q9" s="8">
        <v>0.54279035374264106</v>
      </c>
      <c r="R9" s="1" t="s">
        <v>26</v>
      </c>
      <c r="S9" s="8">
        <v>-0.36922774357351607</v>
      </c>
      <c r="T9" s="1" t="s">
        <v>26</v>
      </c>
      <c r="U9" s="8">
        <v>1.373567272252223</v>
      </c>
      <c r="V9" s="1" t="s">
        <v>26</v>
      </c>
      <c r="W9" s="3">
        <v>4.3213814510446262</v>
      </c>
    </row>
    <row r="10" spans="2:23">
      <c r="C10">
        <v>21</v>
      </c>
      <c r="D10">
        <v>15</v>
      </c>
      <c r="E10">
        <v>5</v>
      </c>
      <c r="F10">
        <v>4</v>
      </c>
      <c r="G10">
        <v>35247</v>
      </c>
      <c r="H10">
        <v>141</v>
      </c>
      <c r="L10" s="1" t="s">
        <v>27</v>
      </c>
      <c r="M10" s="8">
        <v>0.98216082553015027</v>
      </c>
      <c r="N10" s="1" t="s">
        <v>27</v>
      </c>
      <c r="O10" s="8">
        <v>0.62229414289852292</v>
      </c>
      <c r="P10" s="1" t="s">
        <v>27</v>
      </c>
      <c r="Q10" s="8">
        <v>0.73949449618146101</v>
      </c>
      <c r="R10" s="1" t="s">
        <v>27</v>
      </c>
      <c r="S10" s="8">
        <v>0.45479999572809471</v>
      </c>
      <c r="T10" s="1" t="s">
        <v>27</v>
      </c>
      <c r="U10" s="8">
        <v>1.2917845606896021</v>
      </c>
      <c r="V10" s="1" t="s">
        <v>27</v>
      </c>
      <c r="W10" s="3">
        <v>1.7244965928707154</v>
      </c>
    </row>
    <row r="11" spans="2:23">
      <c r="C11">
        <v>21</v>
      </c>
      <c r="D11">
        <v>15</v>
      </c>
      <c r="E11">
        <v>2</v>
      </c>
      <c r="F11">
        <v>3</v>
      </c>
      <c r="G11">
        <v>37521</v>
      </c>
      <c r="H11">
        <v>85</v>
      </c>
      <c r="L11" s="1" t="s">
        <v>28</v>
      </c>
      <c r="M11" s="8">
        <v>32</v>
      </c>
      <c r="N11" s="1" t="s">
        <v>28</v>
      </c>
      <c r="O11" s="8">
        <v>9</v>
      </c>
      <c r="P11" s="1" t="s">
        <v>28</v>
      </c>
      <c r="Q11" s="8">
        <v>5</v>
      </c>
      <c r="R11" s="1" t="s">
        <v>28</v>
      </c>
      <c r="S11" s="8">
        <v>4</v>
      </c>
      <c r="T11" s="1" t="s">
        <v>28</v>
      </c>
      <c r="U11" s="8">
        <v>75019</v>
      </c>
      <c r="V11" s="1" t="s">
        <v>28</v>
      </c>
      <c r="W11" s="3">
        <v>339</v>
      </c>
    </row>
    <row r="12" spans="2:23">
      <c r="C12">
        <v>22</v>
      </c>
      <c r="D12">
        <v>14</v>
      </c>
      <c r="E12">
        <v>3</v>
      </c>
      <c r="F12">
        <v>3</v>
      </c>
      <c r="G12">
        <v>36384</v>
      </c>
      <c r="H12">
        <v>85</v>
      </c>
      <c r="L12" s="1" t="s">
        <v>29</v>
      </c>
      <c r="M12" s="8">
        <v>18</v>
      </c>
      <c r="N12" s="1" t="s">
        <v>29</v>
      </c>
      <c r="O12" s="8">
        <v>12</v>
      </c>
      <c r="P12" s="1" t="s">
        <v>29</v>
      </c>
      <c r="Q12" s="8">
        <v>2</v>
      </c>
      <c r="R12" s="1" t="s">
        <v>29</v>
      </c>
      <c r="S12" s="8">
        <v>1</v>
      </c>
      <c r="T12" s="1" t="s">
        <v>29</v>
      </c>
      <c r="U12" s="8">
        <v>29562</v>
      </c>
      <c r="V12" s="1" t="s">
        <v>29</v>
      </c>
      <c r="W12" s="3">
        <v>21</v>
      </c>
    </row>
    <row r="13" spans="2:23">
      <c r="C13">
        <v>22</v>
      </c>
      <c r="D13">
        <v>14</v>
      </c>
      <c r="E13">
        <v>3</v>
      </c>
      <c r="F13">
        <v>2</v>
      </c>
      <c r="G13">
        <v>35247</v>
      </c>
      <c r="H13">
        <v>66</v>
      </c>
      <c r="L13" s="1" t="s">
        <v>30</v>
      </c>
      <c r="M13" s="8">
        <v>50</v>
      </c>
      <c r="N13" s="1" t="s">
        <v>30</v>
      </c>
      <c r="O13" s="8">
        <v>21</v>
      </c>
      <c r="P13" s="1" t="s">
        <v>30</v>
      </c>
      <c r="Q13" s="8">
        <v>7</v>
      </c>
      <c r="R13" s="1" t="s">
        <v>30</v>
      </c>
      <c r="S13" s="8">
        <v>5</v>
      </c>
      <c r="T13" s="1" t="s">
        <v>30</v>
      </c>
      <c r="U13" s="8">
        <v>104581</v>
      </c>
      <c r="V13" s="1" t="s">
        <v>30</v>
      </c>
      <c r="W13" s="3">
        <v>360</v>
      </c>
    </row>
    <row r="14" spans="2:23">
      <c r="C14">
        <v>22</v>
      </c>
      <c r="D14">
        <v>16</v>
      </c>
      <c r="E14">
        <v>4</v>
      </c>
      <c r="F14">
        <v>3</v>
      </c>
      <c r="G14">
        <v>36384</v>
      </c>
      <c r="H14">
        <v>75</v>
      </c>
      <c r="L14" s="1" t="s">
        <v>31</v>
      </c>
      <c r="M14" s="8">
        <v>5182</v>
      </c>
      <c r="N14" s="1" t="s">
        <v>31</v>
      </c>
      <c r="O14" s="8">
        <v>2803</v>
      </c>
      <c r="P14" s="1" t="s">
        <v>31</v>
      </c>
      <c r="Q14" s="8">
        <v>622</v>
      </c>
      <c r="R14" s="1" t="s">
        <v>31</v>
      </c>
      <c r="S14" s="8">
        <v>596</v>
      </c>
      <c r="T14" s="1" t="s">
        <v>31</v>
      </c>
      <c r="U14" s="8">
        <v>9669524</v>
      </c>
      <c r="V14" s="1" t="s">
        <v>31</v>
      </c>
      <c r="W14" s="3">
        <v>18575</v>
      </c>
    </row>
    <row r="15" spans="2:23">
      <c r="C15">
        <v>22</v>
      </c>
      <c r="D15">
        <v>14</v>
      </c>
      <c r="E15">
        <v>3</v>
      </c>
      <c r="F15">
        <v>3</v>
      </c>
      <c r="G15">
        <v>35247</v>
      </c>
      <c r="H15">
        <v>75</v>
      </c>
      <c r="L15" s="1" t="s">
        <v>32</v>
      </c>
      <c r="M15" s="8">
        <v>180</v>
      </c>
      <c r="N15" s="1" t="s">
        <v>32</v>
      </c>
      <c r="O15" s="8">
        <v>180</v>
      </c>
      <c r="P15" s="1" t="s">
        <v>32</v>
      </c>
      <c r="Q15" s="8">
        <v>180</v>
      </c>
      <c r="R15" s="1" t="s">
        <v>32</v>
      </c>
      <c r="S15" s="8">
        <v>180</v>
      </c>
      <c r="T15" s="1" t="s">
        <v>32</v>
      </c>
      <c r="U15" s="8">
        <v>180</v>
      </c>
      <c r="V15" s="1" t="s">
        <v>32</v>
      </c>
      <c r="W15" s="3">
        <v>180</v>
      </c>
    </row>
    <row r="16" spans="2:23">
      <c r="C16">
        <v>23</v>
      </c>
      <c r="D16">
        <v>16</v>
      </c>
      <c r="E16">
        <v>3</v>
      </c>
      <c r="F16">
        <v>1</v>
      </c>
      <c r="G16">
        <v>38658</v>
      </c>
      <c r="H16">
        <v>47</v>
      </c>
      <c r="L16" s="1" t="s">
        <v>33</v>
      </c>
      <c r="M16" s="8">
        <v>50</v>
      </c>
      <c r="N16" s="1" t="s">
        <v>33</v>
      </c>
      <c r="O16" s="8">
        <v>21</v>
      </c>
      <c r="P16" s="1" t="s">
        <v>33</v>
      </c>
      <c r="Q16" s="8">
        <v>7</v>
      </c>
      <c r="R16" s="1" t="s">
        <v>33</v>
      </c>
      <c r="S16" s="8">
        <v>5</v>
      </c>
      <c r="T16" s="1" t="s">
        <v>33</v>
      </c>
      <c r="U16" s="8">
        <v>104581</v>
      </c>
      <c r="V16" s="1" t="s">
        <v>33</v>
      </c>
      <c r="W16" s="3">
        <v>360</v>
      </c>
    </row>
    <row r="17" spans="3:23" ht="15.75" thickBot="1">
      <c r="C17">
        <v>23</v>
      </c>
      <c r="D17">
        <v>16</v>
      </c>
      <c r="E17">
        <v>3</v>
      </c>
      <c r="F17">
        <v>3</v>
      </c>
      <c r="G17">
        <v>40932</v>
      </c>
      <c r="H17">
        <v>75</v>
      </c>
      <c r="L17" s="4" t="s">
        <v>34</v>
      </c>
      <c r="M17" s="9">
        <v>18</v>
      </c>
      <c r="N17" s="4" t="s">
        <v>34</v>
      </c>
      <c r="O17" s="9">
        <v>12</v>
      </c>
      <c r="P17" s="4" t="s">
        <v>34</v>
      </c>
      <c r="Q17" s="9">
        <v>2</v>
      </c>
      <c r="R17" s="4" t="s">
        <v>34</v>
      </c>
      <c r="S17" s="9">
        <v>1</v>
      </c>
      <c r="T17" s="4" t="s">
        <v>34</v>
      </c>
      <c r="U17" s="9">
        <v>29562</v>
      </c>
      <c r="V17" s="4" t="s">
        <v>34</v>
      </c>
      <c r="W17" s="5">
        <v>21</v>
      </c>
    </row>
    <row r="18" spans="3:23">
      <c r="C18">
        <v>23</v>
      </c>
      <c r="D18">
        <v>14</v>
      </c>
      <c r="E18">
        <v>2</v>
      </c>
      <c r="F18">
        <v>3</v>
      </c>
      <c r="G18">
        <v>34110</v>
      </c>
      <c r="H18">
        <v>103</v>
      </c>
    </row>
    <row r="19" spans="3:23">
      <c r="C19">
        <v>23</v>
      </c>
      <c r="D19">
        <v>16</v>
      </c>
      <c r="E19">
        <v>4</v>
      </c>
      <c r="F19">
        <v>3</v>
      </c>
      <c r="G19">
        <v>39795</v>
      </c>
      <c r="H19">
        <v>94</v>
      </c>
    </row>
    <row r="20" spans="3:23">
      <c r="C20">
        <v>23</v>
      </c>
      <c r="D20">
        <v>16</v>
      </c>
      <c r="E20">
        <v>4</v>
      </c>
      <c r="F20">
        <v>3</v>
      </c>
      <c r="G20">
        <v>38658</v>
      </c>
      <c r="H20">
        <v>113</v>
      </c>
    </row>
    <row r="21" spans="3:23">
      <c r="C21">
        <v>23</v>
      </c>
      <c r="D21">
        <v>15</v>
      </c>
      <c r="E21">
        <v>2</v>
      </c>
      <c r="F21">
        <v>2</v>
      </c>
      <c r="G21">
        <v>34110</v>
      </c>
      <c r="H21">
        <v>38</v>
      </c>
    </row>
    <row r="22" spans="3:23">
      <c r="C22">
        <v>23</v>
      </c>
      <c r="D22">
        <v>14</v>
      </c>
      <c r="E22">
        <v>4</v>
      </c>
      <c r="F22">
        <v>3</v>
      </c>
      <c r="G22">
        <v>38658</v>
      </c>
      <c r="H22">
        <v>113</v>
      </c>
    </row>
    <row r="23" spans="3:23">
      <c r="C23">
        <v>23</v>
      </c>
      <c r="D23">
        <v>16</v>
      </c>
      <c r="E23">
        <v>4</v>
      </c>
      <c r="F23">
        <v>3</v>
      </c>
      <c r="G23">
        <v>40932</v>
      </c>
      <c r="H23">
        <v>94</v>
      </c>
    </row>
    <row r="24" spans="3:23">
      <c r="C24">
        <v>24</v>
      </c>
      <c r="D24">
        <v>16</v>
      </c>
      <c r="E24">
        <v>4</v>
      </c>
      <c r="F24">
        <v>3</v>
      </c>
      <c r="G24">
        <v>42069</v>
      </c>
      <c r="H24">
        <v>94</v>
      </c>
    </row>
    <row r="25" spans="3:23">
      <c r="C25">
        <v>24</v>
      </c>
      <c r="D25">
        <v>16</v>
      </c>
      <c r="E25">
        <v>5</v>
      </c>
      <c r="F25">
        <v>5</v>
      </c>
      <c r="G25">
        <v>44343</v>
      </c>
      <c r="H25">
        <v>188</v>
      </c>
    </row>
    <row r="26" spans="3:23">
      <c r="C26">
        <v>24</v>
      </c>
      <c r="D26">
        <v>14</v>
      </c>
      <c r="E26">
        <v>2</v>
      </c>
      <c r="F26">
        <v>3</v>
      </c>
      <c r="G26">
        <v>45480</v>
      </c>
      <c r="H26">
        <v>113</v>
      </c>
    </row>
    <row r="27" spans="3:23">
      <c r="C27">
        <v>24</v>
      </c>
      <c r="D27">
        <v>13</v>
      </c>
      <c r="E27">
        <v>3</v>
      </c>
      <c r="F27">
        <v>2</v>
      </c>
      <c r="G27">
        <v>42069</v>
      </c>
      <c r="H27">
        <v>47</v>
      </c>
    </row>
    <row r="28" spans="3:23">
      <c r="C28">
        <v>24</v>
      </c>
      <c r="D28">
        <v>16</v>
      </c>
      <c r="E28">
        <v>4</v>
      </c>
      <c r="F28">
        <v>3</v>
      </c>
      <c r="G28">
        <v>46617</v>
      </c>
      <c r="H28">
        <v>75</v>
      </c>
    </row>
    <row r="29" spans="3:23">
      <c r="C29">
        <v>25</v>
      </c>
      <c r="D29">
        <v>14</v>
      </c>
      <c r="E29">
        <v>3</v>
      </c>
      <c r="F29">
        <v>3</v>
      </c>
      <c r="G29">
        <v>48891</v>
      </c>
      <c r="H29">
        <v>75</v>
      </c>
    </row>
    <row r="30" spans="3:23">
      <c r="C30">
        <v>25</v>
      </c>
      <c r="D30">
        <v>14</v>
      </c>
      <c r="E30">
        <v>2</v>
      </c>
      <c r="F30">
        <v>3</v>
      </c>
      <c r="G30">
        <v>45480</v>
      </c>
      <c r="H30">
        <v>56</v>
      </c>
    </row>
    <row r="31" spans="3:23">
      <c r="C31">
        <v>25</v>
      </c>
      <c r="D31">
        <v>14</v>
      </c>
      <c r="E31">
        <v>2</v>
      </c>
      <c r="F31">
        <v>2</v>
      </c>
      <c r="G31">
        <v>53439</v>
      </c>
      <c r="H31">
        <v>47</v>
      </c>
    </row>
    <row r="32" spans="3:23">
      <c r="C32">
        <v>25</v>
      </c>
      <c r="D32">
        <v>14</v>
      </c>
      <c r="E32">
        <v>3</v>
      </c>
      <c r="F32">
        <v>3</v>
      </c>
      <c r="G32">
        <v>39795</v>
      </c>
      <c r="H32">
        <v>85</v>
      </c>
    </row>
    <row r="33" spans="3:8">
      <c r="C33">
        <v>25</v>
      </c>
      <c r="D33">
        <v>16</v>
      </c>
      <c r="E33">
        <v>3</v>
      </c>
      <c r="F33">
        <v>4</v>
      </c>
      <c r="G33">
        <v>40932</v>
      </c>
      <c r="H33">
        <v>113</v>
      </c>
    </row>
    <row r="34" spans="3:8">
      <c r="C34">
        <v>25</v>
      </c>
      <c r="D34">
        <v>16</v>
      </c>
      <c r="E34">
        <v>2</v>
      </c>
      <c r="F34">
        <v>2</v>
      </c>
      <c r="G34">
        <v>40932</v>
      </c>
      <c r="H34">
        <v>47</v>
      </c>
    </row>
    <row r="35" spans="3:8">
      <c r="C35">
        <v>25</v>
      </c>
      <c r="D35">
        <v>16</v>
      </c>
      <c r="E35">
        <v>3</v>
      </c>
      <c r="F35">
        <v>3</v>
      </c>
      <c r="G35">
        <v>43206</v>
      </c>
      <c r="H35">
        <v>85</v>
      </c>
    </row>
    <row r="36" spans="3:8">
      <c r="C36">
        <v>26</v>
      </c>
      <c r="D36">
        <v>14</v>
      </c>
      <c r="E36">
        <v>3</v>
      </c>
      <c r="F36">
        <v>4</v>
      </c>
      <c r="G36">
        <v>44343</v>
      </c>
      <c r="H36">
        <v>113</v>
      </c>
    </row>
    <row r="37" spans="3:8">
      <c r="C37">
        <v>26</v>
      </c>
      <c r="D37">
        <v>16</v>
      </c>
      <c r="E37">
        <v>4</v>
      </c>
      <c r="F37">
        <v>3</v>
      </c>
      <c r="G37">
        <v>52302</v>
      </c>
      <c r="H37">
        <v>113</v>
      </c>
    </row>
    <row r="38" spans="3:8">
      <c r="C38">
        <v>26</v>
      </c>
      <c r="D38">
        <v>16</v>
      </c>
      <c r="E38">
        <v>2</v>
      </c>
      <c r="F38">
        <v>2</v>
      </c>
      <c r="G38">
        <v>53439</v>
      </c>
      <c r="H38">
        <v>47</v>
      </c>
    </row>
    <row r="39" spans="3:8">
      <c r="C39">
        <v>26</v>
      </c>
      <c r="D39">
        <v>16</v>
      </c>
      <c r="E39">
        <v>3</v>
      </c>
      <c r="F39">
        <v>3</v>
      </c>
      <c r="G39">
        <v>51165</v>
      </c>
      <c r="H39">
        <v>85</v>
      </c>
    </row>
    <row r="40" spans="3:8">
      <c r="C40">
        <v>26</v>
      </c>
      <c r="D40">
        <v>16</v>
      </c>
      <c r="E40">
        <v>3</v>
      </c>
      <c r="F40">
        <v>3</v>
      </c>
      <c r="G40">
        <v>36384</v>
      </c>
      <c r="H40">
        <v>66</v>
      </c>
    </row>
    <row r="41" spans="3:8">
      <c r="C41">
        <v>26</v>
      </c>
      <c r="D41">
        <v>16</v>
      </c>
      <c r="E41">
        <v>4</v>
      </c>
      <c r="F41">
        <v>4</v>
      </c>
      <c r="G41">
        <v>44343</v>
      </c>
      <c r="H41">
        <v>132</v>
      </c>
    </row>
    <row r="42" spans="3:8">
      <c r="C42">
        <v>26</v>
      </c>
      <c r="D42">
        <v>16</v>
      </c>
      <c r="E42">
        <v>3</v>
      </c>
      <c r="F42">
        <v>3</v>
      </c>
      <c r="G42">
        <v>50028</v>
      </c>
      <c r="H42">
        <v>85</v>
      </c>
    </row>
    <row r="43" spans="3:8">
      <c r="C43">
        <v>27</v>
      </c>
      <c r="D43">
        <v>14</v>
      </c>
      <c r="E43">
        <v>3</v>
      </c>
      <c r="F43">
        <v>2</v>
      </c>
      <c r="G43">
        <v>45480</v>
      </c>
      <c r="H43">
        <v>66</v>
      </c>
    </row>
    <row r="44" spans="3:8">
      <c r="C44">
        <v>27</v>
      </c>
      <c r="D44">
        <v>16</v>
      </c>
      <c r="E44">
        <v>4</v>
      </c>
      <c r="F44">
        <v>3</v>
      </c>
      <c r="G44">
        <v>54576</v>
      </c>
      <c r="H44">
        <v>85</v>
      </c>
    </row>
    <row r="45" spans="3:8">
      <c r="C45">
        <v>27</v>
      </c>
      <c r="D45">
        <v>14</v>
      </c>
      <c r="E45">
        <v>2</v>
      </c>
      <c r="F45">
        <v>3</v>
      </c>
      <c r="G45">
        <v>45480</v>
      </c>
      <c r="H45">
        <v>56</v>
      </c>
    </row>
    <row r="46" spans="3:8">
      <c r="C46">
        <v>28</v>
      </c>
      <c r="D46">
        <v>14</v>
      </c>
      <c r="E46">
        <v>2</v>
      </c>
      <c r="F46">
        <v>3</v>
      </c>
      <c r="G46">
        <v>46617</v>
      </c>
      <c r="H46">
        <v>56</v>
      </c>
    </row>
    <row r="47" spans="3:8">
      <c r="C47">
        <v>28</v>
      </c>
      <c r="D47">
        <v>16</v>
      </c>
      <c r="E47">
        <v>2</v>
      </c>
      <c r="F47">
        <v>3</v>
      </c>
      <c r="G47">
        <v>52302</v>
      </c>
      <c r="H47">
        <v>66</v>
      </c>
    </row>
    <row r="48" spans="3:8">
      <c r="C48">
        <v>28</v>
      </c>
      <c r="D48">
        <v>14</v>
      </c>
      <c r="E48">
        <v>3</v>
      </c>
      <c r="F48">
        <v>3</v>
      </c>
      <c r="G48">
        <v>52302</v>
      </c>
      <c r="H48">
        <v>103</v>
      </c>
    </row>
    <row r="49" spans="3:8">
      <c r="C49">
        <v>28</v>
      </c>
      <c r="D49">
        <v>14</v>
      </c>
      <c r="E49">
        <v>3</v>
      </c>
      <c r="F49">
        <v>3</v>
      </c>
      <c r="G49">
        <v>54576</v>
      </c>
      <c r="H49">
        <v>94</v>
      </c>
    </row>
    <row r="50" spans="3:8">
      <c r="C50">
        <v>28</v>
      </c>
      <c r="D50">
        <v>14</v>
      </c>
      <c r="E50">
        <v>4</v>
      </c>
      <c r="F50">
        <v>3</v>
      </c>
      <c r="G50">
        <v>54576</v>
      </c>
      <c r="H50">
        <v>113</v>
      </c>
    </row>
    <row r="51" spans="3:8">
      <c r="C51">
        <v>28</v>
      </c>
      <c r="D51">
        <v>16</v>
      </c>
      <c r="E51">
        <v>3</v>
      </c>
      <c r="F51">
        <v>3</v>
      </c>
      <c r="G51">
        <v>51165</v>
      </c>
      <c r="H51">
        <v>56</v>
      </c>
    </row>
    <row r="52" spans="3:8">
      <c r="C52">
        <v>29</v>
      </c>
      <c r="D52">
        <v>18</v>
      </c>
      <c r="E52">
        <v>3</v>
      </c>
      <c r="F52">
        <v>3</v>
      </c>
      <c r="G52">
        <v>68220</v>
      </c>
      <c r="H52">
        <v>85</v>
      </c>
    </row>
    <row r="53" spans="3:8">
      <c r="C53">
        <v>29</v>
      </c>
      <c r="D53">
        <v>14</v>
      </c>
      <c r="E53">
        <v>2</v>
      </c>
      <c r="F53">
        <v>2</v>
      </c>
      <c r="G53">
        <v>46617</v>
      </c>
      <c r="H53">
        <v>38</v>
      </c>
    </row>
    <row r="54" spans="3:8">
      <c r="C54">
        <v>29</v>
      </c>
      <c r="D54">
        <v>16</v>
      </c>
      <c r="E54">
        <v>4</v>
      </c>
      <c r="F54">
        <v>3</v>
      </c>
      <c r="G54">
        <v>50028</v>
      </c>
      <c r="H54">
        <v>94</v>
      </c>
    </row>
    <row r="55" spans="3:8">
      <c r="C55">
        <v>30</v>
      </c>
      <c r="D55">
        <v>14</v>
      </c>
      <c r="E55">
        <v>4</v>
      </c>
      <c r="F55">
        <v>4</v>
      </c>
      <c r="G55">
        <v>46617</v>
      </c>
      <c r="H55">
        <v>141</v>
      </c>
    </row>
    <row r="56" spans="3:8">
      <c r="C56">
        <v>30</v>
      </c>
      <c r="D56">
        <v>14</v>
      </c>
      <c r="E56">
        <v>3</v>
      </c>
      <c r="F56">
        <v>3</v>
      </c>
      <c r="G56">
        <v>54576</v>
      </c>
      <c r="H56">
        <v>85</v>
      </c>
    </row>
    <row r="57" spans="3:8">
      <c r="C57">
        <v>31</v>
      </c>
      <c r="D57">
        <v>14</v>
      </c>
      <c r="E57">
        <v>2</v>
      </c>
      <c r="F57">
        <v>2</v>
      </c>
      <c r="G57">
        <v>54576</v>
      </c>
      <c r="H57">
        <v>47</v>
      </c>
    </row>
    <row r="58" spans="3:8">
      <c r="C58">
        <v>31</v>
      </c>
      <c r="D58">
        <v>14</v>
      </c>
      <c r="E58">
        <v>2</v>
      </c>
      <c r="F58">
        <v>2</v>
      </c>
      <c r="G58">
        <v>45480</v>
      </c>
      <c r="H58">
        <v>47</v>
      </c>
    </row>
    <row r="59" spans="3:8">
      <c r="C59">
        <v>32</v>
      </c>
      <c r="D59">
        <v>14</v>
      </c>
      <c r="E59">
        <v>3</v>
      </c>
      <c r="F59">
        <v>4</v>
      </c>
      <c r="G59">
        <v>46617</v>
      </c>
      <c r="H59">
        <v>113</v>
      </c>
    </row>
    <row r="60" spans="3:8">
      <c r="C60">
        <v>32</v>
      </c>
      <c r="D60">
        <v>14</v>
      </c>
      <c r="E60">
        <v>4</v>
      </c>
      <c r="F60">
        <v>3</v>
      </c>
      <c r="G60">
        <v>52302</v>
      </c>
      <c r="H60">
        <v>85</v>
      </c>
    </row>
    <row r="61" spans="3:8">
      <c r="C61">
        <v>33</v>
      </c>
      <c r="D61">
        <v>16</v>
      </c>
      <c r="E61">
        <v>2</v>
      </c>
      <c r="F61">
        <v>2</v>
      </c>
      <c r="G61">
        <v>55713</v>
      </c>
      <c r="H61">
        <v>38</v>
      </c>
    </row>
    <row r="62" spans="3:8">
      <c r="C62">
        <v>33</v>
      </c>
      <c r="D62">
        <v>16</v>
      </c>
      <c r="E62">
        <v>3</v>
      </c>
      <c r="F62">
        <v>3</v>
      </c>
      <c r="G62">
        <v>46617</v>
      </c>
      <c r="H62">
        <v>85</v>
      </c>
    </row>
    <row r="63" spans="3:8">
      <c r="C63">
        <v>34</v>
      </c>
      <c r="D63">
        <v>16</v>
      </c>
      <c r="E63">
        <v>4</v>
      </c>
      <c r="F63">
        <v>5</v>
      </c>
      <c r="G63">
        <v>51165</v>
      </c>
      <c r="H63">
        <v>169</v>
      </c>
    </row>
    <row r="64" spans="3:8">
      <c r="C64">
        <v>34</v>
      </c>
      <c r="D64">
        <v>16</v>
      </c>
      <c r="E64">
        <v>2</v>
      </c>
      <c r="F64">
        <v>2</v>
      </c>
      <c r="G64">
        <v>52302</v>
      </c>
      <c r="H64">
        <v>66</v>
      </c>
    </row>
    <row r="65" spans="3:8">
      <c r="C65">
        <v>35</v>
      </c>
      <c r="D65">
        <v>16</v>
      </c>
      <c r="E65">
        <v>4</v>
      </c>
      <c r="F65">
        <v>3</v>
      </c>
      <c r="G65">
        <v>48891</v>
      </c>
      <c r="H65">
        <v>85</v>
      </c>
    </row>
    <row r="66" spans="3:8">
      <c r="C66">
        <v>35</v>
      </c>
      <c r="D66">
        <v>16</v>
      </c>
      <c r="E66">
        <v>3</v>
      </c>
      <c r="F66">
        <v>3</v>
      </c>
      <c r="G66">
        <v>60261</v>
      </c>
      <c r="H66">
        <v>94</v>
      </c>
    </row>
    <row r="67" spans="3:8">
      <c r="C67">
        <v>35</v>
      </c>
      <c r="D67">
        <v>18</v>
      </c>
      <c r="E67">
        <v>3</v>
      </c>
      <c r="F67">
        <v>3</v>
      </c>
      <c r="G67">
        <v>67083</v>
      </c>
      <c r="H67">
        <v>85</v>
      </c>
    </row>
    <row r="68" spans="3:8">
      <c r="C68">
        <v>36</v>
      </c>
      <c r="D68">
        <v>12</v>
      </c>
      <c r="E68">
        <v>4</v>
      </c>
      <c r="F68">
        <v>3</v>
      </c>
      <c r="G68">
        <v>44343</v>
      </c>
      <c r="H68">
        <v>94</v>
      </c>
    </row>
    <row r="69" spans="3:8">
      <c r="C69">
        <v>37</v>
      </c>
      <c r="D69">
        <v>16</v>
      </c>
      <c r="E69">
        <v>3</v>
      </c>
      <c r="F69">
        <v>3</v>
      </c>
      <c r="G69">
        <v>37521</v>
      </c>
      <c r="H69">
        <v>85</v>
      </c>
    </row>
    <row r="70" spans="3:8">
      <c r="C70">
        <v>38</v>
      </c>
      <c r="D70">
        <v>16</v>
      </c>
      <c r="E70">
        <v>3</v>
      </c>
      <c r="F70">
        <v>3</v>
      </c>
      <c r="G70">
        <v>46617</v>
      </c>
      <c r="H70">
        <v>75</v>
      </c>
    </row>
    <row r="71" spans="3:8">
      <c r="C71">
        <v>38</v>
      </c>
      <c r="D71">
        <v>14</v>
      </c>
      <c r="E71">
        <v>2</v>
      </c>
      <c r="F71">
        <v>3</v>
      </c>
      <c r="G71">
        <v>54576</v>
      </c>
      <c r="H71">
        <v>56</v>
      </c>
    </row>
    <row r="72" spans="3:8">
      <c r="C72">
        <v>38</v>
      </c>
      <c r="D72">
        <v>14</v>
      </c>
      <c r="E72">
        <v>2</v>
      </c>
      <c r="F72">
        <v>3</v>
      </c>
      <c r="G72">
        <v>52302</v>
      </c>
      <c r="H72">
        <v>56</v>
      </c>
    </row>
    <row r="73" spans="3:8">
      <c r="C73">
        <v>38</v>
      </c>
      <c r="D73">
        <v>16</v>
      </c>
      <c r="E73">
        <v>3</v>
      </c>
      <c r="F73">
        <v>3</v>
      </c>
      <c r="G73">
        <v>56850</v>
      </c>
      <c r="H73">
        <v>75</v>
      </c>
    </row>
    <row r="74" spans="3:8">
      <c r="C74">
        <v>39</v>
      </c>
      <c r="D74">
        <v>16</v>
      </c>
      <c r="E74">
        <v>4</v>
      </c>
      <c r="F74">
        <v>4</v>
      </c>
      <c r="G74">
        <v>59124</v>
      </c>
      <c r="H74">
        <v>132</v>
      </c>
    </row>
    <row r="75" spans="3:8">
      <c r="C75">
        <v>40</v>
      </c>
      <c r="D75">
        <v>16</v>
      </c>
      <c r="E75">
        <v>3</v>
      </c>
      <c r="F75">
        <v>3</v>
      </c>
      <c r="G75">
        <v>61398</v>
      </c>
      <c r="H75">
        <v>66</v>
      </c>
    </row>
    <row r="76" spans="3:8">
      <c r="C76">
        <v>41</v>
      </c>
      <c r="D76">
        <v>16</v>
      </c>
      <c r="E76">
        <v>4</v>
      </c>
      <c r="F76">
        <v>3</v>
      </c>
      <c r="G76">
        <v>54576</v>
      </c>
      <c r="H76">
        <v>103</v>
      </c>
    </row>
    <row r="77" spans="3:8">
      <c r="C77">
        <v>43</v>
      </c>
      <c r="D77">
        <v>16</v>
      </c>
      <c r="E77">
        <v>3</v>
      </c>
      <c r="F77">
        <v>3</v>
      </c>
      <c r="G77">
        <v>53439</v>
      </c>
      <c r="H77">
        <v>66</v>
      </c>
    </row>
    <row r="78" spans="3:8">
      <c r="C78">
        <v>44</v>
      </c>
      <c r="D78">
        <v>16</v>
      </c>
      <c r="E78">
        <v>3</v>
      </c>
      <c r="F78">
        <v>4</v>
      </c>
      <c r="G78">
        <v>57987</v>
      </c>
      <c r="H78">
        <v>75</v>
      </c>
    </row>
    <row r="79" spans="3:8">
      <c r="C79">
        <v>46</v>
      </c>
      <c r="D79">
        <v>16</v>
      </c>
      <c r="E79">
        <v>3</v>
      </c>
      <c r="F79">
        <v>2</v>
      </c>
      <c r="G79">
        <v>60261</v>
      </c>
      <c r="H79">
        <v>47</v>
      </c>
    </row>
    <row r="80" spans="3:8">
      <c r="C80">
        <v>47</v>
      </c>
      <c r="D80">
        <v>16</v>
      </c>
      <c r="E80">
        <v>4</v>
      </c>
      <c r="F80">
        <v>3</v>
      </c>
      <c r="G80">
        <v>56850</v>
      </c>
      <c r="H80">
        <v>94</v>
      </c>
    </row>
    <row r="81" spans="3:8">
      <c r="C81">
        <v>50</v>
      </c>
      <c r="D81">
        <v>16</v>
      </c>
      <c r="E81">
        <v>3</v>
      </c>
      <c r="F81">
        <v>3</v>
      </c>
      <c r="G81">
        <v>64809</v>
      </c>
      <c r="H81">
        <v>66</v>
      </c>
    </row>
    <row r="82" spans="3:8">
      <c r="C82">
        <v>19</v>
      </c>
      <c r="D82">
        <v>14</v>
      </c>
      <c r="E82">
        <v>3</v>
      </c>
      <c r="F82">
        <v>3</v>
      </c>
      <c r="G82">
        <v>31836</v>
      </c>
      <c r="H82">
        <v>64</v>
      </c>
    </row>
    <row r="83" spans="3:8">
      <c r="C83">
        <v>20</v>
      </c>
      <c r="D83">
        <v>14</v>
      </c>
      <c r="E83">
        <v>2</v>
      </c>
      <c r="F83">
        <v>3</v>
      </c>
      <c r="G83">
        <v>32973</v>
      </c>
      <c r="H83">
        <v>53</v>
      </c>
    </row>
    <row r="84" spans="3:8">
      <c r="C84">
        <v>20</v>
      </c>
      <c r="D84">
        <v>14</v>
      </c>
      <c r="E84">
        <v>3</v>
      </c>
      <c r="F84">
        <v>3</v>
      </c>
      <c r="G84">
        <v>34110</v>
      </c>
      <c r="H84">
        <v>106</v>
      </c>
    </row>
    <row r="85" spans="3:8">
      <c r="C85">
        <v>20</v>
      </c>
      <c r="D85">
        <v>14</v>
      </c>
      <c r="E85">
        <v>3</v>
      </c>
      <c r="F85">
        <v>3</v>
      </c>
      <c r="G85">
        <v>38658</v>
      </c>
      <c r="H85">
        <v>95</v>
      </c>
    </row>
    <row r="86" spans="3:8">
      <c r="C86">
        <v>21</v>
      </c>
      <c r="D86">
        <v>14</v>
      </c>
      <c r="E86">
        <v>5</v>
      </c>
      <c r="F86">
        <v>4</v>
      </c>
      <c r="G86">
        <v>34110</v>
      </c>
      <c r="H86">
        <v>212</v>
      </c>
    </row>
    <row r="87" spans="3:8">
      <c r="C87">
        <v>21</v>
      </c>
      <c r="D87">
        <v>16</v>
      </c>
      <c r="E87">
        <v>2</v>
      </c>
      <c r="F87">
        <v>2</v>
      </c>
      <c r="G87">
        <v>34110</v>
      </c>
      <c r="H87">
        <v>42</v>
      </c>
    </row>
    <row r="88" spans="3:8">
      <c r="C88">
        <v>21</v>
      </c>
      <c r="D88">
        <v>12</v>
      </c>
      <c r="E88">
        <v>2</v>
      </c>
      <c r="F88">
        <v>2</v>
      </c>
      <c r="G88">
        <v>32973</v>
      </c>
      <c r="H88">
        <v>53</v>
      </c>
    </row>
    <row r="89" spans="3:8">
      <c r="C89">
        <v>23</v>
      </c>
      <c r="D89">
        <v>14</v>
      </c>
      <c r="E89">
        <v>3</v>
      </c>
      <c r="F89">
        <v>3</v>
      </c>
      <c r="G89">
        <v>36384</v>
      </c>
      <c r="H89">
        <v>95</v>
      </c>
    </row>
    <row r="90" spans="3:8">
      <c r="C90">
        <v>23</v>
      </c>
      <c r="D90">
        <v>14</v>
      </c>
      <c r="E90">
        <v>3</v>
      </c>
      <c r="F90">
        <v>3</v>
      </c>
      <c r="G90">
        <v>38658</v>
      </c>
      <c r="H90">
        <v>85</v>
      </c>
    </row>
    <row r="91" spans="3:8">
      <c r="C91">
        <v>23</v>
      </c>
      <c r="D91">
        <v>16</v>
      </c>
      <c r="E91">
        <v>3</v>
      </c>
      <c r="F91">
        <v>3</v>
      </c>
      <c r="G91">
        <v>45480</v>
      </c>
      <c r="H91">
        <v>95</v>
      </c>
    </row>
    <row r="92" spans="3:8">
      <c r="C92">
        <v>23</v>
      </c>
      <c r="D92">
        <v>16</v>
      </c>
      <c r="E92">
        <v>4</v>
      </c>
      <c r="F92">
        <v>3</v>
      </c>
      <c r="G92">
        <v>45480</v>
      </c>
      <c r="H92">
        <v>127</v>
      </c>
    </row>
    <row r="93" spans="3:8">
      <c r="C93">
        <v>23</v>
      </c>
      <c r="D93">
        <v>16</v>
      </c>
      <c r="E93">
        <v>3</v>
      </c>
      <c r="F93">
        <v>2</v>
      </c>
      <c r="G93">
        <v>43206</v>
      </c>
      <c r="H93">
        <v>74</v>
      </c>
    </row>
    <row r="94" spans="3:8">
      <c r="C94">
        <v>23</v>
      </c>
      <c r="D94">
        <v>14</v>
      </c>
      <c r="E94">
        <v>3</v>
      </c>
      <c r="F94">
        <v>2</v>
      </c>
      <c r="G94">
        <v>40932</v>
      </c>
      <c r="H94">
        <v>53</v>
      </c>
    </row>
    <row r="95" spans="3:8">
      <c r="C95">
        <v>23</v>
      </c>
      <c r="D95">
        <v>16</v>
      </c>
      <c r="E95">
        <v>3</v>
      </c>
      <c r="F95">
        <v>3</v>
      </c>
      <c r="G95">
        <v>45480</v>
      </c>
      <c r="H95">
        <v>64</v>
      </c>
    </row>
    <row r="96" spans="3:8">
      <c r="C96">
        <v>24</v>
      </c>
      <c r="D96">
        <v>14</v>
      </c>
      <c r="E96">
        <v>3</v>
      </c>
      <c r="F96">
        <v>2</v>
      </c>
      <c r="G96">
        <v>40932</v>
      </c>
      <c r="H96">
        <v>85</v>
      </c>
    </row>
    <row r="97" spans="3:8">
      <c r="C97">
        <v>24</v>
      </c>
      <c r="D97">
        <v>14</v>
      </c>
      <c r="E97">
        <v>3</v>
      </c>
      <c r="F97">
        <v>4</v>
      </c>
      <c r="G97">
        <v>48891</v>
      </c>
      <c r="H97">
        <v>106</v>
      </c>
    </row>
    <row r="98" spans="3:8">
      <c r="C98">
        <v>24</v>
      </c>
      <c r="D98">
        <v>16</v>
      </c>
      <c r="E98">
        <v>3</v>
      </c>
      <c r="F98">
        <v>3</v>
      </c>
      <c r="G98">
        <v>50028</v>
      </c>
      <c r="H98">
        <v>106</v>
      </c>
    </row>
    <row r="99" spans="3:8">
      <c r="C99">
        <v>25</v>
      </c>
      <c r="D99">
        <v>14</v>
      </c>
      <c r="E99">
        <v>2</v>
      </c>
      <c r="F99">
        <v>3</v>
      </c>
      <c r="G99">
        <v>45480</v>
      </c>
      <c r="H99">
        <v>85</v>
      </c>
    </row>
    <row r="100" spans="3:8">
      <c r="C100">
        <v>25</v>
      </c>
      <c r="D100">
        <v>14</v>
      </c>
      <c r="E100">
        <v>3</v>
      </c>
      <c r="F100">
        <v>4</v>
      </c>
      <c r="G100">
        <v>43206</v>
      </c>
      <c r="H100">
        <v>127</v>
      </c>
    </row>
    <row r="101" spans="3:8">
      <c r="C101">
        <v>25</v>
      </c>
      <c r="D101">
        <v>16</v>
      </c>
      <c r="E101">
        <v>2</v>
      </c>
      <c r="F101">
        <v>2</v>
      </c>
      <c r="G101">
        <v>52302</v>
      </c>
      <c r="H101">
        <v>42</v>
      </c>
    </row>
    <row r="102" spans="3:8">
      <c r="C102">
        <v>25</v>
      </c>
      <c r="D102">
        <v>14</v>
      </c>
      <c r="E102">
        <v>5</v>
      </c>
      <c r="F102">
        <v>3</v>
      </c>
      <c r="G102">
        <v>47754</v>
      </c>
      <c r="H102">
        <v>106</v>
      </c>
    </row>
    <row r="103" spans="3:8">
      <c r="C103">
        <v>25</v>
      </c>
      <c r="D103">
        <v>14</v>
      </c>
      <c r="E103">
        <v>3</v>
      </c>
      <c r="F103">
        <v>3</v>
      </c>
      <c r="G103">
        <v>45480</v>
      </c>
      <c r="H103">
        <v>95</v>
      </c>
    </row>
    <row r="104" spans="3:8">
      <c r="C104">
        <v>25</v>
      </c>
      <c r="D104">
        <v>14</v>
      </c>
      <c r="E104">
        <v>2</v>
      </c>
      <c r="F104">
        <v>3</v>
      </c>
      <c r="G104">
        <v>43206</v>
      </c>
      <c r="H104">
        <v>64</v>
      </c>
    </row>
    <row r="105" spans="3:8">
      <c r="C105">
        <v>25</v>
      </c>
      <c r="D105">
        <v>14</v>
      </c>
      <c r="E105">
        <v>4</v>
      </c>
      <c r="F105">
        <v>3</v>
      </c>
      <c r="G105">
        <v>45480</v>
      </c>
      <c r="H105">
        <v>170</v>
      </c>
    </row>
    <row r="106" spans="3:8">
      <c r="C106">
        <v>25</v>
      </c>
      <c r="D106">
        <v>14</v>
      </c>
      <c r="E106">
        <v>3</v>
      </c>
      <c r="F106">
        <v>4</v>
      </c>
      <c r="G106">
        <v>43206</v>
      </c>
      <c r="H106">
        <v>106</v>
      </c>
    </row>
    <row r="107" spans="3:8">
      <c r="C107">
        <v>25</v>
      </c>
      <c r="D107">
        <v>16</v>
      </c>
      <c r="E107">
        <v>2</v>
      </c>
      <c r="F107">
        <v>3</v>
      </c>
      <c r="G107">
        <v>50028</v>
      </c>
      <c r="H107">
        <v>53</v>
      </c>
    </row>
    <row r="108" spans="3:8">
      <c r="C108">
        <v>25</v>
      </c>
      <c r="D108">
        <v>14</v>
      </c>
      <c r="E108">
        <v>2</v>
      </c>
      <c r="F108">
        <v>2</v>
      </c>
      <c r="G108">
        <v>45480</v>
      </c>
      <c r="H108">
        <v>42</v>
      </c>
    </row>
    <row r="109" spans="3:8">
      <c r="C109">
        <v>25</v>
      </c>
      <c r="D109">
        <v>14</v>
      </c>
      <c r="E109">
        <v>4</v>
      </c>
      <c r="F109">
        <v>3</v>
      </c>
      <c r="G109">
        <v>48891</v>
      </c>
      <c r="H109">
        <v>127</v>
      </c>
    </row>
    <row r="110" spans="3:8">
      <c r="C110">
        <v>26</v>
      </c>
      <c r="D110">
        <v>16</v>
      </c>
      <c r="E110">
        <v>4</v>
      </c>
      <c r="F110">
        <v>3</v>
      </c>
      <c r="G110">
        <v>45480</v>
      </c>
      <c r="H110">
        <v>85</v>
      </c>
    </row>
    <row r="111" spans="3:8">
      <c r="C111">
        <v>26</v>
      </c>
      <c r="D111">
        <v>16</v>
      </c>
      <c r="E111">
        <v>4</v>
      </c>
      <c r="F111">
        <v>4</v>
      </c>
      <c r="G111">
        <v>50028</v>
      </c>
      <c r="H111">
        <v>127</v>
      </c>
    </row>
    <row r="112" spans="3:8">
      <c r="C112">
        <v>26</v>
      </c>
      <c r="D112">
        <v>16</v>
      </c>
      <c r="E112">
        <v>4</v>
      </c>
      <c r="F112">
        <v>3</v>
      </c>
      <c r="G112">
        <v>51165</v>
      </c>
      <c r="H112">
        <v>106</v>
      </c>
    </row>
    <row r="113" spans="3:8">
      <c r="C113">
        <v>27</v>
      </c>
      <c r="D113">
        <v>14</v>
      </c>
      <c r="E113">
        <v>4</v>
      </c>
      <c r="F113">
        <v>2</v>
      </c>
      <c r="G113">
        <v>45480</v>
      </c>
      <c r="H113">
        <v>53</v>
      </c>
    </row>
    <row r="114" spans="3:8">
      <c r="C114">
        <v>29</v>
      </c>
      <c r="D114">
        <v>14</v>
      </c>
      <c r="E114">
        <v>3</v>
      </c>
      <c r="F114">
        <v>3</v>
      </c>
      <c r="G114">
        <v>51165</v>
      </c>
      <c r="H114">
        <v>95</v>
      </c>
    </row>
    <row r="115" spans="3:8">
      <c r="C115">
        <v>30</v>
      </c>
      <c r="D115">
        <v>14</v>
      </c>
      <c r="E115">
        <v>3</v>
      </c>
      <c r="F115">
        <v>3</v>
      </c>
      <c r="G115">
        <v>57987</v>
      </c>
      <c r="H115">
        <v>74</v>
      </c>
    </row>
    <row r="116" spans="3:8">
      <c r="C116">
        <v>30</v>
      </c>
      <c r="D116">
        <v>13</v>
      </c>
      <c r="E116">
        <v>4</v>
      </c>
      <c r="F116">
        <v>3</v>
      </c>
      <c r="G116">
        <v>46617</v>
      </c>
      <c r="H116">
        <v>106</v>
      </c>
    </row>
    <row r="117" spans="3:8">
      <c r="C117">
        <v>31</v>
      </c>
      <c r="D117">
        <v>16</v>
      </c>
      <c r="E117">
        <v>3</v>
      </c>
      <c r="F117">
        <v>3</v>
      </c>
      <c r="G117">
        <v>52302</v>
      </c>
      <c r="H117">
        <v>95</v>
      </c>
    </row>
    <row r="118" spans="3:8">
      <c r="C118">
        <v>31</v>
      </c>
      <c r="D118">
        <v>16</v>
      </c>
      <c r="E118">
        <v>2</v>
      </c>
      <c r="F118">
        <v>3</v>
      </c>
      <c r="G118">
        <v>51165</v>
      </c>
      <c r="H118">
        <v>64</v>
      </c>
    </row>
    <row r="119" spans="3:8">
      <c r="C119">
        <v>31</v>
      </c>
      <c r="D119">
        <v>18</v>
      </c>
      <c r="E119">
        <v>2</v>
      </c>
      <c r="F119">
        <v>1</v>
      </c>
      <c r="G119">
        <v>65220</v>
      </c>
      <c r="H119">
        <v>21</v>
      </c>
    </row>
    <row r="120" spans="3:8">
      <c r="C120">
        <v>32</v>
      </c>
      <c r="D120">
        <v>16</v>
      </c>
      <c r="E120">
        <v>4</v>
      </c>
      <c r="F120">
        <v>3</v>
      </c>
      <c r="G120">
        <v>60261</v>
      </c>
      <c r="H120">
        <v>127</v>
      </c>
    </row>
    <row r="121" spans="3:8">
      <c r="C121">
        <v>32</v>
      </c>
      <c r="D121">
        <v>16</v>
      </c>
      <c r="E121">
        <v>3</v>
      </c>
      <c r="F121">
        <v>3</v>
      </c>
      <c r="G121">
        <v>53439</v>
      </c>
      <c r="H121">
        <v>95</v>
      </c>
    </row>
    <row r="122" spans="3:8">
      <c r="C122">
        <v>33</v>
      </c>
      <c r="D122">
        <v>13</v>
      </c>
      <c r="E122">
        <v>4</v>
      </c>
      <c r="F122">
        <v>4</v>
      </c>
      <c r="G122">
        <v>53439</v>
      </c>
      <c r="H122">
        <v>170</v>
      </c>
    </row>
    <row r="123" spans="3:8">
      <c r="C123">
        <v>33</v>
      </c>
      <c r="D123">
        <v>16</v>
      </c>
      <c r="E123">
        <v>2</v>
      </c>
      <c r="F123">
        <v>3</v>
      </c>
      <c r="G123">
        <v>50028</v>
      </c>
      <c r="H123">
        <v>85</v>
      </c>
    </row>
    <row r="124" spans="3:8">
      <c r="C124">
        <v>33</v>
      </c>
      <c r="D124">
        <v>16</v>
      </c>
      <c r="E124">
        <v>3</v>
      </c>
      <c r="F124">
        <v>3</v>
      </c>
      <c r="G124">
        <v>51165</v>
      </c>
      <c r="H124">
        <v>95</v>
      </c>
    </row>
    <row r="125" spans="3:8">
      <c r="C125">
        <v>33</v>
      </c>
      <c r="D125">
        <v>16</v>
      </c>
      <c r="E125">
        <v>5</v>
      </c>
      <c r="F125">
        <v>3</v>
      </c>
      <c r="G125">
        <v>53439</v>
      </c>
      <c r="H125">
        <v>95</v>
      </c>
    </row>
    <row r="126" spans="3:8">
      <c r="C126">
        <v>33</v>
      </c>
      <c r="D126">
        <v>18</v>
      </c>
      <c r="E126">
        <v>3</v>
      </c>
      <c r="F126">
        <v>4</v>
      </c>
      <c r="G126">
        <v>47754</v>
      </c>
      <c r="H126">
        <v>74</v>
      </c>
    </row>
    <row r="127" spans="3:8">
      <c r="C127">
        <v>34</v>
      </c>
      <c r="D127">
        <v>16</v>
      </c>
      <c r="E127">
        <v>4</v>
      </c>
      <c r="F127">
        <v>3</v>
      </c>
      <c r="G127">
        <v>64809</v>
      </c>
      <c r="H127">
        <v>95</v>
      </c>
    </row>
    <row r="128" spans="3:8">
      <c r="C128">
        <v>34</v>
      </c>
      <c r="D128">
        <v>16</v>
      </c>
      <c r="E128">
        <v>3</v>
      </c>
      <c r="F128">
        <v>4</v>
      </c>
      <c r="G128">
        <v>59124</v>
      </c>
      <c r="H128">
        <v>85</v>
      </c>
    </row>
    <row r="129" spans="3:8">
      <c r="C129">
        <v>34</v>
      </c>
      <c r="D129">
        <v>15</v>
      </c>
      <c r="E129">
        <v>3</v>
      </c>
      <c r="F129">
        <v>3</v>
      </c>
      <c r="G129">
        <v>67083</v>
      </c>
      <c r="H129">
        <v>85</v>
      </c>
    </row>
    <row r="130" spans="3:8">
      <c r="C130">
        <v>35</v>
      </c>
      <c r="D130">
        <v>14</v>
      </c>
      <c r="E130">
        <v>3</v>
      </c>
      <c r="F130">
        <v>2</v>
      </c>
      <c r="G130">
        <v>52302</v>
      </c>
      <c r="H130">
        <v>53</v>
      </c>
    </row>
    <row r="131" spans="3:8">
      <c r="C131">
        <v>35</v>
      </c>
      <c r="D131">
        <v>16</v>
      </c>
      <c r="E131">
        <v>3</v>
      </c>
      <c r="F131">
        <v>2</v>
      </c>
      <c r="G131">
        <v>53439</v>
      </c>
      <c r="H131">
        <v>53</v>
      </c>
    </row>
    <row r="132" spans="3:8">
      <c r="C132">
        <v>35</v>
      </c>
      <c r="D132">
        <v>16</v>
      </c>
      <c r="E132">
        <v>3</v>
      </c>
      <c r="F132">
        <v>2</v>
      </c>
      <c r="G132">
        <v>50028</v>
      </c>
      <c r="H132">
        <v>64</v>
      </c>
    </row>
    <row r="133" spans="3:8">
      <c r="C133">
        <v>35</v>
      </c>
      <c r="D133">
        <v>16</v>
      </c>
      <c r="E133">
        <v>3</v>
      </c>
      <c r="F133">
        <v>3</v>
      </c>
      <c r="G133">
        <v>53439</v>
      </c>
      <c r="H133">
        <v>95</v>
      </c>
    </row>
    <row r="134" spans="3:8">
      <c r="C134">
        <v>37</v>
      </c>
      <c r="D134">
        <v>16</v>
      </c>
      <c r="E134">
        <v>2</v>
      </c>
      <c r="F134">
        <v>3</v>
      </c>
      <c r="G134">
        <v>48891</v>
      </c>
      <c r="H134">
        <v>85</v>
      </c>
    </row>
    <row r="135" spans="3:8">
      <c r="C135">
        <v>38</v>
      </c>
      <c r="D135">
        <v>16</v>
      </c>
      <c r="E135">
        <v>4</v>
      </c>
      <c r="F135">
        <v>3</v>
      </c>
      <c r="G135">
        <v>62535</v>
      </c>
      <c r="H135">
        <v>85</v>
      </c>
    </row>
    <row r="136" spans="3:8">
      <c r="C136">
        <v>38</v>
      </c>
      <c r="D136">
        <v>16</v>
      </c>
      <c r="E136">
        <v>3</v>
      </c>
      <c r="F136">
        <v>3</v>
      </c>
      <c r="G136">
        <v>59124</v>
      </c>
      <c r="H136">
        <v>106</v>
      </c>
    </row>
    <row r="137" spans="3:8">
      <c r="C137">
        <v>40</v>
      </c>
      <c r="D137">
        <v>16</v>
      </c>
      <c r="E137">
        <v>3</v>
      </c>
      <c r="F137">
        <v>3</v>
      </c>
      <c r="G137">
        <v>61398</v>
      </c>
      <c r="H137">
        <v>85</v>
      </c>
    </row>
    <row r="138" spans="3:8">
      <c r="C138">
        <v>40</v>
      </c>
      <c r="D138">
        <v>16</v>
      </c>
      <c r="E138">
        <v>3</v>
      </c>
      <c r="F138">
        <v>3</v>
      </c>
      <c r="G138">
        <v>57987</v>
      </c>
      <c r="H138">
        <v>85</v>
      </c>
    </row>
    <row r="139" spans="3:8">
      <c r="C139">
        <v>40</v>
      </c>
      <c r="D139">
        <v>16</v>
      </c>
      <c r="E139">
        <v>3</v>
      </c>
      <c r="F139">
        <v>3</v>
      </c>
      <c r="G139">
        <v>64809</v>
      </c>
      <c r="H139">
        <v>95</v>
      </c>
    </row>
    <row r="140" spans="3:8">
      <c r="C140">
        <v>45</v>
      </c>
      <c r="D140">
        <v>16</v>
      </c>
      <c r="E140">
        <v>2</v>
      </c>
      <c r="F140">
        <v>2</v>
      </c>
      <c r="G140">
        <v>54576</v>
      </c>
      <c r="H140">
        <v>42</v>
      </c>
    </row>
    <row r="141" spans="3:8">
      <c r="C141">
        <v>48</v>
      </c>
      <c r="D141">
        <v>16</v>
      </c>
      <c r="E141">
        <v>2</v>
      </c>
      <c r="F141">
        <v>3</v>
      </c>
      <c r="G141">
        <v>57987</v>
      </c>
      <c r="H141">
        <v>64</v>
      </c>
    </row>
    <row r="142" spans="3:8">
      <c r="C142">
        <v>22</v>
      </c>
      <c r="D142">
        <v>14</v>
      </c>
      <c r="E142">
        <v>4</v>
      </c>
      <c r="F142">
        <v>3</v>
      </c>
      <c r="G142">
        <v>48658</v>
      </c>
      <c r="H142">
        <v>106</v>
      </c>
    </row>
    <row r="143" spans="3:8">
      <c r="C143">
        <v>22</v>
      </c>
      <c r="D143">
        <v>16</v>
      </c>
      <c r="E143">
        <v>3</v>
      </c>
      <c r="F143">
        <v>5</v>
      </c>
      <c r="G143">
        <v>54781</v>
      </c>
      <c r="H143">
        <v>120</v>
      </c>
    </row>
    <row r="144" spans="3:8">
      <c r="C144">
        <v>22</v>
      </c>
      <c r="D144">
        <v>18</v>
      </c>
      <c r="E144">
        <v>4</v>
      </c>
      <c r="F144">
        <v>5</v>
      </c>
      <c r="G144">
        <v>48556</v>
      </c>
      <c r="H144">
        <v>200</v>
      </c>
    </row>
    <row r="145" spans="3:8">
      <c r="C145">
        <v>23</v>
      </c>
      <c r="D145">
        <v>16</v>
      </c>
      <c r="E145">
        <v>4</v>
      </c>
      <c r="F145">
        <v>5</v>
      </c>
      <c r="G145">
        <v>58516</v>
      </c>
      <c r="H145">
        <v>140</v>
      </c>
    </row>
    <row r="146" spans="3:8">
      <c r="C146">
        <v>23</v>
      </c>
      <c r="D146">
        <v>18</v>
      </c>
      <c r="E146">
        <v>5</v>
      </c>
      <c r="F146">
        <v>4</v>
      </c>
      <c r="G146">
        <v>53536</v>
      </c>
      <c r="H146">
        <v>100</v>
      </c>
    </row>
    <row r="147" spans="3:8">
      <c r="C147">
        <v>23</v>
      </c>
      <c r="D147">
        <v>16</v>
      </c>
      <c r="E147">
        <v>4</v>
      </c>
      <c r="F147">
        <v>5</v>
      </c>
      <c r="G147">
        <v>48556</v>
      </c>
      <c r="H147">
        <v>100</v>
      </c>
    </row>
    <row r="148" spans="3:8">
      <c r="C148">
        <v>24</v>
      </c>
      <c r="D148">
        <v>16</v>
      </c>
      <c r="E148">
        <v>4</v>
      </c>
      <c r="F148">
        <v>5</v>
      </c>
      <c r="G148">
        <v>61006</v>
      </c>
      <c r="H148">
        <v>100</v>
      </c>
    </row>
    <row r="149" spans="3:8">
      <c r="C149">
        <v>24</v>
      </c>
      <c r="D149">
        <v>18</v>
      </c>
      <c r="E149">
        <v>4</v>
      </c>
      <c r="F149">
        <v>5</v>
      </c>
      <c r="G149">
        <v>57271</v>
      </c>
      <c r="H149">
        <v>80</v>
      </c>
    </row>
    <row r="150" spans="3:8">
      <c r="C150">
        <v>24</v>
      </c>
      <c r="D150">
        <v>16</v>
      </c>
      <c r="E150">
        <v>5</v>
      </c>
      <c r="F150">
        <v>5</v>
      </c>
      <c r="G150">
        <v>52291</v>
      </c>
      <c r="H150">
        <v>200</v>
      </c>
    </row>
    <row r="151" spans="3:8">
      <c r="C151">
        <v>24</v>
      </c>
      <c r="D151">
        <v>16</v>
      </c>
      <c r="E151">
        <v>5</v>
      </c>
      <c r="F151">
        <v>5</v>
      </c>
      <c r="G151">
        <v>49801</v>
      </c>
      <c r="H151">
        <v>160</v>
      </c>
    </row>
    <row r="152" spans="3:8">
      <c r="C152">
        <v>25</v>
      </c>
      <c r="D152">
        <v>16</v>
      </c>
      <c r="E152">
        <v>4</v>
      </c>
      <c r="F152">
        <v>5</v>
      </c>
      <c r="G152">
        <v>49801</v>
      </c>
      <c r="H152">
        <v>120</v>
      </c>
    </row>
    <row r="153" spans="3:8">
      <c r="C153">
        <v>25</v>
      </c>
      <c r="D153">
        <v>16</v>
      </c>
      <c r="E153">
        <v>4</v>
      </c>
      <c r="F153">
        <v>4</v>
      </c>
      <c r="G153">
        <v>62251</v>
      </c>
      <c r="H153">
        <v>160</v>
      </c>
    </row>
    <row r="154" spans="3:8">
      <c r="C154">
        <v>25</v>
      </c>
      <c r="D154">
        <v>18</v>
      </c>
      <c r="E154">
        <v>5</v>
      </c>
      <c r="F154">
        <v>5</v>
      </c>
      <c r="G154">
        <v>61006</v>
      </c>
      <c r="H154">
        <v>200</v>
      </c>
    </row>
    <row r="155" spans="3:8">
      <c r="C155">
        <v>25</v>
      </c>
      <c r="D155">
        <v>18</v>
      </c>
      <c r="E155">
        <v>4</v>
      </c>
      <c r="F155">
        <v>3</v>
      </c>
      <c r="G155">
        <v>64741</v>
      </c>
      <c r="H155">
        <v>100</v>
      </c>
    </row>
    <row r="156" spans="3:8">
      <c r="C156">
        <v>25</v>
      </c>
      <c r="D156">
        <v>18</v>
      </c>
      <c r="E156">
        <v>6</v>
      </c>
      <c r="F156">
        <v>4</v>
      </c>
      <c r="G156">
        <v>70966</v>
      </c>
      <c r="H156">
        <v>180</v>
      </c>
    </row>
    <row r="157" spans="3:8">
      <c r="C157">
        <v>25</v>
      </c>
      <c r="D157">
        <v>18</v>
      </c>
      <c r="E157">
        <v>6</v>
      </c>
      <c r="F157">
        <v>5</v>
      </c>
      <c r="G157">
        <v>75946</v>
      </c>
      <c r="H157">
        <v>240</v>
      </c>
    </row>
    <row r="158" spans="3:8">
      <c r="C158">
        <v>25</v>
      </c>
      <c r="D158">
        <v>20</v>
      </c>
      <c r="E158">
        <v>4</v>
      </c>
      <c r="F158">
        <v>5</v>
      </c>
      <c r="G158">
        <v>74701</v>
      </c>
      <c r="H158">
        <v>170</v>
      </c>
    </row>
    <row r="159" spans="3:8">
      <c r="C159">
        <v>26</v>
      </c>
      <c r="D159">
        <v>21</v>
      </c>
      <c r="E159">
        <v>4</v>
      </c>
      <c r="F159">
        <v>3</v>
      </c>
      <c r="G159">
        <v>69721</v>
      </c>
      <c r="H159">
        <v>100</v>
      </c>
    </row>
    <row r="160" spans="3:8">
      <c r="C160">
        <v>26</v>
      </c>
      <c r="D160">
        <v>16</v>
      </c>
      <c r="E160">
        <v>5</v>
      </c>
      <c r="F160">
        <v>4</v>
      </c>
      <c r="G160">
        <v>64741</v>
      </c>
      <c r="H160">
        <v>180</v>
      </c>
    </row>
    <row r="161" spans="3:8">
      <c r="C161">
        <v>27</v>
      </c>
      <c r="D161">
        <v>16</v>
      </c>
      <c r="E161">
        <v>4</v>
      </c>
      <c r="F161">
        <v>5</v>
      </c>
      <c r="G161">
        <v>83416</v>
      </c>
      <c r="H161">
        <v>160</v>
      </c>
    </row>
    <row r="162" spans="3:8">
      <c r="C162">
        <v>27</v>
      </c>
      <c r="D162">
        <v>18</v>
      </c>
      <c r="E162">
        <v>4</v>
      </c>
      <c r="F162">
        <v>3</v>
      </c>
      <c r="G162">
        <v>88396</v>
      </c>
      <c r="H162">
        <v>100</v>
      </c>
    </row>
    <row r="163" spans="3:8">
      <c r="C163">
        <v>27</v>
      </c>
      <c r="D163">
        <v>21</v>
      </c>
      <c r="E163">
        <v>4</v>
      </c>
      <c r="F163">
        <v>4</v>
      </c>
      <c r="G163">
        <v>90886</v>
      </c>
      <c r="H163">
        <v>100</v>
      </c>
    </row>
    <row r="164" spans="3:8">
      <c r="C164">
        <v>28</v>
      </c>
      <c r="D164">
        <v>18</v>
      </c>
      <c r="E164">
        <v>6</v>
      </c>
      <c r="F164">
        <v>5</v>
      </c>
      <c r="G164">
        <v>92131</v>
      </c>
      <c r="H164">
        <v>180</v>
      </c>
    </row>
    <row r="165" spans="3:8">
      <c r="C165">
        <v>28</v>
      </c>
      <c r="D165">
        <v>18</v>
      </c>
      <c r="E165">
        <v>7</v>
      </c>
      <c r="F165">
        <v>5</v>
      </c>
      <c r="G165">
        <v>77191</v>
      </c>
      <c r="H165">
        <v>180</v>
      </c>
    </row>
    <row r="166" spans="3:8">
      <c r="C166">
        <v>28</v>
      </c>
      <c r="D166">
        <v>18</v>
      </c>
      <c r="E166">
        <v>6</v>
      </c>
      <c r="F166">
        <v>5</v>
      </c>
      <c r="G166">
        <v>88396</v>
      </c>
      <c r="H166">
        <v>150</v>
      </c>
    </row>
    <row r="167" spans="3:8">
      <c r="C167">
        <v>29</v>
      </c>
      <c r="D167">
        <v>18</v>
      </c>
      <c r="E167">
        <v>5</v>
      </c>
      <c r="F167">
        <v>5</v>
      </c>
      <c r="G167">
        <v>52290</v>
      </c>
      <c r="H167">
        <v>180</v>
      </c>
    </row>
    <row r="168" spans="3:8">
      <c r="C168">
        <v>29</v>
      </c>
      <c r="D168">
        <v>14</v>
      </c>
      <c r="E168">
        <v>7</v>
      </c>
      <c r="F168">
        <v>5</v>
      </c>
      <c r="G168">
        <v>85906</v>
      </c>
      <c r="H168">
        <v>300</v>
      </c>
    </row>
    <row r="169" spans="3:8">
      <c r="C169">
        <v>30</v>
      </c>
      <c r="D169">
        <v>16</v>
      </c>
      <c r="E169">
        <v>6</v>
      </c>
      <c r="F169">
        <v>5</v>
      </c>
      <c r="G169">
        <v>90886</v>
      </c>
      <c r="H169">
        <v>280</v>
      </c>
    </row>
    <row r="170" spans="3:8">
      <c r="C170">
        <v>30</v>
      </c>
      <c r="D170">
        <v>18</v>
      </c>
      <c r="E170">
        <v>5</v>
      </c>
      <c r="F170">
        <v>4</v>
      </c>
      <c r="G170">
        <v>103336</v>
      </c>
      <c r="H170">
        <v>160</v>
      </c>
    </row>
    <row r="171" spans="3:8">
      <c r="C171">
        <v>30</v>
      </c>
      <c r="D171">
        <v>18</v>
      </c>
      <c r="E171">
        <v>5</v>
      </c>
      <c r="F171">
        <v>5</v>
      </c>
      <c r="G171">
        <v>99601</v>
      </c>
      <c r="H171">
        <v>150</v>
      </c>
    </row>
    <row r="172" spans="3:8">
      <c r="C172">
        <v>31</v>
      </c>
      <c r="D172">
        <v>16</v>
      </c>
      <c r="E172">
        <v>6</v>
      </c>
      <c r="F172">
        <v>5</v>
      </c>
      <c r="G172">
        <v>89641</v>
      </c>
      <c r="H172">
        <v>260</v>
      </c>
    </row>
    <row r="173" spans="3:8">
      <c r="C173">
        <v>33</v>
      </c>
      <c r="D173">
        <v>18</v>
      </c>
      <c r="E173">
        <v>4</v>
      </c>
      <c r="F173">
        <v>5</v>
      </c>
      <c r="G173">
        <v>95866</v>
      </c>
      <c r="H173">
        <v>200</v>
      </c>
    </row>
    <row r="174" spans="3:8">
      <c r="C174">
        <v>34</v>
      </c>
      <c r="D174">
        <v>16</v>
      </c>
      <c r="E174">
        <v>5</v>
      </c>
      <c r="F174">
        <v>5</v>
      </c>
      <c r="G174">
        <v>92131</v>
      </c>
      <c r="H174">
        <v>150</v>
      </c>
    </row>
    <row r="175" spans="3:8">
      <c r="C175">
        <v>35</v>
      </c>
      <c r="D175">
        <v>16</v>
      </c>
      <c r="E175">
        <v>4</v>
      </c>
      <c r="F175">
        <v>5</v>
      </c>
      <c r="G175">
        <v>92131</v>
      </c>
      <c r="H175">
        <v>360</v>
      </c>
    </row>
    <row r="176" spans="3:8">
      <c r="C176">
        <v>38</v>
      </c>
      <c r="D176">
        <v>18</v>
      </c>
      <c r="E176">
        <v>5</v>
      </c>
      <c r="F176">
        <v>5</v>
      </c>
      <c r="G176">
        <v>104581</v>
      </c>
      <c r="H176">
        <v>150</v>
      </c>
    </row>
    <row r="177" spans="3:8">
      <c r="C177">
        <v>40</v>
      </c>
      <c r="D177">
        <v>21</v>
      </c>
      <c r="E177">
        <v>6</v>
      </c>
      <c r="F177">
        <v>5</v>
      </c>
      <c r="G177">
        <v>83416</v>
      </c>
      <c r="H177">
        <v>200</v>
      </c>
    </row>
    <row r="178" spans="3:8">
      <c r="C178">
        <v>42</v>
      </c>
      <c r="D178">
        <v>18</v>
      </c>
      <c r="E178">
        <v>5</v>
      </c>
      <c r="F178">
        <v>4</v>
      </c>
      <c r="G178">
        <v>89641</v>
      </c>
      <c r="H178">
        <v>200</v>
      </c>
    </row>
    <row r="179" spans="3:8">
      <c r="C179">
        <v>45</v>
      </c>
      <c r="D179">
        <v>16</v>
      </c>
      <c r="E179">
        <v>5</v>
      </c>
      <c r="F179">
        <v>5</v>
      </c>
      <c r="G179">
        <v>90886</v>
      </c>
      <c r="H179">
        <v>160</v>
      </c>
    </row>
    <row r="180" spans="3:8">
      <c r="C180">
        <v>47</v>
      </c>
      <c r="D180">
        <v>18</v>
      </c>
      <c r="E180">
        <v>4</v>
      </c>
      <c r="F180">
        <v>5</v>
      </c>
      <c r="G180">
        <v>104581</v>
      </c>
      <c r="H180">
        <v>120</v>
      </c>
    </row>
    <row r="181" spans="3:8">
      <c r="C181">
        <v>48</v>
      </c>
      <c r="D181">
        <v>18</v>
      </c>
      <c r="E181">
        <v>4</v>
      </c>
      <c r="F181">
        <v>5</v>
      </c>
      <c r="G181">
        <v>95508</v>
      </c>
      <c r="H181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1"/>
  <sheetViews>
    <sheetView workbookViewId="0">
      <selection activeCell="A4" sqref="A4"/>
    </sheetView>
  </sheetViews>
  <sheetFormatPr defaultRowHeight="15"/>
  <cols>
    <col min="1" max="1" width="75.140625" customWidth="1"/>
    <col min="5" max="5" width="14" customWidth="1"/>
    <col min="6" max="6" width="12.5703125" customWidth="1"/>
    <col min="10" max="10" width="10.85546875" customWidth="1"/>
    <col min="11" max="11" width="14" customWidth="1"/>
    <col min="13" max="13" width="22.28515625" customWidth="1"/>
    <col min="15" max="15" width="18.28515625" customWidth="1"/>
    <col min="16" max="16" width="17.42578125" customWidth="1"/>
  </cols>
  <sheetData>
    <row r="1" spans="1:16" ht="36.75" thickBot="1">
      <c r="A1" s="11" t="s">
        <v>16</v>
      </c>
      <c r="C1" t="s">
        <v>0</v>
      </c>
      <c r="H1" t="s">
        <v>2</v>
      </c>
      <c r="M1" t="s">
        <v>4</v>
      </c>
    </row>
    <row r="2" spans="1:16" ht="16.5" thickBot="1">
      <c r="C2" t="s">
        <v>9</v>
      </c>
      <c r="E2" s="13" t="s">
        <v>0</v>
      </c>
      <c r="F2" s="17" t="s">
        <v>17</v>
      </c>
      <c r="H2" t="s">
        <v>10</v>
      </c>
      <c r="J2" s="13" t="s">
        <v>2</v>
      </c>
      <c r="K2" s="17" t="s">
        <v>17</v>
      </c>
      <c r="M2" t="s">
        <v>11</v>
      </c>
      <c r="O2" s="13" t="s">
        <v>4</v>
      </c>
      <c r="P2" s="17" t="s">
        <v>17</v>
      </c>
    </row>
    <row r="3" spans="1:16" ht="126.75" thickBot="1">
      <c r="A3" s="12" t="s">
        <v>49</v>
      </c>
      <c r="C3" t="s">
        <v>9</v>
      </c>
      <c r="E3" s="18" t="s">
        <v>9</v>
      </c>
      <c r="F3" s="19">
        <v>80</v>
      </c>
      <c r="H3" t="s">
        <v>10</v>
      </c>
      <c r="J3" s="18" t="s">
        <v>10</v>
      </c>
      <c r="K3" s="22">
        <v>104</v>
      </c>
      <c r="M3" t="s">
        <v>11</v>
      </c>
      <c r="O3" s="18" t="s">
        <v>11</v>
      </c>
      <c r="P3" s="22">
        <f>COUNTIF(M2:M181,O3)</f>
        <v>73</v>
      </c>
    </row>
    <row r="4" spans="1:16" ht="15.75" thickBot="1">
      <c r="C4" t="s">
        <v>9</v>
      </c>
      <c r="E4" s="18" t="s">
        <v>14</v>
      </c>
      <c r="F4" s="19">
        <v>60</v>
      </c>
      <c r="H4" t="s">
        <v>12</v>
      </c>
      <c r="J4" s="20" t="s">
        <v>12</v>
      </c>
      <c r="K4" s="23">
        <v>76</v>
      </c>
      <c r="M4" t="s">
        <v>13</v>
      </c>
      <c r="O4" s="20" t="s">
        <v>13</v>
      </c>
      <c r="P4" s="23">
        <f>COUNTIF(M3:M182,O4)</f>
        <v>107</v>
      </c>
    </row>
    <row r="5" spans="1:16" ht="15.75" thickBot="1">
      <c r="C5" t="s">
        <v>9</v>
      </c>
      <c r="E5" s="20" t="s">
        <v>15</v>
      </c>
      <c r="F5" s="21">
        <v>40</v>
      </c>
      <c r="H5" t="s">
        <v>10</v>
      </c>
      <c r="M5" t="s">
        <v>11</v>
      </c>
    </row>
    <row r="6" spans="1:16">
      <c r="C6" t="s">
        <v>9</v>
      </c>
      <c r="H6" t="s">
        <v>10</v>
      </c>
      <c r="M6" t="s">
        <v>13</v>
      </c>
    </row>
    <row r="7" spans="1:16">
      <c r="C7" t="s">
        <v>9</v>
      </c>
      <c r="H7" t="s">
        <v>12</v>
      </c>
      <c r="M7" t="s">
        <v>13</v>
      </c>
    </row>
    <row r="8" spans="1:16">
      <c r="C8" t="s">
        <v>9</v>
      </c>
      <c r="H8" t="s">
        <v>12</v>
      </c>
      <c r="M8" t="s">
        <v>13</v>
      </c>
    </row>
    <row r="9" spans="1:16">
      <c r="C9" t="s">
        <v>9</v>
      </c>
      <c r="H9" t="s">
        <v>10</v>
      </c>
      <c r="M9" t="s">
        <v>11</v>
      </c>
    </row>
    <row r="10" spans="1:16">
      <c r="C10" t="s">
        <v>9</v>
      </c>
      <c r="H10" t="s">
        <v>10</v>
      </c>
      <c r="M10" t="s">
        <v>11</v>
      </c>
    </row>
    <row r="11" spans="1:16">
      <c r="C11" t="s">
        <v>9</v>
      </c>
      <c r="H11" t="s">
        <v>12</v>
      </c>
      <c r="M11" t="s">
        <v>13</v>
      </c>
    </row>
    <row r="12" spans="1:16">
      <c r="C12" t="s">
        <v>9</v>
      </c>
      <c r="H12" t="s">
        <v>10</v>
      </c>
      <c r="M12" t="s">
        <v>11</v>
      </c>
    </row>
    <row r="13" spans="1:16">
      <c r="C13" t="s">
        <v>9</v>
      </c>
      <c r="H13" t="s">
        <v>12</v>
      </c>
      <c r="M13" t="s">
        <v>13</v>
      </c>
    </row>
    <row r="14" spans="1:16">
      <c r="C14" t="s">
        <v>9</v>
      </c>
      <c r="H14" t="s">
        <v>12</v>
      </c>
      <c r="M14" t="s">
        <v>11</v>
      </c>
    </row>
    <row r="15" spans="1:16">
      <c r="C15" t="s">
        <v>9</v>
      </c>
      <c r="H15" t="s">
        <v>12</v>
      </c>
      <c r="M15" t="s">
        <v>11</v>
      </c>
    </row>
    <row r="16" spans="1:16">
      <c r="C16" t="s">
        <v>9</v>
      </c>
      <c r="H16" t="s">
        <v>10</v>
      </c>
      <c r="M16" t="s">
        <v>13</v>
      </c>
    </row>
    <row r="17" spans="3:13">
      <c r="C17" t="s">
        <v>9</v>
      </c>
      <c r="H17" t="s">
        <v>10</v>
      </c>
      <c r="M17" t="s">
        <v>13</v>
      </c>
    </row>
    <row r="18" spans="3:13">
      <c r="C18" t="s">
        <v>9</v>
      </c>
      <c r="H18" t="s">
        <v>12</v>
      </c>
      <c r="M18" t="s">
        <v>11</v>
      </c>
    </row>
    <row r="19" spans="3:13">
      <c r="C19" t="s">
        <v>9</v>
      </c>
      <c r="H19" t="s">
        <v>10</v>
      </c>
      <c r="M19" t="s">
        <v>13</v>
      </c>
    </row>
    <row r="20" spans="3:13">
      <c r="C20" t="s">
        <v>9</v>
      </c>
      <c r="H20" t="s">
        <v>12</v>
      </c>
      <c r="M20" t="s">
        <v>11</v>
      </c>
    </row>
    <row r="21" spans="3:13">
      <c r="C21" t="s">
        <v>9</v>
      </c>
      <c r="H21" t="s">
        <v>12</v>
      </c>
      <c r="M21" t="s">
        <v>13</v>
      </c>
    </row>
    <row r="22" spans="3:13">
      <c r="C22" t="s">
        <v>9</v>
      </c>
      <c r="H22" t="s">
        <v>10</v>
      </c>
      <c r="M22" t="s">
        <v>11</v>
      </c>
    </row>
    <row r="23" spans="3:13">
      <c r="C23" t="s">
        <v>9</v>
      </c>
      <c r="H23" t="s">
        <v>10</v>
      </c>
      <c r="M23" t="s">
        <v>11</v>
      </c>
    </row>
    <row r="24" spans="3:13">
      <c r="C24" t="s">
        <v>9</v>
      </c>
      <c r="H24" t="s">
        <v>12</v>
      </c>
      <c r="M24" t="s">
        <v>11</v>
      </c>
    </row>
    <row r="25" spans="3:13">
      <c r="C25" t="s">
        <v>9</v>
      </c>
      <c r="H25" t="s">
        <v>12</v>
      </c>
      <c r="M25" t="s">
        <v>13</v>
      </c>
    </row>
    <row r="26" spans="3:13">
      <c r="C26" t="s">
        <v>9</v>
      </c>
      <c r="H26" t="s">
        <v>10</v>
      </c>
      <c r="M26" t="s">
        <v>11</v>
      </c>
    </row>
    <row r="27" spans="3:13">
      <c r="C27" t="s">
        <v>9</v>
      </c>
      <c r="H27" t="s">
        <v>10</v>
      </c>
      <c r="M27" t="s">
        <v>13</v>
      </c>
    </row>
    <row r="28" spans="3:13">
      <c r="C28" t="s">
        <v>9</v>
      </c>
      <c r="H28" t="s">
        <v>12</v>
      </c>
      <c r="M28" t="s">
        <v>11</v>
      </c>
    </row>
    <row r="29" spans="3:13">
      <c r="C29" t="s">
        <v>9</v>
      </c>
      <c r="H29" t="s">
        <v>12</v>
      </c>
      <c r="M29" t="s">
        <v>13</v>
      </c>
    </row>
    <row r="30" spans="3:13">
      <c r="C30" t="s">
        <v>9</v>
      </c>
      <c r="H30" t="s">
        <v>10</v>
      </c>
      <c r="M30" t="s">
        <v>13</v>
      </c>
    </row>
    <row r="31" spans="3:13">
      <c r="C31" t="s">
        <v>9</v>
      </c>
      <c r="H31" t="s">
        <v>12</v>
      </c>
      <c r="M31" t="s">
        <v>13</v>
      </c>
    </row>
    <row r="32" spans="3:13">
      <c r="C32" t="s">
        <v>9</v>
      </c>
      <c r="H32" t="s">
        <v>12</v>
      </c>
      <c r="M32" t="s">
        <v>13</v>
      </c>
    </row>
    <row r="33" spans="3:13">
      <c r="C33" t="s">
        <v>9</v>
      </c>
      <c r="H33" t="s">
        <v>10</v>
      </c>
      <c r="M33" t="s">
        <v>11</v>
      </c>
    </row>
    <row r="34" spans="3:13">
      <c r="C34" t="s">
        <v>9</v>
      </c>
      <c r="H34" t="s">
        <v>12</v>
      </c>
      <c r="M34" t="s">
        <v>13</v>
      </c>
    </row>
    <row r="35" spans="3:13">
      <c r="C35" t="s">
        <v>9</v>
      </c>
      <c r="H35" t="s">
        <v>10</v>
      </c>
      <c r="M35" t="s">
        <v>11</v>
      </c>
    </row>
    <row r="36" spans="3:13">
      <c r="C36" t="s">
        <v>9</v>
      </c>
      <c r="H36" t="s">
        <v>12</v>
      </c>
      <c r="M36" t="s">
        <v>13</v>
      </c>
    </row>
    <row r="37" spans="3:13">
      <c r="C37" t="s">
        <v>9</v>
      </c>
      <c r="H37" t="s">
        <v>12</v>
      </c>
      <c r="M37" t="s">
        <v>13</v>
      </c>
    </row>
    <row r="38" spans="3:13">
      <c r="C38" t="s">
        <v>9</v>
      </c>
      <c r="H38" t="s">
        <v>10</v>
      </c>
      <c r="M38" t="s">
        <v>13</v>
      </c>
    </row>
    <row r="39" spans="3:13">
      <c r="C39" t="s">
        <v>9</v>
      </c>
      <c r="H39" t="s">
        <v>10</v>
      </c>
      <c r="M39" t="s">
        <v>13</v>
      </c>
    </row>
    <row r="40" spans="3:13">
      <c r="C40" t="s">
        <v>9</v>
      </c>
      <c r="H40" t="s">
        <v>12</v>
      </c>
      <c r="M40" t="s">
        <v>11</v>
      </c>
    </row>
    <row r="41" spans="3:13">
      <c r="C41" t="s">
        <v>9</v>
      </c>
      <c r="H41" t="s">
        <v>10</v>
      </c>
      <c r="M41" t="s">
        <v>13</v>
      </c>
    </row>
    <row r="42" spans="3:13">
      <c r="C42" t="s">
        <v>9</v>
      </c>
      <c r="H42" t="s">
        <v>10</v>
      </c>
      <c r="M42" t="s">
        <v>11</v>
      </c>
    </row>
    <row r="43" spans="3:13">
      <c r="C43" t="s">
        <v>9</v>
      </c>
      <c r="H43" t="s">
        <v>12</v>
      </c>
      <c r="M43" t="s">
        <v>13</v>
      </c>
    </row>
    <row r="44" spans="3:13">
      <c r="C44" t="s">
        <v>9</v>
      </c>
      <c r="H44" t="s">
        <v>10</v>
      </c>
      <c r="M44" t="s">
        <v>11</v>
      </c>
    </row>
    <row r="45" spans="3:13">
      <c r="C45" t="s">
        <v>9</v>
      </c>
      <c r="H45" t="s">
        <v>12</v>
      </c>
      <c r="M45" t="s">
        <v>13</v>
      </c>
    </row>
    <row r="46" spans="3:13">
      <c r="C46" t="s">
        <v>9</v>
      </c>
      <c r="H46" t="s">
        <v>12</v>
      </c>
      <c r="M46" t="s">
        <v>13</v>
      </c>
    </row>
    <row r="47" spans="3:13">
      <c r="C47" t="s">
        <v>9</v>
      </c>
      <c r="H47" t="s">
        <v>12</v>
      </c>
      <c r="M47" t="s">
        <v>13</v>
      </c>
    </row>
    <row r="48" spans="3:13">
      <c r="C48" t="s">
        <v>9</v>
      </c>
      <c r="H48" t="s">
        <v>10</v>
      </c>
      <c r="M48" t="s">
        <v>11</v>
      </c>
    </row>
    <row r="49" spans="3:13">
      <c r="C49" t="s">
        <v>9</v>
      </c>
      <c r="H49" t="s">
        <v>12</v>
      </c>
      <c r="M49" t="s">
        <v>13</v>
      </c>
    </row>
    <row r="50" spans="3:13">
      <c r="C50" t="s">
        <v>9</v>
      </c>
      <c r="H50" t="s">
        <v>10</v>
      </c>
      <c r="M50" t="s">
        <v>11</v>
      </c>
    </row>
    <row r="51" spans="3:13">
      <c r="C51" t="s">
        <v>9</v>
      </c>
      <c r="H51" t="s">
        <v>12</v>
      </c>
      <c r="M51" t="s">
        <v>13</v>
      </c>
    </row>
    <row r="52" spans="3:13">
      <c r="C52" t="s">
        <v>9</v>
      </c>
      <c r="H52" t="s">
        <v>10</v>
      </c>
      <c r="M52" t="s">
        <v>13</v>
      </c>
    </row>
    <row r="53" spans="3:13">
      <c r="C53" t="s">
        <v>9</v>
      </c>
      <c r="H53" t="s">
        <v>12</v>
      </c>
      <c r="M53" t="s">
        <v>13</v>
      </c>
    </row>
    <row r="54" spans="3:13">
      <c r="C54" t="s">
        <v>9</v>
      </c>
      <c r="H54" t="s">
        <v>12</v>
      </c>
      <c r="M54" t="s">
        <v>13</v>
      </c>
    </row>
    <row r="55" spans="3:13">
      <c r="C55" t="s">
        <v>9</v>
      </c>
      <c r="H55" t="s">
        <v>10</v>
      </c>
      <c r="M55" t="s">
        <v>13</v>
      </c>
    </row>
    <row r="56" spans="3:13">
      <c r="C56" t="s">
        <v>9</v>
      </c>
      <c r="H56" t="s">
        <v>10</v>
      </c>
      <c r="M56" t="s">
        <v>11</v>
      </c>
    </row>
    <row r="57" spans="3:13">
      <c r="C57" t="s">
        <v>9</v>
      </c>
      <c r="H57" t="s">
        <v>10</v>
      </c>
      <c r="M57" t="s">
        <v>13</v>
      </c>
    </row>
    <row r="58" spans="3:13">
      <c r="C58" t="s">
        <v>9</v>
      </c>
      <c r="H58" t="s">
        <v>12</v>
      </c>
      <c r="M58" t="s">
        <v>11</v>
      </c>
    </row>
    <row r="59" spans="3:13">
      <c r="C59" t="s">
        <v>9</v>
      </c>
      <c r="H59" t="s">
        <v>12</v>
      </c>
      <c r="M59" t="s">
        <v>11</v>
      </c>
    </row>
    <row r="60" spans="3:13">
      <c r="C60" t="s">
        <v>9</v>
      </c>
      <c r="H60" t="s">
        <v>10</v>
      </c>
      <c r="M60" t="s">
        <v>13</v>
      </c>
    </row>
    <row r="61" spans="3:13">
      <c r="C61" t="s">
        <v>9</v>
      </c>
      <c r="H61" t="s">
        <v>12</v>
      </c>
      <c r="M61" t="s">
        <v>11</v>
      </c>
    </row>
    <row r="62" spans="3:13">
      <c r="C62" t="s">
        <v>9</v>
      </c>
      <c r="H62" t="s">
        <v>12</v>
      </c>
      <c r="M62" t="s">
        <v>13</v>
      </c>
    </row>
    <row r="63" spans="3:13">
      <c r="C63" t="s">
        <v>9</v>
      </c>
      <c r="H63" t="s">
        <v>10</v>
      </c>
      <c r="M63" t="s">
        <v>11</v>
      </c>
    </row>
    <row r="64" spans="3:13">
      <c r="C64" t="s">
        <v>9</v>
      </c>
      <c r="H64" t="s">
        <v>12</v>
      </c>
      <c r="M64" t="s">
        <v>11</v>
      </c>
    </row>
    <row r="65" spans="3:13">
      <c r="C65" t="s">
        <v>9</v>
      </c>
      <c r="H65" t="s">
        <v>10</v>
      </c>
      <c r="M65" t="s">
        <v>13</v>
      </c>
    </row>
    <row r="66" spans="3:13">
      <c r="C66" t="s">
        <v>9</v>
      </c>
      <c r="H66" t="s">
        <v>12</v>
      </c>
      <c r="M66" t="s">
        <v>13</v>
      </c>
    </row>
    <row r="67" spans="3:13">
      <c r="C67" t="s">
        <v>9</v>
      </c>
      <c r="H67" t="s">
        <v>12</v>
      </c>
      <c r="M67" t="s">
        <v>11</v>
      </c>
    </row>
    <row r="68" spans="3:13">
      <c r="C68" t="s">
        <v>9</v>
      </c>
      <c r="H68" t="s">
        <v>10</v>
      </c>
      <c r="M68" t="s">
        <v>11</v>
      </c>
    </row>
    <row r="69" spans="3:13">
      <c r="C69" t="s">
        <v>9</v>
      </c>
      <c r="H69" t="s">
        <v>12</v>
      </c>
      <c r="M69" t="s">
        <v>13</v>
      </c>
    </row>
    <row r="70" spans="3:13">
      <c r="C70" t="s">
        <v>9</v>
      </c>
      <c r="H70" t="s">
        <v>10</v>
      </c>
      <c r="M70" t="s">
        <v>13</v>
      </c>
    </row>
    <row r="71" spans="3:13">
      <c r="C71" t="s">
        <v>9</v>
      </c>
      <c r="H71" t="s">
        <v>12</v>
      </c>
      <c r="M71" t="s">
        <v>13</v>
      </c>
    </row>
    <row r="72" spans="3:13">
      <c r="C72" t="s">
        <v>9</v>
      </c>
      <c r="H72" t="s">
        <v>10</v>
      </c>
      <c r="M72" t="s">
        <v>11</v>
      </c>
    </row>
    <row r="73" spans="3:13">
      <c r="C73" t="s">
        <v>9</v>
      </c>
      <c r="H73" t="s">
        <v>10</v>
      </c>
      <c r="M73" t="s">
        <v>13</v>
      </c>
    </row>
    <row r="74" spans="3:13">
      <c r="C74" t="s">
        <v>9</v>
      </c>
      <c r="H74" t="s">
        <v>10</v>
      </c>
      <c r="M74" t="s">
        <v>13</v>
      </c>
    </row>
    <row r="75" spans="3:13">
      <c r="C75" t="s">
        <v>9</v>
      </c>
      <c r="H75" t="s">
        <v>10</v>
      </c>
      <c r="M75" t="s">
        <v>13</v>
      </c>
    </row>
    <row r="76" spans="3:13">
      <c r="C76" t="s">
        <v>9</v>
      </c>
      <c r="H76" t="s">
        <v>10</v>
      </c>
      <c r="M76" t="s">
        <v>13</v>
      </c>
    </row>
    <row r="77" spans="3:13">
      <c r="C77" t="s">
        <v>9</v>
      </c>
      <c r="H77" t="s">
        <v>10</v>
      </c>
      <c r="M77" t="s">
        <v>13</v>
      </c>
    </row>
    <row r="78" spans="3:13">
      <c r="C78" t="s">
        <v>9</v>
      </c>
      <c r="H78" t="s">
        <v>12</v>
      </c>
      <c r="M78" t="s">
        <v>11</v>
      </c>
    </row>
    <row r="79" spans="3:13">
      <c r="C79" t="s">
        <v>9</v>
      </c>
      <c r="H79" t="s">
        <v>12</v>
      </c>
      <c r="M79" t="s">
        <v>13</v>
      </c>
    </row>
    <row r="80" spans="3:13">
      <c r="C80" t="s">
        <v>9</v>
      </c>
      <c r="H80" t="s">
        <v>10</v>
      </c>
      <c r="M80" t="s">
        <v>13</v>
      </c>
    </row>
    <row r="81" spans="3:13">
      <c r="C81" t="s">
        <v>9</v>
      </c>
      <c r="H81" t="s">
        <v>12</v>
      </c>
      <c r="M81" t="s">
        <v>13</v>
      </c>
    </row>
    <row r="82" spans="3:13">
      <c r="C82" t="s">
        <v>14</v>
      </c>
      <c r="H82" t="s">
        <v>10</v>
      </c>
      <c r="M82" t="s">
        <v>11</v>
      </c>
    </row>
    <row r="83" spans="3:13">
      <c r="C83" t="s">
        <v>14</v>
      </c>
      <c r="H83" t="s">
        <v>10</v>
      </c>
      <c r="M83" t="s">
        <v>11</v>
      </c>
    </row>
    <row r="84" spans="3:13">
      <c r="C84" t="s">
        <v>14</v>
      </c>
      <c r="H84" t="s">
        <v>12</v>
      </c>
      <c r="M84" t="s">
        <v>13</v>
      </c>
    </row>
    <row r="85" spans="3:13">
      <c r="C85" t="s">
        <v>14</v>
      </c>
      <c r="H85" t="s">
        <v>10</v>
      </c>
      <c r="M85" t="s">
        <v>11</v>
      </c>
    </row>
    <row r="86" spans="3:13">
      <c r="C86" t="s">
        <v>14</v>
      </c>
      <c r="H86" t="s">
        <v>12</v>
      </c>
      <c r="M86" t="s">
        <v>13</v>
      </c>
    </row>
    <row r="87" spans="3:13">
      <c r="C87" t="s">
        <v>14</v>
      </c>
      <c r="H87" t="s">
        <v>10</v>
      </c>
      <c r="M87" t="s">
        <v>13</v>
      </c>
    </row>
    <row r="88" spans="3:13">
      <c r="C88" t="s">
        <v>14</v>
      </c>
      <c r="H88" t="s">
        <v>10</v>
      </c>
      <c r="M88" t="s">
        <v>13</v>
      </c>
    </row>
    <row r="89" spans="3:13">
      <c r="C89" t="s">
        <v>14</v>
      </c>
      <c r="H89" t="s">
        <v>10</v>
      </c>
      <c r="M89" t="s">
        <v>13</v>
      </c>
    </row>
    <row r="90" spans="3:13">
      <c r="C90" t="s">
        <v>14</v>
      </c>
      <c r="H90" t="s">
        <v>10</v>
      </c>
      <c r="M90" t="s">
        <v>13</v>
      </c>
    </row>
    <row r="91" spans="3:13">
      <c r="C91" t="s">
        <v>14</v>
      </c>
      <c r="H91" t="s">
        <v>12</v>
      </c>
      <c r="M91" t="s">
        <v>11</v>
      </c>
    </row>
    <row r="92" spans="3:13">
      <c r="C92" t="s">
        <v>14</v>
      </c>
      <c r="H92" t="s">
        <v>10</v>
      </c>
      <c r="M92" t="s">
        <v>13</v>
      </c>
    </row>
    <row r="93" spans="3:13">
      <c r="C93" t="s">
        <v>14</v>
      </c>
      <c r="H93" t="s">
        <v>12</v>
      </c>
      <c r="M93" t="s">
        <v>13</v>
      </c>
    </row>
    <row r="94" spans="3:13">
      <c r="C94" t="s">
        <v>14</v>
      </c>
      <c r="H94" t="s">
        <v>12</v>
      </c>
      <c r="M94" t="s">
        <v>11</v>
      </c>
    </row>
    <row r="95" spans="3:13">
      <c r="C95" t="s">
        <v>14</v>
      </c>
      <c r="H95" t="s">
        <v>10</v>
      </c>
      <c r="M95" t="s">
        <v>13</v>
      </c>
    </row>
    <row r="96" spans="3:13">
      <c r="C96" t="s">
        <v>14</v>
      </c>
      <c r="H96" t="s">
        <v>12</v>
      </c>
      <c r="M96" t="s">
        <v>11</v>
      </c>
    </row>
    <row r="97" spans="3:13">
      <c r="C97" t="s">
        <v>14</v>
      </c>
      <c r="H97" t="s">
        <v>10</v>
      </c>
      <c r="M97" t="s">
        <v>11</v>
      </c>
    </row>
    <row r="98" spans="3:13">
      <c r="C98" t="s">
        <v>14</v>
      </c>
      <c r="H98" t="s">
        <v>12</v>
      </c>
      <c r="M98" t="s">
        <v>11</v>
      </c>
    </row>
    <row r="99" spans="3:13">
      <c r="C99" t="s">
        <v>14</v>
      </c>
      <c r="H99" t="s">
        <v>12</v>
      </c>
      <c r="M99" t="s">
        <v>13</v>
      </c>
    </row>
    <row r="100" spans="3:13">
      <c r="C100" t="s">
        <v>14</v>
      </c>
      <c r="H100" t="s">
        <v>12</v>
      </c>
      <c r="M100" t="s">
        <v>11</v>
      </c>
    </row>
    <row r="101" spans="3:13">
      <c r="C101" t="s">
        <v>14</v>
      </c>
      <c r="H101" t="s">
        <v>10</v>
      </c>
      <c r="M101" t="s">
        <v>13</v>
      </c>
    </row>
    <row r="102" spans="3:13">
      <c r="C102" t="s">
        <v>14</v>
      </c>
      <c r="H102" t="s">
        <v>12</v>
      </c>
      <c r="M102" t="s">
        <v>13</v>
      </c>
    </row>
    <row r="103" spans="3:13">
      <c r="C103" t="s">
        <v>14</v>
      </c>
      <c r="H103" t="s">
        <v>10</v>
      </c>
      <c r="M103" t="s">
        <v>11</v>
      </c>
    </row>
    <row r="104" spans="3:13">
      <c r="C104" t="s">
        <v>14</v>
      </c>
      <c r="H104" t="s">
        <v>12</v>
      </c>
      <c r="M104" t="s">
        <v>11</v>
      </c>
    </row>
    <row r="105" spans="3:13">
      <c r="C105" t="s">
        <v>14</v>
      </c>
      <c r="H105" t="s">
        <v>10</v>
      </c>
      <c r="M105" t="s">
        <v>13</v>
      </c>
    </row>
    <row r="106" spans="3:13">
      <c r="C106" t="s">
        <v>14</v>
      </c>
      <c r="H106" t="s">
        <v>10</v>
      </c>
      <c r="M106" t="s">
        <v>13</v>
      </c>
    </row>
    <row r="107" spans="3:13">
      <c r="C107" t="s">
        <v>14</v>
      </c>
      <c r="H107" t="s">
        <v>10</v>
      </c>
      <c r="M107" t="s">
        <v>13</v>
      </c>
    </row>
    <row r="108" spans="3:13">
      <c r="C108" t="s">
        <v>14</v>
      </c>
      <c r="H108" t="s">
        <v>12</v>
      </c>
      <c r="M108" t="s">
        <v>11</v>
      </c>
    </row>
    <row r="109" spans="3:13">
      <c r="C109" t="s">
        <v>14</v>
      </c>
      <c r="H109" t="s">
        <v>10</v>
      </c>
      <c r="M109" t="s">
        <v>11</v>
      </c>
    </row>
    <row r="110" spans="3:13">
      <c r="C110" t="s">
        <v>14</v>
      </c>
      <c r="H110" t="s">
        <v>12</v>
      </c>
      <c r="M110" t="s">
        <v>13</v>
      </c>
    </row>
    <row r="111" spans="3:13">
      <c r="C111" t="s">
        <v>14</v>
      </c>
      <c r="H111" t="s">
        <v>12</v>
      </c>
      <c r="M111" t="s">
        <v>11</v>
      </c>
    </row>
    <row r="112" spans="3:13">
      <c r="C112" t="s">
        <v>14</v>
      </c>
      <c r="H112" t="s">
        <v>10</v>
      </c>
      <c r="M112" t="s">
        <v>11</v>
      </c>
    </row>
    <row r="113" spans="3:13">
      <c r="C113" t="s">
        <v>14</v>
      </c>
      <c r="H113" t="s">
        <v>10</v>
      </c>
      <c r="M113" t="s">
        <v>11</v>
      </c>
    </row>
    <row r="114" spans="3:13">
      <c r="C114" t="s">
        <v>14</v>
      </c>
      <c r="H114" t="s">
        <v>12</v>
      </c>
      <c r="M114" t="s">
        <v>13</v>
      </c>
    </row>
    <row r="115" spans="3:13">
      <c r="C115" t="s">
        <v>14</v>
      </c>
      <c r="H115" t="s">
        <v>12</v>
      </c>
      <c r="M115" t="s">
        <v>11</v>
      </c>
    </row>
    <row r="116" spans="3:13">
      <c r="C116" t="s">
        <v>14</v>
      </c>
      <c r="H116" t="s">
        <v>12</v>
      </c>
      <c r="M116" t="s">
        <v>11</v>
      </c>
    </row>
    <row r="117" spans="3:13">
      <c r="C117" t="s">
        <v>14</v>
      </c>
      <c r="H117" t="s">
        <v>10</v>
      </c>
      <c r="M117" t="s">
        <v>13</v>
      </c>
    </row>
    <row r="118" spans="3:13">
      <c r="C118" t="s">
        <v>14</v>
      </c>
      <c r="H118" t="s">
        <v>12</v>
      </c>
      <c r="M118" t="s">
        <v>13</v>
      </c>
    </row>
    <row r="119" spans="3:13">
      <c r="C119" t="s">
        <v>14</v>
      </c>
      <c r="H119" t="s">
        <v>12</v>
      </c>
      <c r="M119" t="s">
        <v>11</v>
      </c>
    </row>
    <row r="120" spans="3:13">
      <c r="C120" t="s">
        <v>14</v>
      </c>
      <c r="H120" t="s">
        <v>10</v>
      </c>
      <c r="M120" t="s">
        <v>11</v>
      </c>
    </row>
    <row r="121" spans="3:13">
      <c r="C121" t="s">
        <v>14</v>
      </c>
      <c r="H121" t="s">
        <v>10</v>
      </c>
      <c r="M121" t="s">
        <v>13</v>
      </c>
    </row>
    <row r="122" spans="3:13">
      <c r="C122" t="s">
        <v>14</v>
      </c>
      <c r="H122" t="s">
        <v>10</v>
      </c>
      <c r="M122" t="s">
        <v>13</v>
      </c>
    </row>
    <row r="123" spans="3:13">
      <c r="C123" t="s">
        <v>14</v>
      </c>
      <c r="H123" t="s">
        <v>12</v>
      </c>
      <c r="M123" t="s">
        <v>13</v>
      </c>
    </row>
    <row r="124" spans="3:13">
      <c r="C124" t="s">
        <v>14</v>
      </c>
      <c r="H124" t="s">
        <v>10</v>
      </c>
      <c r="M124" t="s">
        <v>13</v>
      </c>
    </row>
    <row r="125" spans="3:13">
      <c r="C125" t="s">
        <v>14</v>
      </c>
      <c r="H125" t="s">
        <v>12</v>
      </c>
      <c r="M125" t="s">
        <v>13</v>
      </c>
    </row>
    <row r="126" spans="3:13">
      <c r="C126" t="s">
        <v>14</v>
      </c>
      <c r="H126" t="s">
        <v>12</v>
      </c>
      <c r="M126" t="s">
        <v>11</v>
      </c>
    </row>
    <row r="127" spans="3:13">
      <c r="C127" t="s">
        <v>14</v>
      </c>
      <c r="H127" t="s">
        <v>12</v>
      </c>
      <c r="M127" t="s">
        <v>13</v>
      </c>
    </row>
    <row r="128" spans="3:13">
      <c r="C128" t="s">
        <v>14</v>
      </c>
      <c r="H128" t="s">
        <v>10</v>
      </c>
      <c r="M128" t="s">
        <v>13</v>
      </c>
    </row>
    <row r="129" spans="3:13">
      <c r="C129" t="s">
        <v>14</v>
      </c>
      <c r="H129" t="s">
        <v>10</v>
      </c>
      <c r="M129" t="s">
        <v>11</v>
      </c>
    </row>
    <row r="130" spans="3:13">
      <c r="C130" t="s">
        <v>14</v>
      </c>
      <c r="H130" t="s">
        <v>12</v>
      </c>
      <c r="M130" t="s">
        <v>13</v>
      </c>
    </row>
    <row r="131" spans="3:13">
      <c r="C131" t="s">
        <v>14</v>
      </c>
      <c r="H131" t="s">
        <v>10</v>
      </c>
      <c r="M131" t="s">
        <v>13</v>
      </c>
    </row>
    <row r="132" spans="3:13">
      <c r="C132" t="s">
        <v>14</v>
      </c>
      <c r="H132" t="s">
        <v>12</v>
      </c>
      <c r="M132" t="s">
        <v>11</v>
      </c>
    </row>
    <row r="133" spans="3:13">
      <c r="C133" t="s">
        <v>14</v>
      </c>
      <c r="H133" t="s">
        <v>10</v>
      </c>
      <c r="M133" t="s">
        <v>13</v>
      </c>
    </row>
    <row r="134" spans="3:13">
      <c r="C134" t="s">
        <v>14</v>
      </c>
      <c r="H134" t="s">
        <v>12</v>
      </c>
      <c r="M134" t="s">
        <v>13</v>
      </c>
    </row>
    <row r="135" spans="3:13">
      <c r="C135" t="s">
        <v>14</v>
      </c>
      <c r="H135" t="s">
        <v>12</v>
      </c>
      <c r="M135" t="s">
        <v>13</v>
      </c>
    </row>
    <row r="136" spans="3:13">
      <c r="C136" t="s">
        <v>14</v>
      </c>
      <c r="H136" t="s">
        <v>10</v>
      </c>
      <c r="M136" t="s">
        <v>13</v>
      </c>
    </row>
    <row r="137" spans="3:13">
      <c r="C137" t="s">
        <v>14</v>
      </c>
      <c r="H137" t="s">
        <v>12</v>
      </c>
      <c r="M137" t="s">
        <v>13</v>
      </c>
    </row>
    <row r="138" spans="3:13">
      <c r="C138" t="s">
        <v>14</v>
      </c>
      <c r="H138" t="s">
        <v>12</v>
      </c>
      <c r="M138" t="s">
        <v>11</v>
      </c>
    </row>
    <row r="139" spans="3:13">
      <c r="C139" t="s">
        <v>14</v>
      </c>
      <c r="H139" t="s">
        <v>10</v>
      </c>
      <c r="M139" t="s">
        <v>13</v>
      </c>
    </row>
    <row r="140" spans="3:13">
      <c r="C140" t="s">
        <v>14</v>
      </c>
      <c r="H140" t="s">
        <v>10</v>
      </c>
      <c r="M140" t="s">
        <v>13</v>
      </c>
    </row>
    <row r="141" spans="3:13">
      <c r="C141" t="s">
        <v>14</v>
      </c>
      <c r="H141" t="s">
        <v>10</v>
      </c>
      <c r="M141" t="s">
        <v>13</v>
      </c>
    </row>
    <row r="142" spans="3:13">
      <c r="C142" t="s">
        <v>15</v>
      </c>
      <c r="H142" t="s">
        <v>10</v>
      </c>
      <c r="M142" t="s">
        <v>11</v>
      </c>
    </row>
    <row r="143" spans="3:13">
      <c r="C143" t="s">
        <v>15</v>
      </c>
      <c r="H143" t="s">
        <v>10</v>
      </c>
      <c r="M143" t="s">
        <v>11</v>
      </c>
    </row>
    <row r="144" spans="3:13">
      <c r="C144" t="s">
        <v>15</v>
      </c>
      <c r="H144" t="s">
        <v>10</v>
      </c>
      <c r="M144" t="s">
        <v>11</v>
      </c>
    </row>
    <row r="145" spans="3:13">
      <c r="C145" t="s">
        <v>15</v>
      </c>
      <c r="H145" t="s">
        <v>10</v>
      </c>
      <c r="M145" t="s">
        <v>11</v>
      </c>
    </row>
    <row r="146" spans="3:13">
      <c r="C146" t="s">
        <v>15</v>
      </c>
      <c r="H146" t="s">
        <v>12</v>
      </c>
      <c r="M146" t="s">
        <v>11</v>
      </c>
    </row>
    <row r="147" spans="3:13">
      <c r="C147" t="s">
        <v>15</v>
      </c>
      <c r="H147" t="s">
        <v>10</v>
      </c>
      <c r="M147" t="s">
        <v>11</v>
      </c>
    </row>
    <row r="148" spans="3:13">
      <c r="C148" t="s">
        <v>15</v>
      </c>
      <c r="H148" t="s">
        <v>10</v>
      </c>
      <c r="M148" t="s">
        <v>11</v>
      </c>
    </row>
    <row r="149" spans="3:13">
      <c r="C149" t="s">
        <v>15</v>
      </c>
      <c r="H149" t="s">
        <v>10</v>
      </c>
      <c r="M149" t="s">
        <v>13</v>
      </c>
    </row>
    <row r="150" spans="3:13">
      <c r="C150" t="s">
        <v>15</v>
      </c>
      <c r="H150" t="s">
        <v>12</v>
      </c>
      <c r="M150" t="s">
        <v>11</v>
      </c>
    </row>
    <row r="151" spans="3:13">
      <c r="C151" t="s">
        <v>15</v>
      </c>
      <c r="H151" t="s">
        <v>10</v>
      </c>
      <c r="M151" t="s">
        <v>11</v>
      </c>
    </row>
    <row r="152" spans="3:13">
      <c r="C152" t="s">
        <v>15</v>
      </c>
      <c r="H152" t="s">
        <v>10</v>
      </c>
      <c r="M152" t="s">
        <v>13</v>
      </c>
    </row>
    <row r="153" spans="3:13">
      <c r="C153" t="s">
        <v>15</v>
      </c>
      <c r="H153" t="s">
        <v>10</v>
      </c>
      <c r="M153" t="s">
        <v>13</v>
      </c>
    </row>
    <row r="154" spans="3:13">
      <c r="C154" t="s">
        <v>15</v>
      </c>
      <c r="H154" t="s">
        <v>12</v>
      </c>
      <c r="M154" t="s">
        <v>13</v>
      </c>
    </row>
    <row r="155" spans="3:13">
      <c r="C155" t="s">
        <v>15</v>
      </c>
      <c r="H155" t="s">
        <v>10</v>
      </c>
      <c r="M155" t="s">
        <v>13</v>
      </c>
    </row>
    <row r="156" spans="3:13">
      <c r="C156" t="s">
        <v>15</v>
      </c>
      <c r="H156" t="s">
        <v>10</v>
      </c>
      <c r="M156" t="s">
        <v>13</v>
      </c>
    </row>
    <row r="157" spans="3:13">
      <c r="C157" t="s">
        <v>15</v>
      </c>
      <c r="H157" t="s">
        <v>10</v>
      </c>
      <c r="M157" t="s">
        <v>13</v>
      </c>
    </row>
    <row r="158" spans="3:13">
      <c r="C158" t="s">
        <v>15</v>
      </c>
      <c r="H158" t="s">
        <v>10</v>
      </c>
      <c r="M158" t="s">
        <v>13</v>
      </c>
    </row>
    <row r="159" spans="3:13">
      <c r="C159" t="s">
        <v>15</v>
      </c>
      <c r="H159" t="s">
        <v>12</v>
      </c>
      <c r="M159" t="s">
        <v>11</v>
      </c>
    </row>
    <row r="160" spans="3:13">
      <c r="C160" t="s">
        <v>15</v>
      </c>
      <c r="H160" t="s">
        <v>10</v>
      </c>
      <c r="M160" t="s">
        <v>13</v>
      </c>
    </row>
    <row r="161" spans="3:13">
      <c r="C161" t="s">
        <v>15</v>
      </c>
      <c r="H161" t="s">
        <v>10</v>
      </c>
      <c r="M161" t="s">
        <v>13</v>
      </c>
    </row>
    <row r="162" spans="3:13">
      <c r="C162" t="s">
        <v>15</v>
      </c>
      <c r="H162" t="s">
        <v>10</v>
      </c>
      <c r="M162" t="s">
        <v>11</v>
      </c>
    </row>
    <row r="163" spans="3:13">
      <c r="C163" t="s">
        <v>15</v>
      </c>
      <c r="H163" t="s">
        <v>10</v>
      </c>
      <c r="M163" t="s">
        <v>13</v>
      </c>
    </row>
    <row r="164" spans="3:13">
      <c r="C164" t="s">
        <v>15</v>
      </c>
      <c r="H164" t="s">
        <v>12</v>
      </c>
      <c r="M164" t="s">
        <v>13</v>
      </c>
    </row>
    <row r="165" spans="3:13">
      <c r="C165" t="s">
        <v>15</v>
      </c>
      <c r="H165" t="s">
        <v>10</v>
      </c>
      <c r="M165" t="s">
        <v>13</v>
      </c>
    </row>
    <row r="166" spans="3:13">
      <c r="C166" t="s">
        <v>15</v>
      </c>
      <c r="H166" t="s">
        <v>10</v>
      </c>
      <c r="M166" t="s">
        <v>11</v>
      </c>
    </row>
    <row r="167" spans="3:13">
      <c r="C167" t="s">
        <v>15</v>
      </c>
      <c r="H167" t="s">
        <v>10</v>
      </c>
      <c r="M167" t="s">
        <v>11</v>
      </c>
    </row>
    <row r="168" spans="3:13">
      <c r="C168" t="s">
        <v>15</v>
      </c>
      <c r="H168" t="s">
        <v>10</v>
      </c>
      <c r="M168" t="s">
        <v>13</v>
      </c>
    </row>
    <row r="169" spans="3:13">
      <c r="C169" t="s">
        <v>15</v>
      </c>
      <c r="H169" t="s">
        <v>12</v>
      </c>
      <c r="M169" t="s">
        <v>13</v>
      </c>
    </row>
    <row r="170" spans="3:13">
      <c r="C170" t="s">
        <v>15</v>
      </c>
      <c r="H170" t="s">
        <v>10</v>
      </c>
      <c r="M170" t="s">
        <v>13</v>
      </c>
    </row>
    <row r="171" spans="3:13">
      <c r="C171" t="s">
        <v>15</v>
      </c>
      <c r="H171" t="s">
        <v>10</v>
      </c>
      <c r="M171" t="s">
        <v>13</v>
      </c>
    </row>
    <row r="172" spans="3:13">
      <c r="C172" t="s">
        <v>15</v>
      </c>
      <c r="H172" t="s">
        <v>10</v>
      </c>
      <c r="M172" t="s">
        <v>13</v>
      </c>
    </row>
    <row r="173" spans="3:13">
      <c r="C173" t="s">
        <v>15</v>
      </c>
      <c r="H173" t="s">
        <v>12</v>
      </c>
      <c r="M173" t="s">
        <v>13</v>
      </c>
    </row>
    <row r="174" spans="3:13">
      <c r="C174" t="s">
        <v>15</v>
      </c>
      <c r="H174" t="s">
        <v>10</v>
      </c>
      <c r="M174" t="s">
        <v>11</v>
      </c>
    </row>
    <row r="175" spans="3:13">
      <c r="C175" t="s">
        <v>15</v>
      </c>
      <c r="H175" t="s">
        <v>10</v>
      </c>
      <c r="M175" t="s">
        <v>13</v>
      </c>
    </row>
    <row r="176" spans="3:13">
      <c r="C176" t="s">
        <v>15</v>
      </c>
      <c r="H176" t="s">
        <v>10</v>
      </c>
      <c r="M176" t="s">
        <v>13</v>
      </c>
    </row>
    <row r="177" spans="3:13">
      <c r="C177" t="s">
        <v>15</v>
      </c>
      <c r="H177" t="s">
        <v>10</v>
      </c>
      <c r="M177" t="s">
        <v>11</v>
      </c>
    </row>
    <row r="178" spans="3:13">
      <c r="C178" t="s">
        <v>15</v>
      </c>
      <c r="H178" t="s">
        <v>10</v>
      </c>
      <c r="M178" t="s">
        <v>11</v>
      </c>
    </row>
    <row r="179" spans="3:13">
      <c r="C179" t="s">
        <v>15</v>
      </c>
      <c r="H179" t="s">
        <v>10</v>
      </c>
      <c r="M179" t="s">
        <v>11</v>
      </c>
    </row>
    <row r="180" spans="3:13">
      <c r="C180" t="s">
        <v>15</v>
      </c>
      <c r="H180" t="s">
        <v>10</v>
      </c>
      <c r="M180" t="s">
        <v>13</v>
      </c>
    </row>
    <row r="181" spans="3:13">
      <c r="C181" t="s">
        <v>15</v>
      </c>
      <c r="H181" t="s">
        <v>10</v>
      </c>
      <c r="M181" t="s">
        <v>13</v>
      </c>
    </row>
  </sheetData>
  <autoFilter ref="A3" xr:uid="{10728649-B522-47EB-8152-E5C7C72AAE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BE06-A7F9-41C4-865F-1D83BD0A4637}">
  <dimension ref="A1:F181"/>
  <sheetViews>
    <sheetView topLeftCell="A15" workbookViewId="0">
      <selection activeCell="Z33" sqref="Z33"/>
    </sheetView>
  </sheetViews>
  <sheetFormatPr defaultRowHeight="15"/>
  <sheetData>
    <row r="1" spans="1:6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v>18</v>
      </c>
      <c r="B2">
        <v>14</v>
      </c>
      <c r="C2">
        <v>3</v>
      </c>
      <c r="D2">
        <v>4</v>
      </c>
      <c r="E2">
        <v>29562</v>
      </c>
      <c r="F2">
        <v>112</v>
      </c>
    </row>
    <row r="3" spans="1:6">
      <c r="A3">
        <v>19</v>
      </c>
      <c r="B3">
        <v>15</v>
      </c>
      <c r="C3">
        <v>2</v>
      </c>
      <c r="D3">
        <v>3</v>
      </c>
      <c r="E3">
        <v>31836</v>
      </c>
      <c r="F3">
        <v>75</v>
      </c>
    </row>
    <row r="4" spans="1:6">
      <c r="A4">
        <v>19</v>
      </c>
      <c r="B4">
        <v>14</v>
      </c>
      <c r="C4">
        <v>4</v>
      </c>
      <c r="D4">
        <v>3</v>
      </c>
      <c r="E4">
        <v>30699</v>
      </c>
      <c r="F4">
        <v>66</v>
      </c>
    </row>
    <row r="5" spans="1:6">
      <c r="A5">
        <v>19</v>
      </c>
      <c r="B5">
        <v>12</v>
      </c>
      <c r="C5">
        <v>3</v>
      </c>
      <c r="D5">
        <v>3</v>
      </c>
      <c r="E5">
        <v>32973</v>
      </c>
      <c r="F5">
        <v>85</v>
      </c>
    </row>
    <row r="6" spans="1:6">
      <c r="A6">
        <v>20</v>
      </c>
      <c r="B6">
        <v>13</v>
      </c>
      <c r="C6">
        <v>4</v>
      </c>
      <c r="D6">
        <v>2</v>
      </c>
      <c r="E6">
        <v>35247</v>
      </c>
      <c r="F6">
        <v>47</v>
      </c>
    </row>
    <row r="7" spans="1:6">
      <c r="A7">
        <v>20</v>
      </c>
      <c r="B7">
        <v>14</v>
      </c>
      <c r="C7">
        <v>3</v>
      </c>
      <c r="D7">
        <v>3</v>
      </c>
      <c r="E7">
        <v>32973</v>
      </c>
      <c r="F7">
        <v>66</v>
      </c>
    </row>
    <row r="8" spans="1:6">
      <c r="A8">
        <v>21</v>
      </c>
      <c r="B8">
        <v>14</v>
      </c>
      <c r="C8">
        <v>3</v>
      </c>
      <c r="D8">
        <v>3</v>
      </c>
      <c r="E8">
        <v>35247</v>
      </c>
      <c r="F8">
        <v>75</v>
      </c>
    </row>
    <row r="9" spans="1:6">
      <c r="A9">
        <v>21</v>
      </c>
      <c r="B9">
        <v>13</v>
      </c>
      <c r="C9">
        <v>3</v>
      </c>
      <c r="D9">
        <v>3</v>
      </c>
      <c r="E9">
        <v>32973</v>
      </c>
      <c r="F9">
        <v>85</v>
      </c>
    </row>
    <row r="10" spans="1:6">
      <c r="A10">
        <v>21</v>
      </c>
      <c r="B10">
        <v>15</v>
      </c>
      <c r="C10">
        <v>5</v>
      </c>
      <c r="D10">
        <v>4</v>
      </c>
      <c r="E10">
        <v>35247</v>
      </c>
      <c r="F10">
        <v>141</v>
      </c>
    </row>
    <row r="11" spans="1:6">
      <c r="A11">
        <v>21</v>
      </c>
      <c r="B11">
        <v>15</v>
      </c>
      <c r="C11">
        <v>2</v>
      </c>
      <c r="D11">
        <v>3</v>
      </c>
      <c r="E11">
        <v>37521</v>
      </c>
      <c r="F11">
        <v>85</v>
      </c>
    </row>
    <row r="12" spans="1:6">
      <c r="A12">
        <v>22</v>
      </c>
      <c r="B12">
        <v>14</v>
      </c>
      <c r="C12">
        <v>3</v>
      </c>
      <c r="D12">
        <v>3</v>
      </c>
      <c r="E12">
        <v>36384</v>
      </c>
      <c r="F12">
        <v>85</v>
      </c>
    </row>
    <row r="13" spans="1:6">
      <c r="A13">
        <v>22</v>
      </c>
      <c r="B13">
        <v>14</v>
      </c>
      <c r="C13">
        <v>3</v>
      </c>
      <c r="D13">
        <v>2</v>
      </c>
      <c r="E13">
        <v>35247</v>
      </c>
      <c r="F13">
        <v>66</v>
      </c>
    </row>
    <row r="14" spans="1:6">
      <c r="A14">
        <v>22</v>
      </c>
      <c r="B14">
        <v>16</v>
      </c>
      <c r="C14">
        <v>4</v>
      </c>
      <c r="D14">
        <v>3</v>
      </c>
      <c r="E14">
        <v>36384</v>
      </c>
      <c r="F14">
        <v>75</v>
      </c>
    </row>
    <row r="15" spans="1:6">
      <c r="A15">
        <v>22</v>
      </c>
      <c r="B15">
        <v>14</v>
      </c>
      <c r="C15">
        <v>3</v>
      </c>
      <c r="D15">
        <v>3</v>
      </c>
      <c r="E15">
        <v>35247</v>
      </c>
      <c r="F15">
        <v>75</v>
      </c>
    </row>
    <row r="16" spans="1:6">
      <c r="A16">
        <v>23</v>
      </c>
      <c r="B16">
        <v>16</v>
      </c>
      <c r="C16">
        <v>3</v>
      </c>
      <c r="D16">
        <v>1</v>
      </c>
      <c r="E16">
        <v>38658</v>
      </c>
      <c r="F16">
        <v>47</v>
      </c>
    </row>
    <row r="17" spans="1:6">
      <c r="A17">
        <v>23</v>
      </c>
      <c r="B17">
        <v>16</v>
      </c>
      <c r="C17">
        <v>3</v>
      </c>
      <c r="D17">
        <v>3</v>
      </c>
      <c r="E17">
        <v>40932</v>
      </c>
      <c r="F17">
        <v>75</v>
      </c>
    </row>
    <row r="18" spans="1:6">
      <c r="A18">
        <v>23</v>
      </c>
      <c r="B18">
        <v>14</v>
      </c>
      <c r="C18">
        <v>2</v>
      </c>
      <c r="D18">
        <v>3</v>
      </c>
      <c r="E18">
        <v>34110</v>
      </c>
      <c r="F18">
        <v>103</v>
      </c>
    </row>
    <row r="19" spans="1:6">
      <c r="A19">
        <v>23</v>
      </c>
      <c r="B19">
        <v>16</v>
      </c>
      <c r="C19">
        <v>4</v>
      </c>
      <c r="D19">
        <v>3</v>
      </c>
      <c r="E19">
        <v>39795</v>
      </c>
      <c r="F19">
        <v>94</v>
      </c>
    </row>
    <row r="20" spans="1:6">
      <c r="A20">
        <v>23</v>
      </c>
      <c r="B20">
        <v>16</v>
      </c>
      <c r="C20">
        <v>4</v>
      </c>
      <c r="D20">
        <v>3</v>
      </c>
      <c r="E20">
        <v>38658</v>
      </c>
      <c r="F20">
        <v>113</v>
      </c>
    </row>
    <row r="21" spans="1:6">
      <c r="A21">
        <v>23</v>
      </c>
      <c r="B21">
        <v>15</v>
      </c>
      <c r="C21">
        <v>2</v>
      </c>
      <c r="D21">
        <v>2</v>
      </c>
      <c r="E21">
        <v>34110</v>
      </c>
      <c r="F21">
        <v>38</v>
      </c>
    </row>
    <row r="22" spans="1:6">
      <c r="A22">
        <v>23</v>
      </c>
      <c r="B22">
        <v>14</v>
      </c>
      <c r="C22">
        <v>4</v>
      </c>
      <c r="D22">
        <v>3</v>
      </c>
      <c r="E22">
        <v>38658</v>
      </c>
      <c r="F22">
        <v>113</v>
      </c>
    </row>
    <row r="23" spans="1:6">
      <c r="A23">
        <v>23</v>
      </c>
      <c r="B23">
        <v>16</v>
      </c>
      <c r="C23">
        <v>4</v>
      </c>
      <c r="D23">
        <v>3</v>
      </c>
      <c r="E23">
        <v>40932</v>
      </c>
      <c r="F23">
        <v>94</v>
      </c>
    </row>
    <row r="24" spans="1:6">
      <c r="A24">
        <v>24</v>
      </c>
      <c r="B24">
        <v>16</v>
      </c>
      <c r="C24">
        <v>4</v>
      </c>
      <c r="D24">
        <v>3</v>
      </c>
      <c r="E24">
        <v>42069</v>
      </c>
      <c r="F24">
        <v>94</v>
      </c>
    </row>
    <row r="25" spans="1:6">
      <c r="A25">
        <v>24</v>
      </c>
      <c r="B25">
        <v>16</v>
      </c>
      <c r="C25">
        <v>5</v>
      </c>
      <c r="D25">
        <v>5</v>
      </c>
      <c r="E25">
        <v>44343</v>
      </c>
      <c r="F25">
        <v>188</v>
      </c>
    </row>
    <row r="26" spans="1:6">
      <c r="A26">
        <v>24</v>
      </c>
      <c r="B26">
        <v>14</v>
      </c>
      <c r="C26">
        <v>2</v>
      </c>
      <c r="D26">
        <v>3</v>
      </c>
      <c r="E26">
        <v>45480</v>
      </c>
      <c r="F26">
        <v>113</v>
      </c>
    </row>
    <row r="27" spans="1:6">
      <c r="A27">
        <v>24</v>
      </c>
      <c r="B27">
        <v>13</v>
      </c>
      <c r="C27">
        <v>3</v>
      </c>
      <c r="D27">
        <v>2</v>
      </c>
      <c r="E27">
        <v>42069</v>
      </c>
      <c r="F27">
        <v>47</v>
      </c>
    </row>
    <row r="28" spans="1:6">
      <c r="A28">
        <v>24</v>
      </c>
      <c r="B28">
        <v>16</v>
      </c>
      <c r="C28">
        <v>4</v>
      </c>
      <c r="D28">
        <v>3</v>
      </c>
      <c r="E28">
        <v>46617</v>
      </c>
      <c r="F28">
        <v>75</v>
      </c>
    </row>
    <row r="29" spans="1:6">
      <c r="A29">
        <v>25</v>
      </c>
      <c r="B29">
        <v>14</v>
      </c>
      <c r="C29">
        <v>3</v>
      </c>
      <c r="D29">
        <v>3</v>
      </c>
      <c r="E29">
        <v>48891</v>
      </c>
      <c r="F29">
        <v>75</v>
      </c>
    </row>
    <row r="30" spans="1:6">
      <c r="A30">
        <v>25</v>
      </c>
      <c r="B30">
        <v>14</v>
      </c>
      <c r="C30">
        <v>2</v>
      </c>
      <c r="D30">
        <v>3</v>
      </c>
      <c r="E30">
        <v>45480</v>
      </c>
      <c r="F30">
        <v>56</v>
      </c>
    </row>
    <row r="31" spans="1:6">
      <c r="A31">
        <v>25</v>
      </c>
      <c r="B31">
        <v>14</v>
      </c>
      <c r="C31">
        <v>2</v>
      </c>
      <c r="D31">
        <v>2</v>
      </c>
      <c r="E31">
        <v>53439</v>
      </c>
      <c r="F31">
        <v>47</v>
      </c>
    </row>
    <row r="32" spans="1:6">
      <c r="A32">
        <v>25</v>
      </c>
      <c r="B32">
        <v>14</v>
      </c>
      <c r="C32">
        <v>3</v>
      </c>
      <c r="D32">
        <v>3</v>
      </c>
      <c r="E32">
        <v>39795</v>
      </c>
      <c r="F32">
        <v>85</v>
      </c>
    </row>
    <row r="33" spans="1:6">
      <c r="A33">
        <v>25</v>
      </c>
      <c r="B33">
        <v>16</v>
      </c>
      <c r="C33">
        <v>3</v>
      </c>
      <c r="D33">
        <v>4</v>
      </c>
      <c r="E33">
        <v>40932</v>
      </c>
      <c r="F33">
        <v>113</v>
      </c>
    </row>
    <row r="34" spans="1:6">
      <c r="A34">
        <v>25</v>
      </c>
      <c r="B34">
        <v>16</v>
      </c>
      <c r="C34">
        <v>2</v>
      </c>
      <c r="D34">
        <v>2</v>
      </c>
      <c r="E34">
        <v>40932</v>
      </c>
      <c r="F34">
        <v>47</v>
      </c>
    </row>
    <row r="35" spans="1:6">
      <c r="A35">
        <v>25</v>
      </c>
      <c r="B35">
        <v>16</v>
      </c>
      <c r="C35">
        <v>3</v>
      </c>
      <c r="D35">
        <v>3</v>
      </c>
      <c r="E35">
        <v>43206</v>
      </c>
      <c r="F35">
        <v>85</v>
      </c>
    </row>
    <row r="36" spans="1:6">
      <c r="A36">
        <v>26</v>
      </c>
      <c r="B36">
        <v>14</v>
      </c>
      <c r="C36">
        <v>3</v>
      </c>
      <c r="D36">
        <v>4</v>
      </c>
      <c r="E36">
        <v>44343</v>
      </c>
      <c r="F36">
        <v>113</v>
      </c>
    </row>
    <row r="37" spans="1:6">
      <c r="A37">
        <v>26</v>
      </c>
      <c r="B37">
        <v>16</v>
      </c>
      <c r="C37">
        <v>4</v>
      </c>
      <c r="D37">
        <v>3</v>
      </c>
      <c r="E37">
        <v>52302</v>
      </c>
      <c r="F37">
        <v>113</v>
      </c>
    </row>
    <row r="38" spans="1:6">
      <c r="A38">
        <v>26</v>
      </c>
      <c r="B38">
        <v>16</v>
      </c>
      <c r="C38">
        <v>2</v>
      </c>
      <c r="D38">
        <v>2</v>
      </c>
      <c r="E38">
        <v>53439</v>
      </c>
      <c r="F38">
        <v>47</v>
      </c>
    </row>
    <row r="39" spans="1:6">
      <c r="A39">
        <v>26</v>
      </c>
      <c r="B39">
        <v>16</v>
      </c>
      <c r="C39">
        <v>3</v>
      </c>
      <c r="D39">
        <v>3</v>
      </c>
      <c r="E39">
        <v>51165</v>
      </c>
      <c r="F39">
        <v>85</v>
      </c>
    </row>
    <row r="40" spans="1:6">
      <c r="A40">
        <v>26</v>
      </c>
      <c r="B40">
        <v>16</v>
      </c>
      <c r="C40">
        <v>3</v>
      </c>
      <c r="D40">
        <v>3</v>
      </c>
      <c r="E40">
        <v>36384</v>
      </c>
      <c r="F40">
        <v>66</v>
      </c>
    </row>
    <row r="41" spans="1:6">
      <c r="A41">
        <v>26</v>
      </c>
      <c r="B41">
        <v>16</v>
      </c>
      <c r="C41">
        <v>4</v>
      </c>
      <c r="D41">
        <v>4</v>
      </c>
      <c r="E41">
        <v>44343</v>
      </c>
      <c r="F41">
        <v>132</v>
      </c>
    </row>
    <row r="42" spans="1:6">
      <c r="A42">
        <v>26</v>
      </c>
      <c r="B42">
        <v>16</v>
      </c>
      <c r="C42">
        <v>3</v>
      </c>
      <c r="D42">
        <v>3</v>
      </c>
      <c r="E42">
        <v>50028</v>
      </c>
      <c r="F42">
        <v>85</v>
      </c>
    </row>
    <row r="43" spans="1:6">
      <c r="A43">
        <v>27</v>
      </c>
      <c r="B43">
        <v>14</v>
      </c>
      <c r="C43">
        <v>3</v>
      </c>
      <c r="D43">
        <v>2</v>
      </c>
      <c r="E43">
        <v>45480</v>
      </c>
      <c r="F43">
        <v>66</v>
      </c>
    </row>
    <row r="44" spans="1:6">
      <c r="A44">
        <v>27</v>
      </c>
      <c r="B44">
        <v>16</v>
      </c>
      <c r="C44">
        <v>4</v>
      </c>
      <c r="D44">
        <v>3</v>
      </c>
      <c r="E44">
        <v>54576</v>
      </c>
      <c r="F44">
        <v>85</v>
      </c>
    </row>
    <row r="45" spans="1:6">
      <c r="A45">
        <v>27</v>
      </c>
      <c r="B45">
        <v>14</v>
      </c>
      <c r="C45">
        <v>2</v>
      </c>
      <c r="D45">
        <v>3</v>
      </c>
      <c r="E45">
        <v>45480</v>
      </c>
      <c r="F45">
        <v>56</v>
      </c>
    </row>
    <row r="46" spans="1:6">
      <c r="A46">
        <v>28</v>
      </c>
      <c r="B46">
        <v>14</v>
      </c>
      <c r="C46">
        <v>2</v>
      </c>
      <c r="D46">
        <v>3</v>
      </c>
      <c r="E46">
        <v>46617</v>
      </c>
      <c r="F46">
        <v>56</v>
      </c>
    </row>
    <row r="47" spans="1:6">
      <c r="A47">
        <v>28</v>
      </c>
      <c r="B47">
        <v>16</v>
      </c>
      <c r="C47">
        <v>2</v>
      </c>
      <c r="D47">
        <v>3</v>
      </c>
      <c r="E47">
        <v>52302</v>
      </c>
      <c r="F47">
        <v>66</v>
      </c>
    </row>
    <row r="48" spans="1:6">
      <c r="A48">
        <v>28</v>
      </c>
      <c r="B48">
        <v>14</v>
      </c>
      <c r="C48">
        <v>3</v>
      </c>
      <c r="D48">
        <v>3</v>
      </c>
      <c r="E48">
        <v>52302</v>
      </c>
      <c r="F48">
        <v>103</v>
      </c>
    </row>
    <row r="49" spans="1:6">
      <c r="A49">
        <v>28</v>
      </c>
      <c r="B49">
        <v>14</v>
      </c>
      <c r="C49">
        <v>3</v>
      </c>
      <c r="D49">
        <v>3</v>
      </c>
      <c r="E49">
        <v>54576</v>
      </c>
      <c r="F49">
        <v>94</v>
      </c>
    </row>
    <row r="50" spans="1:6">
      <c r="A50">
        <v>28</v>
      </c>
      <c r="B50">
        <v>14</v>
      </c>
      <c r="C50">
        <v>4</v>
      </c>
      <c r="D50">
        <v>3</v>
      </c>
      <c r="E50">
        <v>54576</v>
      </c>
      <c r="F50">
        <v>113</v>
      </c>
    </row>
    <row r="51" spans="1:6">
      <c r="A51">
        <v>28</v>
      </c>
      <c r="B51">
        <v>16</v>
      </c>
      <c r="C51">
        <v>3</v>
      </c>
      <c r="D51">
        <v>3</v>
      </c>
      <c r="E51">
        <v>51165</v>
      </c>
      <c r="F51">
        <v>56</v>
      </c>
    </row>
    <row r="52" spans="1:6">
      <c r="A52">
        <v>29</v>
      </c>
      <c r="B52">
        <v>18</v>
      </c>
      <c r="C52">
        <v>3</v>
      </c>
      <c r="D52">
        <v>3</v>
      </c>
      <c r="E52">
        <v>68220</v>
      </c>
      <c r="F52">
        <v>85</v>
      </c>
    </row>
    <row r="53" spans="1:6">
      <c r="A53">
        <v>29</v>
      </c>
      <c r="B53">
        <v>14</v>
      </c>
      <c r="C53">
        <v>2</v>
      </c>
      <c r="D53">
        <v>2</v>
      </c>
      <c r="E53">
        <v>46617</v>
      </c>
      <c r="F53">
        <v>38</v>
      </c>
    </row>
    <row r="54" spans="1:6">
      <c r="A54">
        <v>29</v>
      </c>
      <c r="B54">
        <v>16</v>
      </c>
      <c r="C54">
        <v>4</v>
      </c>
      <c r="D54">
        <v>3</v>
      </c>
      <c r="E54">
        <v>50028</v>
      </c>
      <c r="F54">
        <v>94</v>
      </c>
    </row>
    <row r="55" spans="1:6">
      <c r="A55">
        <v>30</v>
      </c>
      <c r="B55">
        <v>14</v>
      </c>
      <c r="C55">
        <v>4</v>
      </c>
      <c r="D55">
        <v>4</v>
      </c>
      <c r="E55">
        <v>46617</v>
      </c>
      <c r="F55">
        <v>141</v>
      </c>
    </row>
    <row r="56" spans="1:6">
      <c r="A56">
        <v>30</v>
      </c>
      <c r="B56">
        <v>14</v>
      </c>
      <c r="C56">
        <v>3</v>
      </c>
      <c r="D56">
        <v>3</v>
      </c>
      <c r="E56">
        <v>54576</v>
      </c>
      <c r="F56">
        <v>85</v>
      </c>
    </row>
    <row r="57" spans="1:6">
      <c r="A57">
        <v>31</v>
      </c>
      <c r="B57">
        <v>14</v>
      </c>
      <c r="C57">
        <v>2</v>
      </c>
      <c r="D57">
        <v>2</v>
      </c>
      <c r="E57">
        <v>54576</v>
      </c>
      <c r="F57">
        <v>47</v>
      </c>
    </row>
    <row r="58" spans="1:6">
      <c r="A58">
        <v>31</v>
      </c>
      <c r="B58">
        <v>14</v>
      </c>
      <c r="C58">
        <v>2</v>
      </c>
      <c r="D58">
        <v>2</v>
      </c>
      <c r="E58">
        <v>45480</v>
      </c>
      <c r="F58">
        <v>47</v>
      </c>
    </row>
    <row r="59" spans="1:6">
      <c r="A59">
        <v>32</v>
      </c>
      <c r="B59">
        <v>14</v>
      </c>
      <c r="C59">
        <v>3</v>
      </c>
      <c r="D59">
        <v>4</v>
      </c>
      <c r="E59">
        <v>46617</v>
      </c>
      <c r="F59">
        <v>113</v>
      </c>
    </row>
    <row r="60" spans="1:6">
      <c r="A60">
        <v>32</v>
      </c>
      <c r="B60">
        <v>14</v>
      </c>
      <c r="C60">
        <v>4</v>
      </c>
      <c r="D60">
        <v>3</v>
      </c>
      <c r="E60">
        <v>52302</v>
      </c>
      <c r="F60">
        <v>85</v>
      </c>
    </row>
    <row r="61" spans="1:6">
      <c r="A61">
        <v>33</v>
      </c>
      <c r="B61">
        <v>16</v>
      </c>
      <c r="C61">
        <v>2</v>
      </c>
      <c r="D61">
        <v>2</v>
      </c>
      <c r="E61">
        <v>55713</v>
      </c>
      <c r="F61">
        <v>38</v>
      </c>
    </row>
    <row r="62" spans="1:6">
      <c r="A62">
        <v>33</v>
      </c>
      <c r="B62">
        <v>16</v>
      </c>
      <c r="C62">
        <v>3</v>
      </c>
      <c r="D62">
        <v>3</v>
      </c>
      <c r="E62">
        <v>46617</v>
      </c>
      <c r="F62">
        <v>85</v>
      </c>
    </row>
    <row r="63" spans="1:6">
      <c r="A63">
        <v>34</v>
      </c>
      <c r="B63">
        <v>16</v>
      </c>
      <c r="C63">
        <v>4</v>
      </c>
      <c r="D63">
        <v>5</v>
      </c>
      <c r="E63">
        <v>51165</v>
      </c>
      <c r="F63">
        <v>169</v>
      </c>
    </row>
    <row r="64" spans="1:6">
      <c r="A64">
        <v>34</v>
      </c>
      <c r="B64">
        <v>16</v>
      </c>
      <c r="C64">
        <v>2</v>
      </c>
      <c r="D64">
        <v>2</v>
      </c>
      <c r="E64">
        <v>52302</v>
      </c>
      <c r="F64">
        <v>66</v>
      </c>
    </row>
    <row r="65" spans="1:6">
      <c r="A65">
        <v>35</v>
      </c>
      <c r="B65">
        <v>16</v>
      </c>
      <c r="C65">
        <v>4</v>
      </c>
      <c r="D65">
        <v>3</v>
      </c>
      <c r="E65">
        <v>48891</v>
      </c>
      <c r="F65">
        <v>85</v>
      </c>
    </row>
    <row r="66" spans="1:6">
      <c r="A66">
        <v>35</v>
      </c>
      <c r="B66">
        <v>16</v>
      </c>
      <c r="C66">
        <v>3</v>
      </c>
      <c r="D66">
        <v>3</v>
      </c>
      <c r="E66">
        <v>60261</v>
      </c>
      <c r="F66">
        <v>94</v>
      </c>
    </row>
    <row r="67" spans="1:6">
      <c r="A67">
        <v>35</v>
      </c>
      <c r="B67">
        <v>18</v>
      </c>
      <c r="C67">
        <v>3</v>
      </c>
      <c r="D67">
        <v>3</v>
      </c>
      <c r="E67">
        <v>67083</v>
      </c>
      <c r="F67">
        <v>85</v>
      </c>
    </row>
    <row r="68" spans="1:6">
      <c r="A68">
        <v>36</v>
      </c>
      <c r="B68">
        <v>12</v>
      </c>
      <c r="C68">
        <v>4</v>
      </c>
      <c r="D68">
        <v>3</v>
      </c>
      <c r="E68">
        <v>44343</v>
      </c>
      <c r="F68">
        <v>94</v>
      </c>
    </row>
    <row r="69" spans="1:6">
      <c r="A69">
        <v>37</v>
      </c>
      <c r="B69">
        <v>16</v>
      </c>
      <c r="C69">
        <v>3</v>
      </c>
      <c r="D69">
        <v>3</v>
      </c>
      <c r="E69">
        <v>37521</v>
      </c>
      <c r="F69">
        <v>85</v>
      </c>
    </row>
    <row r="70" spans="1:6">
      <c r="A70">
        <v>38</v>
      </c>
      <c r="B70">
        <v>16</v>
      </c>
      <c r="C70">
        <v>3</v>
      </c>
      <c r="D70">
        <v>3</v>
      </c>
      <c r="E70">
        <v>46617</v>
      </c>
      <c r="F70">
        <v>75</v>
      </c>
    </row>
    <row r="71" spans="1:6">
      <c r="A71">
        <v>38</v>
      </c>
      <c r="B71">
        <v>14</v>
      </c>
      <c r="C71">
        <v>2</v>
      </c>
      <c r="D71">
        <v>3</v>
      </c>
      <c r="E71">
        <v>54576</v>
      </c>
      <c r="F71">
        <v>56</v>
      </c>
    </row>
    <row r="72" spans="1:6">
      <c r="A72">
        <v>38</v>
      </c>
      <c r="B72">
        <v>14</v>
      </c>
      <c r="C72">
        <v>2</v>
      </c>
      <c r="D72">
        <v>3</v>
      </c>
      <c r="E72">
        <v>52302</v>
      </c>
      <c r="F72">
        <v>56</v>
      </c>
    </row>
    <row r="73" spans="1:6">
      <c r="A73">
        <v>38</v>
      </c>
      <c r="B73">
        <v>16</v>
      </c>
      <c r="C73">
        <v>3</v>
      </c>
      <c r="D73">
        <v>3</v>
      </c>
      <c r="E73">
        <v>56850</v>
      </c>
      <c r="F73">
        <v>75</v>
      </c>
    </row>
    <row r="74" spans="1:6">
      <c r="A74">
        <v>39</v>
      </c>
      <c r="B74">
        <v>16</v>
      </c>
      <c r="C74">
        <v>4</v>
      </c>
      <c r="D74">
        <v>4</v>
      </c>
      <c r="E74">
        <v>59124</v>
      </c>
      <c r="F74">
        <v>132</v>
      </c>
    </row>
    <row r="75" spans="1:6">
      <c r="A75">
        <v>40</v>
      </c>
      <c r="B75">
        <v>16</v>
      </c>
      <c r="C75">
        <v>3</v>
      </c>
      <c r="D75">
        <v>3</v>
      </c>
      <c r="E75">
        <v>61398</v>
      </c>
      <c r="F75">
        <v>66</v>
      </c>
    </row>
    <row r="76" spans="1:6">
      <c r="A76">
        <v>41</v>
      </c>
      <c r="B76">
        <v>16</v>
      </c>
      <c r="C76">
        <v>4</v>
      </c>
      <c r="D76">
        <v>3</v>
      </c>
      <c r="E76">
        <v>54576</v>
      </c>
      <c r="F76">
        <v>103</v>
      </c>
    </row>
    <row r="77" spans="1:6">
      <c r="A77">
        <v>43</v>
      </c>
      <c r="B77">
        <v>16</v>
      </c>
      <c r="C77">
        <v>3</v>
      </c>
      <c r="D77">
        <v>3</v>
      </c>
      <c r="E77">
        <v>53439</v>
      </c>
      <c r="F77">
        <v>66</v>
      </c>
    </row>
    <row r="78" spans="1:6">
      <c r="A78">
        <v>44</v>
      </c>
      <c r="B78">
        <v>16</v>
      </c>
      <c r="C78">
        <v>3</v>
      </c>
      <c r="D78">
        <v>4</v>
      </c>
      <c r="E78">
        <v>57987</v>
      </c>
      <c r="F78">
        <v>75</v>
      </c>
    </row>
    <row r="79" spans="1:6">
      <c r="A79">
        <v>46</v>
      </c>
      <c r="B79">
        <v>16</v>
      </c>
      <c r="C79">
        <v>3</v>
      </c>
      <c r="D79">
        <v>2</v>
      </c>
      <c r="E79">
        <v>60261</v>
      </c>
      <c r="F79">
        <v>47</v>
      </c>
    </row>
    <row r="80" spans="1:6">
      <c r="A80">
        <v>47</v>
      </c>
      <c r="B80">
        <v>16</v>
      </c>
      <c r="C80">
        <v>4</v>
      </c>
      <c r="D80">
        <v>3</v>
      </c>
      <c r="E80">
        <v>56850</v>
      </c>
      <c r="F80">
        <v>94</v>
      </c>
    </row>
    <row r="81" spans="1:6">
      <c r="A81">
        <v>50</v>
      </c>
      <c r="B81">
        <v>16</v>
      </c>
      <c r="C81">
        <v>3</v>
      </c>
      <c r="D81">
        <v>3</v>
      </c>
      <c r="E81">
        <v>64809</v>
      </c>
      <c r="F81">
        <v>66</v>
      </c>
    </row>
    <row r="82" spans="1:6">
      <c r="A82">
        <v>19</v>
      </c>
      <c r="B82">
        <v>14</v>
      </c>
      <c r="C82">
        <v>3</v>
      </c>
      <c r="D82">
        <v>3</v>
      </c>
      <c r="E82">
        <v>31836</v>
      </c>
      <c r="F82">
        <v>64</v>
      </c>
    </row>
    <row r="83" spans="1:6">
      <c r="A83">
        <v>20</v>
      </c>
      <c r="B83">
        <v>14</v>
      </c>
      <c r="C83">
        <v>2</v>
      </c>
      <c r="D83">
        <v>3</v>
      </c>
      <c r="E83">
        <v>32973</v>
      </c>
      <c r="F83">
        <v>53</v>
      </c>
    </row>
    <row r="84" spans="1:6">
      <c r="A84">
        <v>20</v>
      </c>
      <c r="B84">
        <v>14</v>
      </c>
      <c r="C84">
        <v>3</v>
      </c>
      <c r="D84">
        <v>3</v>
      </c>
      <c r="E84">
        <v>34110</v>
      </c>
      <c r="F84">
        <v>106</v>
      </c>
    </row>
    <row r="85" spans="1:6">
      <c r="A85">
        <v>20</v>
      </c>
      <c r="B85">
        <v>14</v>
      </c>
      <c r="C85">
        <v>3</v>
      </c>
      <c r="D85">
        <v>3</v>
      </c>
      <c r="E85">
        <v>38658</v>
      </c>
      <c r="F85">
        <v>95</v>
      </c>
    </row>
    <row r="86" spans="1:6">
      <c r="A86">
        <v>21</v>
      </c>
      <c r="B86">
        <v>14</v>
      </c>
      <c r="C86">
        <v>5</v>
      </c>
      <c r="D86">
        <v>4</v>
      </c>
      <c r="E86">
        <v>34110</v>
      </c>
      <c r="F86">
        <v>212</v>
      </c>
    </row>
    <row r="87" spans="1:6">
      <c r="A87">
        <v>21</v>
      </c>
      <c r="B87">
        <v>16</v>
      </c>
      <c r="C87">
        <v>2</v>
      </c>
      <c r="D87">
        <v>2</v>
      </c>
      <c r="E87">
        <v>34110</v>
      </c>
      <c r="F87">
        <v>42</v>
      </c>
    </row>
    <row r="88" spans="1:6">
      <c r="A88">
        <v>21</v>
      </c>
      <c r="B88">
        <v>12</v>
      </c>
      <c r="C88">
        <v>2</v>
      </c>
      <c r="D88">
        <v>2</v>
      </c>
      <c r="E88">
        <v>32973</v>
      </c>
      <c r="F88">
        <v>53</v>
      </c>
    </row>
    <row r="89" spans="1:6">
      <c r="A89">
        <v>23</v>
      </c>
      <c r="B89">
        <v>14</v>
      </c>
      <c r="C89">
        <v>3</v>
      </c>
      <c r="D89">
        <v>3</v>
      </c>
      <c r="E89">
        <v>36384</v>
      </c>
      <c r="F89">
        <v>95</v>
      </c>
    </row>
    <row r="90" spans="1:6">
      <c r="A90">
        <v>23</v>
      </c>
      <c r="B90">
        <v>14</v>
      </c>
      <c r="C90">
        <v>3</v>
      </c>
      <c r="D90">
        <v>3</v>
      </c>
      <c r="E90">
        <v>38658</v>
      </c>
      <c r="F90">
        <v>85</v>
      </c>
    </row>
    <row r="91" spans="1:6">
      <c r="A91">
        <v>23</v>
      </c>
      <c r="B91">
        <v>16</v>
      </c>
      <c r="C91">
        <v>3</v>
      </c>
      <c r="D91">
        <v>3</v>
      </c>
      <c r="E91">
        <v>45480</v>
      </c>
      <c r="F91">
        <v>95</v>
      </c>
    </row>
    <row r="92" spans="1:6">
      <c r="A92">
        <v>23</v>
      </c>
      <c r="B92">
        <v>16</v>
      </c>
      <c r="C92">
        <v>4</v>
      </c>
      <c r="D92">
        <v>3</v>
      </c>
      <c r="E92">
        <v>45480</v>
      </c>
      <c r="F92">
        <v>127</v>
      </c>
    </row>
    <row r="93" spans="1:6">
      <c r="A93">
        <v>23</v>
      </c>
      <c r="B93">
        <v>16</v>
      </c>
      <c r="C93">
        <v>3</v>
      </c>
      <c r="D93">
        <v>2</v>
      </c>
      <c r="E93">
        <v>43206</v>
      </c>
      <c r="F93">
        <v>74</v>
      </c>
    </row>
    <row r="94" spans="1:6">
      <c r="A94">
        <v>23</v>
      </c>
      <c r="B94">
        <v>14</v>
      </c>
      <c r="C94">
        <v>3</v>
      </c>
      <c r="D94">
        <v>2</v>
      </c>
      <c r="E94">
        <v>40932</v>
      </c>
      <c r="F94">
        <v>53</v>
      </c>
    </row>
    <row r="95" spans="1:6">
      <c r="A95">
        <v>23</v>
      </c>
      <c r="B95">
        <v>16</v>
      </c>
      <c r="C95">
        <v>3</v>
      </c>
      <c r="D95">
        <v>3</v>
      </c>
      <c r="E95">
        <v>45480</v>
      </c>
      <c r="F95">
        <v>64</v>
      </c>
    </row>
    <row r="96" spans="1:6">
      <c r="A96">
        <v>24</v>
      </c>
      <c r="B96">
        <v>14</v>
      </c>
      <c r="C96">
        <v>3</v>
      </c>
      <c r="D96">
        <v>2</v>
      </c>
      <c r="E96">
        <v>40932</v>
      </c>
      <c r="F96">
        <v>85</v>
      </c>
    </row>
    <row r="97" spans="1:6">
      <c r="A97">
        <v>24</v>
      </c>
      <c r="B97">
        <v>14</v>
      </c>
      <c r="C97">
        <v>3</v>
      </c>
      <c r="D97">
        <v>4</v>
      </c>
      <c r="E97">
        <v>48891</v>
      </c>
      <c r="F97">
        <v>106</v>
      </c>
    </row>
    <row r="98" spans="1:6">
      <c r="A98">
        <v>24</v>
      </c>
      <c r="B98">
        <v>16</v>
      </c>
      <c r="C98">
        <v>3</v>
      </c>
      <c r="D98">
        <v>3</v>
      </c>
      <c r="E98">
        <v>50028</v>
      </c>
      <c r="F98">
        <v>106</v>
      </c>
    </row>
    <row r="99" spans="1:6">
      <c r="A99">
        <v>25</v>
      </c>
      <c r="B99">
        <v>14</v>
      </c>
      <c r="C99">
        <v>2</v>
      </c>
      <c r="D99">
        <v>3</v>
      </c>
      <c r="E99">
        <v>45480</v>
      </c>
      <c r="F99">
        <v>85</v>
      </c>
    </row>
    <row r="100" spans="1:6">
      <c r="A100">
        <v>25</v>
      </c>
      <c r="B100">
        <v>14</v>
      </c>
      <c r="C100">
        <v>3</v>
      </c>
      <c r="D100">
        <v>4</v>
      </c>
      <c r="E100">
        <v>43206</v>
      </c>
      <c r="F100">
        <v>127</v>
      </c>
    </row>
    <row r="101" spans="1:6">
      <c r="A101">
        <v>25</v>
      </c>
      <c r="B101">
        <v>16</v>
      </c>
      <c r="C101">
        <v>2</v>
      </c>
      <c r="D101">
        <v>2</v>
      </c>
      <c r="E101">
        <v>52302</v>
      </c>
      <c r="F101">
        <v>42</v>
      </c>
    </row>
    <row r="102" spans="1:6">
      <c r="A102">
        <v>25</v>
      </c>
      <c r="B102">
        <v>14</v>
      </c>
      <c r="C102">
        <v>5</v>
      </c>
      <c r="D102">
        <v>3</v>
      </c>
      <c r="E102">
        <v>47754</v>
      </c>
      <c r="F102">
        <v>106</v>
      </c>
    </row>
    <row r="103" spans="1:6">
      <c r="A103">
        <v>25</v>
      </c>
      <c r="B103">
        <v>14</v>
      </c>
      <c r="C103">
        <v>3</v>
      </c>
      <c r="D103">
        <v>3</v>
      </c>
      <c r="E103">
        <v>45480</v>
      </c>
      <c r="F103">
        <v>95</v>
      </c>
    </row>
    <row r="104" spans="1:6">
      <c r="A104">
        <v>25</v>
      </c>
      <c r="B104">
        <v>14</v>
      </c>
      <c r="C104">
        <v>2</v>
      </c>
      <c r="D104">
        <v>3</v>
      </c>
      <c r="E104">
        <v>43206</v>
      </c>
      <c r="F104">
        <v>64</v>
      </c>
    </row>
    <row r="105" spans="1:6">
      <c r="A105">
        <v>25</v>
      </c>
      <c r="B105">
        <v>14</v>
      </c>
      <c r="C105">
        <v>4</v>
      </c>
      <c r="D105">
        <v>3</v>
      </c>
      <c r="E105">
        <v>45480</v>
      </c>
      <c r="F105">
        <v>170</v>
      </c>
    </row>
    <row r="106" spans="1:6">
      <c r="A106">
        <v>25</v>
      </c>
      <c r="B106">
        <v>14</v>
      </c>
      <c r="C106">
        <v>3</v>
      </c>
      <c r="D106">
        <v>4</v>
      </c>
      <c r="E106">
        <v>43206</v>
      </c>
      <c r="F106">
        <v>106</v>
      </c>
    </row>
    <row r="107" spans="1:6">
      <c r="A107">
        <v>25</v>
      </c>
      <c r="B107">
        <v>16</v>
      </c>
      <c r="C107">
        <v>2</v>
      </c>
      <c r="D107">
        <v>3</v>
      </c>
      <c r="E107">
        <v>50028</v>
      </c>
      <c r="F107">
        <v>53</v>
      </c>
    </row>
    <row r="108" spans="1:6">
      <c r="A108">
        <v>25</v>
      </c>
      <c r="B108">
        <v>14</v>
      </c>
      <c r="C108">
        <v>2</v>
      </c>
      <c r="D108">
        <v>2</v>
      </c>
      <c r="E108">
        <v>45480</v>
      </c>
      <c r="F108">
        <v>42</v>
      </c>
    </row>
    <row r="109" spans="1:6">
      <c r="A109">
        <v>25</v>
      </c>
      <c r="B109">
        <v>14</v>
      </c>
      <c r="C109">
        <v>4</v>
      </c>
      <c r="D109">
        <v>3</v>
      </c>
      <c r="E109">
        <v>48891</v>
      </c>
      <c r="F109">
        <v>127</v>
      </c>
    </row>
    <row r="110" spans="1:6">
      <c r="A110">
        <v>26</v>
      </c>
      <c r="B110">
        <v>16</v>
      </c>
      <c r="C110">
        <v>4</v>
      </c>
      <c r="D110">
        <v>3</v>
      </c>
      <c r="E110">
        <v>45480</v>
      </c>
      <c r="F110">
        <v>85</v>
      </c>
    </row>
    <row r="111" spans="1:6">
      <c r="A111">
        <v>26</v>
      </c>
      <c r="B111">
        <v>16</v>
      </c>
      <c r="C111">
        <v>4</v>
      </c>
      <c r="D111">
        <v>4</v>
      </c>
      <c r="E111">
        <v>50028</v>
      </c>
      <c r="F111">
        <v>127</v>
      </c>
    </row>
    <row r="112" spans="1:6">
      <c r="A112">
        <v>26</v>
      </c>
      <c r="B112">
        <v>16</v>
      </c>
      <c r="C112">
        <v>4</v>
      </c>
      <c r="D112">
        <v>3</v>
      </c>
      <c r="E112">
        <v>51165</v>
      </c>
      <c r="F112">
        <v>106</v>
      </c>
    </row>
    <row r="113" spans="1:6">
      <c r="A113">
        <v>27</v>
      </c>
      <c r="B113">
        <v>14</v>
      </c>
      <c r="C113">
        <v>4</v>
      </c>
      <c r="D113">
        <v>2</v>
      </c>
      <c r="E113">
        <v>45480</v>
      </c>
      <c r="F113">
        <v>53</v>
      </c>
    </row>
    <row r="114" spans="1:6">
      <c r="A114">
        <v>29</v>
      </c>
      <c r="B114">
        <v>14</v>
      </c>
      <c r="C114">
        <v>3</v>
      </c>
      <c r="D114">
        <v>3</v>
      </c>
      <c r="E114">
        <v>51165</v>
      </c>
      <c r="F114">
        <v>95</v>
      </c>
    </row>
    <row r="115" spans="1:6">
      <c r="A115">
        <v>30</v>
      </c>
      <c r="B115">
        <v>14</v>
      </c>
      <c r="C115">
        <v>3</v>
      </c>
      <c r="D115">
        <v>3</v>
      </c>
      <c r="E115">
        <v>57987</v>
      </c>
      <c r="F115">
        <v>74</v>
      </c>
    </row>
    <row r="116" spans="1:6">
      <c r="A116">
        <v>30</v>
      </c>
      <c r="B116">
        <v>13</v>
      </c>
      <c r="C116">
        <v>4</v>
      </c>
      <c r="D116">
        <v>3</v>
      </c>
      <c r="E116">
        <v>46617</v>
      </c>
      <c r="F116">
        <v>106</v>
      </c>
    </row>
    <row r="117" spans="1:6">
      <c r="A117">
        <v>31</v>
      </c>
      <c r="B117">
        <v>16</v>
      </c>
      <c r="C117">
        <v>3</v>
      </c>
      <c r="D117">
        <v>3</v>
      </c>
      <c r="E117">
        <v>52302</v>
      </c>
      <c r="F117">
        <v>95</v>
      </c>
    </row>
    <row r="118" spans="1:6">
      <c r="A118">
        <v>31</v>
      </c>
      <c r="B118">
        <v>16</v>
      </c>
      <c r="C118">
        <v>2</v>
      </c>
      <c r="D118">
        <v>3</v>
      </c>
      <c r="E118">
        <v>51165</v>
      </c>
      <c r="F118">
        <v>64</v>
      </c>
    </row>
    <row r="119" spans="1:6">
      <c r="A119">
        <v>31</v>
      </c>
      <c r="B119">
        <v>18</v>
      </c>
      <c r="C119">
        <v>2</v>
      </c>
      <c r="D119">
        <v>1</v>
      </c>
      <c r="E119">
        <v>65220</v>
      </c>
      <c r="F119">
        <v>21</v>
      </c>
    </row>
    <row r="120" spans="1:6">
      <c r="A120">
        <v>32</v>
      </c>
      <c r="B120">
        <v>16</v>
      </c>
      <c r="C120">
        <v>4</v>
      </c>
      <c r="D120">
        <v>3</v>
      </c>
      <c r="E120">
        <v>60261</v>
      </c>
      <c r="F120">
        <v>127</v>
      </c>
    </row>
    <row r="121" spans="1:6">
      <c r="A121">
        <v>32</v>
      </c>
      <c r="B121">
        <v>16</v>
      </c>
      <c r="C121">
        <v>3</v>
      </c>
      <c r="D121">
        <v>3</v>
      </c>
      <c r="E121">
        <v>53439</v>
      </c>
      <c r="F121">
        <v>95</v>
      </c>
    </row>
    <row r="122" spans="1:6">
      <c r="A122">
        <v>33</v>
      </c>
      <c r="B122">
        <v>13</v>
      </c>
      <c r="C122">
        <v>4</v>
      </c>
      <c r="D122">
        <v>4</v>
      </c>
      <c r="E122">
        <v>53439</v>
      </c>
      <c r="F122">
        <v>170</v>
      </c>
    </row>
    <row r="123" spans="1:6">
      <c r="A123">
        <v>33</v>
      </c>
      <c r="B123">
        <v>16</v>
      </c>
      <c r="C123">
        <v>2</v>
      </c>
      <c r="D123">
        <v>3</v>
      </c>
      <c r="E123">
        <v>50028</v>
      </c>
      <c r="F123">
        <v>85</v>
      </c>
    </row>
    <row r="124" spans="1:6">
      <c r="A124">
        <v>33</v>
      </c>
      <c r="B124">
        <v>16</v>
      </c>
      <c r="C124">
        <v>3</v>
      </c>
      <c r="D124">
        <v>3</v>
      </c>
      <c r="E124">
        <v>51165</v>
      </c>
      <c r="F124">
        <v>95</v>
      </c>
    </row>
    <row r="125" spans="1:6">
      <c r="A125">
        <v>33</v>
      </c>
      <c r="B125">
        <v>16</v>
      </c>
      <c r="C125">
        <v>5</v>
      </c>
      <c r="D125">
        <v>3</v>
      </c>
      <c r="E125">
        <v>53439</v>
      </c>
      <c r="F125">
        <v>95</v>
      </c>
    </row>
    <row r="126" spans="1:6">
      <c r="A126">
        <v>33</v>
      </c>
      <c r="B126">
        <v>18</v>
      </c>
      <c r="C126">
        <v>3</v>
      </c>
      <c r="D126">
        <v>4</v>
      </c>
      <c r="E126">
        <v>47754</v>
      </c>
      <c r="F126">
        <v>74</v>
      </c>
    </row>
    <row r="127" spans="1:6">
      <c r="A127">
        <v>34</v>
      </c>
      <c r="B127">
        <v>16</v>
      </c>
      <c r="C127">
        <v>4</v>
      </c>
      <c r="D127">
        <v>3</v>
      </c>
      <c r="E127">
        <v>64809</v>
      </c>
      <c r="F127">
        <v>95</v>
      </c>
    </row>
    <row r="128" spans="1:6">
      <c r="A128">
        <v>34</v>
      </c>
      <c r="B128">
        <v>16</v>
      </c>
      <c r="C128">
        <v>3</v>
      </c>
      <c r="D128">
        <v>4</v>
      </c>
      <c r="E128">
        <v>59124</v>
      </c>
      <c r="F128">
        <v>85</v>
      </c>
    </row>
    <row r="129" spans="1:6">
      <c r="A129">
        <v>34</v>
      </c>
      <c r="B129">
        <v>15</v>
      </c>
      <c r="C129">
        <v>3</v>
      </c>
      <c r="D129">
        <v>3</v>
      </c>
      <c r="E129">
        <v>67083</v>
      </c>
      <c r="F129">
        <v>85</v>
      </c>
    </row>
    <row r="130" spans="1:6">
      <c r="A130">
        <v>35</v>
      </c>
      <c r="B130">
        <v>14</v>
      </c>
      <c r="C130">
        <v>3</v>
      </c>
      <c r="D130">
        <v>2</v>
      </c>
      <c r="E130">
        <v>52302</v>
      </c>
      <c r="F130">
        <v>53</v>
      </c>
    </row>
    <row r="131" spans="1:6">
      <c r="A131">
        <v>35</v>
      </c>
      <c r="B131">
        <v>16</v>
      </c>
      <c r="C131">
        <v>3</v>
      </c>
      <c r="D131">
        <v>2</v>
      </c>
      <c r="E131">
        <v>53439</v>
      </c>
      <c r="F131">
        <v>53</v>
      </c>
    </row>
    <row r="132" spans="1:6">
      <c r="A132">
        <v>35</v>
      </c>
      <c r="B132">
        <v>16</v>
      </c>
      <c r="C132">
        <v>3</v>
      </c>
      <c r="D132">
        <v>2</v>
      </c>
      <c r="E132">
        <v>50028</v>
      </c>
      <c r="F132">
        <v>64</v>
      </c>
    </row>
    <row r="133" spans="1:6">
      <c r="A133">
        <v>35</v>
      </c>
      <c r="B133">
        <v>16</v>
      </c>
      <c r="C133">
        <v>3</v>
      </c>
      <c r="D133">
        <v>3</v>
      </c>
      <c r="E133">
        <v>53439</v>
      </c>
      <c r="F133">
        <v>95</v>
      </c>
    </row>
    <row r="134" spans="1:6">
      <c r="A134">
        <v>37</v>
      </c>
      <c r="B134">
        <v>16</v>
      </c>
      <c r="C134">
        <v>2</v>
      </c>
      <c r="D134">
        <v>3</v>
      </c>
      <c r="E134">
        <v>48891</v>
      </c>
      <c r="F134">
        <v>85</v>
      </c>
    </row>
    <row r="135" spans="1:6">
      <c r="A135">
        <v>38</v>
      </c>
      <c r="B135">
        <v>16</v>
      </c>
      <c r="C135">
        <v>4</v>
      </c>
      <c r="D135">
        <v>3</v>
      </c>
      <c r="E135">
        <v>62535</v>
      </c>
      <c r="F135">
        <v>85</v>
      </c>
    </row>
    <row r="136" spans="1:6">
      <c r="A136">
        <v>38</v>
      </c>
      <c r="B136">
        <v>16</v>
      </c>
      <c r="C136">
        <v>3</v>
      </c>
      <c r="D136">
        <v>3</v>
      </c>
      <c r="E136">
        <v>59124</v>
      </c>
      <c r="F136">
        <v>106</v>
      </c>
    </row>
    <row r="137" spans="1:6">
      <c r="A137">
        <v>40</v>
      </c>
      <c r="B137">
        <v>16</v>
      </c>
      <c r="C137">
        <v>3</v>
      </c>
      <c r="D137">
        <v>3</v>
      </c>
      <c r="E137">
        <v>61398</v>
      </c>
      <c r="F137">
        <v>85</v>
      </c>
    </row>
    <row r="138" spans="1:6">
      <c r="A138">
        <v>40</v>
      </c>
      <c r="B138">
        <v>16</v>
      </c>
      <c r="C138">
        <v>3</v>
      </c>
      <c r="D138">
        <v>3</v>
      </c>
      <c r="E138">
        <v>57987</v>
      </c>
      <c r="F138">
        <v>85</v>
      </c>
    </row>
    <row r="139" spans="1:6">
      <c r="A139">
        <v>40</v>
      </c>
      <c r="B139">
        <v>16</v>
      </c>
      <c r="C139">
        <v>3</v>
      </c>
      <c r="D139">
        <v>3</v>
      </c>
      <c r="E139">
        <v>64809</v>
      </c>
      <c r="F139">
        <v>95</v>
      </c>
    </row>
    <row r="140" spans="1:6">
      <c r="A140">
        <v>45</v>
      </c>
      <c r="B140">
        <v>16</v>
      </c>
      <c r="C140">
        <v>2</v>
      </c>
      <c r="D140">
        <v>2</v>
      </c>
      <c r="E140">
        <v>54576</v>
      </c>
      <c r="F140">
        <v>42</v>
      </c>
    </row>
    <row r="141" spans="1:6">
      <c r="A141">
        <v>48</v>
      </c>
      <c r="B141">
        <v>16</v>
      </c>
      <c r="C141">
        <v>2</v>
      </c>
      <c r="D141">
        <v>3</v>
      </c>
      <c r="E141">
        <v>57987</v>
      </c>
      <c r="F141">
        <v>64</v>
      </c>
    </row>
    <row r="142" spans="1:6">
      <c r="A142">
        <v>22</v>
      </c>
      <c r="B142">
        <v>14</v>
      </c>
      <c r="C142">
        <v>4</v>
      </c>
      <c r="D142">
        <v>3</v>
      </c>
      <c r="E142">
        <v>48658</v>
      </c>
      <c r="F142">
        <v>106</v>
      </c>
    </row>
    <row r="143" spans="1:6">
      <c r="A143">
        <v>22</v>
      </c>
      <c r="B143">
        <v>16</v>
      </c>
      <c r="C143">
        <v>3</v>
      </c>
      <c r="D143">
        <v>5</v>
      </c>
      <c r="E143">
        <v>54781</v>
      </c>
      <c r="F143">
        <v>120</v>
      </c>
    </row>
    <row r="144" spans="1:6">
      <c r="A144">
        <v>22</v>
      </c>
      <c r="B144">
        <v>18</v>
      </c>
      <c r="C144">
        <v>4</v>
      </c>
      <c r="D144">
        <v>5</v>
      </c>
      <c r="E144">
        <v>48556</v>
      </c>
      <c r="F144">
        <v>200</v>
      </c>
    </row>
    <row r="145" spans="1:6">
      <c r="A145">
        <v>23</v>
      </c>
      <c r="B145">
        <v>16</v>
      </c>
      <c r="C145">
        <v>4</v>
      </c>
      <c r="D145">
        <v>5</v>
      </c>
      <c r="E145">
        <v>58516</v>
      </c>
      <c r="F145">
        <v>140</v>
      </c>
    </row>
    <row r="146" spans="1:6">
      <c r="A146">
        <v>23</v>
      </c>
      <c r="B146">
        <v>18</v>
      </c>
      <c r="C146">
        <v>5</v>
      </c>
      <c r="D146">
        <v>4</v>
      </c>
      <c r="E146">
        <v>53536</v>
      </c>
      <c r="F146">
        <v>100</v>
      </c>
    </row>
    <row r="147" spans="1:6">
      <c r="A147">
        <v>23</v>
      </c>
      <c r="B147">
        <v>16</v>
      </c>
      <c r="C147">
        <v>4</v>
      </c>
      <c r="D147">
        <v>5</v>
      </c>
      <c r="E147">
        <v>48556</v>
      </c>
      <c r="F147">
        <v>100</v>
      </c>
    </row>
    <row r="148" spans="1:6">
      <c r="A148">
        <v>24</v>
      </c>
      <c r="B148">
        <v>16</v>
      </c>
      <c r="C148">
        <v>4</v>
      </c>
      <c r="D148">
        <v>5</v>
      </c>
      <c r="E148">
        <v>61006</v>
      </c>
      <c r="F148">
        <v>100</v>
      </c>
    </row>
    <row r="149" spans="1:6">
      <c r="A149">
        <v>24</v>
      </c>
      <c r="B149">
        <v>18</v>
      </c>
      <c r="C149">
        <v>4</v>
      </c>
      <c r="D149">
        <v>5</v>
      </c>
      <c r="E149">
        <v>57271</v>
      </c>
      <c r="F149">
        <v>80</v>
      </c>
    </row>
    <row r="150" spans="1:6">
      <c r="A150">
        <v>24</v>
      </c>
      <c r="B150">
        <v>16</v>
      </c>
      <c r="C150">
        <v>5</v>
      </c>
      <c r="D150">
        <v>5</v>
      </c>
      <c r="E150">
        <v>52291</v>
      </c>
      <c r="F150">
        <v>200</v>
      </c>
    </row>
    <row r="151" spans="1:6">
      <c r="A151">
        <v>24</v>
      </c>
      <c r="B151">
        <v>16</v>
      </c>
      <c r="C151">
        <v>5</v>
      </c>
      <c r="D151">
        <v>5</v>
      </c>
      <c r="E151">
        <v>49801</v>
      </c>
      <c r="F151">
        <v>160</v>
      </c>
    </row>
    <row r="152" spans="1:6">
      <c r="A152">
        <v>25</v>
      </c>
      <c r="B152">
        <v>16</v>
      </c>
      <c r="C152">
        <v>4</v>
      </c>
      <c r="D152">
        <v>5</v>
      </c>
      <c r="E152">
        <v>49801</v>
      </c>
      <c r="F152">
        <v>120</v>
      </c>
    </row>
    <row r="153" spans="1:6">
      <c r="A153">
        <v>25</v>
      </c>
      <c r="B153">
        <v>16</v>
      </c>
      <c r="C153">
        <v>4</v>
      </c>
      <c r="D153">
        <v>4</v>
      </c>
      <c r="E153">
        <v>62251</v>
      </c>
      <c r="F153">
        <v>160</v>
      </c>
    </row>
    <row r="154" spans="1:6">
      <c r="A154">
        <v>25</v>
      </c>
      <c r="B154">
        <v>18</v>
      </c>
      <c r="C154">
        <v>5</v>
      </c>
      <c r="D154">
        <v>5</v>
      </c>
      <c r="E154">
        <v>61006</v>
      </c>
      <c r="F154">
        <v>200</v>
      </c>
    </row>
    <row r="155" spans="1:6">
      <c r="A155">
        <v>25</v>
      </c>
      <c r="B155">
        <v>18</v>
      </c>
      <c r="C155">
        <v>4</v>
      </c>
      <c r="D155">
        <v>3</v>
      </c>
      <c r="E155">
        <v>64741</v>
      </c>
      <c r="F155">
        <v>100</v>
      </c>
    </row>
    <row r="156" spans="1:6">
      <c r="A156">
        <v>25</v>
      </c>
      <c r="B156">
        <v>18</v>
      </c>
      <c r="C156">
        <v>6</v>
      </c>
      <c r="D156">
        <v>4</v>
      </c>
      <c r="E156">
        <v>70966</v>
      </c>
      <c r="F156">
        <v>180</v>
      </c>
    </row>
    <row r="157" spans="1:6">
      <c r="A157">
        <v>25</v>
      </c>
      <c r="B157">
        <v>18</v>
      </c>
      <c r="C157">
        <v>6</v>
      </c>
      <c r="D157">
        <v>5</v>
      </c>
      <c r="E157">
        <v>75946</v>
      </c>
      <c r="F157">
        <v>240</v>
      </c>
    </row>
    <row r="158" spans="1:6">
      <c r="A158">
        <v>25</v>
      </c>
      <c r="B158">
        <v>20</v>
      </c>
      <c r="C158">
        <v>4</v>
      </c>
      <c r="D158">
        <v>5</v>
      </c>
      <c r="E158">
        <v>74701</v>
      </c>
      <c r="F158">
        <v>170</v>
      </c>
    </row>
    <row r="159" spans="1:6">
      <c r="A159">
        <v>26</v>
      </c>
      <c r="B159">
        <v>21</v>
      </c>
      <c r="C159">
        <v>4</v>
      </c>
      <c r="D159">
        <v>3</v>
      </c>
      <c r="E159">
        <v>69721</v>
      </c>
      <c r="F159">
        <v>100</v>
      </c>
    </row>
    <row r="160" spans="1:6">
      <c r="A160">
        <v>26</v>
      </c>
      <c r="B160">
        <v>16</v>
      </c>
      <c r="C160">
        <v>5</v>
      </c>
      <c r="D160">
        <v>4</v>
      </c>
      <c r="E160">
        <v>64741</v>
      </c>
      <c r="F160">
        <v>180</v>
      </c>
    </row>
    <row r="161" spans="1:6">
      <c r="A161">
        <v>27</v>
      </c>
      <c r="B161">
        <v>16</v>
      </c>
      <c r="C161">
        <v>4</v>
      </c>
      <c r="D161">
        <v>5</v>
      </c>
      <c r="E161">
        <v>83416</v>
      </c>
      <c r="F161">
        <v>160</v>
      </c>
    </row>
    <row r="162" spans="1:6">
      <c r="A162">
        <v>27</v>
      </c>
      <c r="B162">
        <v>18</v>
      </c>
      <c r="C162">
        <v>4</v>
      </c>
      <c r="D162">
        <v>3</v>
      </c>
      <c r="E162">
        <v>88396</v>
      </c>
      <c r="F162">
        <v>100</v>
      </c>
    </row>
    <row r="163" spans="1:6">
      <c r="A163">
        <v>27</v>
      </c>
      <c r="B163">
        <v>21</v>
      </c>
      <c r="C163">
        <v>4</v>
      </c>
      <c r="D163">
        <v>4</v>
      </c>
      <c r="E163">
        <v>90886</v>
      </c>
      <c r="F163">
        <v>100</v>
      </c>
    </row>
    <row r="164" spans="1:6">
      <c r="A164">
        <v>28</v>
      </c>
      <c r="B164">
        <v>18</v>
      </c>
      <c r="C164">
        <v>6</v>
      </c>
      <c r="D164">
        <v>5</v>
      </c>
      <c r="E164">
        <v>92131</v>
      </c>
      <c r="F164">
        <v>180</v>
      </c>
    </row>
    <row r="165" spans="1:6">
      <c r="A165">
        <v>28</v>
      </c>
      <c r="B165">
        <v>18</v>
      </c>
      <c r="C165">
        <v>7</v>
      </c>
      <c r="D165">
        <v>5</v>
      </c>
      <c r="E165">
        <v>77191</v>
      </c>
      <c r="F165">
        <v>180</v>
      </c>
    </row>
    <row r="166" spans="1:6">
      <c r="A166">
        <v>28</v>
      </c>
      <c r="B166">
        <v>18</v>
      </c>
      <c r="C166">
        <v>6</v>
      </c>
      <c r="D166">
        <v>5</v>
      </c>
      <c r="E166">
        <v>88396</v>
      </c>
      <c r="F166">
        <v>150</v>
      </c>
    </row>
    <row r="167" spans="1:6">
      <c r="A167">
        <v>29</v>
      </c>
      <c r="B167">
        <v>18</v>
      </c>
      <c r="C167">
        <v>5</v>
      </c>
      <c r="D167">
        <v>5</v>
      </c>
      <c r="E167">
        <v>52290</v>
      </c>
      <c r="F167">
        <v>180</v>
      </c>
    </row>
    <row r="168" spans="1:6">
      <c r="A168">
        <v>29</v>
      </c>
      <c r="B168">
        <v>14</v>
      </c>
      <c r="C168">
        <v>7</v>
      </c>
      <c r="D168">
        <v>5</v>
      </c>
      <c r="E168">
        <v>85906</v>
      </c>
      <c r="F168">
        <v>300</v>
      </c>
    </row>
    <row r="169" spans="1:6">
      <c r="A169">
        <v>30</v>
      </c>
      <c r="B169">
        <v>16</v>
      </c>
      <c r="C169">
        <v>6</v>
      </c>
      <c r="D169">
        <v>5</v>
      </c>
      <c r="E169">
        <v>90886</v>
      </c>
      <c r="F169">
        <v>280</v>
      </c>
    </row>
    <row r="170" spans="1:6">
      <c r="A170">
        <v>30</v>
      </c>
      <c r="B170">
        <v>18</v>
      </c>
      <c r="C170">
        <v>5</v>
      </c>
      <c r="D170">
        <v>4</v>
      </c>
      <c r="E170">
        <v>103336</v>
      </c>
      <c r="F170">
        <v>160</v>
      </c>
    </row>
    <row r="171" spans="1:6">
      <c r="A171">
        <v>30</v>
      </c>
      <c r="B171">
        <v>18</v>
      </c>
      <c r="C171">
        <v>5</v>
      </c>
      <c r="D171">
        <v>5</v>
      </c>
      <c r="E171">
        <v>99601</v>
      </c>
      <c r="F171">
        <v>150</v>
      </c>
    </row>
    <row r="172" spans="1:6">
      <c r="A172">
        <v>31</v>
      </c>
      <c r="B172">
        <v>16</v>
      </c>
      <c r="C172">
        <v>6</v>
      </c>
      <c r="D172">
        <v>5</v>
      </c>
      <c r="E172">
        <v>89641</v>
      </c>
      <c r="F172">
        <v>260</v>
      </c>
    </row>
    <row r="173" spans="1:6">
      <c r="A173">
        <v>33</v>
      </c>
      <c r="B173">
        <v>18</v>
      </c>
      <c r="C173">
        <v>4</v>
      </c>
      <c r="D173">
        <v>5</v>
      </c>
      <c r="E173">
        <v>95866</v>
      </c>
      <c r="F173">
        <v>200</v>
      </c>
    </row>
    <row r="174" spans="1:6">
      <c r="A174">
        <v>34</v>
      </c>
      <c r="B174">
        <v>16</v>
      </c>
      <c r="C174">
        <v>5</v>
      </c>
      <c r="D174">
        <v>5</v>
      </c>
      <c r="E174">
        <v>92131</v>
      </c>
      <c r="F174">
        <v>150</v>
      </c>
    </row>
    <row r="175" spans="1:6">
      <c r="A175">
        <v>35</v>
      </c>
      <c r="B175">
        <v>16</v>
      </c>
      <c r="C175">
        <v>4</v>
      </c>
      <c r="D175">
        <v>5</v>
      </c>
      <c r="E175">
        <v>92131</v>
      </c>
      <c r="F175">
        <v>360</v>
      </c>
    </row>
    <row r="176" spans="1:6">
      <c r="A176">
        <v>38</v>
      </c>
      <c r="B176">
        <v>18</v>
      </c>
      <c r="C176">
        <v>5</v>
      </c>
      <c r="D176">
        <v>5</v>
      </c>
      <c r="E176">
        <v>104581</v>
      </c>
      <c r="F176">
        <v>150</v>
      </c>
    </row>
    <row r="177" spans="1:6">
      <c r="A177">
        <v>40</v>
      </c>
      <c r="B177">
        <v>21</v>
      </c>
      <c r="C177">
        <v>6</v>
      </c>
      <c r="D177">
        <v>5</v>
      </c>
      <c r="E177">
        <v>83416</v>
      </c>
      <c r="F177">
        <v>200</v>
      </c>
    </row>
    <row r="178" spans="1:6">
      <c r="A178">
        <v>42</v>
      </c>
      <c r="B178">
        <v>18</v>
      </c>
      <c r="C178">
        <v>5</v>
      </c>
      <c r="D178">
        <v>4</v>
      </c>
      <c r="E178">
        <v>89641</v>
      </c>
      <c r="F178">
        <v>200</v>
      </c>
    </row>
    <row r="179" spans="1:6">
      <c r="A179">
        <v>45</v>
      </c>
      <c r="B179">
        <v>16</v>
      </c>
      <c r="C179">
        <v>5</v>
      </c>
      <c r="D179">
        <v>5</v>
      </c>
      <c r="E179">
        <v>90886</v>
      </c>
      <c r="F179">
        <v>160</v>
      </c>
    </row>
    <row r="180" spans="1:6">
      <c r="A180">
        <v>47</v>
      </c>
      <c r="B180">
        <v>18</v>
      </c>
      <c r="C180">
        <v>4</v>
      </c>
      <c r="D180">
        <v>5</v>
      </c>
      <c r="E180">
        <v>104581</v>
      </c>
      <c r="F180">
        <v>120</v>
      </c>
    </row>
    <row r="181" spans="1:6">
      <c r="A181">
        <v>48</v>
      </c>
      <c r="B181">
        <v>18</v>
      </c>
      <c r="C181">
        <v>4</v>
      </c>
      <c r="D181">
        <v>5</v>
      </c>
      <c r="E181">
        <v>95508</v>
      </c>
      <c r="F181">
        <v>180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16AC-5A90-4C1C-850A-88502216A2F1}">
  <dimension ref="A1:F181"/>
  <sheetViews>
    <sheetView workbookViewId="0">
      <selection activeCell="I2" sqref="I2"/>
    </sheetView>
  </sheetViews>
  <sheetFormatPr defaultRowHeight="15"/>
  <sheetData>
    <row r="1" spans="1:6">
      <c r="A1" t="s">
        <v>1</v>
      </c>
      <c r="B1" t="s">
        <v>3</v>
      </c>
      <c r="C1" t="s">
        <v>5</v>
      </c>
      <c r="D1" t="s">
        <v>6</v>
      </c>
      <c r="E1" t="s">
        <v>7</v>
      </c>
      <c r="F1" t="s">
        <v>8</v>
      </c>
    </row>
    <row r="2" spans="1:6">
      <c r="A2">
        <v>18</v>
      </c>
      <c r="B2">
        <v>14</v>
      </c>
      <c r="C2">
        <v>3</v>
      </c>
      <c r="D2">
        <v>4</v>
      </c>
      <c r="E2">
        <v>29562</v>
      </c>
      <c r="F2">
        <v>112</v>
      </c>
    </row>
    <row r="3" spans="1:6">
      <c r="A3">
        <v>19</v>
      </c>
      <c r="B3">
        <v>15</v>
      </c>
      <c r="C3">
        <v>2</v>
      </c>
      <c r="D3">
        <v>3</v>
      </c>
      <c r="E3">
        <v>31836</v>
      </c>
      <c r="F3">
        <v>75</v>
      </c>
    </row>
    <row r="4" spans="1:6">
      <c r="A4">
        <v>19</v>
      </c>
      <c r="B4">
        <v>14</v>
      </c>
      <c r="C4">
        <v>4</v>
      </c>
      <c r="D4">
        <v>3</v>
      </c>
      <c r="E4">
        <v>30699</v>
      </c>
      <c r="F4">
        <v>66</v>
      </c>
    </row>
    <row r="5" spans="1:6">
      <c r="A5">
        <v>19</v>
      </c>
      <c r="B5">
        <v>12</v>
      </c>
      <c r="C5">
        <v>3</v>
      </c>
      <c r="D5">
        <v>3</v>
      </c>
      <c r="E5">
        <v>32973</v>
      </c>
      <c r="F5">
        <v>85</v>
      </c>
    </row>
    <row r="6" spans="1:6">
      <c r="A6">
        <v>20</v>
      </c>
      <c r="B6">
        <v>13</v>
      </c>
      <c r="C6">
        <v>4</v>
      </c>
      <c r="D6">
        <v>2</v>
      </c>
      <c r="E6">
        <v>35247</v>
      </c>
      <c r="F6">
        <v>47</v>
      </c>
    </row>
    <row r="7" spans="1:6">
      <c r="A7">
        <v>20</v>
      </c>
      <c r="B7">
        <v>14</v>
      </c>
      <c r="C7">
        <v>3</v>
      </c>
      <c r="D7">
        <v>3</v>
      </c>
      <c r="E7">
        <v>32973</v>
      </c>
      <c r="F7">
        <v>66</v>
      </c>
    </row>
    <row r="8" spans="1:6">
      <c r="A8">
        <v>21</v>
      </c>
      <c r="B8">
        <v>14</v>
      </c>
      <c r="C8">
        <v>3</v>
      </c>
      <c r="D8">
        <v>3</v>
      </c>
      <c r="E8">
        <v>35247</v>
      </c>
      <c r="F8">
        <v>75</v>
      </c>
    </row>
    <row r="9" spans="1:6">
      <c r="A9">
        <v>21</v>
      </c>
      <c r="B9">
        <v>13</v>
      </c>
      <c r="C9">
        <v>3</v>
      </c>
      <c r="D9">
        <v>3</v>
      </c>
      <c r="E9">
        <v>32973</v>
      </c>
      <c r="F9">
        <v>85</v>
      </c>
    </row>
    <row r="10" spans="1:6">
      <c r="A10">
        <v>21</v>
      </c>
      <c r="B10">
        <v>15</v>
      </c>
      <c r="C10">
        <v>5</v>
      </c>
      <c r="D10">
        <v>4</v>
      </c>
      <c r="E10">
        <v>35247</v>
      </c>
      <c r="F10">
        <v>141</v>
      </c>
    </row>
    <row r="11" spans="1:6">
      <c r="A11">
        <v>21</v>
      </c>
      <c r="B11">
        <v>15</v>
      </c>
      <c r="C11">
        <v>2</v>
      </c>
      <c r="D11">
        <v>3</v>
      </c>
      <c r="E11">
        <v>37521</v>
      </c>
      <c r="F11">
        <v>85</v>
      </c>
    </row>
    <row r="12" spans="1:6">
      <c r="A12">
        <v>22</v>
      </c>
      <c r="B12">
        <v>14</v>
      </c>
      <c r="C12">
        <v>3</v>
      </c>
      <c r="D12">
        <v>3</v>
      </c>
      <c r="E12">
        <v>36384</v>
      </c>
      <c r="F12">
        <v>85</v>
      </c>
    </row>
    <row r="13" spans="1:6">
      <c r="A13">
        <v>22</v>
      </c>
      <c r="B13">
        <v>14</v>
      </c>
      <c r="C13">
        <v>3</v>
      </c>
      <c r="D13">
        <v>2</v>
      </c>
      <c r="E13">
        <v>35247</v>
      </c>
      <c r="F13">
        <v>66</v>
      </c>
    </row>
    <row r="14" spans="1:6">
      <c r="A14">
        <v>22</v>
      </c>
      <c r="B14">
        <v>16</v>
      </c>
      <c r="C14">
        <v>4</v>
      </c>
      <c r="D14">
        <v>3</v>
      </c>
      <c r="E14">
        <v>36384</v>
      </c>
      <c r="F14">
        <v>75</v>
      </c>
    </row>
    <row r="15" spans="1:6">
      <c r="A15">
        <v>22</v>
      </c>
      <c r="B15">
        <v>14</v>
      </c>
      <c r="C15">
        <v>3</v>
      </c>
      <c r="D15">
        <v>3</v>
      </c>
      <c r="E15">
        <v>35247</v>
      </c>
      <c r="F15">
        <v>75</v>
      </c>
    </row>
    <row r="16" spans="1:6">
      <c r="A16">
        <v>23</v>
      </c>
      <c r="B16">
        <v>16</v>
      </c>
      <c r="C16">
        <v>3</v>
      </c>
      <c r="D16">
        <v>1</v>
      </c>
      <c r="E16">
        <v>38658</v>
      </c>
      <c r="F16">
        <v>47</v>
      </c>
    </row>
    <row r="17" spans="1:6">
      <c r="A17">
        <v>23</v>
      </c>
      <c r="B17">
        <v>16</v>
      </c>
      <c r="C17">
        <v>3</v>
      </c>
      <c r="D17">
        <v>3</v>
      </c>
      <c r="E17">
        <v>40932</v>
      </c>
      <c r="F17">
        <v>75</v>
      </c>
    </row>
    <row r="18" spans="1:6">
      <c r="A18">
        <v>23</v>
      </c>
      <c r="B18">
        <v>14</v>
      </c>
      <c r="C18">
        <v>2</v>
      </c>
      <c r="D18">
        <v>3</v>
      </c>
      <c r="E18">
        <v>34110</v>
      </c>
      <c r="F18">
        <v>103</v>
      </c>
    </row>
    <row r="19" spans="1:6">
      <c r="A19">
        <v>23</v>
      </c>
      <c r="B19">
        <v>16</v>
      </c>
      <c r="C19">
        <v>4</v>
      </c>
      <c r="D19">
        <v>3</v>
      </c>
      <c r="E19">
        <v>39795</v>
      </c>
      <c r="F19">
        <v>94</v>
      </c>
    </row>
    <row r="20" spans="1:6">
      <c r="A20">
        <v>23</v>
      </c>
      <c r="B20">
        <v>16</v>
      </c>
      <c r="C20">
        <v>4</v>
      </c>
      <c r="D20">
        <v>3</v>
      </c>
      <c r="E20">
        <v>38658</v>
      </c>
      <c r="F20">
        <v>113</v>
      </c>
    </row>
    <row r="21" spans="1:6">
      <c r="A21">
        <v>23</v>
      </c>
      <c r="B21">
        <v>15</v>
      </c>
      <c r="C21">
        <v>2</v>
      </c>
      <c r="D21">
        <v>2</v>
      </c>
      <c r="E21">
        <v>34110</v>
      </c>
      <c r="F21">
        <v>38</v>
      </c>
    </row>
    <row r="22" spans="1:6">
      <c r="A22">
        <v>23</v>
      </c>
      <c r="B22">
        <v>14</v>
      </c>
      <c r="C22">
        <v>4</v>
      </c>
      <c r="D22">
        <v>3</v>
      </c>
      <c r="E22">
        <v>38658</v>
      </c>
      <c r="F22">
        <v>113</v>
      </c>
    </row>
    <row r="23" spans="1:6">
      <c r="A23">
        <v>23</v>
      </c>
      <c r="B23">
        <v>16</v>
      </c>
      <c r="C23">
        <v>4</v>
      </c>
      <c r="D23">
        <v>3</v>
      </c>
      <c r="E23">
        <v>40932</v>
      </c>
      <c r="F23">
        <v>94</v>
      </c>
    </row>
    <row r="24" spans="1:6">
      <c r="A24">
        <v>24</v>
      </c>
      <c r="B24">
        <v>16</v>
      </c>
      <c r="C24">
        <v>4</v>
      </c>
      <c r="D24">
        <v>3</v>
      </c>
      <c r="E24">
        <v>42069</v>
      </c>
      <c r="F24">
        <v>94</v>
      </c>
    </row>
    <row r="25" spans="1:6">
      <c r="A25">
        <v>24</v>
      </c>
      <c r="B25">
        <v>16</v>
      </c>
      <c r="C25">
        <v>5</v>
      </c>
      <c r="D25">
        <v>5</v>
      </c>
      <c r="E25">
        <v>44343</v>
      </c>
      <c r="F25">
        <v>188</v>
      </c>
    </row>
    <row r="26" spans="1:6">
      <c r="A26">
        <v>24</v>
      </c>
      <c r="B26">
        <v>14</v>
      </c>
      <c r="C26">
        <v>2</v>
      </c>
      <c r="D26">
        <v>3</v>
      </c>
      <c r="E26">
        <v>45480</v>
      </c>
      <c r="F26">
        <v>113</v>
      </c>
    </row>
    <row r="27" spans="1:6">
      <c r="A27">
        <v>24</v>
      </c>
      <c r="B27">
        <v>13</v>
      </c>
      <c r="C27">
        <v>3</v>
      </c>
      <c r="D27">
        <v>2</v>
      </c>
      <c r="E27">
        <v>42069</v>
      </c>
      <c r="F27">
        <v>47</v>
      </c>
    </row>
    <row r="28" spans="1:6">
      <c r="A28">
        <v>24</v>
      </c>
      <c r="B28">
        <v>16</v>
      </c>
      <c r="C28">
        <v>4</v>
      </c>
      <c r="D28">
        <v>3</v>
      </c>
      <c r="E28">
        <v>46617</v>
      </c>
      <c r="F28">
        <v>75</v>
      </c>
    </row>
    <row r="29" spans="1:6">
      <c r="A29">
        <v>25</v>
      </c>
      <c r="B29">
        <v>14</v>
      </c>
      <c r="C29">
        <v>3</v>
      </c>
      <c r="D29">
        <v>3</v>
      </c>
      <c r="E29">
        <v>48891</v>
      </c>
      <c r="F29">
        <v>75</v>
      </c>
    </row>
    <row r="30" spans="1:6">
      <c r="A30">
        <v>25</v>
      </c>
      <c r="B30">
        <v>14</v>
      </c>
      <c r="C30">
        <v>2</v>
      </c>
      <c r="D30">
        <v>3</v>
      </c>
      <c r="E30">
        <v>45480</v>
      </c>
      <c r="F30">
        <v>56</v>
      </c>
    </row>
    <row r="31" spans="1:6">
      <c r="A31">
        <v>25</v>
      </c>
      <c r="B31">
        <v>14</v>
      </c>
      <c r="C31">
        <v>2</v>
      </c>
      <c r="D31">
        <v>2</v>
      </c>
      <c r="E31">
        <v>53439</v>
      </c>
      <c r="F31">
        <v>47</v>
      </c>
    </row>
    <row r="32" spans="1:6">
      <c r="A32">
        <v>25</v>
      </c>
      <c r="B32">
        <v>14</v>
      </c>
      <c r="C32">
        <v>3</v>
      </c>
      <c r="D32">
        <v>3</v>
      </c>
      <c r="E32">
        <v>39795</v>
      </c>
      <c r="F32">
        <v>85</v>
      </c>
    </row>
    <row r="33" spans="1:6">
      <c r="A33">
        <v>25</v>
      </c>
      <c r="B33">
        <v>16</v>
      </c>
      <c r="C33">
        <v>3</v>
      </c>
      <c r="D33">
        <v>4</v>
      </c>
      <c r="E33">
        <v>40932</v>
      </c>
      <c r="F33">
        <v>113</v>
      </c>
    </row>
    <row r="34" spans="1:6">
      <c r="A34">
        <v>25</v>
      </c>
      <c r="B34">
        <v>16</v>
      </c>
      <c r="C34">
        <v>2</v>
      </c>
      <c r="D34">
        <v>2</v>
      </c>
      <c r="E34">
        <v>40932</v>
      </c>
      <c r="F34">
        <v>47</v>
      </c>
    </row>
    <row r="35" spans="1:6">
      <c r="A35">
        <v>25</v>
      </c>
      <c r="B35">
        <v>16</v>
      </c>
      <c r="C35">
        <v>3</v>
      </c>
      <c r="D35">
        <v>3</v>
      </c>
      <c r="E35">
        <v>43206</v>
      </c>
      <c r="F35">
        <v>85</v>
      </c>
    </row>
    <row r="36" spans="1:6">
      <c r="A36">
        <v>26</v>
      </c>
      <c r="B36">
        <v>14</v>
      </c>
      <c r="C36">
        <v>3</v>
      </c>
      <c r="D36">
        <v>4</v>
      </c>
      <c r="E36">
        <v>44343</v>
      </c>
      <c r="F36">
        <v>113</v>
      </c>
    </row>
    <row r="37" spans="1:6">
      <c r="A37">
        <v>26</v>
      </c>
      <c r="B37">
        <v>16</v>
      </c>
      <c r="C37">
        <v>4</v>
      </c>
      <c r="D37">
        <v>3</v>
      </c>
      <c r="E37">
        <v>52302</v>
      </c>
      <c r="F37">
        <v>113</v>
      </c>
    </row>
    <row r="38" spans="1:6">
      <c r="A38">
        <v>26</v>
      </c>
      <c r="B38">
        <v>16</v>
      </c>
      <c r="C38">
        <v>2</v>
      </c>
      <c r="D38">
        <v>2</v>
      </c>
      <c r="E38">
        <v>53439</v>
      </c>
      <c r="F38">
        <v>47</v>
      </c>
    </row>
    <row r="39" spans="1:6">
      <c r="A39">
        <v>26</v>
      </c>
      <c r="B39">
        <v>16</v>
      </c>
      <c r="C39">
        <v>3</v>
      </c>
      <c r="D39">
        <v>3</v>
      </c>
      <c r="E39">
        <v>51165</v>
      </c>
      <c r="F39">
        <v>85</v>
      </c>
    </row>
    <row r="40" spans="1:6">
      <c r="A40">
        <v>26</v>
      </c>
      <c r="B40">
        <v>16</v>
      </c>
      <c r="C40">
        <v>3</v>
      </c>
      <c r="D40">
        <v>3</v>
      </c>
      <c r="E40">
        <v>36384</v>
      </c>
      <c r="F40">
        <v>66</v>
      </c>
    </row>
    <row r="41" spans="1:6">
      <c r="A41">
        <v>26</v>
      </c>
      <c r="B41">
        <v>16</v>
      </c>
      <c r="C41">
        <v>4</v>
      </c>
      <c r="D41">
        <v>4</v>
      </c>
      <c r="E41">
        <v>44343</v>
      </c>
      <c r="F41">
        <v>132</v>
      </c>
    </row>
    <row r="42" spans="1:6">
      <c r="A42">
        <v>26</v>
      </c>
      <c r="B42">
        <v>16</v>
      </c>
      <c r="C42">
        <v>3</v>
      </c>
      <c r="D42">
        <v>3</v>
      </c>
      <c r="E42">
        <v>50028</v>
      </c>
      <c r="F42">
        <v>85</v>
      </c>
    </row>
    <row r="43" spans="1:6">
      <c r="A43">
        <v>27</v>
      </c>
      <c r="B43">
        <v>14</v>
      </c>
      <c r="C43">
        <v>3</v>
      </c>
      <c r="D43">
        <v>2</v>
      </c>
      <c r="E43">
        <v>45480</v>
      </c>
      <c r="F43">
        <v>66</v>
      </c>
    </row>
    <row r="44" spans="1:6">
      <c r="A44">
        <v>27</v>
      </c>
      <c r="B44">
        <v>16</v>
      </c>
      <c r="C44">
        <v>4</v>
      </c>
      <c r="D44">
        <v>3</v>
      </c>
      <c r="E44">
        <v>54576</v>
      </c>
      <c r="F44">
        <v>85</v>
      </c>
    </row>
    <row r="45" spans="1:6">
      <c r="A45">
        <v>27</v>
      </c>
      <c r="B45">
        <v>14</v>
      </c>
      <c r="C45">
        <v>2</v>
      </c>
      <c r="D45">
        <v>3</v>
      </c>
      <c r="E45">
        <v>45480</v>
      </c>
      <c r="F45">
        <v>56</v>
      </c>
    </row>
    <row r="46" spans="1:6">
      <c r="A46">
        <v>28</v>
      </c>
      <c r="B46">
        <v>14</v>
      </c>
      <c r="C46">
        <v>2</v>
      </c>
      <c r="D46">
        <v>3</v>
      </c>
      <c r="E46">
        <v>46617</v>
      </c>
      <c r="F46">
        <v>56</v>
      </c>
    </row>
    <row r="47" spans="1:6">
      <c r="A47">
        <v>28</v>
      </c>
      <c r="B47">
        <v>16</v>
      </c>
      <c r="C47">
        <v>2</v>
      </c>
      <c r="D47">
        <v>3</v>
      </c>
      <c r="E47">
        <v>52302</v>
      </c>
      <c r="F47">
        <v>66</v>
      </c>
    </row>
    <row r="48" spans="1:6">
      <c r="A48">
        <v>28</v>
      </c>
      <c r="B48">
        <v>14</v>
      </c>
      <c r="C48">
        <v>3</v>
      </c>
      <c r="D48">
        <v>3</v>
      </c>
      <c r="E48">
        <v>52302</v>
      </c>
      <c r="F48">
        <v>103</v>
      </c>
    </row>
    <row r="49" spans="1:6">
      <c r="A49">
        <v>28</v>
      </c>
      <c r="B49">
        <v>14</v>
      </c>
      <c r="C49">
        <v>3</v>
      </c>
      <c r="D49">
        <v>3</v>
      </c>
      <c r="E49">
        <v>54576</v>
      </c>
      <c r="F49">
        <v>94</v>
      </c>
    </row>
    <row r="50" spans="1:6">
      <c r="A50">
        <v>28</v>
      </c>
      <c r="B50">
        <v>14</v>
      </c>
      <c r="C50">
        <v>4</v>
      </c>
      <c r="D50">
        <v>3</v>
      </c>
      <c r="E50">
        <v>54576</v>
      </c>
      <c r="F50">
        <v>113</v>
      </c>
    </row>
    <row r="51" spans="1:6">
      <c r="A51">
        <v>28</v>
      </c>
      <c r="B51">
        <v>16</v>
      </c>
      <c r="C51">
        <v>3</v>
      </c>
      <c r="D51">
        <v>3</v>
      </c>
      <c r="E51">
        <v>51165</v>
      </c>
      <c r="F51">
        <v>56</v>
      </c>
    </row>
    <row r="52" spans="1:6">
      <c r="A52">
        <v>29</v>
      </c>
      <c r="B52">
        <v>18</v>
      </c>
      <c r="C52">
        <v>3</v>
      </c>
      <c r="D52">
        <v>3</v>
      </c>
      <c r="E52">
        <v>68220</v>
      </c>
      <c r="F52">
        <v>85</v>
      </c>
    </row>
    <row r="53" spans="1:6">
      <c r="A53">
        <v>29</v>
      </c>
      <c r="B53">
        <v>14</v>
      </c>
      <c r="C53">
        <v>2</v>
      </c>
      <c r="D53">
        <v>2</v>
      </c>
      <c r="E53">
        <v>46617</v>
      </c>
      <c r="F53">
        <v>38</v>
      </c>
    </row>
    <row r="54" spans="1:6">
      <c r="A54">
        <v>29</v>
      </c>
      <c r="B54">
        <v>16</v>
      </c>
      <c r="C54">
        <v>4</v>
      </c>
      <c r="D54">
        <v>3</v>
      </c>
      <c r="E54">
        <v>50028</v>
      </c>
      <c r="F54">
        <v>94</v>
      </c>
    </row>
    <row r="55" spans="1:6">
      <c r="A55">
        <v>30</v>
      </c>
      <c r="B55">
        <v>14</v>
      </c>
      <c r="C55">
        <v>4</v>
      </c>
      <c r="D55">
        <v>4</v>
      </c>
      <c r="E55">
        <v>46617</v>
      </c>
      <c r="F55">
        <v>141</v>
      </c>
    </row>
    <row r="56" spans="1:6">
      <c r="A56">
        <v>30</v>
      </c>
      <c r="B56">
        <v>14</v>
      </c>
      <c r="C56">
        <v>3</v>
      </c>
      <c r="D56">
        <v>3</v>
      </c>
      <c r="E56">
        <v>54576</v>
      </c>
      <c r="F56">
        <v>85</v>
      </c>
    </row>
    <row r="57" spans="1:6">
      <c r="A57">
        <v>31</v>
      </c>
      <c r="B57">
        <v>14</v>
      </c>
      <c r="C57">
        <v>2</v>
      </c>
      <c r="D57">
        <v>2</v>
      </c>
      <c r="E57">
        <v>54576</v>
      </c>
      <c r="F57">
        <v>47</v>
      </c>
    </row>
    <row r="58" spans="1:6">
      <c r="A58">
        <v>31</v>
      </c>
      <c r="B58">
        <v>14</v>
      </c>
      <c r="C58">
        <v>2</v>
      </c>
      <c r="D58">
        <v>2</v>
      </c>
      <c r="E58">
        <v>45480</v>
      </c>
      <c r="F58">
        <v>47</v>
      </c>
    </row>
    <row r="59" spans="1:6">
      <c r="A59">
        <v>32</v>
      </c>
      <c r="B59">
        <v>14</v>
      </c>
      <c r="C59">
        <v>3</v>
      </c>
      <c r="D59">
        <v>4</v>
      </c>
      <c r="E59">
        <v>46617</v>
      </c>
      <c r="F59">
        <v>113</v>
      </c>
    </row>
    <row r="60" spans="1:6">
      <c r="A60">
        <v>32</v>
      </c>
      <c r="B60">
        <v>14</v>
      </c>
      <c r="C60">
        <v>4</v>
      </c>
      <c r="D60">
        <v>3</v>
      </c>
      <c r="E60">
        <v>52302</v>
      </c>
      <c r="F60">
        <v>85</v>
      </c>
    </row>
    <row r="61" spans="1:6">
      <c r="A61">
        <v>33</v>
      </c>
      <c r="B61">
        <v>16</v>
      </c>
      <c r="C61">
        <v>2</v>
      </c>
      <c r="D61">
        <v>2</v>
      </c>
      <c r="E61">
        <v>55713</v>
      </c>
      <c r="F61">
        <v>38</v>
      </c>
    </row>
    <row r="62" spans="1:6">
      <c r="A62">
        <v>33</v>
      </c>
      <c r="B62">
        <v>16</v>
      </c>
      <c r="C62">
        <v>3</v>
      </c>
      <c r="D62">
        <v>3</v>
      </c>
      <c r="E62">
        <v>46617</v>
      </c>
      <c r="F62">
        <v>85</v>
      </c>
    </row>
    <row r="63" spans="1:6">
      <c r="A63">
        <v>34</v>
      </c>
      <c r="B63">
        <v>16</v>
      </c>
      <c r="C63">
        <v>4</v>
      </c>
      <c r="D63">
        <v>5</v>
      </c>
      <c r="E63">
        <v>51165</v>
      </c>
      <c r="F63">
        <v>169</v>
      </c>
    </row>
    <row r="64" spans="1:6">
      <c r="A64">
        <v>34</v>
      </c>
      <c r="B64">
        <v>16</v>
      </c>
      <c r="C64">
        <v>2</v>
      </c>
      <c r="D64">
        <v>2</v>
      </c>
      <c r="E64">
        <v>52302</v>
      </c>
      <c r="F64">
        <v>66</v>
      </c>
    </row>
    <row r="65" spans="1:6">
      <c r="A65">
        <v>35</v>
      </c>
      <c r="B65">
        <v>16</v>
      </c>
      <c r="C65">
        <v>4</v>
      </c>
      <c r="D65">
        <v>3</v>
      </c>
      <c r="E65">
        <v>48891</v>
      </c>
      <c r="F65">
        <v>85</v>
      </c>
    </row>
    <row r="66" spans="1:6">
      <c r="A66">
        <v>35</v>
      </c>
      <c r="B66">
        <v>16</v>
      </c>
      <c r="C66">
        <v>3</v>
      </c>
      <c r="D66">
        <v>3</v>
      </c>
      <c r="E66">
        <v>60261</v>
      </c>
      <c r="F66">
        <v>94</v>
      </c>
    </row>
    <row r="67" spans="1:6">
      <c r="A67">
        <v>35</v>
      </c>
      <c r="B67">
        <v>18</v>
      </c>
      <c r="C67">
        <v>3</v>
      </c>
      <c r="D67">
        <v>3</v>
      </c>
      <c r="E67">
        <v>67083</v>
      </c>
      <c r="F67">
        <v>85</v>
      </c>
    </row>
    <row r="68" spans="1:6">
      <c r="A68">
        <v>36</v>
      </c>
      <c r="B68">
        <v>12</v>
      </c>
      <c r="C68">
        <v>4</v>
      </c>
      <c r="D68">
        <v>3</v>
      </c>
      <c r="E68">
        <v>44343</v>
      </c>
      <c r="F68">
        <v>94</v>
      </c>
    </row>
    <row r="69" spans="1:6">
      <c r="A69">
        <v>37</v>
      </c>
      <c r="B69">
        <v>16</v>
      </c>
      <c r="C69">
        <v>3</v>
      </c>
      <c r="D69">
        <v>3</v>
      </c>
      <c r="E69">
        <v>37521</v>
      </c>
      <c r="F69">
        <v>85</v>
      </c>
    </row>
    <row r="70" spans="1:6">
      <c r="A70">
        <v>38</v>
      </c>
      <c r="B70">
        <v>16</v>
      </c>
      <c r="C70">
        <v>3</v>
      </c>
      <c r="D70">
        <v>3</v>
      </c>
      <c r="E70">
        <v>46617</v>
      </c>
      <c r="F70">
        <v>75</v>
      </c>
    </row>
    <row r="71" spans="1:6">
      <c r="A71">
        <v>38</v>
      </c>
      <c r="B71">
        <v>14</v>
      </c>
      <c r="C71">
        <v>2</v>
      </c>
      <c r="D71">
        <v>3</v>
      </c>
      <c r="E71">
        <v>54576</v>
      </c>
      <c r="F71">
        <v>56</v>
      </c>
    </row>
    <row r="72" spans="1:6">
      <c r="A72">
        <v>38</v>
      </c>
      <c r="B72">
        <v>14</v>
      </c>
      <c r="C72">
        <v>2</v>
      </c>
      <c r="D72">
        <v>3</v>
      </c>
      <c r="E72">
        <v>52302</v>
      </c>
      <c r="F72">
        <v>56</v>
      </c>
    </row>
    <row r="73" spans="1:6">
      <c r="A73">
        <v>38</v>
      </c>
      <c r="B73">
        <v>16</v>
      </c>
      <c r="C73">
        <v>3</v>
      </c>
      <c r="D73">
        <v>3</v>
      </c>
      <c r="E73">
        <v>56850</v>
      </c>
      <c r="F73">
        <v>75</v>
      </c>
    </row>
    <row r="74" spans="1:6">
      <c r="A74">
        <v>39</v>
      </c>
      <c r="B74">
        <v>16</v>
      </c>
      <c r="C74">
        <v>4</v>
      </c>
      <c r="D74">
        <v>4</v>
      </c>
      <c r="E74">
        <v>59124</v>
      </c>
      <c r="F74">
        <v>132</v>
      </c>
    </row>
    <row r="75" spans="1:6">
      <c r="A75">
        <v>40</v>
      </c>
      <c r="B75">
        <v>16</v>
      </c>
      <c r="C75">
        <v>3</v>
      </c>
      <c r="D75">
        <v>3</v>
      </c>
      <c r="E75">
        <v>61398</v>
      </c>
      <c r="F75">
        <v>66</v>
      </c>
    </row>
    <row r="76" spans="1:6">
      <c r="A76">
        <v>41</v>
      </c>
      <c r="B76">
        <v>16</v>
      </c>
      <c r="C76">
        <v>4</v>
      </c>
      <c r="D76">
        <v>3</v>
      </c>
      <c r="E76">
        <v>54576</v>
      </c>
      <c r="F76">
        <v>103</v>
      </c>
    </row>
    <row r="77" spans="1:6">
      <c r="A77">
        <v>43</v>
      </c>
      <c r="B77">
        <v>16</v>
      </c>
      <c r="C77">
        <v>3</v>
      </c>
      <c r="D77">
        <v>3</v>
      </c>
      <c r="E77">
        <v>53439</v>
      </c>
      <c r="F77">
        <v>66</v>
      </c>
    </row>
    <row r="78" spans="1:6">
      <c r="A78">
        <v>44</v>
      </c>
      <c r="B78">
        <v>16</v>
      </c>
      <c r="C78">
        <v>3</v>
      </c>
      <c r="D78">
        <v>4</v>
      </c>
      <c r="E78">
        <v>57987</v>
      </c>
      <c r="F78">
        <v>75</v>
      </c>
    </row>
    <row r="79" spans="1:6">
      <c r="A79">
        <v>46</v>
      </c>
      <c r="B79">
        <v>16</v>
      </c>
      <c r="C79">
        <v>3</v>
      </c>
      <c r="D79">
        <v>2</v>
      </c>
      <c r="E79">
        <v>60261</v>
      </c>
      <c r="F79">
        <v>47</v>
      </c>
    </row>
    <row r="80" spans="1:6">
      <c r="A80">
        <v>47</v>
      </c>
      <c r="B80">
        <v>16</v>
      </c>
      <c r="C80">
        <v>4</v>
      </c>
      <c r="D80">
        <v>3</v>
      </c>
      <c r="E80">
        <v>56850</v>
      </c>
      <c r="F80">
        <v>94</v>
      </c>
    </row>
    <row r="81" spans="1:6">
      <c r="A81">
        <v>50</v>
      </c>
      <c r="B81">
        <v>16</v>
      </c>
      <c r="C81">
        <v>3</v>
      </c>
      <c r="D81">
        <v>3</v>
      </c>
      <c r="E81">
        <v>64809</v>
      </c>
      <c r="F81">
        <v>66</v>
      </c>
    </row>
    <row r="82" spans="1:6">
      <c r="A82">
        <v>19</v>
      </c>
      <c r="B82">
        <v>14</v>
      </c>
      <c r="C82">
        <v>3</v>
      </c>
      <c r="D82">
        <v>3</v>
      </c>
      <c r="E82">
        <v>31836</v>
      </c>
      <c r="F82">
        <v>64</v>
      </c>
    </row>
    <row r="83" spans="1:6">
      <c r="A83">
        <v>20</v>
      </c>
      <c r="B83">
        <v>14</v>
      </c>
      <c r="C83">
        <v>2</v>
      </c>
      <c r="D83">
        <v>3</v>
      </c>
      <c r="E83">
        <v>32973</v>
      </c>
      <c r="F83">
        <v>53</v>
      </c>
    </row>
    <row r="84" spans="1:6">
      <c r="A84">
        <v>20</v>
      </c>
      <c r="B84">
        <v>14</v>
      </c>
      <c r="C84">
        <v>3</v>
      </c>
      <c r="D84">
        <v>3</v>
      </c>
      <c r="E84">
        <v>34110</v>
      </c>
      <c r="F84">
        <v>106</v>
      </c>
    </row>
    <row r="85" spans="1:6">
      <c r="A85">
        <v>20</v>
      </c>
      <c r="B85">
        <v>14</v>
      </c>
      <c r="C85">
        <v>3</v>
      </c>
      <c r="D85">
        <v>3</v>
      </c>
      <c r="E85">
        <v>38658</v>
      </c>
      <c r="F85">
        <v>95</v>
      </c>
    </row>
    <row r="86" spans="1:6">
      <c r="A86">
        <v>21</v>
      </c>
      <c r="B86">
        <v>14</v>
      </c>
      <c r="C86">
        <v>5</v>
      </c>
      <c r="D86">
        <v>4</v>
      </c>
      <c r="E86">
        <v>34110</v>
      </c>
      <c r="F86">
        <v>212</v>
      </c>
    </row>
    <row r="87" spans="1:6">
      <c r="A87">
        <v>21</v>
      </c>
      <c r="B87">
        <v>16</v>
      </c>
      <c r="C87">
        <v>2</v>
      </c>
      <c r="D87">
        <v>2</v>
      </c>
      <c r="E87">
        <v>34110</v>
      </c>
      <c r="F87">
        <v>42</v>
      </c>
    </row>
    <row r="88" spans="1:6">
      <c r="A88">
        <v>21</v>
      </c>
      <c r="B88">
        <v>12</v>
      </c>
      <c r="C88">
        <v>2</v>
      </c>
      <c r="D88">
        <v>2</v>
      </c>
      <c r="E88">
        <v>32973</v>
      </c>
      <c r="F88">
        <v>53</v>
      </c>
    </row>
    <row r="89" spans="1:6">
      <c r="A89">
        <v>23</v>
      </c>
      <c r="B89">
        <v>14</v>
      </c>
      <c r="C89">
        <v>3</v>
      </c>
      <c r="D89">
        <v>3</v>
      </c>
      <c r="E89">
        <v>36384</v>
      </c>
      <c r="F89">
        <v>95</v>
      </c>
    </row>
    <row r="90" spans="1:6">
      <c r="A90">
        <v>23</v>
      </c>
      <c r="B90">
        <v>14</v>
      </c>
      <c r="C90">
        <v>3</v>
      </c>
      <c r="D90">
        <v>3</v>
      </c>
      <c r="E90">
        <v>38658</v>
      </c>
      <c r="F90">
        <v>85</v>
      </c>
    </row>
    <row r="91" spans="1:6">
      <c r="A91">
        <v>23</v>
      </c>
      <c r="B91">
        <v>16</v>
      </c>
      <c r="C91">
        <v>3</v>
      </c>
      <c r="D91">
        <v>3</v>
      </c>
      <c r="E91">
        <v>45480</v>
      </c>
      <c r="F91">
        <v>95</v>
      </c>
    </row>
    <row r="92" spans="1:6">
      <c r="A92">
        <v>23</v>
      </c>
      <c r="B92">
        <v>16</v>
      </c>
      <c r="C92">
        <v>4</v>
      </c>
      <c r="D92">
        <v>3</v>
      </c>
      <c r="E92">
        <v>45480</v>
      </c>
      <c r="F92">
        <v>127</v>
      </c>
    </row>
    <row r="93" spans="1:6">
      <c r="A93">
        <v>23</v>
      </c>
      <c r="B93">
        <v>16</v>
      </c>
      <c r="C93">
        <v>3</v>
      </c>
      <c r="D93">
        <v>2</v>
      </c>
      <c r="E93">
        <v>43206</v>
      </c>
      <c r="F93">
        <v>74</v>
      </c>
    </row>
    <row r="94" spans="1:6">
      <c r="A94">
        <v>23</v>
      </c>
      <c r="B94">
        <v>14</v>
      </c>
      <c r="C94">
        <v>3</v>
      </c>
      <c r="D94">
        <v>2</v>
      </c>
      <c r="E94">
        <v>40932</v>
      </c>
      <c r="F94">
        <v>53</v>
      </c>
    </row>
    <row r="95" spans="1:6">
      <c r="A95">
        <v>23</v>
      </c>
      <c r="B95">
        <v>16</v>
      </c>
      <c r="C95">
        <v>3</v>
      </c>
      <c r="D95">
        <v>3</v>
      </c>
      <c r="E95">
        <v>45480</v>
      </c>
      <c r="F95">
        <v>64</v>
      </c>
    </row>
    <row r="96" spans="1:6">
      <c r="A96">
        <v>24</v>
      </c>
      <c r="B96">
        <v>14</v>
      </c>
      <c r="C96">
        <v>3</v>
      </c>
      <c r="D96">
        <v>2</v>
      </c>
      <c r="E96">
        <v>40932</v>
      </c>
      <c r="F96">
        <v>85</v>
      </c>
    </row>
    <row r="97" spans="1:6">
      <c r="A97">
        <v>24</v>
      </c>
      <c r="B97">
        <v>14</v>
      </c>
      <c r="C97">
        <v>3</v>
      </c>
      <c r="D97">
        <v>4</v>
      </c>
      <c r="E97">
        <v>48891</v>
      </c>
      <c r="F97">
        <v>106</v>
      </c>
    </row>
    <row r="98" spans="1:6">
      <c r="A98">
        <v>24</v>
      </c>
      <c r="B98">
        <v>16</v>
      </c>
      <c r="C98">
        <v>3</v>
      </c>
      <c r="D98">
        <v>3</v>
      </c>
      <c r="E98">
        <v>50028</v>
      </c>
      <c r="F98">
        <v>106</v>
      </c>
    </row>
    <row r="99" spans="1:6">
      <c r="A99">
        <v>25</v>
      </c>
      <c r="B99">
        <v>14</v>
      </c>
      <c r="C99">
        <v>2</v>
      </c>
      <c r="D99">
        <v>3</v>
      </c>
      <c r="E99">
        <v>45480</v>
      </c>
      <c r="F99">
        <v>85</v>
      </c>
    </row>
    <row r="100" spans="1:6">
      <c r="A100">
        <v>25</v>
      </c>
      <c r="B100">
        <v>14</v>
      </c>
      <c r="C100">
        <v>3</v>
      </c>
      <c r="D100">
        <v>4</v>
      </c>
      <c r="E100">
        <v>43206</v>
      </c>
      <c r="F100">
        <v>127</v>
      </c>
    </row>
    <row r="101" spans="1:6">
      <c r="A101">
        <v>25</v>
      </c>
      <c r="B101">
        <v>16</v>
      </c>
      <c r="C101">
        <v>2</v>
      </c>
      <c r="D101">
        <v>2</v>
      </c>
      <c r="E101">
        <v>52302</v>
      </c>
      <c r="F101">
        <v>42</v>
      </c>
    </row>
    <row r="102" spans="1:6">
      <c r="A102">
        <v>25</v>
      </c>
      <c r="B102">
        <v>14</v>
      </c>
      <c r="C102">
        <v>5</v>
      </c>
      <c r="D102">
        <v>3</v>
      </c>
      <c r="E102">
        <v>47754</v>
      </c>
      <c r="F102">
        <v>106</v>
      </c>
    </row>
    <row r="103" spans="1:6">
      <c r="A103">
        <v>25</v>
      </c>
      <c r="B103">
        <v>14</v>
      </c>
      <c r="C103">
        <v>3</v>
      </c>
      <c r="D103">
        <v>3</v>
      </c>
      <c r="E103">
        <v>45480</v>
      </c>
      <c r="F103">
        <v>95</v>
      </c>
    </row>
    <row r="104" spans="1:6">
      <c r="A104">
        <v>25</v>
      </c>
      <c r="B104">
        <v>14</v>
      </c>
      <c r="C104">
        <v>2</v>
      </c>
      <c r="D104">
        <v>3</v>
      </c>
      <c r="E104">
        <v>43206</v>
      </c>
      <c r="F104">
        <v>64</v>
      </c>
    </row>
    <row r="105" spans="1:6">
      <c r="A105">
        <v>25</v>
      </c>
      <c r="B105">
        <v>14</v>
      </c>
      <c r="C105">
        <v>4</v>
      </c>
      <c r="D105">
        <v>3</v>
      </c>
      <c r="E105">
        <v>45480</v>
      </c>
      <c r="F105">
        <v>170</v>
      </c>
    </row>
    <row r="106" spans="1:6">
      <c r="A106">
        <v>25</v>
      </c>
      <c r="B106">
        <v>14</v>
      </c>
      <c r="C106">
        <v>3</v>
      </c>
      <c r="D106">
        <v>4</v>
      </c>
      <c r="E106">
        <v>43206</v>
      </c>
      <c r="F106">
        <v>106</v>
      </c>
    </row>
    <row r="107" spans="1:6">
      <c r="A107">
        <v>25</v>
      </c>
      <c r="B107">
        <v>16</v>
      </c>
      <c r="C107">
        <v>2</v>
      </c>
      <c r="D107">
        <v>3</v>
      </c>
      <c r="E107">
        <v>50028</v>
      </c>
      <c r="F107">
        <v>53</v>
      </c>
    </row>
    <row r="108" spans="1:6">
      <c r="A108">
        <v>25</v>
      </c>
      <c r="B108">
        <v>14</v>
      </c>
      <c r="C108">
        <v>2</v>
      </c>
      <c r="D108">
        <v>2</v>
      </c>
      <c r="E108">
        <v>45480</v>
      </c>
      <c r="F108">
        <v>42</v>
      </c>
    </row>
    <row r="109" spans="1:6">
      <c r="A109">
        <v>25</v>
      </c>
      <c r="B109">
        <v>14</v>
      </c>
      <c r="C109">
        <v>4</v>
      </c>
      <c r="D109">
        <v>3</v>
      </c>
      <c r="E109">
        <v>48891</v>
      </c>
      <c r="F109">
        <v>127</v>
      </c>
    </row>
    <row r="110" spans="1:6">
      <c r="A110">
        <v>26</v>
      </c>
      <c r="B110">
        <v>16</v>
      </c>
      <c r="C110">
        <v>4</v>
      </c>
      <c r="D110">
        <v>3</v>
      </c>
      <c r="E110">
        <v>45480</v>
      </c>
      <c r="F110">
        <v>85</v>
      </c>
    </row>
    <row r="111" spans="1:6">
      <c r="A111">
        <v>26</v>
      </c>
      <c r="B111">
        <v>16</v>
      </c>
      <c r="C111">
        <v>4</v>
      </c>
      <c r="D111">
        <v>4</v>
      </c>
      <c r="E111">
        <v>50028</v>
      </c>
      <c r="F111">
        <v>127</v>
      </c>
    </row>
    <row r="112" spans="1:6">
      <c r="A112">
        <v>26</v>
      </c>
      <c r="B112">
        <v>16</v>
      </c>
      <c r="C112">
        <v>4</v>
      </c>
      <c r="D112">
        <v>3</v>
      </c>
      <c r="E112">
        <v>51165</v>
      </c>
      <c r="F112">
        <v>106</v>
      </c>
    </row>
    <row r="113" spans="1:6">
      <c r="A113">
        <v>27</v>
      </c>
      <c r="B113">
        <v>14</v>
      </c>
      <c r="C113">
        <v>4</v>
      </c>
      <c r="D113">
        <v>2</v>
      </c>
      <c r="E113">
        <v>45480</v>
      </c>
      <c r="F113">
        <v>53</v>
      </c>
    </row>
    <row r="114" spans="1:6">
      <c r="A114">
        <v>29</v>
      </c>
      <c r="B114">
        <v>14</v>
      </c>
      <c r="C114">
        <v>3</v>
      </c>
      <c r="D114">
        <v>3</v>
      </c>
      <c r="E114">
        <v>51165</v>
      </c>
      <c r="F114">
        <v>95</v>
      </c>
    </row>
    <row r="115" spans="1:6">
      <c r="A115">
        <v>30</v>
      </c>
      <c r="B115">
        <v>14</v>
      </c>
      <c r="C115">
        <v>3</v>
      </c>
      <c r="D115">
        <v>3</v>
      </c>
      <c r="E115">
        <v>57987</v>
      </c>
      <c r="F115">
        <v>74</v>
      </c>
    </row>
    <row r="116" spans="1:6">
      <c r="A116">
        <v>30</v>
      </c>
      <c r="B116">
        <v>13</v>
      </c>
      <c r="C116">
        <v>4</v>
      </c>
      <c r="D116">
        <v>3</v>
      </c>
      <c r="E116">
        <v>46617</v>
      </c>
      <c r="F116">
        <v>106</v>
      </c>
    </row>
    <row r="117" spans="1:6">
      <c r="A117">
        <v>31</v>
      </c>
      <c r="B117">
        <v>16</v>
      </c>
      <c r="C117">
        <v>3</v>
      </c>
      <c r="D117">
        <v>3</v>
      </c>
      <c r="E117">
        <v>52302</v>
      </c>
      <c r="F117">
        <v>95</v>
      </c>
    </row>
    <row r="118" spans="1:6">
      <c r="A118">
        <v>31</v>
      </c>
      <c r="B118">
        <v>16</v>
      </c>
      <c r="C118">
        <v>2</v>
      </c>
      <c r="D118">
        <v>3</v>
      </c>
      <c r="E118">
        <v>51165</v>
      </c>
      <c r="F118">
        <v>64</v>
      </c>
    </row>
    <row r="119" spans="1:6">
      <c r="A119">
        <v>31</v>
      </c>
      <c r="B119">
        <v>18</v>
      </c>
      <c r="C119">
        <v>2</v>
      </c>
      <c r="D119">
        <v>1</v>
      </c>
      <c r="E119">
        <v>65220</v>
      </c>
      <c r="F119">
        <v>21</v>
      </c>
    </row>
    <row r="120" spans="1:6">
      <c r="A120">
        <v>32</v>
      </c>
      <c r="B120">
        <v>16</v>
      </c>
      <c r="C120">
        <v>4</v>
      </c>
      <c r="D120">
        <v>3</v>
      </c>
      <c r="E120">
        <v>60261</v>
      </c>
      <c r="F120">
        <v>127</v>
      </c>
    </row>
    <row r="121" spans="1:6">
      <c r="A121">
        <v>32</v>
      </c>
      <c r="B121">
        <v>16</v>
      </c>
      <c r="C121">
        <v>3</v>
      </c>
      <c r="D121">
        <v>3</v>
      </c>
      <c r="E121">
        <v>53439</v>
      </c>
      <c r="F121">
        <v>95</v>
      </c>
    </row>
    <row r="122" spans="1:6">
      <c r="A122">
        <v>33</v>
      </c>
      <c r="B122">
        <v>13</v>
      </c>
      <c r="C122">
        <v>4</v>
      </c>
      <c r="D122">
        <v>4</v>
      </c>
      <c r="E122">
        <v>53439</v>
      </c>
      <c r="F122">
        <v>170</v>
      </c>
    </row>
    <row r="123" spans="1:6">
      <c r="A123">
        <v>33</v>
      </c>
      <c r="B123">
        <v>16</v>
      </c>
      <c r="C123">
        <v>2</v>
      </c>
      <c r="D123">
        <v>3</v>
      </c>
      <c r="E123">
        <v>50028</v>
      </c>
      <c r="F123">
        <v>85</v>
      </c>
    </row>
    <row r="124" spans="1:6">
      <c r="A124">
        <v>33</v>
      </c>
      <c r="B124">
        <v>16</v>
      </c>
      <c r="C124">
        <v>3</v>
      </c>
      <c r="D124">
        <v>3</v>
      </c>
      <c r="E124">
        <v>51165</v>
      </c>
      <c r="F124">
        <v>95</v>
      </c>
    </row>
    <row r="125" spans="1:6">
      <c r="A125">
        <v>33</v>
      </c>
      <c r="B125">
        <v>16</v>
      </c>
      <c r="C125">
        <v>5</v>
      </c>
      <c r="D125">
        <v>3</v>
      </c>
      <c r="E125">
        <v>53439</v>
      </c>
      <c r="F125">
        <v>95</v>
      </c>
    </row>
    <row r="126" spans="1:6">
      <c r="A126">
        <v>33</v>
      </c>
      <c r="B126">
        <v>18</v>
      </c>
      <c r="C126">
        <v>3</v>
      </c>
      <c r="D126">
        <v>4</v>
      </c>
      <c r="E126">
        <v>47754</v>
      </c>
      <c r="F126">
        <v>74</v>
      </c>
    </row>
    <row r="127" spans="1:6">
      <c r="A127">
        <v>34</v>
      </c>
      <c r="B127">
        <v>16</v>
      </c>
      <c r="C127">
        <v>4</v>
      </c>
      <c r="D127">
        <v>3</v>
      </c>
      <c r="E127">
        <v>64809</v>
      </c>
      <c r="F127">
        <v>95</v>
      </c>
    </row>
    <row r="128" spans="1:6">
      <c r="A128">
        <v>34</v>
      </c>
      <c r="B128">
        <v>16</v>
      </c>
      <c r="C128">
        <v>3</v>
      </c>
      <c r="D128">
        <v>4</v>
      </c>
      <c r="E128">
        <v>59124</v>
      </c>
      <c r="F128">
        <v>85</v>
      </c>
    </row>
    <row r="129" spans="1:6">
      <c r="A129">
        <v>34</v>
      </c>
      <c r="B129">
        <v>15</v>
      </c>
      <c r="C129">
        <v>3</v>
      </c>
      <c r="D129">
        <v>3</v>
      </c>
      <c r="E129">
        <v>67083</v>
      </c>
      <c r="F129">
        <v>85</v>
      </c>
    </row>
    <row r="130" spans="1:6">
      <c r="A130">
        <v>35</v>
      </c>
      <c r="B130">
        <v>14</v>
      </c>
      <c r="C130">
        <v>3</v>
      </c>
      <c r="D130">
        <v>2</v>
      </c>
      <c r="E130">
        <v>52302</v>
      </c>
      <c r="F130">
        <v>53</v>
      </c>
    </row>
    <row r="131" spans="1:6">
      <c r="A131">
        <v>35</v>
      </c>
      <c r="B131">
        <v>16</v>
      </c>
      <c r="C131">
        <v>3</v>
      </c>
      <c r="D131">
        <v>2</v>
      </c>
      <c r="E131">
        <v>53439</v>
      </c>
      <c r="F131">
        <v>53</v>
      </c>
    </row>
    <row r="132" spans="1:6">
      <c r="A132">
        <v>35</v>
      </c>
      <c r="B132">
        <v>16</v>
      </c>
      <c r="C132">
        <v>3</v>
      </c>
      <c r="D132">
        <v>2</v>
      </c>
      <c r="E132">
        <v>50028</v>
      </c>
      <c r="F132">
        <v>64</v>
      </c>
    </row>
    <row r="133" spans="1:6">
      <c r="A133">
        <v>35</v>
      </c>
      <c r="B133">
        <v>16</v>
      </c>
      <c r="C133">
        <v>3</v>
      </c>
      <c r="D133">
        <v>3</v>
      </c>
      <c r="E133">
        <v>53439</v>
      </c>
      <c r="F133">
        <v>95</v>
      </c>
    </row>
    <row r="134" spans="1:6">
      <c r="A134">
        <v>37</v>
      </c>
      <c r="B134">
        <v>16</v>
      </c>
      <c r="C134">
        <v>2</v>
      </c>
      <c r="D134">
        <v>3</v>
      </c>
      <c r="E134">
        <v>48891</v>
      </c>
      <c r="F134">
        <v>85</v>
      </c>
    </row>
    <row r="135" spans="1:6">
      <c r="A135">
        <v>38</v>
      </c>
      <c r="B135">
        <v>16</v>
      </c>
      <c r="C135">
        <v>4</v>
      </c>
      <c r="D135">
        <v>3</v>
      </c>
      <c r="E135">
        <v>62535</v>
      </c>
      <c r="F135">
        <v>85</v>
      </c>
    </row>
    <row r="136" spans="1:6">
      <c r="A136">
        <v>38</v>
      </c>
      <c r="B136">
        <v>16</v>
      </c>
      <c r="C136">
        <v>3</v>
      </c>
      <c r="D136">
        <v>3</v>
      </c>
      <c r="E136">
        <v>59124</v>
      </c>
      <c r="F136">
        <v>106</v>
      </c>
    </row>
    <row r="137" spans="1:6">
      <c r="A137">
        <v>40</v>
      </c>
      <c r="B137">
        <v>16</v>
      </c>
      <c r="C137">
        <v>3</v>
      </c>
      <c r="D137">
        <v>3</v>
      </c>
      <c r="E137">
        <v>61398</v>
      </c>
      <c r="F137">
        <v>85</v>
      </c>
    </row>
    <row r="138" spans="1:6">
      <c r="A138">
        <v>40</v>
      </c>
      <c r="B138">
        <v>16</v>
      </c>
      <c r="C138">
        <v>3</v>
      </c>
      <c r="D138">
        <v>3</v>
      </c>
      <c r="E138">
        <v>57987</v>
      </c>
      <c r="F138">
        <v>85</v>
      </c>
    </row>
    <row r="139" spans="1:6">
      <c r="A139">
        <v>40</v>
      </c>
      <c r="B139">
        <v>16</v>
      </c>
      <c r="C139">
        <v>3</v>
      </c>
      <c r="D139">
        <v>3</v>
      </c>
      <c r="E139">
        <v>64809</v>
      </c>
      <c r="F139">
        <v>95</v>
      </c>
    </row>
    <row r="140" spans="1:6">
      <c r="A140">
        <v>45</v>
      </c>
      <c r="B140">
        <v>16</v>
      </c>
      <c r="C140">
        <v>2</v>
      </c>
      <c r="D140">
        <v>2</v>
      </c>
      <c r="E140">
        <v>54576</v>
      </c>
      <c r="F140">
        <v>42</v>
      </c>
    </row>
    <row r="141" spans="1:6">
      <c r="A141">
        <v>48</v>
      </c>
      <c r="B141">
        <v>16</v>
      </c>
      <c r="C141">
        <v>2</v>
      </c>
      <c r="D141">
        <v>3</v>
      </c>
      <c r="E141">
        <v>57987</v>
      </c>
      <c r="F141">
        <v>64</v>
      </c>
    </row>
    <row r="142" spans="1:6">
      <c r="A142">
        <v>22</v>
      </c>
      <c r="B142">
        <v>14</v>
      </c>
      <c r="C142">
        <v>4</v>
      </c>
      <c r="D142">
        <v>3</v>
      </c>
      <c r="E142">
        <v>48658</v>
      </c>
      <c r="F142">
        <v>106</v>
      </c>
    </row>
    <row r="143" spans="1:6">
      <c r="A143">
        <v>22</v>
      </c>
      <c r="B143">
        <v>16</v>
      </c>
      <c r="C143">
        <v>3</v>
      </c>
      <c r="D143">
        <v>5</v>
      </c>
      <c r="E143">
        <v>54781</v>
      </c>
      <c r="F143">
        <v>120</v>
      </c>
    </row>
    <row r="144" spans="1:6">
      <c r="A144">
        <v>22</v>
      </c>
      <c r="B144">
        <v>18</v>
      </c>
      <c r="C144">
        <v>4</v>
      </c>
      <c r="D144">
        <v>5</v>
      </c>
      <c r="E144">
        <v>48556</v>
      </c>
      <c r="F144">
        <v>200</v>
      </c>
    </row>
    <row r="145" spans="1:6">
      <c r="A145">
        <v>23</v>
      </c>
      <c r="B145">
        <v>16</v>
      </c>
      <c r="C145">
        <v>4</v>
      </c>
      <c r="D145">
        <v>5</v>
      </c>
      <c r="E145">
        <v>58516</v>
      </c>
      <c r="F145">
        <v>140</v>
      </c>
    </row>
    <row r="146" spans="1:6">
      <c r="A146">
        <v>23</v>
      </c>
      <c r="B146">
        <v>18</v>
      </c>
      <c r="C146">
        <v>5</v>
      </c>
      <c r="D146">
        <v>4</v>
      </c>
      <c r="E146">
        <v>53536</v>
      </c>
      <c r="F146">
        <v>100</v>
      </c>
    </row>
    <row r="147" spans="1:6">
      <c r="A147">
        <v>23</v>
      </c>
      <c r="B147">
        <v>16</v>
      </c>
      <c r="C147">
        <v>4</v>
      </c>
      <c r="D147">
        <v>5</v>
      </c>
      <c r="E147">
        <v>48556</v>
      </c>
      <c r="F147">
        <v>100</v>
      </c>
    </row>
    <row r="148" spans="1:6">
      <c r="A148">
        <v>24</v>
      </c>
      <c r="B148">
        <v>16</v>
      </c>
      <c r="C148">
        <v>4</v>
      </c>
      <c r="D148">
        <v>5</v>
      </c>
      <c r="E148">
        <v>61006</v>
      </c>
      <c r="F148">
        <v>100</v>
      </c>
    </row>
    <row r="149" spans="1:6">
      <c r="A149">
        <v>24</v>
      </c>
      <c r="B149">
        <v>18</v>
      </c>
      <c r="C149">
        <v>4</v>
      </c>
      <c r="D149">
        <v>5</v>
      </c>
      <c r="E149">
        <v>57271</v>
      </c>
      <c r="F149">
        <v>80</v>
      </c>
    </row>
    <row r="150" spans="1:6">
      <c r="A150">
        <v>24</v>
      </c>
      <c r="B150">
        <v>16</v>
      </c>
      <c r="C150">
        <v>5</v>
      </c>
      <c r="D150">
        <v>5</v>
      </c>
      <c r="E150">
        <v>52291</v>
      </c>
      <c r="F150">
        <v>200</v>
      </c>
    </row>
    <row r="151" spans="1:6">
      <c r="A151">
        <v>24</v>
      </c>
      <c r="B151">
        <v>16</v>
      </c>
      <c r="C151">
        <v>5</v>
      </c>
      <c r="D151">
        <v>5</v>
      </c>
      <c r="E151">
        <v>49801</v>
      </c>
      <c r="F151">
        <v>160</v>
      </c>
    </row>
    <row r="152" spans="1:6">
      <c r="A152">
        <v>25</v>
      </c>
      <c r="B152">
        <v>16</v>
      </c>
      <c r="C152">
        <v>4</v>
      </c>
      <c r="D152">
        <v>5</v>
      </c>
      <c r="E152">
        <v>49801</v>
      </c>
      <c r="F152">
        <v>120</v>
      </c>
    </row>
    <row r="153" spans="1:6">
      <c r="A153">
        <v>25</v>
      </c>
      <c r="B153">
        <v>16</v>
      </c>
      <c r="C153">
        <v>4</v>
      </c>
      <c r="D153">
        <v>4</v>
      </c>
      <c r="E153">
        <v>62251</v>
      </c>
      <c r="F153">
        <v>160</v>
      </c>
    </row>
    <row r="154" spans="1:6">
      <c r="A154">
        <v>25</v>
      </c>
      <c r="B154">
        <v>18</v>
      </c>
      <c r="C154">
        <v>5</v>
      </c>
      <c r="D154">
        <v>5</v>
      </c>
      <c r="E154">
        <v>61006</v>
      </c>
      <c r="F154">
        <v>200</v>
      </c>
    </row>
    <row r="155" spans="1:6">
      <c r="A155">
        <v>25</v>
      </c>
      <c r="B155">
        <v>18</v>
      </c>
      <c r="C155">
        <v>4</v>
      </c>
      <c r="D155">
        <v>3</v>
      </c>
      <c r="E155">
        <v>64741</v>
      </c>
      <c r="F155">
        <v>100</v>
      </c>
    </row>
    <row r="156" spans="1:6">
      <c r="A156">
        <v>25</v>
      </c>
      <c r="B156">
        <v>18</v>
      </c>
      <c r="C156">
        <v>6</v>
      </c>
      <c r="D156">
        <v>4</v>
      </c>
      <c r="E156">
        <v>70966</v>
      </c>
      <c r="F156">
        <v>180</v>
      </c>
    </row>
    <row r="157" spans="1:6">
      <c r="A157">
        <v>25</v>
      </c>
      <c r="B157">
        <v>18</v>
      </c>
      <c r="C157">
        <v>6</v>
      </c>
      <c r="D157">
        <v>5</v>
      </c>
      <c r="E157">
        <v>75946</v>
      </c>
      <c r="F157">
        <v>240</v>
      </c>
    </row>
    <row r="158" spans="1:6">
      <c r="A158">
        <v>25</v>
      </c>
      <c r="B158">
        <v>20</v>
      </c>
      <c r="C158">
        <v>4</v>
      </c>
      <c r="D158">
        <v>5</v>
      </c>
      <c r="E158">
        <v>74701</v>
      </c>
      <c r="F158">
        <v>170</v>
      </c>
    </row>
    <row r="159" spans="1:6">
      <c r="A159">
        <v>26</v>
      </c>
      <c r="B159">
        <v>21</v>
      </c>
      <c r="C159">
        <v>4</v>
      </c>
      <c r="D159">
        <v>3</v>
      </c>
      <c r="E159">
        <v>69721</v>
      </c>
      <c r="F159">
        <v>100</v>
      </c>
    </row>
    <row r="160" spans="1:6">
      <c r="A160">
        <v>26</v>
      </c>
      <c r="B160">
        <v>16</v>
      </c>
      <c r="C160">
        <v>5</v>
      </c>
      <c r="D160">
        <v>4</v>
      </c>
      <c r="E160">
        <v>64741</v>
      </c>
      <c r="F160">
        <v>180</v>
      </c>
    </row>
    <row r="161" spans="1:6">
      <c r="A161">
        <v>27</v>
      </c>
      <c r="B161">
        <v>16</v>
      </c>
      <c r="C161">
        <v>4</v>
      </c>
      <c r="D161">
        <v>5</v>
      </c>
      <c r="E161">
        <v>83416</v>
      </c>
      <c r="F161">
        <v>160</v>
      </c>
    </row>
    <row r="162" spans="1:6">
      <c r="A162">
        <v>27</v>
      </c>
      <c r="B162">
        <v>18</v>
      </c>
      <c r="C162">
        <v>4</v>
      </c>
      <c r="D162">
        <v>3</v>
      </c>
      <c r="E162">
        <v>88396</v>
      </c>
      <c r="F162">
        <v>100</v>
      </c>
    </row>
    <row r="163" spans="1:6">
      <c r="A163">
        <v>27</v>
      </c>
      <c r="B163">
        <v>21</v>
      </c>
      <c r="C163">
        <v>4</v>
      </c>
      <c r="D163">
        <v>4</v>
      </c>
      <c r="E163">
        <v>90886</v>
      </c>
      <c r="F163">
        <v>100</v>
      </c>
    </row>
    <row r="164" spans="1:6">
      <c r="A164">
        <v>28</v>
      </c>
      <c r="B164">
        <v>18</v>
      </c>
      <c r="C164">
        <v>6</v>
      </c>
      <c r="D164">
        <v>5</v>
      </c>
      <c r="E164">
        <v>92131</v>
      </c>
      <c r="F164">
        <v>180</v>
      </c>
    </row>
    <row r="165" spans="1:6">
      <c r="A165">
        <v>28</v>
      </c>
      <c r="B165">
        <v>18</v>
      </c>
      <c r="C165">
        <v>7</v>
      </c>
      <c r="D165">
        <v>5</v>
      </c>
      <c r="E165">
        <v>77191</v>
      </c>
      <c r="F165">
        <v>180</v>
      </c>
    </row>
    <row r="166" spans="1:6">
      <c r="A166">
        <v>28</v>
      </c>
      <c r="B166">
        <v>18</v>
      </c>
      <c r="C166">
        <v>6</v>
      </c>
      <c r="D166">
        <v>5</v>
      </c>
      <c r="E166">
        <v>88396</v>
      </c>
      <c r="F166">
        <v>150</v>
      </c>
    </row>
    <row r="167" spans="1:6">
      <c r="A167">
        <v>29</v>
      </c>
      <c r="B167">
        <v>18</v>
      </c>
      <c r="C167">
        <v>5</v>
      </c>
      <c r="D167">
        <v>5</v>
      </c>
      <c r="E167">
        <v>52290</v>
      </c>
      <c r="F167">
        <v>180</v>
      </c>
    </row>
    <row r="168" spans="1:6">
      <c r="A168">
        <v>29</v>
      </c>
      <c r="B168">
        <v>14</v>
      </c>
      <c r="C168">
        <v>7</v>
      </c>
      <c r="D168">
        <v>5</v>
      </c>
      <c r="E168">
        <v>85906</v>
      </c>
      <c r="F168">
        <v>300</v>
      </c>
    </row>
    <row r="169" spans="1:6">
      <c r="A169">
        <v>30</v>
      </c>
      <c r="B169">
        <v>16</v>
      </c>
      <c r="C169">
        <v>6</v>
      </c>
      <c r="D169">
        <v>5</v>
      </c>
      <c r="E169">
        <v>90886</v>
      </c>
      <c r="F169">
        <v>280</v>
      </c>
    </row>
    <row r="170" spans="1:6">
      <c r="A170">
        <v>30</v>
      </c>
      <c r="B170">
        <v>18</v>
      </c>
      <c r="C170">
        <v>5</v>
      </c>
      <c r="D170">
        <v>4</v>
      </c>
      <c r="E170">
        <v>103336</v>
      </c>
      <c r="F170">
        <v>160</v>
      </c>
    </row>
    <row r="171" spans="1:6">
      <c r="A171">
        <v>30</v>
      </c>
      <c r="B171">
        <v>18</v>
      </c>
      <c r="C171">
        <v>5</v>
      </c>
      <c r="D171">
        <v>5</v>
      </c>
      <c r="E171">
        <v>99601</v>
      </c>
      <c r="F171">
        <v>150</v>
      </c>
    </row>
    <row r="172" spans="1:6">
      <c r="A172">
        <v>31</v>
      </c>
      <c r="B172">
        <v>16</v>
      </c>
      <c r="C172">
        <v>6</v>
      </c>
      <c r="D172">
        <v>5</v>
      </c>
      <c r="E172">
        <v>89641</v>
      </c>
      <c r="F172">
        <v>260</v>
      </c>
    </row>
    <row r="173" spans="1:6">
      <c r="A173">
        <v>33</v>
      </c>
      <c r="B173">
        <v>18</v>
      </c>
      <c r="C173">
        <v>4</v>
      </c>
      <c r="D173">
        <v>5</v>
      </c>
      <c r="E173">
        <v>95866</v>
      </c>
      <c r="F173">
        <v>200</v>
      </c>
    </row>
    <row r="174" spans="1:6">
      <c r="A174">
        <v>34</v>
      </c>
      <c r="B174">
        <v>16</v>
      </c>
      <c r="C174">
        <v>5</v>
      </c>
      <c r="D174">
        <v>5</v>
      </c>
      <c r="E174">
        <v>92131</v>
      </c>
      <c r="F174">
        <v>150</v>
      </c>
    </row>
    <row r="175" spans="1:6">
      <c r="A175">
        <v>35</v>
      </c>
      <c r="B175">
        <v>16</v>
      </c>
      <c r="C175">
        <v>4</v>
      </c>
      <c r="D175">
        <v>5</v>
      </c>
      <c r="E175">
        <v>92131</v>
      </c>
      <c r="F175">
        <v>360</v>
      </c>
    </row>
    <row r="176" spans="1:6">
      <c r="A176">
        <v>38</v>
      </c>
      <c r="B176">
        <v>18</v>
      </c>
      <c r="C176">
        <v>5</v>
      </c>
      <c r="D176">
        <v>5</v>
      </c>
      <c r="E176">
        <v>104581</v>
      </c>
      <c r="F176">
        <v>150</v>
      </c>
    </row>
    <row r="177" spans="1:6">
      <c r="A177">
        <v>40</v>
      </c>
      <c r="B177">
        <v>21</v>
      </c>
      <c r="C177">
        <v>6</v>
      </c>
      <c r="D177">
        <v>5</v>
      </c>
      <c r="E177">
        <v>83416</v>
      </c>
      <c r="F177">
        <v>200</v>
      </c>
    </row>
    <row r="178" spans="1:6">
      <c r="A178">
        <v>42</v>
      </c>
      <c r="B178">
        <v>18</v>
      </c>
      <c r="C178">
        <v>5</v>
      </c>
      <c r="D178">
        <v>4</v>
      </c>
      <c r="E178">
        <v>89641</v>
      </c>
      <c r="F178">
        <v>200</v>
      </c>
    </row>
    <row r="179" spans="1:6">
      <c r="A179">
        <v>45</v>
      </c>
      <c r="B179">
        <v>16</v>
      </c>
      <c r="C179">
        <v>5</v>
      </c>
      <c r="D179">
        <v>5</v>
      </c>
      <c r="E179">
        <v>90886</v>
      </c>
      <c r="F179">
        <v>160</v>
      </c>
    </row>
    <row r="180" spans="1:6">
      <c r="A180">
        <v>47</v>
      </c>
      <c r="B180">
        <v>18</v>
      </c>
      <c r="C180">
        <v>4</v>
      </c>
      <c r="D180">
        <v>5</v>
      </c>
      <c r="E180">
        <v>104581</v>
      </c>
      <c r="F180">
        <v>120</v>
      </c>
    </row>
    <row r="181" spans="1:6">
      <c r="A181">
        <v>48</v>
      </c>
      <c r="B181">
        <v>18</v>
      </c>
      <c r="C181">
        <v>4</v>
      </c>
      <c r="D181">
        <v>5</v>
      </c>
      <c r="E181">
        <v>95508</v>
      </c>
      <c r="F181">
        <v>180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345D-81EC-44F9-B229-9A48C460456A}">
  <dimension ref="B1:C181"/>
  <sheetViews>
    <sheetView workbookViewId="0">
      <selection activeCell="Q13" sqref="Q13"/>
    </sheetView>
  </sheetViews>
  <sheetFormatPr defaultRowHeight="15"/>
  <sheetData>
    <row r="1" spans="2:3">
      <c r="B1" t="s">
        <v>1</v>
      </c>
      <c r="C1" t="s">
        <v>2</v>
      </c>
    </row>
    <row r="2" spans="2:3">
      <c r="B2">
        <v>18</v>
      </c>
      <c r="C2" t="s">
        <v>10</v>
      </c>
    </row>
    <row r="3" spans="2:3">
      <c r="B3">
        <v>19</v>
      </c>
      <c r="C3" t="s">
        <v>10</v>
      </c>
    </row>
    <row r="4" spans="2:3">
      <c r="B4">
        <v>19</v>
      </c>
      <c r="C4" t="s">
        <v>12</v>
      </c>
    </row>
    <row r="5" spans="2:3">
      <c r="B5">
        <v>19</v>
      </c>
      <c r="C5" t="s">
        <v>10</v>
      </c>
    </row>
    <row r="6" spans="2:3">
      <c r="B6">
        <v>20</v>
      </c>
      <c r="C6" t="s">
        <v>10</v>
      </c>
    </row>
    <row r="7" spans="2:3">
      <c r="B7">
        <v>20</v>
      </c>
      <c r="C7" t="s">
        <v>12</v>
      </c>
    </row>
    <row r="8" spans="2:3">
      <c r="B8">
        <v>21</v>
      </c>
      <c r="C8" t="s">
        <v>12</v>
      </c>
    </row>
    <row r="9" spans="2:3">
      <c r="B9">
        <v>21</v>
      </c>
      <c r="C9" t="s">
        <v>10</v>
      </c>
    </row>
    <row r="10" spans="2:3">
      <c r="B10">
        <v>21</v>
      </c>
      <c r="C10" t="s">
        <v>10</v>
      </c>
    </row>
    <row r="11" spans="2:3">
      <c r="B11">
        <v>21</v>
      </c>
      <c r="C11" t="s">
        <v>12</v>
      </c>
    </row>
    <row r="12" spans="2:3">
      <c r="B12">
        <v>22</v>
      </c>
      <c r="C12" t="s">
        <v>10</v>
      </c>
    </row>
    <row r="13" spans="2:3">
      <c r="B13">
        <v>22</v>
      </c>
      <c r="C13" t="s">
        <v>12</v>
      </c>
    </row>
    <row r="14" spans="2:3">
      <c r="B14">
        <v>22</v>
      </c>
      <c r="C14" t="s">
        <v>12</v>
      </c>
    </row>
    <row r="15" spans="2:3">
      <c r="B15">
        <v>22</v>
      </c>
      <c r="C15" t="s">
        <v>12</v>
      </c>
    </row>
    <row r="16" spans="2:3">
      <c r="B16">
        <v>23</v>
      </c>
      <c r="C16" t="s">
        <v>10</v>
      </c>
    </row>
    <row r="17" spans="2:3">
      <c r="B17">
        <v>23</v>
      </c>
      <c r="C17" t="s">
        <v>10</v>
      </c>
    </row>
    <row r="18" spans="2:3">
      <c r="B18">
        <v>23</v>
      </c>
      <c r="C18" t="s">
        <v>12</v>
      </c>
    </row>
    <row r="19" spans="2:3">
      <c r="B19">
        <v>23</v>
      </c>
      <c r="C19" t="s">
        <v>10</v>
      </c>
    </row>
    <row r="20" spans="2:3">
      <c r="B20">
        <v>23</v>
      </c>
      <c r="C20" t="s">
        <v>12</v>
      </c>
    </row>
    <row r="21" spans="2:3">
      <c r="B21">
        <v>23</v>
      </c>
      <c r="C21" t="s">
        <v>12</v>
      </c>
    </row>
    <row r="22" spans="2:3">
      <c r="B22">
        <v>23</v>
      </c>
      <c r="C22" t="s">
        <v>10</v>
      </c>
    </row>
    <row r="23" spans="2:3">
      <c r="B23">
        <v>23</v>
      </c>
      <c r="C23" t="s">
        <v>10</v>
      </c>
    </row>
    <row r="24" spans="2:3">
      <c r="B24">
        <v>24</v>
      </c>
      <c r="C24" t="s">
        <v>12</v>
      </c>
    </row>
    <row r="25" spans="2:3">
      <c r="B25">
        <v>24</v>
      </c>
      <c r="C25" t="s">
        <v>12</v>
      </c>
    </row>
    <row r="26" spans="2:3">
      <c r="B26">
        <v>24</v>
      </c>
      <c r="C26" t="s">
        <v>10</v>
      </c>
    </row>
    <row r="27" spans="2:3">
      <c r="B27">
        <v>24</v>
      </c>
      <c r="C27" t="s">
        <v>10</v>
      </c>
    </row>
    <row r="28" spans="2:3">
      <c r="B28">
        <v>24</v>
      </c>
      <c r="C28" t="s">
        <v>12</v>
      </c>
    </row>
    <row r="29" spans="2:3">
      <c r="B29">
        <v>25</v>
      </c>
      <c r="C29" t="s">
        <v>12</v>
      </c>
    </row>
    <row r="30" spans="2:3">
      <c r="B30">
        <v>25</v>
      </c>
      <c r="C30" t="s">
        <v>10</v>
      </c>
    </row>
    <row r="31" spans="2:3">
      <c r="B31">
        <v>25</v>
      </c>
      <c r="C31" t="s">
        <v>12</v>
      </c>
    </row>
    <row r="32" spans="2:3">
      <c r="B32">
        <v>25</v>
      </c>
      <c r="C32" t="s">
        <v>12</v>
      </c>
    </row>
    <row r="33" spans="2:3">
      <c r="B33">
        <v>25</v>
      </c>
      <c r="C33" t="s">
        <v>10</v>
      </c>
    </row>
    <row r="34" spans="2:3">
      <c r="B34">
        <v>25</v>
      </c>
      <c r="C34" t="s">
        <v>12</v>
      </c>
    </row>
    <row r="35" spans="2:3">
      <c r="B35">
        <v>25</v>
      </c>
      <c r="C35" t="s">
        <v>10</v>
      </c>
    </row>
    <row r="36" spans="2:3">
      <c r="B36">
        <v>26</v>
      </c>
      <c r="C36" t="s">
        <v>12</v>
      </c>
    </row>
    <row r="37" spans="2:3">
      <c r="B37">
        <v>26</v>
      </c>
      <c r="C37" t="s">
        <v>12</v>
      </c>
    </row>
    <row r="38" spans="2:3">
      <c r="B38">
        <v>26</v>
      </c>
      <c r="C38" t="s">
        <v>10</v>
      </c>
    </row>
    <row r="39" spans="2:3">
      <c r="B39">
        <v>26</v>
      </c>
      <c r="C39" t="s">
        <v>10</v>
      </c>
    </row>
    <row r="40" spans="2:3">
      <c r="B40">
        <v>26</v>
      </c>
      <c r="C40" t="s">
        <v>12</v>
      </c>
    </row>
    <row r="41" spans="2:3">
      <c r="B41">
        <v>26</v>
      </c>
      <c r="C41" t="s">
        <v>10</v>
      </c>
    </row>
    <row r="42" spans="2:3">
      <c r="B42">
        <v>26</v>
      </c>
      <c r="C42" t="s">
        <v>10</v>
      </c>
    </row>
    <row r="43" spans="2:3">
      <c r="B43">
        <v>27</v>
      </c>
      <c r="C43" t="s">
        <v>12</v>
      </c>
    </row>
    <row r="44" spans="2:3">
      <c r="B44">
        <v>27</v>
      </c>
      <c r="C44" t="s">
        <v>10</v>
      </c>
    </row>
    <row r="45" spans="2:3">
      <c r="B45">
        <v>27</v>
      </c>
      <c r="C45" t="s">
        <v>12</v>
      </c>
    </row>
    <row r="46" spans="2:3">
      <c r="B46">
        <v>28</v>
      </c>
      <c r="C46" t="s">
        <v>12</v>
      </c>
    </row>
    <row r="47" spans="2:3">
      <c r="B47">
        <v>28</v>
      </c>
      <c r="C47" t="s">
        <v>12</v>
      </c>
    </row>
    <row r="48" spans="2:3">
      <c r="B48">
        <v>28</v>
      </c>
      <c r="C48" t="s">
        <v>10</v>
      </c>
    </row>
    <row r="49" spans="2:3">
      <c r="B49">
        <v>28</v>
      </c>
      <c r="C49" t="s">
        <v>12</v>
      </c>
    </row>
    <row r="50" spans="2:3">
      <c r="B50">
        <v>28</v>
      </c>
      <c r="C50" t="s">
        <v>10</v>
      </c>
    </row>
    <row r="51" spans="2:3">
      <c r="B51">
        <v>28</v>
      </c>
      <c r="C51" t="s">
        <v>12</v>
      </c>
    </row>
    <row r="52" spans="2:3">
      <c r="B52">
        <v>29</v>
      </c>
      <c r="C52" t="s">
        <v>10</v>
      </c>
    </row>
    <row r="53" spans="2:3">
      <c r="B53">
        <v>29</v>
      </c>
      <c r="C53" t="s">
        <v>12</v>
      </c>
    </row>
    <row r="54" spans="2:3">
      <c r="B54">
        <v>29</v>
      </c>
      <c r="C54" t="s">
        <v>12</v>
      </c>
    </row>
    <row r="55" spans="2:3">
      <c r="B55">
        <v>30</v>
      </c>
      <c r="C55" t="s">
        <v>10</v>
      </c>
    </row>
    <row r="56" spans="2:3">
      <c r="B56">
        <v>30</v>
      </c>
      <c r="C56" t="s">
        <v>10</v>
      </c>
    </row>
    <row r="57" spans="2:3">
      <c r="B57">
        <v>31</v>
      </c>
      <c r="C57" t="s">
        <v>10</v>
      </c>
    </row>
    <row r="58" spans="2:3">
      <c r="B58">
        <v>31</v>
      </c>
      <c r="C58" t="s">
        <v>12</v>
      </c>
    </row>
    <row r="59" spans="2:3">
      <c r="B59">
        <v>32</v>
      </c>
      <c r="C59" t="s">
        <v>12</v>
      </c>
    </row>
    <row r="60" spans="2:3">
      <c r="B60">
        <v>32</v>
      </c>
      <c r="C60" t="s">
        <v>10</v>
      </c>
    </row>
    <row r="61" spans="2:3">
      <c r="B61">
        <v>33</v>
      </c>
      <c r="C61" t="s">
        <v>12</v>
      </c>
    </row>
    <row r="62" spans="2:3">
      <c r="B62">
        <v>33</v>
      </c>
      <c r="C62" t="s">
        <v>12</v>
      </c>
    </row>
    <row r="63" spans="2:3">
      <c r="B63">
        <v>34</v>
      </c>
      <c r="C63" t="s">
        <v>10</v>
      </c>
    </row>
    <row r="64" spans="2:3">
      <c r="B64">
        <v>34</v>
      </c>
      <c r="C64" t="s">
        <v>12</v>
      </c>
    </row>
    <row r="65" spans="2:3">
      <c r="B65">
        <v>35</v>
      </c>
      <c r="C65" t="s">
        <v>10</v>
      </c>
    </row>
    <row r="66" spans="2:3">
      <c r="B66">
        <v>35</v>
      </c>
      <c r="C66" t="s">
        <v>12</v>
      </c>
    </row>
    <row r="67" spans="2:3">
      <c r="B67">
        <v>35</v>
      </c>
      <c r="C67" t="s">
        <v>12</v>
      </c>
    </row>
    <row r="68" spans="2:3">
      <c r="B68">
        <v>36</v>
      </c>
      <c r="C68" t="s">
        <v>10</v>
      </c>
    </row>
    <row r="69" spans="2:3">
      <c r="B69">
        <v>37</v>
      </c>
      <c r="C69" t="s">
        <v>12</v>
      </c>
    </row>
    <row r="70" spans="2:3">
      <c r="B70">
        <v>38</v>
      </c>
      <c r="C70" t="s">
        <v>10</v>
      </c>
    </row>
    <row r="71" spans="2:3">
      <c r="B71">
        <v>38</v>
      </c>
      <c r="C71" t="s">
        <v>12</v>
      </c>
    </row>
    <row r="72" spans="2:3">
      <c r="B72">
        <v>38</v>
      </c>
      <c r="C72" t="s">
        <v>10</v>
      </c>
    </row>
    <row r="73" spans="2:3">
      <c r="B73">
        <v>38</v>
      </c>
      <c r="C73" t="s">
        <v>10</v>
      </c>
    </row>
    <row r="74" spans="2:3">
      <c r="B74">
        <v>39</v>
      </c>
      <c r="C74" t="s">
        <v>10</v>
      </c>
    </row>
    <row r="75" spans="2:3">
      <c r="B75">
        <v>40</v>
      </c>
      <c r="C75" t="s">
        <v>10</v>
      </c>
    </row>
    <row r="76" spans="2:3">
      <c r="B76">
        <v>41</v>
      </c>
      <c r="C76" t="s">
        <v>10</v>
      </c>
    </row>
    <row r="77" spans="2:3">
      <c r="B77">
        <v>43</v>
      </c>
      <c r="C77" t="s">
        <v>10</v>
      </c>
    </row>
    <row r="78" spans="2:3">
      <c r="B78">
        <v>44</v>
      </c>
      <c r="C78" t="s">
        <v>12</v>
      </c>
    </row>
    <row r="79" spans="2:3">
      <c r="B79">
        <v>46</v>
      </c>
      <c r="C79" t="s">
        <v>12</v>
      </c>
    </row>
    <row r="80" spans="2:3">
      <c r="B80">
        <v>47</v>
      </c>
      <c r="C80" t="s">
        <v>10</v>
      </c>
    </row>
    <row r="81" spans="2:3">
      <c r="B81">
        <v>50</v>
      </c>
      <c r="C81" t="s">
        <v>12</v>
      </c>
    </row>
    <row r="82" spans="2:3">
      <c r="B82">
        <v>19</v>
      </c>
      <c r="C82" t="s">
        <v>10</v>
      </c>
    </row>
    <row r="83" spans="2:3">
      <c r="B83">
        <v>20</v>
      </c>
      <c r="C83" t="s">
        <v>10</v>
      </c>
    </row>
    <row r="84" spans="2:3">
      <c r="B84">
        <v>20</v>
      </c>
      <c r="C84" t="s">
        <v>12</v>
      </c>
    </row>
    <row r="85" spans="2:3">
      <c r="B85">
        <v>20</v>
      </c>
      <c r="C85" t="s">
        <v>10</v>
      </c>
    </row>
    <row r="86" spans="2:3">
      <c r="B86">
        <v>21</v>
      </c>
      <c r="C86" t="s">
        <v>12</v>
      </c>
    </row>
    <row r="87" spans="2:3">
      <c r="B87">
        <v>21</v>
      </c>
      <c r="C87" t="s">
        <v>10</v>
      </c>
    </row>
    <row r="88" spans="2:3">
      <c r="B88">
        <v>21</v>
      </c>
      <c r="C88" t="s">
        <v>10</v>
      </c>
    </row>
    <row r="89" spans="2:3">
      <c r="B89">
        <v>23</v>
      </c>
      <c r="C89" t="s">
        <v>10</v>
      </c>
    </row>
    <row r="90" spans="2:3">
      <c r="B90">
        <v>23</v>
      </c>
      <c r="C90" t="s">
        <v>10</v>
      </c>
    </row>
    <row r="91" spans="2:3">
      <c r="B91">
        <v>23</v>
      </c>
      <c r="C91" t="s">
        <v>12</v>
      </c>
    </row>
    <row r="92" spans="2:3">
      <c r="B92">
        <v>23</v>
      </c>
      <c r="C92" t="s">
        <v>10</v>
      </c>
    </row>
    <row r="93" spans="2:3">
      <c r="B93">
        <v>23</v>
      </c>
      <c r="C93" t="s">
        <v>12</v>
      </c>
    </row>
    <row r="94" spans="2:3">
      <c r="B94">
        <v>23</v>
      </c>
      <c r="C94" t="s">
        <v>12</v>
      </c>
    </row>
    <row r="95" spans="2:3">
      <c r="B95">
        <v>23</v>
      </c>
      <c r="C95" t="s">
        <v>10</v>
      </c>
    </row>
    <row r="96" spans="2:3">
      <c r="B96">
        <v>24</v>
      </c>
      <c r="C96" t="s">
        <v>12</v>
      </c>
    </row>
    <row r="97" spans="2:3">
      <c r="B97">
        <v>24</v>
      </c>
      <c r="C97" t="s">
        <v>10</v>
      </c>
    </row>
    <row r="98" spans="2:3">
      <c r="B98">
        <v>24</v>
      </c>
      <c r="C98" t="s">
        <v>12</v>
      </c>
    </row>
    <row r="99" spans="2:3">
      <c r="B99">
        <v>25</v>
      </c>
      <c r="C99" t="s">
        <v>12</v>
      </c>
    </row>
    <row r="100" spans="2:3">
      <c r="B100">
        <v>25</v>
      </c>
      <c r="C100" t="s">
        <v>12</v>
      </c>
    </row>
    <row r="101" spans="2:3">
      <c r="B101">
        <v>25</v>
      </c>
      <c r="C101" t="s">
        <v>10</v>
      </c>
    </row>
    <row r="102" spans="2:3">
      <c r="B102">
        <v>25</v>
      </c>
      <c r="C102" t="s">
        <v>12</v>
      </c>
    </row>
    <row r="103" spans="2:3">
      <c r="B103">
        <v>25</v>
      </c>
      <c r="C103" t="s">
        <v>10</v>
      </c>
    </row>
    <row r="104" spans="2:3">
      <c r="B104">
        <v>25</v>
      </c>
      <c r="C104" t="s">
        <v>12</v>
      </c>
    </row>
    <row r="105" spans="2:3">
      <c r="B105">
        <v>25</v>
      </c>
      <c r="C105" t="s">
        <v>10</v>
      </c>
    </row>
    <row r="106" spans="2:3">
      <c r="B106">
        <v>25</v>
      </c>
      <c r="C106" t="s">
        <v>10</v>
      </c>
    </row>
    <row r="107" spans="2:3">
      <c r="B107">
        <v>25</v>
      </c>
      <c r="C107" t="s">
        <v>10</v>
      </c>
    </row>
    <row r="108" spans="2:3">
      <c r="B108">
        <v>25</v>
      </c>
      <c r="C108" t="s">
        <v>12</v>
      </c>
    </row>
    <row r="109" spans="2:3">
      <c r="B109">
        <v>25</v>
      </c>
      <c r="C109" t="s">
        <v>10</v>
      </c>
    </row>
    <row r="110" spans="2:3">
      <c r="B110">
        <v>26</v>
      </c>
      <c r="C110" t="s">
        <v>12</v>
      </c>
    </row>
    <row r="111" spans="2:3">
      <c r="B111">
        <v>26</v>
      </c>
      <c r="C111" t="s">
        <v>12</v>
      </c>
    </row>
    <row r="112" spans="2:3">
      <c r="B112">
        <v>26</v>
      </c>
      <c r="C112" t="s">
        <v>10</v>
      </c>
    </row>
    <row r="113" spans="2:3">
      <c r="B113">
        <v>27</v>
      </c>
      <c r="C113" t="s">
        <v>10</v>
      </c>
    </row>
    <row r="114" spans="2:3">
      <c r="B114">
        <v>29</v>
      </c>
      <c r="C114" t="s">
        <v>12</v>
      </c>
    </row>
    <row r="115" spans="2:3">
      <c r="B115">
        <v>30</v>
      </c>
      <c r="C115" t="s">
        <v>12</v>
      </c>
    </row>
    <row r="116" spans="2:3">
      <c r="B116">
        <v>30</v>
      </c>
      <c r="C116" t="s">
        <v>12</v>
      </c>
    </row>
    <row r="117" spans="2:3">
      <c r="B117">
        <v>31</v>
      </c>
      <c r="C117" t="s">
        <v>10</v>
      </c>
    </row>
    <row r="118" spans="2:3">
      <c r="B118">
        <v>31</v>
      </c>
      <c r="C118" t="s">
        <v>12</v>
      </c>
    </row>
    <row r="119" spans="2:3">
      <c r="B119">
        <v>31</v>
      </c>
      <c r="C119" t="s">
        <v>12</v>
      </c>
    </row>
    <row r="120" spans="2:3">
      <c r="B120">
        <v>32</v>
      </c>
      <c r="C120" t="s">
        <v>10</v>
      </c>
    </row>
    <row r="121" spans="2:3">
      <c r="B121">
        <v>32</v>
      </c>
      <c r="C121" t="s">
        <v>10</v>
      </c>
    </row>
    <row r="122" spans="2:3">
      <c r="B122">
        <v>33</v>
      </c>
      <c r="C122" t="s">
        <v>10</v>
      </c>
    </row>
    <row r="123" spans="2:3">
      <c r="B123">
        <v>33</v>
      </c>
      <c r="C123" t="s">
        <v>12</v>
      </c>
    </row>
    <row r="124" spans="2:3">
      <c r="B124">
        <v>33</v>
      </c>
      <c r="C124" t="s">
        <v>10</v>
      </c>
    </row>
    <row r="125" spans="2:3">
      <c r="B125">
        <v>33</v>
      </c>
      <c r="C125" t="s">
        <v>12</v>
      </c>
    </row>
    <row r="126" spans="2:3">
      <c r="B126">
        <v>33</v>
      </c>
      <c r="C126" t="s">
        <v>12</v>
      </c>
    </row>
    <row r="127" spans="2:3">
      <c r="B127">
        <v>34</v>
      </c>
      <c r="C127" t="s">
        <v>12</v>
      </c>
    </row>
    <row r="128" spans="2:3">
      <c r="B128">
        <v>34</v>
      </c>
      <c r="C128" t="s">
        <v>10</v>
      </c>
    </row>
    <row r="129" spans="2:3">
      <c r="B129">
        <v>34</v>
      </c>
      <c r="C129" t="s">
        <v>10</v>
      </c>
    </row>
    <row r="130" spans="2:3">
      <c r="B130">
        <v>35</v>
      </c>
      <c r="C130" t="s">
        <v>12</v>
      </c>
    </row>
    <row r="131" spans="2:3">
      <c r="B131">
        <v>35</v>
      </c>
      <c r="C131" t="s">
        <v>10</v>
      </c>
    </row>
    <row r="132" spans="2:3">
      <c r="B132">
        <v>35</v>
      </c>
      <c r="C132" t="s">
        <v>12</v>
      </c>
    </row>
    <row r="133" spans="2:3">
      <c r="B133">
        <v>35</v>
      </c>
      <c r="C133" t="s">
        <v>10</v>
      </c>
    </row>
    <row r="134" spans="2:3">
      <c r="B134">
        <v>37</v>
      </c>
      <c r="C134" t="s">
        <v>12</v>
      </c>
    </row>
    <row r="135" spans="2:3">
      <c r="B135">
        <v>38</v>
      </c>
      <c r="C135" t="s">
        <v>12</v>
      </c>
    </row>
    <row r="136" spans="2:3">
      <c r="B136">
        <v>38</v>
      </c>
      <c r="C136" t="s">
        <v>10</v>
      </c>
    </row>
    <row r="137" spans="2:3">
      <c r="B137">
        <v>40</v>
      </c>
      <c r="C137" t="s">
        <v>12</v>
      </c>
    </row>
    <row r="138" spans="2:3">
      <c r="B138">
        <v>40</v>
      </c>
      <c r="C138" t="s">
        <v>12</v>
      </c>
    </row>
    <row r="139" spans="2:3">
      <c r="B139">
        <v>40</v>
      </c>
      <c r="C139" t="s">
        <v>10</v>
      </c>
    </row>
    <row r="140" spans="2:3">
      <c r="B140">
        <v>45</v>
      </c>
      <c r="C140" t="s">
        <v>10</v>
      </c>
    </row>
    <row r="141" spans="2:3">
      <c r="B141">
        <v>48</v>
      </c>
      <c r="C141" t="s">
        <v>10</v>
      </c>
    </row>
    <row r="142" spans="2:3">
      <c r="B142">
        <v>22</v>
      </c>
      <c r="C142" t="s">
        <v>10</v>
      </c>
    </row>
    <row r="143" spans="2:3">
      <c r="B143">
        <v>22</v>
      </c>
      <c r="C143" t="s">
        <v>10</v>
      </c>
    </row>
    <row r="144" spans="2:3">
      <c r="B144">
        <v>22</v>
      </c>
      <c r="C144" t="s">
        <v>10</v>
      </c>
    </row>
    <row r="145" spans="2:3">
      <c r="B145">
        <v>23</v>
      </c>
      <c r="C145" t="s">
        <v>10</v>
      </c>
    </row>
    <row r="146" spans="2:3">
      <c r="B146">
        <v>23</v>
      </c>
      <c r="C146" t="s">
        <v>12</v>
      </c>
    </row>
    <row r="147" spans="2:3">
      <c r="B147">
        <v>23</v>
      </c>
      <c r="C147" t="s">
        <v>10</v>
      </c>
    </row>
    <row r="148" spans="2:3">
      <c r="B148">
        <v>24</v>
      </c>
      <c r="C148" t="s">
        <v>10</v>
      </c>
    </row>
    <row r="149" spans="2:3">
      <c r="B149">
        <v>24</v>
      </c>
      <c r="C149" t="s">
        <v>10</v>
      </c>
    </row>
    <row r="150" spans="2:3">
      <c r="B150">
        <v>24</v>
      </c>
      <c r="C150" t="s">
        <v>12</v>
      </c>
    </row>
    <row r="151" spans="2:3">
      <c r="B151">
        <v>24</v>
      </c>
      <c r="C151" t="s">
        <v>10</v>
      </c>
    </row>
    <row r="152" spans="2:3">
      <c r="B152">
        <v>25</v>
      </c>
      <c r="C152" t="s">
        <v>10</v>
      </c>
    </row>
    <row r="153" spans="2:3">
      <c r="B153">
        <v>25</v>
      </c>
      <c r="C153" t="s">
        <v>10</v>
      </c>
    </row>
    <row r="154" spans="2:3">
      <c r="B154">
        <v>25</v>
      </c>
      <c r="C154" t="s">
        <v>12</v>
      </c>
    </row>
    <row r="155" spans="2:3">
      <c r="B155">
        <v>25</v>
      </c>
      <c r="C155" t="s">
        <v>10</v>
      </c>
    </row>
    <row r="156" spans="2:3">
      <c r="B156">
        <v>25</v>
      </c>
      <c r="C156" t="s">
        <v>10</v>
      </c>
    </row>
    <row r="157" spans="2:3">
      <c r="B157">
        <v>25</v>
      </c>
      <c r="C157" t="s">
        <v>10</v>
      </c>
    </row>
    <row r="158" spans="2:3">
      <c r="B158">
        <v>25</v>
      </c>
      <c r="C158" t="s">
        <v>10</v>
      </c>
    </row>
    <row r="159" spans="2:3">
      <c r="B159">
        <v>26</v>
      </c>
      <c r="C159" t="s">
        <v>12</v>
      </c>
    </row>
    <row r="160" spans="2:3">
      <c r="B160">
        <v>26</v>
      </c>
      <c r="C160" t="s">
        <v>10</v>
      </c>
    </row>
    <row r="161" spans="2:3">
      <c r="B161">
        <v>27</v>
      </c>
      <c r="C161" t="s">
        <v>10</v>
      </c>
    </row>
    <row r="162" spans="2:3">
      <c r="B162">
        <v>27</v>
      </c>
      <c r="C162" t="s">
        <v>10</v>
      </c>
    </row>
    <row r="163" spans="2:3">
      <c r="B163">
        <v>27</v>
      </c>
      <c r="C163" t="s">
        <v>10</v>
      </c>
    </row>
    <row r="164" spans="2:3">
      <c r="B164">
        <v>28</v>
      </c>
      <c r="C164" t="s">
        <v>12</v>
      </c>
    </row>
    <row r="165" spans="2:3">
      <c r="B165">
        <v>28</v>
      </c>
      <c r="C165" t="s">
        <v>10</v>
      </c>
    </row>
    <row r="166" spans="2:3">
      <c r="B166">
        <v>28</v>
      </c>
      <c r="C166" t="s">
        <v>10</v>
      </c>
    </row>
    <row r="167" spans="2:3">
      <c r="B167">
        <v>29</v>
      </c>
      <c r="C167" t="s">
        <v>10</v>
      </c>
    </row>
    <row r="168" spans="2:3">
      <c r="B168">
        <v>29</v>
      </c>
      <c r="C168" t="s">
        <v>10</v>
      </c>
    </row>
    <row r="169" spans="2:3">
      <c r="B169">
        <v>30</v>
      </c>
      <c r="C169" t="s">
        <v>12</v>
      </c>
    </row>
    <row r="170" spans="2:3">
      <c r="B170">
        <v>30</v>
      </c>
      <c r="C170" t="s">
        <v>10</v>
      </c>
    </row>
    <row r="171" spans="2:3">
      <c r="B171">
        <v>30</v>
      </c>
      <c r="C171" t="s">
        <v>10</v>
      </c>
    </row>
    <row r="172" spans="2:3">
      <c r="B172">
        <v>31</v>
      </c>
      <c r="C172" t="s">
        <v>10</v>
      </c>
    </row>
    <row r="173" spans="2:3">
      <c r="B173">
        <v>33</v>
      </c>
      <c r="C173" t="s">
        <v>12</v>
      </c>
    </row>
    <row r="174" spans="2:3">
      <c r="B174">
        <v>34</v>
      </c>
      <c r="C174" t="s">
        <v>10</v>
      </c>
    </row>
    <row r="175" spans="2:3">
      <c r="B175">
        <v>35</v>
      </c>
      <c r="C175" t="s">
        <v>10</v>
      </c>
    </row>
    <row r="176" spans="2:3">
      <c r="B176">
        <v>38</v>
      </c>
      <c r="C176" t="s">
        <v>10</v>
      </c>
    </row>
    <row r="177" spans="2:3">
      <c r="B177">
        <v>40</v>
      </c>
      <c r="C177" t="s">
        <v>10</v>
      </c>
    </row>
    <row r="178" spans="2:3">
      <c r="B178">
        <v>42</v>
      </c>
      <c r="C178" t="s">
        <v>10</v>
      </c>
    </row>
    <row r="179" spans="2:3">
      <c r="B179">
        <v>45</v>
      </c>
      <c r="C179" t="s">
        <v>10</v>
      </c>
    </row>
    <row r="180" spans="2:3">
      <c r="B180">
        <v>47</v>
      </c>
      <c r="C180" t="s">
        <v>10</v>
      </c>
    </row>
    <row r="181" spans="2:3">
      <c r="B181">
        <v>48</v>
      </c>
      <c r="C181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450C-61C6-4B78-A01F-0907146C8019}">
  <dimension ref="B1:F105"/>
  <sheetViews>
    <sheetView workbookViewId="0">
      <selection activeCell="E1" sqref="E1:F77"/>
    </sheetView>
  </sheetViews>
  <sheetFormatPr defaultRowHeight="15"/>
  <sheetData>
    <row r="1" spans="2:6">
      <c r="B1" t="s">
        <v>1</v>
      </c>
      <c r="C1" t="s">
        <v>2</v>
      </c>
      <c r="E1" t="s">
        <v>1</v>
      </c>
      <c r="F1" t="s">
        <v>2</v>
      </c>
    </row>
    <row r="2" spans="2:6">
      <c r="B2">
        <v>18</v>
      </c>
      <c r="C2" t="s">
        <v>10</v>
      </c>
      <c r="E2">
        <v>19</v>
      </c>
      <c r="F2" t="s">
        <v>12</v>
      </c>
    </row>
    <row r="3" spans="2:6">
      <c r="B3">
        <v>19</v>
      </c>
      <c r="C3" t="s">
        <v>10</v>
      </c>
      <c r="E3">
        <v>20</v>
      </c>
      <c r="F3" t="s">
        <v>12</v>
      </c>
    </row>
    <row r="4" spans="2:6">
      <c r="B4">
        <v>19</v>
      </c>
      <c r="C4" t="s">
        <v>10</v>
      </c>
      <c r="E4">
        <v>21</v>
      </c>
      <c r="F4" t="s">
        <v>12</v>
      </c>
    </row>
    <row r="5" spans="2:6">
      <c r="B5">
        <v>20</v>
      </c>
      <c r="C5" t="s">
        <v>10</v>
      </c>
      <c r="E5">
        <v>21</v>
      </c>
      <c r="F5" t="s">
        <v>12</v>
      </c>
    </row>
    <row r="6" spans="2:6">
      <c r="B6">
        <v>21</v>
      </c>
      <c r="C6" t="s">
        <v>10</v>
      </c>
      <c r="E6">
        <v>22</v>
      </c>
      <c r="F6" t="s">
        <v>12</v>
      </c>
    </row>
    <row r="7" spans="2:6">
      <c r="B7">
        <v>21</v>
      </c>
      <c r="C7" t="s">
        <v>10</v>
      </c>
      <c r="E7">
        <v>22</v>
      </c>
      <c r="F7" t="s">
        <v>12</v>
      </c>
    </row>
    <row r="8" spans="2:6">
      <c r="B8">
        <v>22</v>
      </c>
      <c r="C8" t="s">
        <v>10</v>
      </c>
      <c r="E8">
        <v>22</v>
      </c>
      <c r="F8" t="s">
        <v>12</v>
      </c>
    </row>
    <row r="9" spans="2:6">
      <c r="B9">
        <v>23</v>
      </c>
      <c r="C9" t="s">
        <v>10</v>
      </c>
      <c r="E9">
        <v>23</v>
      </c>
      <c r="F9" t="s">
        <v>12</v>
      </c>
    </row>
    <row r="10" spans="2:6">
      <c r="B10">
        <v>23</v>
      </c>
      <c r="C10" t="s">
        <v>10</v>
      </c>
      <c r="E10">
        <v>23</v>
      </c>
      <c r="F10" t="s">
        <v>12</v>
      </c>
    </row>
    <row r="11" spans="2:6">
      <c r="B11">
        <v>23</v>
      </c>
      <c r="C11" t="s">
        <v>10</v>
      </c>
      <c r="E11">
        <v>23</v>
      </c>
      <c r="F11" t="s">
        <v>12</v>
      </c>
    </row>
    <row r="12" spans="2:6">
      <c r="B12">
        <v>23</v>
      </c>
      <c r="C12" t="s">
        <v>10</v>
      </c>
      <c r="E12">
        <v>24</v>
      </c>
      <c r="F12" t="s">
        <v>12</v>
      </c>
    </row>
    <row r="13" spans="2:6">
      <c r="B13">
        <v>23</v>
      </c>
      <c r="C13" t="s">
        <v>10</v>
      </c>
      <c r="E13">
        <v>24</v>
      </c>
      <c r="F13" t="s">
        <v>12</v>
      </c>
    </row>
    <row r="14" spans="2:6">
      <c r="B14">
        <v>24</v>
      </c>
      <c r="C14" t="s">
        <v>10</v>
      </c>
      <c r="E14">
        <v>24</v>
      </c>
      <c r="F14" t="s">
        <v>12</v>
      </c>
    </row>
    <row r="15" spans="2:6">
      <c r="B15">
        <v>24</v>
      </c>
      <c r="C15" t="s">
        <v>10</v>
      </c>
      <c r="E15">
        <v>25</v>
      </c>
      <c r="F15" t="s">
        <v>12</v>
      </c>
    </row>
    <row r="16" spans="2:6">
      <c r="B16">
        <v>25</v>
      </c>
      <c r="C16" t="s">
        <v>10</v>
      </c>
      <c r="E16">
        <v>25</v>
      </c>
      <c r="F16" t="s">
        <v>12</v>
      </c>
    </row>
    <row r="17" spans="2:6">
      <c r="B17">
        <v>25</v>
      </c>
      <c r="C17" t="s">
        <v>10</v>
      </c>
      <c r="E17">
        <v>25</v>
      </c>
      <c r="F17" t="s">
        <v>12</v>
      </c>
    </row>
    <row r="18" spans="2:6">
      <c r="B18">
        <v>25</v>
      </c>
      <c r="C18" t="s">
        <v>10</v>
      </c>
      <c r="E18">
        <v>25</v>
      </c>
      <c r="F18" t="s">
        <v>12</v>
      </c>
    </row>
    <row r="19" spans="2:6">
      <c r="B19">
        <v>26</v>
      </c>
      <c r="C19" t="s">
        <v>10</v>
      </c>
      <c r="E19">
        <v>26</v>
      </c>
      <c r="F19" t="s">
        <v>12</v>
      </c>
    </row>
    <row r="20" spans="2:6">
      <c r="B20">
        <v>26</v>
      </c>
      <c r="C20" t="s">
        <v>10</v>
      </c>
      <c r="E20">
        <v>26</v>
      </c>
      <c r="F20" t="s">
        <v>12</v>
      </c>
    </row>
    <row r="21" spans="2:6">
      <c r="B21">
        <v>26</v>
      </c>
      <c r="C21" t="s">
        <v>10</v>
      </c>
      <c r="E21">
        <v>26</v>
      </c>
      <c r="F21" t="s">
        <v>12</v>
      </c>
    </row>
    <row r="22" spans="2:6">
      <c r="B22">
        <v>26</v>
      </c>
      <c r="C22" t="s">
        <v>10</v>
      </c>
      <c r="E22">
        <v>27</v>
      </c>
      <c r="F22" t="s">
        <v>12</v>
      </c>
    </row>
    <row r="23" spans="2:6">
      <c r="B23">
        <v>27</v>
      </c>
      <c r="C23" t="s">
        <v>10</v>
      </c>
      <c r="E23">
        <v>27</v>
      </c>
      <c r="F23" t="s">
        <v>12</v>
      </c>
    </row>
    <row r="24" spans="2:6">
      <c r="B24">
        <v>28</v>
      </c>
      <c r="C24" t="s">
        <v>10</v>
      </c>
      <c r="E24">
        <v>28</v>
      </c>
      <c r="F24" t="s">
        <v>12</v>
      </c>
    </row>
    <row r="25" spans="2:6">
      <c r="B25">
        <v>28</v>
      </c>
      <c r="C25" t="s">
        <v>10</v>
      </c>
      <c r="E25">
        <v>28</v>
      </c>
      <c r="F25" t="s">
        <v>12</v>
      </c>
    </row>
    <row r="26" spans="2:6">
      <c r="B26">
        <v>29</v>
      </c>
      <c r="C26" t="s">
        <v>10</v>
      </c>
      <c r="E26">
        <v>28</v>
      </c>
      <c r="F26" t="s">
        <v>12</v>
      </c>
    </row>
    <row r="27" spans="2:6">
      <c r="B27">
        <v>30</v>
      </c>
      <c r="C27" t="s">
        <v>10</v>
      </c>
      <c r="E27">
        <v>28</v>
      </c>
      <c r="F27" t="s">
        <v>12</v>
      </c>
    </row>
    <row r="28" spans="2:6">
      <c r="B28">
        <v>30</v>
      </c>
      <c r="C28" t="s">
        <v>10</v>
      </c>
      <c r="E28">
        <v>29</v>
      </c>
      <c r="F28" t="s">
        <v>12</v>
      </c>
    </row>
    <row r="29" spans="2:6">
      <c r="B29">
        <v>31</v>
      </c>
      <c r="C29" t="s">
        <v>10</v>
      </c>
      <c r="E29">
        <v>29</v>
      </c>
      <c r="F29" t="s">
        <v>12</v>
      </c>
    </row>
    <row r="30" spans="2:6">
      <c r="B30">
        <v>32</v>
      </c>
      <c r="C30" t="s">
        <v>10</v>
      </c>
      <c r="E30">
        <v>31</v>
      </c>
      <c r="F30" t="s">
        <v>12</v>
      </c>
    </row>
    <row r="31" spans="2:6">
      <c r="B31">
        <v>34</v>
      </c>
      <c r="C31" t="s">
        <v>10</v>
      </c>
      <c r="E31">
        <v>32</v>
      </c>
      <c r="F31" t="s">
        <v>12</v>
      </c>
    </row>
    <row r="32" spans="2:6">
      <c r="B32">
        <v>35</v>
      </c>
      <c r="C32" t="s">
        <v>10</v>
      </c>
      <c r="E32">
        <v>33</v>
      </c>
      <c r="F32" t="s">
        <v>12</v>
      </c>
    </row>
    <row r="33" spans="2:6">
      <c r="B33">
        <v>36</v>
      </c>
      <c r="C33" t="s">
        <v>10</v>
      </c>
      <c r="E33">
        <v>33</v>
      </c>
      <c r="F33" t="s">
        <v>12</v>
      </c>
    </row>
    <row r="34" spans="2:6">
      <c r="B34">
        <v>38</v>
      </c>
      <c r="C34" t="s">
        <v>10</v>
      </c>
      <c r="E34">
        <v>34</v>
      </c>
      <c r="F34" t="s">
        <v>12</v>
      </c>
    </row>
    <row r="35" spans="2:6">
      <c r="B35">
        <v>38</v>
      </c>
      <c r="C35" t="s">
        <v>10</v>
      </c>
      <c r="E35">
        <v>35</v>
      </c>
      <c r="F35" t="s">
        <v>12</v>
      </c>
    </row>
    <row r="36" spans="2:6">
      <c r="B36">
        <v>38</v>
      </c>
      <c r="C36" t="s">
        <v>10</v>
      </c>
      <c r="E36">
        <v>35</v>
      </c>
      <c r="F36" t="s">
        <v>12</v>
      </c>
    </row>
    <row r="37" spans="2:6">
      <c r="B37">
        <v>39</v>
      </c>
      <c r="C37" t="s">
        <v>10</v>
      </c>
      <c r="E37">
        <v>37</v>
      </c>
      <c r="F37" t="s">
        <v>12</v>
      </c>
    </row>
    <row r="38" spans="2:6">
      <c r="B38">
        <v>40</v>
      </c>
      <c r="C38" t="s">
        <v>10</v>
      </c>
      <c r="E38">
        <v>38</v>
      </c>
      <c r="F38" t="s">
        <v>12</v>
      </c>
    </row>
    <row r="39" spans="2:6">
      <c r="B39">
        <v>41</v>
      </c>
      <c r="C39" t="s">
        <v>10</v>
      </c>
      <c r="E39">
        <v>44</v>
      </c>
      <c r="F39" t="s">
        <v>12</v>
      </c>
    </row>
    <row r="40" spans="2:6">
      <c r="B40">
        <v>43</v>
      </c>
      <c r="C40" t="s">
        <v>10</v>
      </c>
      <c r="E40">
        <v>46</v>
      </c>
      <c r="F40" t="s">
        <v>12</v>
      </c>
    </row>
    <row r="41" spans="2:6">
      <c r="B41">
        <v>47</v>
      </c>
      <c r="C41" t="s">
        <v>10</v>
      </c>
      <c r="E41">
        <v>50</v>
      </c>
      <c r="F41" t="s">
        <v>12</v>
      </c>
    </row>
    <row r="42" spans="2:6">
      <c r="B42">
        <v>19</v>
      </c>
      <c r="C42" t="s">
        <v>10</v>
      </c>
      <c r="E42">
        <v>20</v>
      </c>
      <c r="F42" t="s">
        <v>12</v>
      </c>
    </row>
    <row r="43" spans="2:6">
      <c r="B43">
        <v>20</v>
      </c>
      <c r="C43" t="s">
        <v>10</v>
      </c>
      <c r="E43">
        <v>21</v>
      </c>
      <c r="F43" t="s">
        <v>12</v>
      </c>
    </row>
    <row r="44" spans="2:6">
      <c r="B44">
        <v>20</v>
      </c>
      <c r="C44" t="s">
        <v>10</v>
      </c>
      <c r="E44">
        <v>23</v>
      </c>
      <c r="F44" t="s">
        <v>12</v>
      </c>
    </row>
    <row r="45" spans="2:6">
      <c r="B45">
        <v>21</v>
      </c>
      <c r="C45" t="s">
        <v>10</v>
      </c>
      <c r="E45">
        <v>23</v>
      </c>
      <c r="F45" t="s">
        <v>12</v>
      </c>
    </row>
    <row r="46" spans="2:6">
      <c r="B46">
        <v>21</v>
      </c>
      <c r="C46" t="s">
        <v>10</v>
      </c>
      <c r="E46">
        <v>23</v>
      </c>
      <c r="F46" t="s">
        <v>12</v>
      </c>
    </row>
    <row r="47" spans="2:6">
      <c r="B47">
        <v>23</v>
      </c>
      <c r="C47" t="s">
        <v>10</v>
      </c>
      <c r="E47">
        <v>24</v>
      </c>
      <c r="F47" t="s">
        <v>12</v>
      </c>
    </row>
    <row r="48" spans="2:6">
      <c r="B48">
        <v>23</v>
      </c>
      <c r="C48" t="s">
        <v>10</v>
      </c>
      <c r="E48">
        <v>24</v>
      </c>
      <c r="F48" t="s">
        <v>12</v>
      </c>
    </row>
    <row r="49" spans="2:6">
      <c r="B49">
        <v>23</v>
      </c>
      <c r="C49" t="s">
        <v>10</v>
      </c>
      <c r="E49">
        <v>25</v>
      </c>
      <c r="F49" t="s">
        <v>12</v>
      </c>
    </row>
    <row r="50" spans="2:6">
      <c r="B50">
        <v>23</v>
      </c>
      <c r="C50" t="s">
        <v>10</v>
      </c>
      <c r="E50">
        <v>25</v>
      </c>
      <c r="F50" t="s">
        <v>12</v>
      </c>
    </row>
    <row r="51" spans="2:6">
      <c r="B51">
        <v>24</v>
      </c>
      <c r="C51" t="s">
        <v>10</v>
      </c>
      <c r="E51">
        <v>25</v>
      </c>
      <c r="F51" t="s">
        <v>12</v>
      </c>
    </row>
    <row r="52" spans="2:6">
      <c r="B52">
        <v>25</v>
      </c>
      <c r="C52" t="s">
        <v>10</v>
      </c>
      <c r="E52">
        <v>25</v>
      </c>
      <c r="F52" t="s">
        <v>12</v>
      </c>
    </row>
    <row r="53" spans="2:6">
      <c r="B53">
        <v>25</v>
      </c>
      <c r="C53" t="s">
        <v>10</v>
      </c>
      <c r="E53">
        <v>25</v>
      </c>
      <c r="F53" t="s">
        <v>12</v>
      </c>
    </row>
    <row r="54" spans="2:6">
      <c r="B54">
        <v>25</v>
      </c>
      <c r="C54" t="s">
        <v>10</v>
      </c>
      <c r="E54">
        <v>26</v>
      </c>
      <c r="F54" t="s">
        <v>12</v>
      </c>
    </row>
    <row r="55" spans="2:6">
      <c r="B55">
        <v>25</v>
      </c>
      <c r="C55" t="s">
        <v>10</v>
      </c>
      <c r="E55">
        <v>26</v>
      </c>
      <c r="F55" t="s">
        <v>12</v>
      </c>
    </row>
    <row r="56" spans="2:6">
      <c r="B56">
        <v>25</v>
      </c>
      <c r="C56" t="s">
        <v>10</v>
      </c>
      <c r="E56">
        <v>29</v>
      </c>
      <c r="F56" t="s">
        <v>12</v>
      </c>
    </row>
    <row r="57" spans="2:6">
      <c r="B57">
        <v>25</v>
      </c>
      <c r="C57" t="s">
        <v>10</v>
      </c>
      <c r="E57">
        <v>30</v>
      </c>
      <c r="F57" t="s">
        <v>12</v>
      </c>
    </row>
    <row r="58" spans="2:6">
      <c r="B58">
        <v>26</v>
      </c>
      <c r="C58" t="s">
        <v>10</v>
      </c>
      <c r="E58">
        <v>30</v>
      </c>
      <c r="F58" t="s">
        <v>12</v>
      </c>
    </row>
    <row r="59" spans="2:6">
      <c r="B59">
        <v>27</v>
      </c>
      <c r="C59" t="s">
        <v>10</v>
      </c>
      <c r="E59">
        <v>31</v>
      </c>
      <c r="F59" t="s">
        <v>12</v>
      </c>
    </row>
    <row r="60" spans="2:6">
      <c r="B60">
        <v>31</v>
      </c>
      <c r="C60" t="s">
        <v>10</v>
      </c>
      <c r="E60">
        <v>31</v>
      </c>
      <c r="F60" t="s">
        <v>12</v>
      </c>
    </row>
    <row r="61" spans="2:6">
      <c r="B61">
        <v>32</v>
      </c>
      <c r="C61" t="s">
        <v>10</v>
      </c>
      <c r="E61">
        <v>33</v>
      </c>
      <c r="F61" t="s">
        <v>12</v>
      </c>
    </row>
    <row r="62" spans="2:6">
      <c r="B62">
        <v>32</v>
      </c>
      <c r="C62" t="s">
        <v>10</v>
      </c>
      <c r="E62">
        <v>33</v>
      </c>
      <c r="F62" t="s">
        <v>12</v>
      </c>
    </row>
    <row r="63" spans="2:6">
      <c r="B63">
        <v>33</v>
      </c>
      <c r="C63" t="s">
        <v>10</v>
      </c>
      <c r="E63">
        <v>33</v>
      </c>
      <c r="F63" t="s">
        <v>12</v>
      </c>
    </row>
    <row r="64" spans="2:6">
      <c r="B64">
        <v>33</v>
      </c>
      <c r="C64" t="s">
        <v>10</v>
      </c>
      <c r="E64">
        <v>34</v>
      </c>
      <c r="F64" t="s">
        <v>12</v>
      </c>
    </row>
    <row r="65" spans="2:6">
      <c r="B65">
        <v>34</v>
      </c>
      <c r="C65" t="s">
        <v>10</v>
      </c>
      <c r="E65">
        <v>35</v>
      </c>
      <c r="F65" t="s">
        <v>12</v>
      </c>
    </row>
    <row r="66" spans="2:6">
      <c r="B66">
        <v>34</v>
      </c>
      <c r="C66" t="s">
        <v>10</v>
      </c>
      <c r="E66">
        <v>35</v>
      </c>
      <c r="F66" t="s">
        <v>12</v>
      </c>
    </row>
    <row r="67" spans="2:6">
      <c r="B67">
        <v>35</v>
      </c>
      <c r="C67" t="s">
        <v>10</v>
      </c>
      <c r="E67">
        <v>37</v>
      </c>
      <c r="F67" t="s">
        <v>12</v>
      </c>
    </row>
    <row r="68" spans="2:6">
      <c r="B68">
        <v>35</v>
      </c>
      <c r="C68" t="s">
        <v>10</v>
      </c>
      <c r="E68">
        <v>38</v>
      </c>
      <c r="F68" t="s">
        <v>12</v>
      </c>
    </row>
    <row r="69" spans="2:6">
      <c r="B69">
        <v>38</v>
      </c>
      <c r="C69" t="s">
        <v>10</v>
      </c>
      <c r="E69">
        <v>40</v>
      </c>
      <c r="F69" t="s">
        <v>12</v>
      </c>
    </row>
    <row r="70" spans="2:6">
      <c r="B70">
        <v>40</v>
      </c>
      <c r="C70" t="s">
        <v>10</v>
      </c>
      <c r="E70">
        <v>40</v>
      </c>
      <c r="F70" t="s">
        <v>12</v>
      </c>
    </row>
    <row r="71" spans="2:6">
      <c r="B71">
        <v>45</v>
      </c>
      <c r="C71" t="s">
        <v>10</v>
      </c>
      <c r="E71">
        <v>23</v>
      </c>
      <c r="F71" t="s">
        <v>12</v>
      </c>
    </row>
    <row r="72" spans="2:6">
      <c r="B72">
        <v>48</v>
      </c>
      <c r="C72" t="s">
        <v>10</v>
      </c>
      <c r="E72">
        <v>24</v>
      </c>
      <c r="F72" t="s">
        <v>12</v>
      </c>
    </row>
    <row r="73" spans="2:6">
      <c r="B73">
        <v>22</v>
      </c>
      <c r="C73" t="s">
        <v>10</v>
      </c>
      <c r="E73">
        <v>25</v>
      </c>
      <c r="F73" t="s">
        <v>12</v>
      </c>
    </row>
    <row r="74" spans="2:6">
      <c r="B74">
        <v>22</v>
      </c>
      <c r="C74" t="s">
        <v>10</v>
      </c>
      <c r="E74">
        <v>26</v>
      </c>
      <c r="F74" t="s">
        <v>12</v>
      </c>
    </row>
    <row r="75" spans="2:6">
      <c r="B75">
        <v>22</v>
      </c>
      <c r="C75" t="s">
        <v>10</v>
      </c>
      <c r="E75">
        <v>28</v>
      </c>
      <c r="F75" t="s">
        <v>12</v>
      </c>
    </row>
    <row r="76" spans="2:6">
      <c r="B76">
        <v>23</v>
      </c>
      <c r="C76" t="s">
        <v>10</v>
      </c>
      <c r="E76">
        <v>30</v>
      </c>
      <c r="F76" t="s">
        <v>12</v>
      </c>
    </row>
    <row r="77" spans="2:6">
      <c r="B77">
        <v>23</v>
      </c>
      <c r="C77" t="s">
        <v>10</v>
      </c>
      <c r="E77">
        <v>33</v>
      </c>
      <c r="F77" t="s">
        <v>12</v>
      </c>
    </row>
    <row r="78" spans="2:6">
      <c r="B78">
        <v>24</v>
      </c>
      <c r="C78" t="s">
        <v>10</v>
      </c>
    </row>
    <row r="79" spans="2:6">
      <c r="B79">
        <v>24</v>
      </c>
      <c r="C79" t="s">
        <v>10</v>
      </c>
    </row>
    <row r="80" spans="2:6">
      <c r="B80">
        <v>24</v>
      </c>
      <c r="C80" t="s">
        <v>10</v>
      </c>
    </row>
    <row r="81" spans="2:3">
      <c r="B81">
        <v>25</v>
      </c>
      <c r="C81" t="s">
        <v>10</v>
      </c>
    </row>
    <row r="82" spans="2:3">
      <c r="B82">
        <v>25</v>
      </c>
      <c r="C82" t="s">
        <v>10</v>
      </c>
    </row>
    <row r="83" spans="2:3">
      <c r="B83">
        <v>25</v>
      </c>
      <c r="C83" t="s">
        <v>10</v>
      </c>
    </row>
    <row r="84" spans="2:3">
      <c r="B84">
        <v>25</v>
      </c>
      <c r="C84" t="s">
        <v>10</v>
      </c>
    </row>
    <row r="85" spans="2:3">
      <c r="B85">
        <v>25</v>
      </c>
      <c r="C85" t="s">
        <v>10</v>
      </c>
    </row>
    <row r="86" spans="2:3">
      <c r="B86">
        <v>25</v>
      </c>
      <c r="C86" t="s">
        <v>10</v>
      </c>
    </row>
    <row r="87" spans="2:3">
      <c r="B87">
        <v>26</v>
      </c>
      <c r="C87" t="s">
        <v>10</v>
      </c>
    </row>
    <row r="88" spans="2:3">
      <c r="B88">
        <v>27</v>
      </c>
      <c r="C88" t="s">
        <v>10</v>
      </c>
    </row>
    <row r="89" spans="2:3">
      <c r="B89">
        <v>27</v>
      </c>
      <c r="C89" t="s">
        <v>10</v>
      </c>
    </row>
    <row r="90" spans="2:3">
      <c r="B90">
        <v>27</v>
      </c>
      <c r="C90" t="s">
        <v>10</v>
      </c>
    </row>
    <row r="91" spans="2:3">
      <c r="B91">
        <v>28</v>
      </c>
      <c r="C91" t="s">
        <v>10</v>
      </c>
    </row>
    <row r="92" spans="2:3">
      <c r="B92">
        <v>28</v>
      </c>
      <c r="C92" t="s">
        <v>10</v>
      </c>
    </row>
    <row r="93" spans="2:3">
      <c r="B93">
        <v>29</v>
      </c>
      <c r="C93" t="s">
        <v>10</v>
      </c>
    </row>
    <row r="94" spans="2:3">
      <c r="B94">
        <v>29</v>
      </c>
      <c r="C94" t="s">
        <v>10</v>
      </c>
    </row>
    <row r="95" spans="2:3">
      <c r="B95">
        <v>30</v>
      </c>
      <c r="C95" t="s">
        <v>10</v>
      </c>
    </row>
    <row r="96" spans="2:3">
      <c r="B96">
        <v>30</v>
      </c>
      <c r="C96" t="s">
        <v>10</v>
      </c>
    </row>
    <row r="97" spans="2:3">
      <c r="B97">
        <v>31</v>
      </c>
      <c r="C97" t="s">
        <v>10</v>
      </c>
    </row>
    <row r="98" spans="2:3">
      <c r="B98">
        <v>34</v>
      </c>
      <c r="C98" t="s">
        <v>10</v>
      </c>
    </row>
    <row r="99" spans="2:3">
      <c r="B99">
        <v>35</v>
      </c>
      <c r="C99" t="s">
        <v>10</v>
      </c>
    </row>
    <row r="100" spans="2:3">
      <c r="B100">
        <v>38</v>
      </c>
      <c r="C100" t="s">
        <v>10</v>
      </c>
    </row>
    <row r="101" spans="2:3">
      <c r="B101">
        <v>40</v>
      </c>
      <c r="C101" t="s">
        <v>10</v>
      </c>
    </row>
    <row r="102" spans="2:3">
      <c r="B102">
        <v>42</v>
      </c>
      <c r="C102" t="s">
        <v>10</v>
      </c>
    </row>
    <row r="103" spans="2:3">
      <c r="B103">
        <v>45</v>
      </c>
      <c r="C103" t="s">
        <v>10</v>
      </c>
    </row>
    <row r="104" spans="2:3">
      <c r="B104">
        <v>47</v>
      </c>
      <c r="C104" t="s">
        <v>10</v>
      </c>
    </row>
    <row r="105" spans="2:3">
      <c r="B105">
        <v>48</v>
      </c>
      <c r="C105" t="s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0E9A-DF9C-4ADA-A2FD-B203A06FAD25}">
  <dimension ref="A1:M181"/>
  <sheetViews>
    <sheetView topLeftCell="I1" workbookViewId="0">
      <selection activeCell="O51" sqref="O51:O52"/>
    </sheetView>
  </sheetViews>
  <sheetFormatPr defaultRowHeight="15"/>
  <cols>
    <col min="7" max="8" width="3" bestFit="1" customWidth="1"/>
    <col min="9" max="9" width="16.140625" bestFit="1" customWidth="1"/>
    <col min="10" max="10" width="16.28515625" bestFit="1" customWidth="1"/>
    <col min="11" max="11" width="12" bestFit="1" customWidth="1"/>
    <col min="12" max="12" width="18.140625" customWidth="1"/>
    <col min="13" max="37" width="3" bestFit="1" customWidth="1"/>
    <col min="38" max="38" width="11.28515625" bestFit="1" customWidth="1"/>
  </cols>
  <sheetData>
    <row r="1" spans="1:12" ht="15.75" thickBot="1">
      <c r="A1" t="s">
        <v>0</v>
      </c>
      <c r="B1" t="s">
        <v>2</v>
      </c>
      <c r="C1" t="s">
        <v>4</v>
      </c>
      <c r="D1" t="s">
        <v>7</v>
      </c>
      <c r="E1" t="s">
        <v>8</v>
      </c>
      <c r="I1" s="34" t="s">
        <v>42</v>
      </c>
      <c r="J1" s="36"/>
    </row>
    <row r="2" spans="1:12">
      <c r="A2" t="s">
        <v>9</v>
      </c>
      <c r="B2" t="s">
        <v>10</v>
      </c>
      <c r="C2" t="s">
        <v>11</v>
      </c>
      <c r="D2">
        <v>29562</v>
      </c>
      <c r="E2">
        <v>112</v>
      </c>
      <c r="I2" s="24" t="s">
        <v>40</v>
      </c>
      <c r="J2" s="24" t="s">
        <v>37</v>
      </c>
    </row>
    <row r="3" spans="1:12">
      <c r="A3" t="s">
        <v>9</v>
      </c>
      <c r="B3" t="s">
        <v>10</v>
      </c>
      <c r="C3" t="s">
        <v>11</v>
      </c>
      <c r="D3">
        <v>31836</v>
      </c>
      <c r="E3">
        <v>75</v>
      </c>
      <c r="I3" s="24" t="s">
        <v>0</v>
      </c>
      <c r="J3" t="s">
        <v>12</v>
      </c>
      <c r="K3" t="s">
        <v>10</v>
      </c>
      <c r="L3" t="s">
        <v>38</v>
      </c>
    </row>
    <row r="4" spans="1:12">
      <c r="A4" t="s">
        <v>9</v>
      </c>
      <c r="B4" t="s">
        <v>12</v>
      </c>
      <c r="C4" t="s">
        <v>13</v>
      </c>
      <c r="D4">
        <v>30699</v>
      </c>
      <c r="E4">
        <v>66</v>
      </c>
      <c r="I4" s="25" t="s">
        <v>9</v>
      </c>
      <c r="J4" s="26">
        <v>40</v>
      </c>
      <c r="K4" s="26">
        <v>40</v>
      </c>
      <c r="L4" s="26">
        <v>80</v>
      </c>
    </row>
    <row r="5" spans="1:12">
      <c r="A5" t="s">
        <v>9</v>
      </c>
      <c r="B5" t="s">
        <v>10</v>
      </c>
      <c r="C5" t="s">
        <v>11</v>
      </c>
      <c r="D5">
        <v>32973</v>
      </c>
      <c r="E5">
        <v>85</v>
      </c>
      <c r="I5" s="25" t="s">
        <v>14</v>
      </c>
      <c r="J5" s="26">
        <v>29</v>
      </c>
      <c r="K5" s="26">
        <v>31</v>
      </c>
      <c r="L5" s="26">
        <v>60</v>
      </c>
    </row>
    <row r="6" spans="1:12">
      <c r="A6" t="s">
        <v>9</v>
      </c>
      <c r="B6" t="s">
        <v>10</v>
      </c>
      <c r="C6" t="s">
        <v>13</v>
      </c>
      <c r="D6">
        <v>35247</v>
      </c>
      <c r="E6">
        <v>47</v>
      </c>
      <c r="I6" s="25" t="s">
        <v>15</v>
      </c>
      <c r="J6" s="26">
        <v>7</v>
      </c>
      <c r="K6" s="26">
        <v>33</v>
      </c>
      <c r="L6" s="26">
        <v>40</v>
      </c>
    </row>
    <row r="7" spans="1:12">
      <c r="A7" t="s">
        <v>9</v>
      </c>
      <c r="B7" t="s">
        <v>12</v>
      </c>
      <c r="C7" t="s">
        <v>13</v>
      </c>
      <c r="D7">
        <v>32973</v>
      </c>
      <c r="E7">
        <v>66</v>
      </c>
      <c r="I7" s="25" t="s">
        <v>38</v>
      </c>
      <c r="J7" s="26">
        <v>76</v>
      </c>
      <c r="K7" s="26">
        <v>104</v>
      </c>
      <c r="L7" s="26">
        <v>180</v>
      </c>
    </row>
    <row r="8" spans="1:12" ht="15.75" thickBot="1">
      <c r="A8" t="s">
        <v>9</v>
      </c>
      <c r="B8" t="s">
        <v>12</v>
      </c>
      <c r="C8" t="s">
        <v>13</v>
      </c>
      <c r="D8">
        <v>35247</v>
      </c>
      <c r="E8">
        <v>75</v>
      </c>
    </row>
    <row r="9" spans="1:12" ht="15.75" thickBot="1">
      <c r="A9" t="s">
        <v>9</v>
      </c>
      <c r="B9" t="s">
        <v>10</v>
      </c>
      <c r="C9" t="s">
        <v>11</v>
      </c>
      <c r="D9">
        <v>32973</v>
      </c>
      <c r="E9">
        <v>85</v>
      </c>
      <c r="I9" s="34" t="s">
        <v>43</v>
      </c>
      <c r="J9" s="36"/>
    </row>
    <row r="10" spans="1:12">
      <c r="A10" t="s">
        <v>9</v>
      </c>
      <c r="B10" t="s">
        <v>10</v>
      </c>
      <c r="C10" t="s">
        <v>11</v>
      </c>
      <c r="D10">
        <v>35247</v>
      </c>
      <c r="E10">
        <v>141</v>
      </c>
      <c r="I10" s="24" t="s">
        <v>41</v>
      </c>
      <c r="J10" s="24" t="s">
        <v>37</v>
      </c>
    </row>
    <row r="11" spans="1:12">
      <c r="A11" t="s">
        <v>9</v>
      </c>
      <c r="B11" t="s">
        <v>12</v>
      </c>
      <c r="C11" t="s">
        <v>13</v>
      </c>
      <c r="D11">
        <v>37521</v>
      </c>
      <c r="E11">
        <v>85</v>
      </c>
      <c r="I11" s="24" t="s">
        <v>0</v>
      </c>
      <c r="J11" t="s">
        <v>13</v>
      </c>
      <c r="K11" t="s">
        <v>11</v>
      </c>
      <c r="L11" t="s">
        <v>38</v>
      </c>
    </row>
    <row r="12" spans="1:12">
      <c r="A12" t="s">
        <v>9</v>
      </c>
      <c r="B12" t="s">
        <v>10</v>
      </c>
      <c r="C12" t="s">
        <v>11</v>
      </c>
      <c r="D12">
        <v>36384</v>
      </c>
      <c r="E12">
        <v>85</v>
      </c>
      <c r="I12" s="25" t="s">
        <v>9</v>
      </c>
      <c r="J12" s="26">
        <v>48</v>
      </c>
      <c r="K12" s="26">
        <v>32</v>
      </c>
      <c r="L12" s="26">
        <v>80</v>
      </c>
    </row>
    <row r="13" spans="1:12">
      <c r="A13" t="s">
        <v>9</v>
      </c>
      <c r="B13" t="s">
        <v>12</v>
      </c>
      <c r="C13" t="s">
        <v>13</v>
      </c>
      <c r="D13">
        <v>35247</v>
      </c>
      <c r="E13">
        <v>66</v>
      </c>
      <c r="I13" s="25" t="s">
        <v>14</v>
      </c>
      <c r="J13" s="26">
        <v>36</v>
      </c>
      <c r="K13" s="26">
        <v>24</v>
      </c>
      <c r="L13" s="26">
        <v>60</v>
      </c>
    </row>
    <row r="14" spans="1:12">
      <c r="A14" t="s">
        <v>9</v>
      </c>
      <c r="B14" t="s">
        <v>12</v>
      </c>
      <c r="C14" t="s">
        <v>11</v>
      </c>
      <c r="D14">
        <v>36384</v>
      </c>
      <c r="E14">
        <v>75</v>
      </c>
      <c r="I14" s="25" t="s">
        <v>15</v>
      </c>
      <c r="J14" s="26">
        <v>23</v>
      </c>
      <c r="K14" s="26">
        <v>17</v>
      </c>
      <c r="L14" s="26">
        <v>40</v>
      </c>
    </row>
    <row r="15" spans="1:12">
      <c r="A15" t="s">
        <v>9</v>
      </c>
      <c r="B15" t="s">
        <v>12</v>
      </c>
      <c r="C15" t="s">
        <v>11</v>
      </c>
      <c r="D15">
        <v>35247</v>
      </c>
      <c r="E15">
        <v>75</v>
      </c>
      <c r="I15" s="25" t="s">
        <v>38</v>
      </c>
      <c r="J15" s="26">
        <v>107</v>
      </c>
      <c r="K15" s="26">
        <v>73</v>
      </c>
      <c r="L15" s="26">
        <v>180</v>
      </c>
    </row>
    <row r="16" spans="1:12">
      <c r="A16" t="s">
        <v>9</v>
      </c>
      <c r="B16" t="s">
        <v>10</v>
      </c>
      <c r="C16" t="s">
        <v>13</v>
      </c>
      <c r="D16">
        <v>38658</v>
      </c>
      <c r="E16">
        <v>47</v>
      </c>
    </row>
    <row r="17" spans="1:12" ht="15.75" thickBot="1">
      <c r="A17" t="s">
        <v>9</v>
      </c>
      <c r="B17" t="s">
        <v>10</v>
      </c>
      <c r="C17" t="s">
        <v>13</v>
      </c>
      <c r="D17">
        <v>40932</v>
      </c>
      <c r="E17">
        <v>75</v>
      </c>
    </row>
    <row r="18" spans="1:12" ht="15.75" thickBot="1">
      <c r="A18" t="s">
        <v>9</v>
      </c>
      <c r="B18" t="s">
        <v>12</v>
      </c>
      <c r="C18" t="s">
        <v>11</v>
      </c>
      <c r="D18">
        <v>34110</v>
      </c>
      <c r="E18">
        <v>103</v>
      </c>
      <c r="I18" s="34" t="s">
        <v>45</v>
      </c>
      <c r="J18" s="35"/>
      <c r="K18" s="36"/>
    </row>
    <row r="19" spans="1:12">
      <c r="A19" t="s">
        <v>9</v>
      </c>
      <c r="B19" t="s">
        <v>10</v>
      </c>
      <c r="C19" t="s">
        <v>13</v>
      </c>
      <c r="D19">
        <v>39795</v>
      </c>
      <c r="E19">
        <v>94</v>
      </c>
      <c r="I19" s="24" t="s">
        <v>41</v>
      </c>
      <c r="J19" s="24" t="s">
        <v>37</v>
      </c>
    </row>
    <row r="20" spans="1:12">
      <c r="A20" t="s">
        <v>9</v>
      </c>
      <c r="B20" t="s">
        <v>12</v>
      </c>
      <c r="C20" t="s">
        <v>11</v>
      </c>
      <c r="D20">
        <v>38658</v>
      </c>
      <c r="E20">
        <v>113</v>
      </c>
      <c r="I20" s="24" t="s">
        <v>39</v>
      </c>
      <c r="J20" t="s">
        <v>13</v>
      </c>
      <c r="K20" t="s">
        <v>11</v>
      </c>
      <c r="L20" t="s">
        <v>38</v>
      </c>
    </row>
    <row r="21" spans="1:12">
      <c r="A21" t="s">
        <v>9</v>
      </c>
      <c r="B21" t="s">
        <v>12</v>
      </c>
      <c r="C21" t="s">
        <v>13</v>
      </c>
      <c r="D21">
        <v>34110</v>
      </c>
      <c r="E21">
        <v>38</v>
      </c>
      <c r="I21" s="25" t="s">
        <v>9</v>
      </c>
      <c r="J21" s="26">
        <v>48</v>
      </c>
      <c r="K21" s="26">
        <v>32</v>
      </c>
      <c r="L21" s="26">
        <v>80</v>
      </c>
    </row>
    <row r="22" spans="1:12">
      <c r="A22" t="s">
        <v>9</v>
      </c>
      <c r="B22" t="s">
        <v>10</v>
      </c>
      <c r="C22" t="s">
        <v>11</v>
      </c>
      <c r="D22">
        <v>38658</v>
      </c>
      <c r="E22">
        <v>113</v>
      </c>
      <c r="I22" s="27" t="s">
        <v>12</v>
      </c>
      <c r="J22" s="26">
        <v>27</v>
      </c>
      <c r="K22" s="26">
        <v>13</v>
      </c>
      <c r="L22" s="26">
        <v>40</v>
      </c>
    </row>
    <row r="23" spans="1:12">
      <c r="A23" t="s">
        <v>9</v>
      </c>
      <c r="B23" t="s">
        <v>10</v>
      </c>
      <c r="C23" t="s">
        <v>11</v>
      </c>
      <c r="D23">
        <v>40932</v>
      </c>
      <c r="E23">
        <v>94</v>
      </c>
      <c r="I23" s="27" t="s">
        <v>10</v>
      </c>
      <c r="J23" s="26">
        <v>21</v>
      </c>
      <c r="K23" s="26">
        <v>19</v>
      </c>
      <c r="L23" s="26">
        <v>40</v>
      </c>
    </row>
    <row r="24" spans="1:12">
      <c r="A24" t="s">
        <v>9</v>
      </c>
      <c r="B24" t="s">
        <v>12</v>
      </c>
      <c r="C24" t="s">
        <v>11</v>
      </c>
      <c r="D24">
        <v>42069</v>
      </c>
      <c r="E24">
        <v>94</v>
      </c>
      <c r="I24" s="25" t="s">
        <v>14</v>
      </c>
      <c r="J24" s="26">
        <v>36</v>
      </c>
      <c r="K24" s="26">
        <v>24</v>
      </c>
      <c r="L24" s="26">
        <v>60</v>
      </c>
    </row>
    <row r="25" spans="1:12">
      <c r="A25" t="s">
        <v>9</v>
      </c>
      <c r="B25" t="s">
        <v>12</v>
      </c>
      <c r="C25" t="s">
        <v>13</v>
      </c>
      <c r="D25">
        <v>44343</v>
      </c>
      <c r="E25">
        <v>188</v>
      </c>
      <c r="I25" s="27" t="s">
        <v>12</v>
      </c>
      <c r="J25" s="26">
        <v>15</v>
      </c>
      <c r="K25" s="26">
        <v>14</v>
      </c>
      <c r="L25" s="26">
        <v>29</v>
      </c>
    </row>
    <row r="26" spans="1:12">
      <c r="A26" t="s">
        <v>9</v>
      </c>
      <c r="B26" t="s">
        <v>10</v>
      </c>
      <c r="C26" t="s">
        <v>11</v>
      </c>
      <c r="D26">
        <v>45480</v>
      </c>
      <c r="E26">
        <v>113</v>
      </c>
      <c r="I26" s="27" t="s">
        <v>10</v>
      </c>
      <c r="J26" s="26">
        <v>21</v>
      </c>
      <c r="K26" s="26">
        <v>10</v>
      </c>
      <c r="L26" s="26">
        <v>31</v>
      </c>
    </row>
    <row r="27" spans="1:12">
      <c r="A27" t="s">
        <v>9</v>
      </c>
      <c r="B27" t="s">
        <v>10</v>
      </c>
      <c r="C27" t="s">
        <v>13</v>
      </c>
      <c r="D27">
        <v>42069</v>
      </c>
      <c r="E27">
        <v>47</v>
      </c>
      <c r="I27" s="25" t="s">
        <v>15</v>
      </c>
      <c r="J27" s="26">
        <v>23</v>
      </c>
      <c r="K27" s="26">
        <v>17</v>
      </c>
      <c r="L27" s="26">
        <v>40</v>
      </c>
    </row>
    <row r="28" spans="1:12">
      <c r="A28" t="s">
        <v>9</v>
      </c>
      <c r="B28" t="s">
        <v>12</v>
      </c>
      <c r="C28" t="s">
        <v>11</v>
      </c>
      <c r="D28">
        <v>46617</v>
      </c>
      <c r="E28">
        <v>75</v>
      </c>
      <c r="I28" s="27" t="s">
        <v>12</v>
      </c>
      <c r="J28" s="26">
        <v>4</v>
      </c>
      <c r="K28" s="26">
        <v>3</v>
      </c>
      <c r="L28" s="26">
        <v>7</v>
      </c>
    </row>
    <row r="29" spans="1:12">
      <c r="A29" t="s">
        <v>9</v>
      </c>
      <c r="B29" t="s">
        <v>12</v>
      </c>
      <c r="C29" t="s">
        <v>13</v>
      </c>
      <c r="D29">
        <v>48891</v>
      </c>
      <c r="E29">
        <v>75</v>
      </c>
      <c r="I29" s="27" t="s">
        <v>10</v>
      </c>
      <c r="J29" s="26">
        <v>19</v>
      </c>
      <c r="K29" s="26">
        <v>14</v>
      </c>
      <c r="L29" s="26">
        <v>33</v>
      </c>
    </row>
    <row r="30" spans="1:12">
      <c r="A30" t="s">
        <v>9</v>
      </c>
      <c r="B30" t="s">
        <v>10</v>
      </c>
      <c r="C30" t="s">
        <v>13</v>
      </c>
      <c r="D30">
        <v>45480</v>
      </c>
      <c r="E30">
        <v>56</v>
      </c>
      <c r="I30" s="25" t="s">
        <v>38</v>
      </c>
      <c r="J30" s="26">
        <v>107</v>
      </c>
      <c r="K30" s="26">
        <v>73</v>
      </c>
      <c r="L30" s="26">
        <v>180</v>
      </c>
    </row>
    <row r="31" spans="1:12">
      <c r="A31" t="s">
        <v>9</v>
      </c>
      <c r="B31" t="s">
        <v>12</v>
      </c>
      <c r="C31" t="s">
        <v>13</v>
      </c>
      <c r="D31">
        <v>53439</v>
      </c>
      <c r="E31">
        <v>47</v>
      </c>
    </row>
    <row r="32" spans="1:12" ht="15.75" thickBot="1">
      <c r="A32" t="s">
        <v>9</v>
      </c>
      <c r="B32" t="s">
        <v>12</v>
      </c>
      <c r="C32" t="s">
        <v>13</v>
      </c>
      <c r="D32">
        <v>39795</v>
      </c>
      <c r="E32">
        <v>85</v>
      </c>
    </row>
    <row r="33" spans="1:13" ht="15.75" thickBot="1">
      <c r="A33" t="s">
        <v>9</v>
      </c>
      <c r="B33" t="s">
        <v>10</v>
      </c>
      <c r="C33" t="s">
        <v>11</v>
      </c>
      <c r="D33">
        <v>40932</v>
      </c>
      <c r="E33">
        <v>113</v>
      </c>
      <c r="I33" s="34" t="s">
        <v>44</v>
      </c>
      <c r="J33" s="35"/>
      <c r="K33" s="35"/>
      <c r="L33" s="35"/>
      <c r="M33" s="36"/>
    </row>
    <row r="34" spans="1:13">
      <c r="A34" t="s">
        <v>9</v>
      </c>
      <c r="B34" t="s">
        <v>12</v>
      </c>
      <c r="C34" t="s">
        <v>13</v>
      </c>
      <c r="D34">
        <v>40932</v>
      </c>
      <c r="E34">
        <v>47</v>
      </c>
    </row>
    <row r="35" spans="1:13">
      <c r="A35" t="s">
        <v>9</v>
      </c>
      <c r="B35" t="s">
        <v>10</v>
      </c>
      <c r="C35" t="s">
        <v>11</v>
      </c>
      <c r="D35">
        <v>43206</v>
      </c>
      <c r="E35">
        <v>85</v>
      </c>
      <c r="I35" s="24" t="s">
        <v>46</v>
      </c>
      <c r="J35" s="24" t="s">
        <v>37</v>
      </c>
    </row>
    <row r="36" spans="1:13">
      <c r="A36" t="s">
        <v>9</v>
      </c>
      <c r="B36" t="s">
        <v>12</v>
      </c>
      <c r="C36" t="s">
        <v>13</v>
      </c>
      <c r="D36">
        <v>44343</v>
      </c>
      <c r="E36">
        <v>113</v>
      </c>
      <c r="I36" s="24" t="s">
        <v>39</v>
      </c>
      <c r="J36" t="s">
        <v>13</v>
      </c>
      <c r="K36" t="s">
        <v>11</v>
      </c>
      <c r="L36" t="s">
        <v>38</v>
      </c>
    </row>
    <row r="37" spans="1:13">
      <c r="A37" t="s">
        <v>9</v>
      </c>
      <c r="B37" t="s">
        <v>12</v>
      </c>
      <c r="C37" t="s">
        <v>13</v>
      </c>
      <c r="D37">
        <v>52302</v>
      </c>
      <c r="E37">
        <v>113</v>
      </c>
      <c r="I37" s="25" t="s">
        <v>9</v>
      </c>
      <c r="J37" s="26">
        <v>47848.75</v>
      </c>
      <c r="K37" s="26">
        <v>44271.9375</v>
      </c>
      <c r="L37" s="26">
        <v>46418.025000000001</v>
      </c>
    </row>
    <row r="38" spans="1:13">
      <c r="A38" t="s">
        <v>9</v>
      </c>
      <c r="B38" t="s">
        <v>10</v>
      </c>
      <c r="C38" t="s">
        <v>13</v>
      </c>
      <c r="D38">
        <v>53439</v>
      </c>
      <c r="E38">
        <v>47</v>
      </c>
      <c r="I38" s="27" t="s">
        <v>12</v>
      </c>
      <c r="J38" s="26">
        <v>46153.777777777781</v>
      </c>
      <c r="K38" s="26">
        <v>45742.384615384617</v>
      </c>
      <c r="L38" s="26">
        <v>46020.074999999997</v>
      </c>
    </row>
    <row r="39" spans="1:13">
      <c r="A39" t="s">
        <v>9</v>
      </c>
      <c r="B39" t="s">
        <v>10</v>
      </c>
      <c r="C39" t="s">
        <v>13</v>
      </c>
      <c r="D39">
        <v>51165</v>
      </c>
      <c r="E39">
        <v>85</v>
      </c>
      <c r="I39" s="27" t="s">
        <v>10</v>
      </c>
      <c r="J39" s="26">
        <v>50028</v>
      </c>
      <c r="K39" s="26">
        <v>43265.84210526316</v>
      </c>
      <c r="L39" s="26">
        <v>46815.974999999999</v>
      </c>
    </row>
    <row r="40" spans="1:13">
      <c r="A40" t="s">
        <v>9</v>
      </c>
      <c r="B40" t="s">
        <v>12</v>
      </c>
      <c r="C40" t="s">
        <v>11</v>
      </c>
      <c r="D40">
        <v>36384</v>
      </c>
      <c r="E40">
        <v>66</v>
      </c>
      <c r="I40" s="25" t="s">
        <v>14</v>
      </c>
      <c r="J40" s="26">
        <v>49522.666666666664</v>
      </c>
      <c r="K40" s="26">
        <v>48150.125</v>
      </c>
      <c r="L40" s="26">
        <v>48973.65</v>
      </c>
    </row>
    <row r="41" spans="1:13">
      <c r="A41" t="s">
        <v>9</v>
      </c>
      <c r="B41" t="s">
        <v>10</v>
      </c>
      <c r="C41" t="s">
        <v>13</v>
      </c>
      <c r="D41">
        <v>44343</v>
      </c>
      <c r="E41">
        <v>132</v>
      </c>
      <c r="I41" s="27" t="s">
        <v>12</v>
      </c>
      <c r="J41" s="26">
        <v>49724.800000000003</v>
      </c>
      <c r="K41" s="26">
        <v>48920.357142857145</v>
      </c>
      <c r="L41" s="26">
        <v>49336.448275862072</v>
      </c>
    </row>
    <row r="42" spans="1:13">
      <c r="A42" t="s">
        <v>9</v>
      </c>
      <c r="B42" t="s">
        <v>10</v>
      </c>
      <c r="C42" t="s">
        <v>11</v>
      </c>
      <c r="D42">
        <v>50028</v>
      </c>
      <c r="E42">
        <v>85</v>
      </c>
      <c r="I42" s="27" t="s">
        <v>10</v>
      </c>
      <c r="J42" s="26">
        <v>49378.285714285717</v>
      </c>
      <c r="K42" s="26">
        <v>47071.8</v>
      </c>
      <c r="L42" s="26">
        <v>48634.258064516129</v>
      </c>
    </row>
    <row r="43" spans="1:13">
      <c r="A43" t="s">
        <v>9</v>
      </c>
      <c r="B43" t="s">
        <v>12</v>
      </c>
      <c r="C43" t="s">
        <v>13</v>
      </c>
      <c r="D43">
        <v>45480</v>
      </c>
      <c r="E43">
        <v>66</v>
      </c>
      <c r="I43" s="25" t="s">
        <v>15</v>
      </c>
      <c r="J43" s="26">
        <v>82047.173913043473</v>
      </c>
      <c r="K43" s="26">
        <v>66504.588235294112</v>
      </c>
      <c r="L43" s="26">
        <v>75441.574999999997</v>
      </c>
    </row>
    <row r="44" spans="1:13">
      <c r="A44" t="s">
        <v>9</v>
      </c>
      <c r="B44" t="s">
        <v>10</v>
      </c>
      <c r="C44" t="s">
        <v>11</v>
      </c>
      <c r="D44">
        <v>54576</v>
      </c>
      <c r="E44">
        <v>85</v>
      </c>
      <c r="I44" s="27" t="s">
        <v>12</v>
      </c>
      <c r="J44" s="26">
        <v>84972.25</v>
      </c>
      <c r="K44" s="26">
        <v>58516</v>
      </c>
      <c r="L44" s="26">
        <v>73633.857142857145</v>
      </c>
    </row>
    <row r="45" spans="1:13">
      <c r="A45" t="s">
        <v>9</v>
      </c>
      <c r="B45" t="s">
        <v>12</v>
      </c>
      <c r="C45" t="s">
        <v>13</v>
      </c>
      <c r="D45">
        <v>45480</v>
      </c>
      <c r="E45">
        <v>56</v>
      </c>
      <c r="I45" s="27" t="s">
        <v>10</v>
      </c>
      <c r="J45" s="26">
        <v>81431.368421052626</v>
      </c>
      <c r="K45" s="26">
        <v>68216.428571428565</v>
      </c>
      <c r="L45" s="26">
        <v>75825.030303030304</v>
      </c>
    </row>
    <row r="46" spans="1:13">
      <c r="A46" t="s">
        <v>9</v>
      </c>
      <c r="B46" t="s">
        <v>12</v>
      </c>
      <c r="C46" t="s">
        <v>13</v>
      </c>
      <c r="D46">
        <v>46617</v>
      </c>
      <c r="E46">
        <v>56</v>
      </c>
      <c r="I46" s="25" t="s">
        <v>38</v>
      </c>
      <c r="J46" s="26">
        <v>55763</v>
      </c>
      <c r="K46" s="26">
        <v>50724.424657534248</v>
      </c>
      <c r="L46" s="26">
        <v>53719.577777777777</v>
      </c>
    </row>
    <row r="47" spans="1:13" ht="15.75" thickBot="1">
      <c r="A47" t="s">
        <v>9</v>
      </c>
      <c r="B47" t="s">
        <v>12</v>
      </c>
      <c r="C47" t="s">
        <v>13</v>
      </c>
      <c r="D47">
        <v>52302</v>
      </c>
      <c r="E47">
        <v>66</v>
      </c>
    </row>
    <row r="48" spans="1:13" ht="15.75" thickBot="1">
      <c r="A48" t="s">
        <v>9</v>
      </c>
      <c r="B48" t="s">
        <v>10</v>
      </c>
      <c r="C48" t="s">
        <v>11</v>
      </c>
      <c r="D48">
        <v>52302</v>
      </c>
      <c r="E48">
        <v>103</v>
      </c>
      <c r="I48" s="34" t="s">
        <v>48</v>
      </c>
      <c r="J48" s="35"/>
      <c r="K48" s="35"/>
      <c r="L48" s="35"/>
      <c r="M48" s="36"/>
    </row>
    <row r="49" spans="1:12">
      <c r="A49" t="s">
        <v>9</v>
      </c>
      <c r="B49" t="s">
        <v>12</v>
      </c>
      <c r="C49" t="s">
        <v>13</v>
      </c>
      <c r="D49">
        <v>54576</v>
      </c>
      <c r="E49">
        <v>94</v>
      </c>
      <c r="I49" s="24" t="s">
        <v>47</v>
      </c>
      <c r="J49" s="24" t="s">
        <v>37</v>
      </c>
    </row>
    <row r="50" spans="1:12">
      <c r="A50" t="s">
        <v>9</v>
      </c>
      <c r="B50" t="s">
        <v>10</v>
      </c>
      <c r="C50" t="s">
        <v>11</v>
      </c>
      <c r="D50">
        <v>54576</v>
      </c>
      <c r="E50">
        <v>113</v>
      </c>
      <c r="I50" s="24" t="s">
        <v>39</v>
      </c>
      <c r="J50" t="s">
        <v>13</v>
      </c>
      <c r="K50" t="s">
        <v>11</v>
      </c>
      <c r="L50" t="s">
        <v>38</v>
      </c>
    </row>
    <row r="51" spans="1:12">
      <c r="A51" t="s">
        <v>9</v>
      </c>
      <c r="B51" t="s">
        <v>12</v>
      </c>
      <c r="C51" t="s">
        <v>13</v>
      </c>
      <c r="D51">
        <v>51165</v>
      </c>
      <c r="E51">
        <v>56</v>
      </c>
      <c r="I51" s="25" t="s">
        <v>9</v>
      </c>
      <c r="J51" s="26">
        <v>77.229166666666671</v>
      </c>
      <c r="K51" s="26">
        <v>91.125</v>
      </c>
      <c r="L51" s="26">
        <v>82.787499999999994</v>
      </c>
    </row>
    <row r="52" spans="1:12">
      <c r="A52" t="s">
        <v>9</v>
      </c>
      <c r="B52" t="s">
        <v>10</v>
      </c>
      <c r="C52" t="s">
        <v>13</v>
      </c>
      <c r="D52">
        <v>68220</v>
      </c>
      <c r="E52">
        <v>85</v>
      </c>
      <c r="I52" s="27" t="s">
        <v>12</v>
      </c>
      <c r="J52" s="26">
        <v>74.925925925925924</v>
      </c>
      <c r="K52" s="26">
        <v>78.84615384615384</v>
      </c>
      <c r="L52" s="26">
        <v>76.2</v>
      </c>
    </row>
    <row r="53" spans="1:12">
      <c r="A53" t="s">
        <v>9</v>
      </c>
      <c r="B53" t="s">
        <v>12</v>
      </c>
      <c r="C53" t="s">
        <v>13</v>
      </c>
      <c r="D53">
        <v>46617</v>
      </c>
      <c r="E53">
        <v>38</v>
      </c>
      <c r="I53" s="27" t="s">
        <v>10</v>
      </c>
      <c r="J53" s="26">
        <v>80.19047619047619</v>
      </c>
      <c r="K53" s="26">
        <v>99.526315789473685</v>
      </c>
      <c r="L53" s="26">
        <v>89.375</v>
      </c>
    </row>
    <row r="54" spans="1:12">
      <c r="A54" t="s">
        <v>9</v>
      </c>
      <c r="B54" t="s">
        <v>12</v>
      </c>
      <c r="C54" t="s">
        <v>13</v>
      </c>
      <c r="D54">
        <v>50028</v>
      </c>
      <c r="E54">
        <v>94</v>
      </c>
      <c r="I54" s="25" t="s">
        <v>14</v>
      </c>
      <c r="J54" s="26">
        <v>90.055555555555557</v>
      </c>
      <c r="K54" s="26">
        <v>84.75</v>
      </c>
      <c r="L54" s="26">
        <v>87.933333333333337</v>
      </c>
    </row>
    <row r="55" spans="1:12">
      <c r="A55" t="s">
        <v>9</v>
      </c>
      <c r="B55" t="s">
        <v>10</v>
      </c>
      <c r="C55" t="s">
        <v>13</v>
      </c>
      <c r="D55">
        <v>46617</v>
      </c>
      <c r="E55">
        <v>141</v>
      </c>
      <c r="I55" s="27" t="s">
        <v>12</v>
      </c>
      <c r="J55" s="26">
        <v>94</v>
      </c>
      <c r="K55" s="26">
        <v>80.214285714285708</v>
      </c>
      <c r="L55" s="26">
        <v>87.34482758620689</v>
      </c>
    </row>
    <row r="56" spans="1:12">
      <c r="A56" t="s">
        <v>9</v>
      </c>
      <c r="B56" t="s">
        <v>10</v>
      </c>
      <c r="C56" t="s">
        <v>11</v>
      </c>
      <c r="D56">
        <v>54576</v>
      </c>
      <c r="E56">
        <v>85</v>
      </c>
      <c r="I56" s="27" t="s">
        <v>10</v>
      </c>
      <c r="J56" s="26">
        <v>87.238095238095241</v>
      </c>
      <c r="K56" s="26">
        <v>91.1</v>
      </c>
      <c r="L56" s="26">
        <v>88.483870967741936</v>
      </c>
    </row>
    <row r="57" spans="1:12">
      <c r="A57" t="s">
        <v>9</v>
      </c>
      <c r="B57" t="s">
        <v>10</v>
      </c>
      <c r="C57" t="s">
        <v>13</v>
      </c>
      <c r="D57">
        <v>54576</v>
      </c>
      <c r="E57">
        <v>47</v>
      </c>
      <c r="I57" s="25" t="s">
        <v>15</v>
      </c>
      <c r="J57" s="26">
        <v>183.04347826086956</v>
      </c>
      <c r="K57" s="26">
        <v>145.05882352941177</v>
      </c>
      <c r="L57" s="26">
        <v>166.9</v>
      </c>
    </row>
    <row r="58" spans="1:12">
      <c r="A58" t="s">
        <v>9</v>
      </c>
      <c r="B58" t="s">
        <v>12</v>
      </c>
      <c r="C58" t="s">
        <v>11</v>
      </c>
      <c r="D58">
        <v>45480</v>
      </c>
      <c r="E58">
        <v>47</v>
      </c>
      <c r="I58" s="27" t="s">
        <v>12</v>
      </c>
      <c r="J58" s="26">
        <v>215</v>
      </c>
      <c r="K58" s="26">
        <v>133.33333333333334</v>
      </c>
      <c r="L58" s="26">
        <v>180</v>
      </c>
    </row>
    <row r="59" spans="1:12">
      <c r="A59" t="s">
        <v>9</v>
      </c>
      <c r="B59" t="s">
        <v>12</v>
      </c>
      <c r="C59" t="s">
        <v>11</v>
      </c>
      <c r="D59">
        <v>46617</v>
      </c>
      <c r="E59">
        <v>113</v>
      </c>
      <c r="I59" s="27" t="s">
        <v>10</v>
      </c>
      <c r="J59" s="26">
        <v>176.31578947368422</v>
      </c>
      <c r="K59" s="26">
        <v>147.57142857142858</v>
      </c>
      <c r="L59" s="26">
        <v>164.12121212121212</v>
      </c>
    </row>
    <row r="60" spans="1:12">
      <c r="A60" t="s">
        <v>9</v>
      </c>
      <c r="B60" t="s">
        <v>10</v>
      </c>
      <c r="C60" t="s">
        <v>13</v>
      </c>
      <c r="D60">
        <v>52302</v>
      </c>
      <c r="E60">
        <v>85</v>
      </c>
      <c r="I60" s="25" t="s">
        <v>38</v>
      </c>
      <c r="J60" s="26">
        <v>104.28971962616822</v>
      </c>
      <c r="K60" s="26">
        <v>101.58904109589041</v>
      </c>
      <c r="L60" s="26">
        <v>103.19444444444444</v>
      </c>
    </row>
    <row r="61" spans="1:12">
      <c r="A61" t="s">
        <v>9</v>
      </c>
      <c r="B61" t="s">
        <v>12</v>
      </c>
      <c r="C61" t="s">
        <v>11</v>
      </c>
      <c r="D61">
        <v>55713</v>
      </c>
      <c r="E61">
        <v>38</v>
      </c>
    </row>
    <row r="62" spans="1:12">
      <c r="A62" t="s">
        <v>9</v>
      </c>
      <c r="B62" t="s">
        <v>12</v>
      </c>
      <c r="C62" t="s">
        <v>13</v>
      </c>
      <c r="D62">
        <v>46617</v>
      </c>
      <c r="E62">
        <v>85</v>
      </c>
    </row>
    <row r="63" spans="1:12">
      <c r="A63" t="s">
        <v>9</v>
      </c>
      <c r="B63" t="s">
        <v>10</v>
      </c>
      <c r="C63" t="s">
        <v>11</v>
      </c>
      <c r="D63">
        <v>51165</v>
      </c>
      <c r="E63">
        <v>169</v>
      </c>
    </row>
    <row r="64" spans="1:12">
      <c r="A64" t="s">
        <v>9</v>
      </c>
      <c r="B64" t="s">
        <v>12</v>
      </c>
      <c r="C64" t="s">
        <v>11</v>
      </c>
      <c r="D64">
        <v>52302</v>
      </c>
      <c r="E64">
        <v>66</v>
      </c>
    </row>
    <row r="65" spans="1:5">
      <c r="A65" t="s">
        <v>9</v>
      </c>
      <c r="B65" t="s">
        <v>10</v>
      </c>
      <c r="C65" t="s">
        <v>13</v>
      </c>
      <c r="D65">
        <v>48891</v>
      </c>
      <c r="E65">
        <v>85</v>
      </c>
    </row>
    <row r="66" spans="1:5">
      <c r="A66" t="s">
        <v>9</v>
      </c>
      <c r="B66" t="s">
        <v>12</v>
      </c>
      <c r="C66" t="s">
        <v>13</v>
      </c>
      <c r="D66">
        <v>60261</v>
      </c>
      <c r="E66">
        <v>94</v>
      </c>
    </row>
    <row r="67" spans="1:5">
      <c r="A67" t="s">
        <v>9</v>
      </c>
      <c r="B67" t="s">
        <v>12</v>
      </c>
      <c r="C67" t="s">
        <v>11</v>
      </c>
      <c r="D67">
        <v>67083</v>
      </c>
      <c r="E67">
        <v>85</v>
      </c>
    </row>
    <row r="68" spans="1:5">
      <c r="A68" t="s">
        <v>9</v>
      </c>
      <c r="B68" t="s">
        <v>10</v>
      </c>
      <c r="C68" t="s">
        <v>11</v>
      </c>
      <c r="D68">
        <v>44343</v>
      </c>
      <c r="E68">
        <v>94</v>
      </c>
    </row>
    <row r="69" spans="1:5">
      <c r="A69" t="s">
        <v>9</v>
      </c>
      <c r="B69" t="s">
        <v>12</v>
      </c>
      <c r="C69" t="s">
        <v>13</v>
      </c>
      <c r="D69">
        <v>37521</v>
      </c>
      <c r="E69">
        <v>85</v>
      </c>
    </row>
    <row r="70" spans="1:5">
      <c r="A70" t="s">
        <v>9</v>
      </c>
      <c r="B70" t="s">
        <v>10</v>
      </c>
      <c r="C70" t="s">
        <v>13</v>
      </c>
      <c r="D70">
        <v>46617</v>
      </c>
      <c r="E70">
        <v>75</v>
      </c>
    </row>
    <row r="71" spans="1:5">
      <c r="A71" t="s">
        <v>9</v>
      </c>
      <c r="B71" t="s">
        <v>12</v>
      </c>
      <c r="C71" t="s">
        <v>13</v>
      </c>
      <c r="D71">
        <v>54576</v>
      </c>
      <c r="E71">
        <v>56</v>
      </c>
    </row>
    <row r="72" spans="1:5">
      <c r="A72" t="s">
        <v>9</v>
      </c>
      <c r="B72" t="s">
        <v>10</v>
      </c>
      <c r="C72" t="s">
        <v>11</v>
      </c>
      <c r="D72">
        <v>52302</v>
      </c>
      <c r="E72">
        <v>56</v>
      </c>
    </row>
    <row r="73" spans="1:5">
      <c r="A73" t="s">
        <v>9</v>
      </c>
      <c r="B73" t="s">
        <v>10</v>
      </c>
      <c r="C73" t="s">
        <v>13</v>
      </c>
      <c r="D73">
        <v>56850</v>
      </c>
      <c r="E73">
        <v>75</v>
      </c>
    </row>
    <row r="74" spans="1:5">
      <c r="A74" t="s">
        <v>9</v>
      </c>
      <c r="B74" t="s">
        <v>10</v>
      </c>
      <c r="C74" t="s">
        <v>13</v>
      </c>
      <c r="D74">
        <v>59124</v>
      </c>
      <c r="E74">
        <v>132</v>
      </c>
    </row>
    <row r="75" spans="1:5">
      <c r="A75" t="s">
        <v>9</v>
      </c>
      <c r="B75" t="s">
        <v>10</v>
      </c>
      <c r="C75" t="s">
        <v>13</v>
      </c>
      <c r="D75">
        <v>61398</v>
      </c>
      <c r="E75">
        <v>66</v>
      </c>
    </row>
    <row r="76" spans="1:5">
      <c r="A76" t="s">
        <v>9</v>
      </c>
      <c r="B76" t="s">
        <v>10</v>
      </c>
      <c r="C76" t="s">
        <v>13</v>
      </c>
      <c r="D76">
        <v>54576</v>
      </c>
      <c r="E76">
        <v>103</v>
      </c>
    </row>
    <row r="77" spans="1:5">
      <c r="A77" t="s">
        <v>9</v>
      </c>
      <c r="B77" t="s">
        <v>10</v>
      </c>
      <c r="C77" t="s">
        <v>13</v>
      </c>
      <c r="D77">
        <v>53439</v>
      </c>
      <c r="E77">
        <v>66</v>
      </c>
    </row>
    <row r="78" spans="1:5">
      <c r="A78" t="s">
        <v>9</v>
      </c>
      <c r="B78" t="s">
        <v>12</v>
      </c>
      <c r="C78" t="s">
        <v>11</v>
      </c>
      <c r="D78">
        <v>57987</v>
      </c>
      <c r="E78">
        <v>75</v>
      </c>
    </row>
    <row r="79" spans="1:5">
      <c r="A79" t="s">
        <v>9</v>
      </c>
      <c r="B79" t="s">
        <v>12</v>
      </c>
      <c r="C79" t="s">
        <v>13</v>
      </c>
      <c r="D79">
        <v>60261</v>
      </c>
      <c r="E79">
        <v>47</v>
      </c>
    </row>
    <row r="80" spans="1:5">
      <c r="A80" t="s">
        <v>9</v>
      </c>
      <c r="B80" t="s">
        <v>10</v>
      </c>
      <c r="C80" t="s">
        <v>13</v>
      </c>
      <c r="D80">
        <v>56850</v>
      </c>
      <c r="E80">
        <v>94</v>
      </c>
    </row>
    <row r="81" spans="1:5">
      <c r="A81" t="s">
        <v>9</v>
      </c>
      <c r="B81" t="s">
        <v>12</v>
      </c>
      <c r="C81" t="s">
        <v>13</v>
      </c>
      <c r="D81">
        <v>64809</v>
      </c>
      <c r="E81">
        <v>66</v>
      </c>
    </row>
    <row r="82" spans="1:5">
      <c r="A82" t="s">
        <v>14</v>
      </c>
      <c r="B82" t="s">
        <v>10</v>
      </c>
      <c r="C82" t="s">
        <v>11</v>
      </c>
      <c r="D82">
        <v>31836</v>
      </c>
      <c r="E82">
        <v>64</v>
      </c>
    </row>
    <row r="83" spans="1:5">
      <c r="A83" t="s">
        <v>14</v>
      </c>
      <c r="B83" t="s">
        <v>10</v>
      </c>
      <c r="C83" t="s">
        <v>11</v>
      </c>
      <c r="D83">
        <v>32973</v>
      </c>
      <c r="E83">
        <v>53</v>
      </c>
    </row>
    <row r="84" spans="1:5">
      <c r="A84" t="s">
        <v>14</v>
      </c>
      <c r="B84" t="s">
        <v>12</v>
      </c>
      <c r="C84" t="s">
        <v>13</v>
      </c>
      <c r="D84">
        <v>34110</v>
      </c>
      <c r="E84">
        <v>106</v>
      </c>
    </row>
    <row r="85" spans="1:5">
      <c r="A85" t="s">
        <v>14</v>
      </c>
      <c r="B85" t="s">
        <v>10</v>
      </c>
      <c r="C85" t="s">
        <v>11</v>
      </c>
      <c r="D85">
        <v>38658</v>
      </c>
      <c r="E85">
        <v>95</v>
      </c>
    </row>
    <row r="86" spans="1:5">
      <c r="A86" t="s">
        <v>14</v>
      </c>
      <c r="B86" t="s">
        <v>12</v>
      </c>
      <c r="C86" t="s">
        <v>13</v>
      </c>
      <c r="D86">
        <v>34110</v>
      </c>
      <c r="E86">
        <v>212</v>
      </c>
    </row>
    <row r="87" spans="1:5">
      <c r="A87" t="s">
        <v>14</v>
      </c>
      <c r="B87" t="s">
        <v>10</v>
      </c>
      <c r="C87" t="s">
        <v>13</v>
      </c>
      <c r="D87">
        <v>34110</v>
      </c>
      <c r="E87">
        <v>42</v>
      </c>
    </row>
    <row r="88" spans="1:5">
      <c r="A88" t="s">
        <v>14</v>
      </c>
      <c r="B88" t="s">
        <v>10</v>
      </c>
      <c r="C88" t="s">
        <v>13</v>
      </c>
      <c r="D88">
        <v>32973</v>
      </c>
      <c r="E88">
        <v>53</v>
      </c>
    </row>
    <row r="89" spans="1:5">
      <c r="A89" t="s">
        <v>14</v>
      </c>
      <c r="B89" t="s">
        <v>10</v>
      </c>
      <c r="C89" t="s">
        <v>13</v>
      </c>
      <c r="D89">
        <v>36384</v>
      </c>
      <c r="E89">
        <v>95</v>
      </c>
    </row>
    <row r="90" spans="1:5">
      <c r="A90" t="s">
        <v>14</v>
      </c>
      <c r="B90" t="s">
        <v>10</v>
      </c>
      <c r="C90" t="s">
        <v>13</v>
      </c>
      <c r="D90">
        <v>38658</v>
      </c>
      <c r="E90">
        <v>85</v>
      </c>
    </row>
    <row r="91" spans="1:5">
      <c r="A91" t="s">
        <v>14</v>
      </c>
      <c r="B91" t="s">
        <v>12</v>
      </c>
      <c r="C91" t="s">
        <v>11</v>
      </c>
      <c r="D91">
        <v>45480</v>
      </c>
      <c r="E91">
        <v>95</v>
      </c>
    </row>
    <row r="92" spans="1:5">
      <c r="A92" t="s">
        <v>14</v>
      </c>
      <c r="B92" t="s">
        <v>10</v>
      </c>
      <c r="C92" t="s">
        <v>13</v>
      </c>
      <c r="D92">
        <v>45480</v>
      </c>
      <c r="E92">
        <v>127</v>
      </c>
    </row>
    <row r="93" spans="1:5">
      <c r="A93" t="s">
        <v>14</v>
      </c>
      <c r="B93" t="s">
        <v>12</v>
      </c>
      <c r="C93" t="s">
        <v>13</v>
      </c>
      <c r="D93">
        <v>43206</v>
      </c>
      <c r="E93">
        <v>74</v>
      </c>
    </row>
    <row r="94" spans="1:5">
      <c r="A94" t="s">
        <v>14</v>
      </c>
      <c r="B94" t="s">
        <v>12</v>
      </c>
      <c r="C94" t="s">
        <v>11</v>
      </c>
      <c r="D94">
        <v>40932</v>
      </c>
      <c r="E94">
        <v>53</v>
      </c>
    </row>
    <row r="95" spans="1:5">
      <c r="A95" t="s">
        <v>14</v>
      </c>
      <c r="B95" t="s">
        <v>10</v>
      </c>
      <c r="C95" t="s">
        <v>13</v>
      </c>
      <c r="D95">
        <v>45480</v>
      </c>
      <c r="E95">
        <v>64</v>
      </c>
    </row>
    <row r="96" spans="1:5">
      <c r="A96" t="s">
        <v>14</v>
      </c>
      <c r="B96" t="s">
        <v>12</v>
      </c>
      <c r="C96" t="s">
        <v>11</v>
      </c>
      <c r="D96">
        <v>40932</v>
      </c>
      <c r="E96">
        <v>85</v>
      </c>
    </row>
    <row r="97" spans="1:5">
      <c r="A97" t="s">
        <v>14</v>
      </c>
      <c r="B97" t="s">
        <v>10</v>
      </c>
      <c r="C97" t="s">
        <v>11</v>
      </c>
      <c r="D97">
        <v>48891</v>
      </c>
      <c r="E97">
        <v>106</v>
      </c>
    </row>
    <row r="98" spans="1:5">
      <c r="A98" t="s">
        <v>14</v>
      </c>
      <c r="B98" t="s">
        <v>12</v>
      </c>
      <c r="C98" t="s">
        <v>11</v>
      </c>
      <c r="D98">
        <v>50028</v>
      </c>
      <c r="E98">
        <v>106</v>
      </c>
    </row>
    <row r="99" spans="1:5">
      <c r="A99" t="s">
        <v>14</v>
      </c>
      <c r="B99" t="s">
        <v>12</v>
      </c>
      <c r="C99" t="s">
        <v>13</v>
      </c>
      <c r="D99">
        <v>45480</v>
      </c>
      <c r="E99">
        <v>85</v>
      </c>
    </row>
    <row r="100" spans="1:5">
      <c r="A100" t="s">
        <v>14</v>
      </c>
      <c r="B100" t="s">
        <v>12</v>
      </c>
      <c r="C100" t="s">
        <v>11</v>
      </c>
      <c r="D100">
        <v>43206</v>
      </c>
      <c r="E100">
        <v>127</v>
      </c>
    </row>
    <row r="101" spans="1:5">
      <c r="A101" t="s">
        <v>14</v>
      </c>
      <c r="B101" t="s">
        <v>10</v>
      </c>
      <c r="C101" t="s">
        <v>13</v>
      </c>
      <c r="D101">
        <v>52302</v>
      </c>
      <c r="E101">
        <v>42</v>
      </c>
    </row>
    <row r="102" spans="1:5">
      <c r="A102" t="s">
        <v>14</v>
      </c>
      <c r="B102" t="s">
        <v>12</v>
      </c>
      <c r="C102" t="s">
        <v>13</v>
      </c>
      <c r="D102">
        <v>47754</v>
      </c>
      <c r="E102">
        <v>106</v>
      </c>
    </row>
    <row r="103" spans="1:5">
      <c r="A103" t="s">
        <v>14</v>
      </c>
      <c r="B103" t="s">
        <v>10</v>
      </c>
      <c r="C103" t="s">
        <v>11</v>
      </c>
      <c r="D103">
        <v>45480</v>
      </c>
      <c r="E103">
        <v>95</v>
      </c>
    </row>
    <row r="104" spans="1:5">
      <c r="A104" t="s">
        <v>14</v>
      </c>
      <c r="B104" t="s">
        <v>12</v>
      </c>
      <c r="C104" t="s">
        <v>11</v>
      </c>
      <c r="D104">
        <v>43206</v>
      </c>
      <c r="E104">
        <v>64</v>
      </c>
    </row>
    <row r="105" spans="1:5">
      <c r="A105" t="s">
        <v>14</v>
      </c>
      <c r="B105" t="s">
        <v>10</v>
      </c>
      <c r="C105" t="s">
        <v>13</v>
      </c>
      <c r="D105">
        <v>45480</v>
      </c>
      <c r="E105">
        <v>170</v>
      </c>
    </row>
    <row r="106" spans="1:5">
      <c r="A106" t="s">
        <v>14</v>
      </c>
      <c r="B106" t="s">
        <v>10</v>
      </c>
      <c r="C106" t="s">
        <v>13</v>
      </c>
      <c r="D106">
        <v>43206</v>
      </c>
      <c r="E106">
        <v>106</v>
      </c>
    </row>
    <row r="107" spans="1:5">
      <c r="A107" t="s">
        <v>14</v>
      </c>
      <c r="B107" t="s">
        <v>10</v>
      </c>
      <c r="C107" t="s">
        <v>13</v>
      </c>
      <c r="D107">
        <v>50028</v>
      </c>
      <c r="E107">
        <v>53</v>
      </c>
    </row>
    <row r="108" spans="1:5">
      <c r="A108" t="s">
        <v>14</v>
      </c>
      <c r="B108" t="s">
        <v>12</v>
      </c>
      <c r="C108" t="s">
        <v>11</v>
      </c>
      <c r="D108">
        <v>45480</v>
      </c>
      <c r="E108">
        <v>42</v>
      </c>
    </row>
    <row r="109" spans="1:5">
      <c r="A109" t="s">
        <v>14</v>
      </c>
      <c r="B109" t="s">
        <v>10</v>
      </c>
      <c r="C109" t="s">
        <v>11</v>
      </c>
      <c r="D109">
        <v>48891</v>
      </c>
      <c r="E109">
        <v>127</v>
      </c>
    </row>
    <row r="110" spans="1:5">
      <c r="A110" t="s">
        <v>14</v>
      </c>
      <c r="B110" t="s">
        <v>12</v>
      </c>
      <c r="C110" t="s">
        <v>13</v>
      </c>
      <c r="D110">
        <v>45480</v>
      </c>
      <c r="E110">
        <v>85</v>
      </c>
    </row>
    <row r="111" spans="1:5">
      <c r="A111" t="s">
        <v>14</v>
      </c>
      <c r="B111" t="s">
        <v>12</v>
      </c>
      <c r="C111" t="s">
        <v>11</v>
      </c>
      <c r="D111">
        <v>50028</v>
      </c>
      <c r="E111">
        <v>127</v>
      </c>
    </row>
    <row r="112" spans="1:5">
      <c r="A112" t="s">
        <v>14</v>
      </c>
      <c r="B112" t="s">
        <v>10</v>
      </c>
      <c r="C112" t="s">
        <v>11</v>
      </c>
      <c r="D112">
        <v>51165</v>
      </c>
      <c r="E112">
        <v>106</v>
      </c>
    </row>
    <row r="113" spans="1:5">
      <c r="A113" t="s">
        <v>14</v>
      </c>
      <c r="B113" t="s">
        <v>10</v>
      </c>
      <c r="C113" t="s">
        <v>11</v>
      </c>
      <c r="D113">
        <v>45480</v>
      </c>
      <c r="E113">
        <v>53</v>
      </c>
    </row>
    <row r="114" spans="1:5">
      <c r="A114" t="s">
        <v>14</v>
      </c>
      <c r="B114" t="s">
        <v>12</v>
      </c>
      <c r="C114" t="s">
        <v>13</v>
      </c>
      <c r="D114">
        <v>51165</v>
      </c>
      <c r="E114">
        <v>95</v>
      </c>
    </row>
    <row r="115" spans="1:5">
      <c r="A115" t="s">
        <v>14</v>
      </c>
      <c r="B115" t="s">
        <v>12</v>
      </c>
      <c r="C115" t="s">
        <v>11</v>
      </c>
      <c r="D115">
        <v>57987</v>
      </c>
      <c r="E115">
        <v>74</v>
      </c>
    </row>
    <row r="116" spans="1:5">
      <c r="A116" t="s">
        <v>14</v>
      </c>
      <c r="B116" t="s">
        <v>12</v>
      </c>
      <c r="C116" t="s">
        <v>11</v>
      </c>
      <c r="D116">
        <v>46617</v>
      </c>
      <c r="E116">
        <v>106</v>
      </c>
    </row>
    <row r="117" spans="1:5">
      <c r="A117" t="s">
        <v>14</v>
      </c>
      <c r="B117" t="s">
        <v>10</v>
      </c>
      <c r="C117" t="s">
        <v>13</v>
      </c>
      <c r="D117">
        <v>52302</v>
      </c>
      <c r="E117">
        <v>95</v>
      </c>
    </row>
    <row r="118" spans="1:5">
      <c r="A118" t="s">
        <v>14</v>
      </c>
      <c r="B118" t="s">
        <v>12</v>
      </c>
      <c r="C118" t="s">
        <v>13</v>
      </c>
      <c r="D118">
        <v>51165</v>
      </c>
      <c r="E118">
        <v>64</v>
      </c>
    </row>
    <row r="119" spans="1:5">
      <c r="A119" t="s">
        <v>14</v>
      </c>
      <c r="B119" t="s">
        <v>12</v>
      </c>
      <c r="C119" t="s">
        <v>11</v>
      </c>
      <c r="D119">
        <v>65220</v>
      </c>
      <c r="E119">
        <v>21</v>
      </c>
    </row>
    <row r="120" spans="1:5">
      <c r="A120" t="s">
        <v>14</v>
      </c>
      <c r="B120" t="s">
        <v>10</v>
      </c>
      <c r="C120" t="s">
        <v>11</v>
      </c>
      <c r="D120">
        <v>60261</v>
      </c>
      <c r="E120">
        <v>127</v>
      </c>
    </row>
    <row r="121" spans="1:5">
      <c r="A121" t="s">
        <v>14</v>
      </c>
      <c r="B121" t="s">
        <v>10</v>
      </c>
      <c r="C121" t="s">
        <v>13</v>
      </c>
      <c r="D121">
        <v>53439</v>
      </c>
      <c r="E121">
        <v>95</v>
      </c>
    </row>
    <row r="122" spans="1:5">
      <c r="A122" t="s">
        <v>14</v>
      </c>
      <c r="B122" t="s">
        <v>10</v>
      </c>
      <c r="C122" t="s">
        <v>13</v>
      </c>
      <c r="D122">
        <v>53439</v>
      </c>
      <c r="E122">
        <v>170</v>
      </c>
    </row>
    <row r="123" spans="1:5">
      <c r="A123" t="s">
        <v>14</v>
      </c>
      <c r="B123" t="s">
        <v>12</v>
      </c>
      <c r="C123" t="s">
        <v>13</v>
      </c>
      <c r="D123">
        <v>50028</v>
      </c>
      <c r="E123">
        <v>85</v>
      </c>
    </row>
    <row r="124" spans="1:5">
      <c r="A124" t="s">
        <v>14</v>
      </c>
      <c r="B124" t="s">
        <v>10</v>
      </c>
      <c r="C124" t="s">
        <v>13</v>
      </c>
      <c r="D124">
        <v>51165</v>
      </c>
      <c r="E124">
        <v>95</v>
      </c>
    </row>
    <row r="125" spans="1:5">
      <c r="A125" t="s">
        <v>14</v>
      </c>
      <c r="B125" t="s">
        <v>12</v>
      </c>
      <c r="C125" t="s">
        <v>13</v>
      </c>
      <c r="D125">
        <v>53439</v>
      </c>
      <c r="E125">
        <v>95</v>
      </c>
    </row>
    <row r="126" spans="1:5">
      <c r="A126" t="s">
        <v>14</v>
      </c>
      <c r="B126" t="s">
        <v>12</v>
      </c>
      <c r="C126" t="s">
        <v>11</v>
      </c>
      <c r="D126">
        <v>47754</v>
      </c>
      <c r="E126">
        <v>74</v>
      </c>
    </row>
    <row r="127" spans="1:5">
      <c r="A127" t="s">
        <v>14</v>
      </c>
      <c r="B127" t="s">
        <v>12</v>
      </c>
      <c r="C127" t="s">
        <v>13</v>
      </c>
      <c r="D127">
        <v>64809</v>
      </c>
      <c r="E127">
        <v>95</v>
      </c>
    </row>
    <row r="128" spans="1:5">
      <c r="A128" t="s">
        <v>14</v>
      </c>
      <c r="B128" t="s">
        <v>10</v>
      </c>
      <c r="C128" t="s">
        <v>13</v>
      </c>
      <c r="D128">
        <v>59124</v>
      </c>
      <c r="E128">
        <v>85</v>
      </c>
    </row>
    <row r="129" spans="1:5">
      <c r="A129" t="s">
        <v>14</v>
      </c>
      <c r="B129" t="s">
        <v>10</v>
      </c>
      <c r="C129" t="s">
        <v>11</v>
      </c>
      <c r="D129">
        <v>67083</v>
      </c>
      <c r="E129">
        <v>85</v>
      </c>
    </row>
    <row r="130" spans="1:5">
      <c r="A130" t="s">
        <v>14</v>
      </c>
      <c r="B130" t="s">
        <v>12</v>
      </c>
      <c r="C130" t="s">
        <v>13</v>
      </c>
      <c r="D130">
        <v>52302</v>
      </c>
      <c r="E130">
        <v>53</v>
      </c>
    </row>
    <row r="131" spans="1:5">
      <c r="A131" t="s">
        <v>14</v>
      </c>
      <c r="B131" t="s">
        <v>10</v>
      </c>
      <c r="C131" t="s">
        <v>13</v>
      </c>
      <c r="D131">
        <v>53439</v>
      </c>
      <c r="E131">
        <v>53</v>
      </c>
    </row>
    <row r="132" spans="1:5">
      <c r="A132" t="s">
        <v>14</v>
      </c>
      <c r="B132" t="s">
        <v>12</v>
      </c>
      <c r="C132" t="s">
        <v>11</v>
      </c>
      <c r="D132">
        <v>50028</v>
      </c>
      <c r="E132">
        <v>64</v>
      </c>
    </row>
    <row r="133" spans="1:5">
      <c r="A133" t="s">
        <v>14</v>
      </c>
      <c r="B133" t="s">
        <v>10</v>
      </c>
      <c r="C133" t="s">
        <v>13</v>
      </c>
      <c r="D133">
        <v>53439</v>
      </c>
      <c r="E133">
        <v>95</v>
      </c>
    </row>
    <row r="134" spans="1:5">
      <c r="A134" t="s">
        <v>14</v>
      </c>
      <c r="B134" t="s">
        <v>12</v>
      </c>
      <c r="C134" t="s">
        <v>13</v>
      </c>
      <c r="D134">
        <v>48891</v>
      </c>
      <c r="E134">
        <v>85</v>
      </c>
    </row>
    <row r="135" spans="1:5">
      <c r="A135" t="s">
        <v>14</v>
      </c>
      <c r="B135" t="s">
        <v>12</v>
      </c>
      <c r="C135" t="s">
        <v>13</v>
      </c>
      <c r="D135">
        <v>62535</v>
      </c>
      <c r="E135">
        <v>85</v>
      </c>
    </row>
    <row r="136" spans="1:5">
      <c r="A136" t="s">
        <v>14</v>
      </c>
      <c r="B136" t="s">
        <v>10</v>
      </c>
      <c r="C136" t="s">
        <v>13</v>
      </c>
      <c r="D136">
        <v>59124</v>
      </c>
      <c r="E136">
        <v>106</v>
      </c>
    </row>
    <row r="137" spans="1:5">
      <c r="A137" t="s">
        <v>14</v>
      </c>
      <c r="B137" t="s">
        <v>12</v>
      </c>
      <c r="C137" t="s">
        <v>13</v>
      </c>
      <c r="D137">
        <v>61398</v>
      </c>
      <c r="E137">
        <v>85</v>
      </c>
    </row>
    <row r="138" spans="1:5">
      <c r="A138" t="s">
        <v>14</v>
      </c>
      <c r="B138" t="s">
        <v>12</v>
      </c>
      <c r="C138" t="s">
        <v>11</v>
      </c>
      <c r="D138">
        <v>57987</v>
      </c>
      <c r="E138">
        <v>85</v>
      </c>
    </row>
    <row r="139" spans="1:5">
      <c r="A139" t="s">
        <v>14</v>
      </c>
      <c r="B139" t="s">
        <v>10</v>
      </c>
      <c r="C139" t="s">
        <v>13</v>
      </c>
      <c r="D139">
        <v>64809</v>
      </c>
      <c r="E139">
        <v>95</v>
      </c>
    </row>
    <row r="140" spans="1:5">
      <c r="A140" t="s">
        <v>14</v>
      </c>
      <c r="B140" t="s">
        <v>10</v>
      </c>
      <c r="C140" t="s">
        <v>13</v>
      </c>
      <c r="D140">
        <v>54576</v>
      </c>
      <c r="E140">
        <v>42</v>
      </c>
    </row>
    <row r="141" spans="1:5">
      <c r="A141" t="s">
        <v>14</v>
      </c>
      <c r="B141" t="s">
        <v>10</v>
      </c>
      <c r="C141" t="s">
        <v>13</v>
      </c>
      <c r="D141">
        <v>57987</v>
      </c>
      <c r="E141">
        <v>64</v>
      </c>
    </row>
    <row r="142" spans="1:5">
      <c r="A142" t="s">
        <v>15</v>
      </c>
      <c r="B142" t="s">
        <v>10</v>
      </c>
      <c r="C142" t="s">
        <v>11</v>
      </c>
      <c r="D142">
        <v>48658</v>
      </c>
      <c r="E142">
        <v>106</v>
      </c>
    </row>
    <row r="143" spans="1:5">
      <c r="A143" t="s">
        <v>15</v>
      </c>
      <c r="B143" t="s">
        <v>10</v>
      </c>
      <c r="C143" t="s">
        <v>11</v>
      </c>
      <c r="D143">
        <v>54781</v>
      </c>
      <c r="E143">
        <v>120</v>
      </c>
    </row>
    <row r="144" spans="1:5">
      <c r="A144" t="s">
        <v>15</v>
      </c>
      <c r="B144" t="s">
        <v>10</v>
      </c>
      <c r="C144" t="s">
        <v>11</v>
      </c>
      <c r="D144">
        <v>48556</v>
      </c>
      <c r="E144">
        <v>200</v>
      </c>
    </row>
    <row r="145" spans="1:5">
      <c r="A145" t="s">
        <v>15</v>
      </c>
      <c r="B145" t="s">
        <v>10</v>
      </c>
      <c r="C145" t="s">
        <v>11</v>
      </c>
      <c r="D145">
        <v>58516</v>
      </c>
      <c r="E145">
        <v>140</v>
      </c>
    </row>
    <row r="146" spans="1:5">
      <c r="A146" t="s">
        <v>15</v>
      </c>
      <c r="B146" t="s">
        <v>12</v>
      </c>
      <c r="C146" t="s">
        <v>11</v>
      </c>
      <c r="D146">
        <v>53536</v>
      </c>
      <c r="E146">
        <v>100</v>
      </c>
    </row>
    <row r="147" spans="1:5">
      <c r="A147" t="s">
        <v>15</v>
      </c>
      <c r="B147" t="s">
        <v>10</v>
      </c>
      <c r="C147" t="s">
        <v>11</v>
      </c>
      <c r="D147">
        <v>48556</v>
      </c>
      <c r="E147">
        <v>100</v>
      </c>
    </row>
    <row r="148" spans="1:5">
      <c r="A148" t="s">
        <v>15</v>
      </c>
      <c r="B148" t="s">
        <v>10</v>
      </c>
      <c r="C148" t="s">
        <v>11</v>
      </c>
      <c r="D148">
        <v>61006</v>
      </c>
      <c r="E148">
        <v>100</v>
      </c>
    </row>
    <row r="149" spans="1:5">
      <c r="A149" t="s">
        <v>15</v>
      </c>
      <c r="B149" t="s">
        <v>10</v>
      </c>
      <c r="C149" t="s">
        <v>13</v>
      </c>
      <c r="D149">
        <v>57271</v>
      </c>
      <c r="E149">
        <v>80</v>
      </c>
    </row>
    <row r="150" spans="1:5">
      <c r="A150" t="s">
        <v>15</v>
      </c>
      <c r="B150" t="s">
        <v>12</v>
      </c>
      <c r="C150" t="s">
        <v>11</v>
      </c>
      <c r="D150">
        <v>52291</v>
      </c>
      <c r="E150">
        <v>200</v>
      </c>
    </row>
    <row r="151" spans="1:5">
      <c r="A151" t="s">
        <v>15</v>
      </c>
      <c r="B151" t="s">
        <v>10</v>
      </c>
      <c r="C151" t="s">
        <v>11</v>
      </c>
      <c r="D151">
        <v>49801</v>
      </c>
      <c r="E151">
        <v>160</v>
      </c>
    </row>
    <row r="152" spans="1:5">
      <c r="A152" t="s">
        <v>15</v>
      </c>
      <c r="B152" t="s">
        <v>10</v>
      </c>
      <c r="C152" t="s">
        <v>13</v>
      </c>
      <c r="D152">
        <v>49801</v>
      </c>
      <c r="E152">
        <v>120</v>
      </c>
    </row>
    <row r="153" spans="1:5">
      <c r="A153" t="s">
        <v>15</v>
      </c>
      <c r="B153" t="s">
        <v>10</v>
      </c>
      <c r="C153" t="s">
        <v>13</v>
      </c>
      <c r="D153">
        <v>62251</v>
      </c>
      <c r="E153">
        <v>160</v>
      </c>
    </row>
    <row r="154" spans="1:5">
      <c r="A154" t="s">
        <v>15</v>
      </c>
      <c r="B154" t="s">
        <v>12</v>
      </c>
      <c r="C154" t="s">
        <v>13</v>
      </c>
      <c r="D154">
        <v>61006</v>
      </c>
      <c r="E154">
        <v>200</v>
      </c>
    </row>
    <row r="155" spans="1:5">
      <c r="A155" t="s">
        <v>15</v>
      </c>
      <c r="B155" t="s">
        <v>10</v>
      </c>
      <c r="C155" t="s">
        <v>13</v>
      </c>
      <c r="D155">
        <v>64741</v>
      </c>
      <c r="E155">
        <v>100</v>
      </c>
    </row>
    <row r="156" spans="1:5">
      <c r="A156" t="s">
        <v>15</v>
      </c>
      <c r="B156" t="s">
        <v>10</v>
      </c>
      <c r="C156" t="s">
        <v>13</v>
      </c>
      <c r="D156">
        <v>70966</v>
      </c>
      <c r="E156">
        <v>180</v>
      </c>
    </row>
    <row r="157" spans="1:5">
      <c r="A157" t="s">
        <v>15</v>
      </c>
      <c r="B157" t="s">
        <v>10</v>
      </c>
      <c r="C157" t="s">
        <v>13</v>
      </c>
      <c r="D157">
        <v>75946</v>
      </c>
      <c r="E157">
        <v>240</v>
      </c>
    </row>
    <row r="158" spans="1:5">
      <c r="A158" t="s">
        <v>15</v>
      </c>
      <c r="B158" t="s">
        <v>10</v>
      </c>
      <c r="C158" t="s">
        <v>13</v>
      </c>
      <c r="D158">
        <v>74701</v>
      </c>
      <c r="E158">
        <v>170</v>
      </c>
    </row>
    <row r="159" spans="1:5">
      <c r="A159" t="s">
        <v>15</v>
      </c>
      <c r="B159" t="s">
        <v>12</v>
      </c>
      <c r="C159" t="s">
        <v>11</v>
      </c>
      <c r="D159">
        <v>69721</v>
      </c>
      <c r="E159">
        <v>100</v>
      </c>
    </row>
    <row r="160" spans="1:5">
      <c r="A160" t="s">
        <v>15</v>
      </c>
      <c r="B160" t="s">
        <v>10</v>
      </c>
      <c r="C160" t="s">
        <v>13</v>
      </c>
      <c r="D160">
        <v>64741</v>
      </c>
      <c r="E160">
        <v>180</v>
      </c>
    </row>
    <row r="161" spans="1:5">
      <c r="A161" t="s">
        <v>15</v>
      </c>
      <c r="B161" t="s">
        <v>10</v>
      </c>
      <c r="C161" t="s">
        <v>13</v>
      </c>
      <c r="D161">
        <v>83416</v>
      </c>
      <c r="E161">
        <v>160</v>
      </c>
    </row>
    <row r="162" spans="1:5">
      <c r="A162" t="s">
        <v>15</v>
      </c>
      <c r="B162" t="s">
        <v>10</v>
      </c>
      <c r="C162" t="s">
        <v>11</v>
      </c>
      <c r="D162">
        <v>88396</v>
      </c>
      <c r="E162">
        <v>100</v>
      </c>
    </row>
    <row r="163" spans="1:5">
      <c r="A163" t="s">
        <v>15</v>
      </c>
      <c r="B163" t="s">
        <v>10</v>
      </c>
      <c r="C163" t="s">
        <v>13</v>
      </c>
      <c r="D163">
        <v>90886</v>
      </c>
      <c r="E163">
        <v>100</v>
      </c>
    </row>
    <row r="164" spans="1:5">
      <c r="A164" t="s">
        <v>15</v>
      </c>
      <c r="B164" t="s">
        <v>12</v>
      </c>
      <c r="C164" t="s">
        <v>13</v>
      </c>
      <c r="D164">
        <v>92131</v>
      </c>
      <c r="E164">
        <v>180</v>
      </c>
    </row>
    <row r="165" spans="1:5">
      <c r="A165" t="s">
        <v>15</v>
      </c>
      <c r="B165" t="s">
        <v>10</v>
      </c>
      <c r="C165" t="s">
        <v>13</v>
      </c>
      <c r="D165">
        <v>77191</v>
      </c>
      <c r="E165">
        <v>180</v>
      </c>
    </row>
    <row r="166" spans="1:5">
      <c r="A166" t="s">
        <v>15</v>
      </c>
      <c r="B166" t="s">
        <v>10</v>
      </c>
      <c r="C166" t="s">
        <v>11</v>
      </c>
      <c r="D166">
        <v>88396</v>
      </c>
      <c r="E166">
        <v>150</v>
      </c>
    </row>
    <row r="167" spans="1:5">
      <c r="A167" t="s">
        <v>15</v>
      </c>
      <c r="B167" t="s">
        <v>10</v>
      </c>
      <c r="C167" t="s">
        <v>11</v>
      </c>
      <c r="D167">
        <v>52290</v>
      </c>
      <c r="E167">
        <v>180</v>
      </c>
    </row>
    <row r="168" spans="1:5">
      <c r="A168" t="s">
        <v>15</v>
      </c>
      <c r="B168" t="s">
        <v>10</v>
      </c>
      <c r="C168" t="s">
        <v>13</v>
      </c>
      <c r="D168">
        <v>85906</v>
      </c>
      <c r="E168">
        <v>300</v>
      </c>
    </row>
    <row r="169" spans="1:5">
      <c r="A169" t="s">
        <v>15</v>
      </c>
      <c r="B169" t="s">
        <v>12</v>
      </c>
      <c r="C169" t="s">
        <v>13</v>
      </c>
      <c r="D169">
        <v>90886</v>
      </c>
      <c r="E169">
        <v>280</v>
      </c>
    </row>
    <row r="170" spans="1:5">
      <c r="A170" t="s">
        <v>15</v>
      </c>
      <c r="B170" t="s">
        <v>10</v>
      </c>
      <c r="C170" t="s">
        <v>13</v>
      </c>
      <c r="D170">
        <v>103336</v>
      </c>
      <c r="E170">
        <v>160</v>
      </c>
    </row>
    <row r="171" spans="1:5">
      <c r="A171" t="s">
        <v>15</v>
      </c>
      <c r="B171" t="s">
        <v>10</v>
      </c>
      <c r="C171" t="s">
        <v>13</v>
      </c>
      <c r="D171">
        <v>99601</v>
      </c>
      <c r="E171">
        <v>150</v>
      </c>
    </row>
    <row r="172" spans="1:5">
      <c r="A172" t="s">
        <v>15</v>
      </c>
      <c r="B172" t="s">
        <v>10</v>
      </c>
      <c r="C172" t="s">
        <v>13</v>
      </c>
      <c r="D172">
        <v>89641</v>
      </c>
      <c r="E172">
        <v>260</v>
      </c>
    </row>
    <row r="173" spans="1:5">
      <c r="A173" t="s">
        <v>15</v>
      </c>
      <c r="B173" t="s">
        <v>12</v>
      </c>
      <c r="C173" t="s">
        <v>13</v>
      </c>
      <c r="D173">
        <v>95866</v>
      </c>
      <c r="E173">
        <v>200</v>
      </c>
    </row>
    <row r="174" spans="1:5">
      <c r="A174" t="s">
        <v>15</v>
      </c>
      <c r="B174" t="s">
        <v>10</v>
      </c>
      <c r="C174" t="s">
        <v>11</v>
      </c>
      <c r="D174">
        <v>92131</v>
      </c>
      <c r="E174">
        <v>150</v>
      </c>
    </row>
    <row r="175" spans="1:5">
      <c r="A175" t="s">
        <v>15</v>
      </c>
      <c r="B175" t="s">
        <v>10</v>
      </c>
      <c r="C175" t="s">
        <v>13</v>
      </c>
      <c r="D175">
        <v>92131</v>
      </c>
      <c r="E175">
        <v>360</v>
      </c>
    </row>
    <row r="176" spans="1:5">
      <c r="A176" t="s">
        <v>15</v>
      </c>
      <c r="B176" t="s">
        <v>10</v>
      </c>
      <c r="C176" t="s">
        <v>13</v>
      </c>
      <c r="D176">
        <v>104581</v>
      </c>
      <c r="E176">
        <v>150</v>
      </c>
    </row>
    <row r="177" spans="1:5">
      <c r="A177" t="s">
        <v>15</v>
      </c>
      <c r="B177" t="s">
        <v>10</v>
      </c>
      <c r="C177" t="s">
        <v>11</v>
      </c>
      <c r="D177">
        <v>83416</v>
      </c>
      <c r="E177">
        <v>200</v>
      </c>
    </row>
    <row r="178" spans="1:5">
      <c r="A178" t="s">
        <v>15</v>
      </c>
      <c r="B178" t="s">
        <v>10</v>
      </c>
      <c r="C178" t="s">
        <v>11</v>
      </c>
      <c r="D178">
        <v>89641</v>
      </c>
      <c r="E178">
        <v>200</v>
      </c>
    </row>
    <row r="179" spans="1:5">
      <c r="A179" t="s">
        <v>15</v>
      </c>
      <c r="B179" t="s">
        <v>10</v>
      </c>
      <c r="C179" t="s">
        <v>11</v>
      </c>
      <c r="D179">
        <v>90886</v>
      </c>
      <c r="E179">
        <v>160</v>
      </c>
    </row>
    <row r="180" spans="1:5">
      <c r="A180" t="s">
        <v>15</v>
      </c>
      <c r="B180" t="s">
        <v>10</v>
      </c>
      <c r="C180" t="s">
        <v>13</v>
      </c>
      <c r="D180">
        <v>104581</v>
      </c>
      <c r="E180">
        <v>120</v>
      </c>
    </row>
    <row r="181" spans="1:5">
      <c r="A181" t="s">
        <v>15</v>
      </c>
      <c r="B181" t="s">
        <v>10</v>
      </c>
      <c r="C181" t="s">
        <v>13</v>
      </c>
      <c r="D181">
        <v>95508</v>
      </c>
      <c r="E181">
        <v>180</v>
      </c>
    </row>
  </sheetData>
  <mergeCells count="5">
    <mergeCell ref="I33:M33"/>
    <mergeCell ref="I18:K18"/>
    <mergeCell ref="I9:J9"/>
    <mergeCell ref="I1:J1"/>
    <mergeCell ref="I48:M48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CardioGoodFitness</vt:lpstr>
      <vt:lpstr>Data Type - Null</vt:lpstr>
      <vt:lpstr>Step 1 - Desc Stat Numeric</vt:lpstr>
      <vt:lpstr>Step 2 - Desc Stat Non-Numeric</vt:lpstr>
      <vt:lpstr>Histogram for Numeric</vt:lpstr>
      <vt:lpstr>Box Plot for Numeric</vt:lpstr>
      <vt:lpstr>Box plot - Bivariate</vt:lpstr>
      <vt:lpstr>Histogram with Non-Numeric</vt:lpstr>
      <vt:lpstr>Cross Tab</vt:lpstr>
      <vt:lpstr>Pair Plot</vt:lpstr>
      <vt:lpstr>Correlation Matrix</vt:lpstr>
      <vt:lpstr>'Step 2 - Desc Stat Non-Numeric'!Extract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</dc:creator>
  <cp:lastModifiedBy>Shreyan Datta</cp:lastModifiedBy>
  <dcterms:created xsi:type="dcterms:W3CDTF">2021-05-27T08:23:01Z</dcterms:created>
  <dcterms:modified xsi:type="dcterms:W3CDTF">2021-06-02T05:01:46Z</dcterms:modified>
</cp:coreProperties>
</file>