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SweetBro\Downloads\"/>
    </mc:Choice>
  </mc:AlternateContent>
  <xr:revisionPtr revIDLastSave="0" documentId="13_ncr:1_{49B9F60C-3FFB-4968-AC57-32CE97489BAD}" xr6:coauthVersionLast="47" xr6:coauthVersionMax="47" xr10:uidLastSave="{00000000-0000-0000-0000-000000000000}"/>
  <bookViews>
    <workbookView xWindow="-108" yWindow="-108" windowWidth="23256" windowHeight="12576" activeTab="5" xr2:uid="{5CF14924-0AAC-B244-98F0-E6BCC37CE28F}"/>
  </bookViews>
  <sheets>
    <sheet name="Sheet1" sheetId="2" r:id="rId1"/>
    <sheet name="Sheet2" sheetId="3" r:id="rId2"/>
    <sheet name="Sheet3" sheetId="4" r:id="rId3"/>
    <sheet name="Sheet4" sheetId="5" r:id="rId4"/>
    <sheet name="Sheet5" sheetId="6" r:id="rId5"/>
    <sheet name="Sheet6" sheetId="7" r:id="rId6"/>
    <sheet name="Sales Data" sheetId="1" r:id="rId7"/>
  </sheets>
  <definedNames>
    <definedName name="_xlchart.v5.0" hidden="1">Sheet2!$A$8</definedName>
    <definedName name="_xlchart.v5.1" hidden="1">Sheet2!$A$9</definedName>
    <definedName name="_xlchart.v5.2" hidden="1">Sheet2!$B$8:$F$8</definedName>
    <definedName name="_xlchart.v5.3" hidden="1">Sheet2!$B$9:$F$9</definedName>
    <definedName name="_xlchart.v5.4" hidden="1">Sheet2!$A$8</definedName>
    <definedName name="_xlchart.v5.5" hidden="1">Sheet2!$A$9</definedName>
    <definedName name="_xlchart.v5.6" hidden="1">Sheet2!$B$8:$F$8</definedName>
    <definedName name="_xlchart.v5.7" hidden="1">Sheet2!$B$9:$F$9</definedName>
    <definedName name="Slicer_Item">#N/A</definedName>
    <definedName name="Slicer_Region">#N/A</definedName>
    <definedName name="Slicer_Sales_Person">#N/A</definedName>
    <definedName name="Slicer_Years">#N/A</definedName>
  </definedNames>
  <calcPr calcId="191029"/>
  <pivotCaches>
    <pivotCache cacheId="14"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9" i="3" l="1"/>
  <c r="C9" i="3"/>
  <c r="D9" i="3"/>
  <c r="B9" i="3"/>
</calcChain>
</file>

<file path=xl/sharedStrings.xml><?xml version="1.0" encoding="utf-8"?>
<sst xmlns="http://schemas.openxmlformats.org/spreadsheetml/2006/main" count="10104" uniqueCount="2069">
  <si>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</si>
  <si>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</si>
  <si>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</si>
  <si>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</si>
  <si>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</si>
  <si>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</si>
  <si>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</si>
  <si>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</si>
  <si>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</si>
  <si>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</si>
  <si>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</si>
  <si>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</si>
  <si>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</si>
  <si>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</si>
  <si>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</si>
  <si>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</si>
  <si>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</si>
  <si>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</si>
  <si>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</si>
  <si>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</si>
  <si>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</si>
  <si>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</si>
  <si>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</si>
  <si>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</si>
  <si>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</si>
  <si>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</si>
  <si>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</si>
  <si>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</si>
  <si>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</si>
  <si>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</si>
  <si>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</si>
  <si>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</si>
  <si>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</si>
  <si>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</si>
  <si>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</si>
  <si>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</si>
  <si>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</si>
  <si>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</si>
  <si>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</si>
  <si>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</si>
  <si>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</si>
  <si>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</si>
  <si>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</si>
  <si>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</si>
  <si>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</si>
  <si>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</si>
  <si>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</si>
  <si>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</si>
  <si>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</si>
  <si>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</si>
  <si>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</si>
  <si>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</si>
  <si>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</si>
  <si>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</si>
  <si>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</si>
  <si>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</si>
  <si>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</si>
  <si>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</si>
  <si>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</si>
  <si>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</si>
  <si>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</si>
  <si>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</si>
  <si>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</si>
  <si>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</si>
  <si>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</si>
  <si>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</si>
  <si>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</si>
  <si>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</si>
  <si>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</si>
  <si>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</si>
  <si>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</si>
  <si>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</si>
  <si>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</si>
  <si>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</si>
  <si>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</si>
  <si>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</si>
  <si>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</si>
  <si>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</si>
  <si>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</si>
  <si>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</si>
  <si>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</si>
  <si>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</si>
  <si>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</si>
  <si>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</si>
  <si>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</si>
  <si>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</si>
  <si>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</si>
  <si>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</si>
  <si>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</si>
  <si>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</si>
  <si>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</si>
  <si>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</si>
  <si>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</si>
  <si>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</si>
  <si>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</si>
  <si>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</si>
  <si>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</si>
  <si>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</si>
  <si>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</si>
  <si>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</si>
  <si>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</si>
  <si>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</si>
  <si>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</si>
  <si>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</si>
  <si>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</si>
  <si>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</si>
  <si>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</si>
  <si>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</si>
  <si>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</si>
  <si>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</si>
  <si>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</si>
  <si>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</si>
  <si>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</si>
  <si>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</si>
  <si>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</si>
  <si>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</si>
  <si>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</si>
  <si>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</si>
  <si>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</si>
  <si>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</si>
  <si>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</si>
  <si>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</si>
  <si>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</si>
  <si>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</si>
  <si>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</si>
  <si>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</si>
  <si>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</si>
  <si>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</si>
  <si>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</si>
  <si>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</si>
  <si>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</si>
  <si>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</si>
  <si>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</si>
  <si>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</si>
  <si>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</si>
  <si>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</si>
  <si>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</si>
  <si>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</si>
  <si>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</si>
  <si>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</si>
  <si>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</si>
  <si>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</si>
  <si>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</si>
  <si>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</si>
  <si>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</si>
  <si>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</si>
  <si>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</si>
  <si>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</si>
  <si>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</si>
  <si>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</si>
  <si>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</si>
  <si>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</si>
  <si>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</si>
  <si>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</si>
  <si>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</si>
  <si>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</si>
  <si>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</si>
  <si>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</si>
  <si>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</si>
  <si>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</si>
  <si>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</si>
  <si>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</si>
  <si>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</si>
  <si>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</si>
  <si>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</si>
  <si>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</si>
  <si>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</si>
  <si>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</si>
  <si>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</si>
  <si>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</si>
  <si>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</si>
  <si>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</si>
  <si>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</si>
  <si>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</si>
  <si>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</si>
  <si>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</si>
  <si>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</si>
  <si>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</si>
  <si>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</si>
  <si>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</si>
  <si>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</si>
  <si>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</si>
  <si>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</si>
  <si>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</si>
  <si>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</si>
  <si>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</si>
  <si>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</si>
  <si>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</si>
  <si>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</si>
  <si>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</si>
  <si>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</si>
  <si>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</si>
  <si>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</si>
  <si>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</si>
  <si>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</si>
  <si>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</si>
  <si>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</si>
  <si>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</si>
  <si>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</si>
  <si>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</si>
  <si>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</si>
  <si>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</si>
  <si>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</si>
  <si>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</si>
  <si>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</si>
  <si>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</si>
  <si>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</si>
  <si>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</si>
  <si>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</si>
  <si>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</si>
  <si>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</si>
  <si>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</si>
  <si>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</si>
  <si>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</si>
  <si>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</si>
  <si>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</si>
  <si>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</si>
  <si>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</si>
  <si>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</si>
  <si>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</si>
  <si>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</si>
  <si>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</si>
  <si>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</si>
  <si>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</si>
  <si>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</si>
  <si>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</si>
  <si>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</si>
  <si>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</si>
  <si>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</si>
  <si>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</si>
  <si>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</si>
  <si>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</si>
  <si>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</si>
  <si>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</si>
  <si>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</si>
  <si>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</si>
  <si>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</si>
  <si>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</si>
  <si>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</si>
  <si>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</si>
  <si>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</si>
  <si>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</si>
  <si>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</si>
  <si>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</si>
  <si>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</si>
  <si>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</si>
  <si>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</si>
  <si>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</si>
  <si>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</si>
  <si>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</si>
  <si>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</si>
  <si>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</si>
  <si>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</si>
  <si>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</si>
  <si>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</si>
  <si>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</si>
  <si>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</si>
  <si>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</si>
  <si>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</si>
  <si>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</si>
  <si>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</si>
  <si>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</si>
  <si>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</si>
  <si>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</si>
  <si>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</si>
  <si>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</si>
  <si>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</si>
  <si>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</si>
  <si>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</si>
  <si>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</si>
  <si>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</si>
  <si>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</si>
  <si>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</si>
  <si>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</si>
  <si>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</si>
  <si>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</si>
  <si>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</si>
  <si>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</si>
  <si>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</si>
  <si>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</si>
  <si>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</si>
  <si>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</si>
  <si>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</si>
  <si>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</si>
  <si>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</si>
  <si>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</si>
  <si>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</si>
  <si>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</si>
  <si>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</si>
  <si>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</si>
  <si>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</si>
  <si>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</si>
  <si>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</si>
  <si>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</si>
  <si>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</si>
  <si>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</si>
  <si>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</si>
  <si>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</si>
  <si>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</si>
  <si>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</si>
  <si>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</si>
  <si>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</si>
  <si>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</si>
  <si>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</si>
  <si>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</si>
  <si>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</si>
  <si>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</si>
  <si>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</si>
  <si>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</si>
  <si>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</si>
  <si>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</si>
  <si>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</si>
  <si>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</si>
  <si>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</si>
  <si>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</si>
  <si>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</si>
  <si>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</si>
  <si>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</si>
  <si>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</si>
  <si>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</si>
  <si>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</si>
  <si>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</si>
  <si>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</si>
  <si>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</si>
  <si>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</si>
  <si>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</si>
  <si>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</si>
  <si>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</si>
  <si>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</si>
  <si>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</si>
  <si>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</si>
  <si>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</si>
  <si>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</si>
  <si>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</si>
  <si>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</si>
  <si>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</si>
  <si>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</si>
  <si>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</si>
  <si>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</si>
  <si>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</si>
  <si>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</si>
  <si>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</si>
  <si>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</si>
  <si>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</si>
  <si>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</si>
  <si>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</si>
  <si>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</si>
  <si>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</si>
  <si>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</si>
  <si>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</si>
  <si>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</si>
  <si>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</si>
  <si>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</si>
  <si>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</si>
  <si>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</si>
  <si>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</si>
  <si>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</si>
  <si>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</si>
  <si>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</si>
  <si>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</si>
  <si>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</si>
  <si>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</si>
  <si>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</si>
  <si>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</si>
  <si>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</si>
  <si>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</si>
  <si>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</si>
  <si>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</si>
  <si>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</si>
  <si>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</si>
  <si>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</si>
  <si>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</si>
  <si>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</si>
  <si>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</si>
  <si>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</si>
  <si>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</si>
  <si>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</si>
  <si>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</si>
  <si>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</si>
  <si>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</si>
  <si>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</si>
  <si>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</si>
  <si>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</si>
  <si>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</si>
  <si>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</si>
  <si>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</si>
  <si>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</si>
  <si>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</si>
  <si>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</si>
  <si>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</si>
  <si>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</si>
  <si>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</si>
  <si>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</si>
  <si>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</si>
  <si>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</si>
  <si>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</si>
  <si>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</si>
  <si>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</si>
  <si>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</si>
  <si>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</si>
  <si>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</si>
  <si>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</si>
  <si>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</si>
  <si>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</si>
  <si>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</si>
  <si>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</si>
  <si>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</si>
  <si>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</si>
  <si>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</si>
  <si>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</si>
  <si>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</si>
  <si>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</si>
  <si>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</si>
  <si>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</si>
  <si>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</si>
  <si>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</si>
  <si>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</si>
  <si>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</si>
  <si>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</si>
  <si>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</si>
  <si>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</si>
  <si>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</si>
  <si>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</si>
  <si>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</si>
  <si>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</si>
  <si>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</si>
  <si>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</si>
  <si>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</si>
  <si>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</si>
  <si>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</si>
  <si>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</si>
  <si>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</si>
  <si>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</si>
  <si>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</si>
  <si>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</si>
  <si>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</si>
  <si>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</si>
  <si>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</si>
  <si>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</si>
  <si>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</si>
  <si>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</si>
  <si>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</si>
  <si>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</si>
  <si>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</si>
  <si>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</si>
  <si>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</si>
  <si>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</si>
  <si>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</si>
  <si>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</si>
  <si>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</si>
  <si>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</si>
  <si>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</si>
  <si>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</si>
  <si>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</si>
  <si>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</si>
  <si>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</si>
  <si>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</si>
  <si>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</si>
  <si>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</si>
  <si>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</si>
  <si>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</si>
  <si>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</si>
  <si>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</si>
  <si>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</si>
  <si>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</si>
  <si>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</si>
  <si>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</si>
  <si>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</si>
  <si>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</si>
  <si>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</si>
  <si>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</si>
  <si>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</si>
  <si>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</si>
  <si>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</si>
  <si>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</si>
  <si>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</si>
  <si>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</si>
  <si>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</si>
  <si>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</si>
  <si>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</si>
  <si>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</si>
  <si>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</si>
  <si>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</si>
  <si>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</si>
  <si>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</si>
  <si>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</si>
  <si>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</si>
  <si>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</si>
  <si>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</si>
  <si>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</si>
  <si>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</si>
  <si>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</si>
  <si>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</si>
  <si>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</si>
  <si>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</si>
  <si>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</si>
  <si>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</si>
  <si>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</si>
  <si>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</si>
  <si>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</si>
  <si>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</si>
  <si>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</si>
  <si>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</si>
  <si>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</si>
  <si>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</si>
  <si>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</si>
  <si>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</si>
  <si>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</si>
  <si>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</si>
  <si>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</si>
  <si>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</si>
  <si>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</si>
  <si>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</si>
  <si>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</si>
  <si>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</si>
  <si>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</si>
  <si>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</si>
  <si>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</si>
  <si>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</si>
  <si>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</si>
  <si>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</si>
  <si>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</si>
  <si>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</si>
  <si>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</si>
  <si>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</si>
  <si>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</si>
  <si>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</si>
  <si>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</si>
  <si>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</si>
  <si>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</si>
  <si>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</si>
  <si>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</si>
  <si>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</si>
  <si>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</si>
  <si>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</si>
  <si>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</si>
  <si>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</si>
  <si>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</si>
  <si>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</si>
  <si>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</si>
  <si>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</si>
  <si>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</si>
  <si>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</si>
  <si>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</si>
  <si>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</si>
  <si>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</si>
  <si>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</si>
  <si>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</si>
  <si>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</si>
  <si>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</si>
  <si>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</si>
  <si>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</si>
  <si>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</si>
  <si>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</si>
  <si>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</si>
  <si>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</si>
  <si>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</si>
  <si>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</si>
  <si>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</si>
  <si>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</si>
  <si>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</si>
  <si>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</si>
  <si>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</si>
  <si>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</si>
  <si>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</si>
  <si>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</si>
  <si>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</si>
  <si>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</si>
  <si>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</si>
  <si>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</si>
  <si>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</si>
  <si>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</si>
  <si>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</si>
  <si>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</si>
  <si>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</si>
  <si>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</si>
  <si>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</si>
  <si>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</si>
  <si>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</si>
  <si>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</si>
  <si>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</si>
  <si>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</si>
  <si>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</si>
  <si>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</si>
  <si>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</si>
  <si>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</si>
  <si>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</si>
  <si>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</si>
  <si>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</si>
  <si>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</si>
  <si>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</si>
  <si>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</si>
  <si>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</si>
  <si>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</si>
  <si>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</si>
  <si>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</si>
  <si>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</si>
  <si>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</si>
  <si>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</si>
  <si>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</si>
  <si>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</si>
  <si>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</si>
  <si>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</si>
  <si>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</si>
  <si>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</si>
  <si>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</si>
  <si>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</si>
  <si>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</si>
  <si>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</si>
  <si>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</si>
  <si>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</si>
  <si>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</si>
  <si>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</si>
  <si>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</si>
  <si>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</si>
  <si>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</si>
  <si>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</si>
  <si>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</si>
  <si>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</si>
  <si>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</si>
  <si>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</si>
  <si>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</si>
  <si>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</si>
  <si>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</si>
  <si>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</si>
  <si>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</si>
  <si>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</si>
  <si>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</si>
  <si>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</si>
  <si>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</si>
  <si>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</si>
  <si>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</si>
  <si>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</si>
  <si>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</si>
  <si>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</si>
  <si>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</si>
  <si>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</si>
  <si>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</si>
  <si>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</si>
  <si>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</si>
  <si>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</si>
  <si>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</si>
  <si>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</si>
  <si>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</si>
  <si>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</si>
  <si>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</si>
  <si>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</si>
  <si>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</si>
  <si>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</si>
  <si>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</si>
  <si>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</si>
  <si>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</si>
  <si>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</si>
  <si>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</si>
  <si>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</si>
  <si>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</si>
  <si>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</si>
  <si>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</si>
  <si>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</si>
  <si>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</si>
  <si>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</si>
  <si>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</si>
  <si>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</si>
  <si>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</si>
  <si>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</si>
  <si>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</si>
  <si>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</si>
  <si>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</si>
  <si>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</si>
  <si>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</si>
  <si>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</si>
  <si>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</si>
  <si>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</si>
  <si>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</si>
  <si>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</si>
  <si>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</si>
  <si>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</si>
  <si>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</si>
  <si>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</si>
  <si>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</si>
  <si>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</si>
  <si>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</si>
  <si>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</si>
  <si>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</si>
  <si>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</si>
  <si>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</si>
  <si>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</si>
  <si>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</si>
  <si>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</si>
  <si>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</si>
  <si>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</si>
  <si>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</si>
  <si>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</si>
  <si>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</si>
  <si>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</si>
  <si>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</si>
  <si>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</si>
  <si>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</si>
  <si>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</si>
  <si>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</si>
  <si>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</si>
  <si>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</si>
  <si>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</si>
  <si>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</si>
  <si>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</si>
  <si>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</si>
  <si>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</si>
  <si>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</si>
  <si>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</si>
  <si>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</si>
  <si>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</si>
  <si>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</si>
  <si>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</si>
  <si>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</si>
  <si>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</si>
  <si>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</si>
  <si>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</si>
  <si>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</si>
  <si>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</si>
  <si>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</si>
  <si>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</si>
  <si>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</si>
  <si>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</si>
  <si>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</si>
  <si>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</si>
  <si>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</si>
  <si>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</si>
  <si>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</si>
  <si>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</si>
  <si>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</si>
  <si>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</si>
  <si>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</si>
  <si>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</si>
  <si>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</si>
  <si>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</si>
  <si>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</si>
  <si>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</si>
  <si>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</si>
  <si>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</si>
  <si>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</si>
  <si>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</si>
  <si>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</si>
  <si>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</si>
  <si>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</si>
  <si>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</si>
  <si>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</si>
  <si>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</si>
  <si>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</si>
  <si>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</si>
  <si>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</si>
  <si>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</si>
  <si>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</si>
  <si>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</si>
  <si>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</si>
  <si>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</si>
  <si>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</si>
  <si>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</si>
  <si>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</si>
  <si>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</si>
  <si>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</si>
  <si>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</si>
  <si>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</si>
  <si>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</si>
  <si>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</si>
  <si>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</si>
  <si>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</si>
  <si>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</si>
  <si>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</si>
  <si>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</si>
  <si>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</si>
  <si>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</si>
  <si>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</si>
  <si>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</si>
  <si>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</si>
  <si>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</si>
  <si>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</si>
  <si>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</si>
  <si>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</si>
  <si>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</si>
  <si>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</si>
  <si>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</si>
  <si>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</si>
  <si>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</si>
  <si>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</si>
  <si>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</si>
  <si>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</si>
  <si>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</si>
  <si>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</si>
  <si>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</si>
  <si>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</si>
  <si>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</si>
  <si>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</si>
  <si>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</si>
  <si>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</si>
  <si>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</si>
  <si>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</si>
  <si>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</si>
  <si>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</si>
  <si>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</si>
  <si>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</si>
  <si>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</si>
  <si>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</si>
  <si>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</si>
  <si>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</si>
  <si>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</si>
  <si>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</si>
  <si>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</si>
  <si>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</si>
  <si>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</si>
  <si>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</si>
  <si>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</si>
  <si>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</si>
  <si>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</si>
  <si>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</si>
  <si>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</si>
  <si>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</si>
  <si>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</si>
  <si>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</si>
  <si>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</si>
  <si>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</si>
  <si>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</si>
  <si>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</si>
  <si>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</si>
  <si>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</si>
  <si>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</si>
  <si>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</si>
  <si>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</si>
  <si>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</si>
  <si>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</si>
  <si>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</si>
  <si>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</si>
  <si>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</si>
  <si>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</si>
  <si>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</si>
  <si>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</si>
  <si>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</si>
  <si>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</si>
  <si>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</si>
  <si>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</si>
  <si>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</si>
  <si>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</si>
  <si>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</si>
  <si>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</si>
  <si>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</si>
  <si>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</si>
  <si>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</si>
  <si>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</si>
  <si>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</si>
  <si>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</si>
  <si>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</si>
  <si>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</si>
  <si>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</si>
  <si>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</si>
  <si>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</si>
  <si>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</si>
  <si>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</si>
  <si>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</si>
  <si>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</si>
  <si>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</si>
  <si>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</si>
  <si>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</si>
  <si>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</si>
  <si>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</si>
  <si>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</si>
  <si>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</si>
  <si>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</si>
  <si>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</si>
  <si>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</si>
  <si>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</si>
  <si>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</si>
  <si>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</si>
  <si>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</si>
  <si>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</si>
  <si>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</si>
  <si>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</si>
  <si>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</si>
  <si>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</si>
  <si>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</si>
  <si>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</si>
  <si>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</si>
  <si>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</si>
  <si>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</si>
  <si>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</si>
  <si>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</si>
  <si>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</si>
  <si>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</si>
  <si>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</si>
  <si>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</si>
  <si>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</si>
  <si>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</si>
  <si>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</si>
  <si>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</si>
  <si>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</si>
  <si>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</si>
  <si>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</si>
  <si>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</si>
  <si>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</si>
  <si>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</si>
  <si>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</si>
  <si>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</si>
  <si>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</si>
  <si>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</si>
  <si>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</si>
  <si>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</si>
  <si>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</si>
  <si>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</si>
  <si>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</si>
  <si>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</si>
  <si>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</si>
  <si>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</si>
  <si>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</si>
  <si>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</si>
  <si>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</si>
  <si>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</si>
  <si>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</si>
  <si>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</si>
  <si>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</si>
  <si>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</si>
  <si>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</si>
  <si>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</si>
  <si>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</si>
  <si>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</si>
  <si>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</si>
  <si>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</si>
  <si>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</si>
  <si>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</si>
  <si>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</si>
  <si>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</si>
  <si>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</si>
  <si>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</si>
  <si>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</si>
  <si>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</si>
  <si>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</si>
  <si>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</si>
  <si>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</si>
  <si>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</si>
  <si>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</si>
  <si>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</si>
  <si>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</si>
  <si>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</si>
  <si>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</si>
  <si>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</si>
  <si>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</si>
  <si>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</si>
  <si>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</si>
  <si>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</si>
  <si>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</si>
  <si>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</si>
  <si>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</si>
  <si>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</si>
  <si>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</si>
  <si>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</si>
  <si>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</si>
  <si>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</si>
  <si>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</si>
  <si>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</si>
  <si>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</si>
  <si>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</si>
  <si>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</si>
  <si>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</si>
  <si>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</si>
  <si>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</si>
  <si>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</si>
  <si>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</si>
  <si>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</si>
  <si>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</si>
  <si>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</si>
  <si>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</si>
  <si>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</si>
  <si>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</si>
  <si>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</si>
  <si>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</si>
  <si>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</si>
  <si>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</si>
  <si>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</si>
  <si>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</si>
  <si>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</si>
  <si>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</si>
  <si>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</si>
  <si>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</si>
  <si>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</si>
  <si>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</si>
  <si>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</si>
  <si>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</si>
  <si>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</si>
  <si>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</si>
  <si>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</si>
  <si>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</si>
  <si>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</si>
  <si>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</si>
  <si>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</si>
  <si>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</si>
  <si>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</si>
  <si>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</si>
  <si>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</si>
  <si>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</si>
  <si>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</si>
  <si>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</si>
  <si>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</si>
  <si>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</si>
  <si>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</si>
  <si>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</si>
  <si>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</si>
  <si>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</si>
  <si>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</si>
  <si>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</si>
  <si>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</si>
  <si>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</si>
  <si>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</si>
  <si>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</si>
  <si>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</si>
  <si>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</si>
  <si>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</si>
  <si>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</si>
  <si>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</si>
  <si>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</si>
  <si>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</si>
  <si>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</si>
  <si>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</si>
  <si>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</si>
  <si>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</si>
  <si>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</si>
  <si>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</si>
  <si>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</si>
  <si>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</si>
  <si>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</si>
  <si>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</si>
  <si>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</si>
  <si>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</si>
  <si>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</si>
  <si>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</si>
  <si>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</si>
  <si>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</si>
  <si>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</si>
  <si>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</si>
  <si>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</si>
  <si>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</si>
  <si>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</si>
  <si>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</si>
  <si>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</si>
  <si>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</si>
  <si>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</si>
  <si>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</si>
  <si>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</si>
  <si>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</si>
  <si>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</si>
  <si>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</si>
  <si>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</si>
  <si>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</si>
  <si>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</si>
  <si>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</si>
  <si>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</si>
  <si>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</si>
  <si>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</si>
  <si>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</si>
  <si>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</si>
  <si>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</si>
  <si>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</si>
  <si>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</si>
  <si>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</si>
  <si>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</si>
  <si>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</si>
  <si>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</si>
  <si>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</si>
  <si>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</si>
  <si>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</si>
  <si>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</si>
  <si>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</si>
  <si>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</si>
  <si>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</si>
  <si>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</si>
  <si>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</si>
  <si>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</si>
  <si>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</si>
  <si>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</si>
  <si>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</si>
  <si>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</si>
  <si>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</si>
  <si>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</si>
  <si>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</si>
  <si>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</si>
  <si>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</si>
  <si>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</si>
  <si>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</si>
  <si>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</si>
  <si>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</si>
  <si>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</si>
  <si>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</si>
  <si>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</si>
  <si>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</si>
  <si>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</si>
  <si>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</si>
  <si>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</si>
  <si>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</si>
  <si>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</si>
  <si>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</si>
  <si>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</si>
  <si>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</si>
  <si>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</si>
  <si>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</si>
  <si>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</si>
  <si>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</si>
  <si>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</si>
  <si>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</si>
  <si>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</si>
  <si>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</si>
  <si>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</si>
  <si>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</si>
  <si>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</si>
  <si>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</si>
  <si>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</si>
  <si>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</si>
  <si>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</si>
  <si>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</si>
  <si>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</si>
  <si>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</si>
  <si>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</si>
  <si>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</si>
  <si>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</si>
  <si>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</si>
  <si>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</si>
  <si>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</si>
  <si>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</si>
  <si>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</si>
  <si>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</si>
  <si>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</si>
  <si>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</si>
  <si>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</si>
  <si>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</si>
  <si>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</si>
  <si>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</si>
  <si>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</si>
  <si>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</si>
  <si>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</si>
  <si>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</si>
  <si>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</si>
  <si>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</si>
  <si>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</si>
  <si>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</si>
  <si>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</si>
  <si>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</si>
  <si>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</si>
  <si>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</si>
  <si>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</si>
  <si>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</si>
  <si>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</si>
  <si>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</si>
  <si>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</si>
  <si>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</si>
  <si>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</si>
  <si>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</si>
  <si>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</si>
  <si>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</si>
  <si>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</si>
  <si>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</si>
  <si>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</si>
  <si>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</si>
  <si>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</si>
  <si>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</si>
  <si>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</si>
  <si>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</si>
  <si>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</si>
  <si>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</si>
  <si>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</si>
  <si>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</si>
  <si>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</si>
  <si>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</si>
  <si>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</si>
  <si>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</si>
  <si>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</si>
  <si>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</si>
  <si>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</si>
  <si>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</si>
  <si>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</si>
  <si>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</si>
  <si>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</si>
  <si>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</si>
  <si>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</si>
  <si>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</si>
  <si>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</si>
  <si>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</si>
  <si>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</si>
  <si>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</si>
  <si>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</si>
  <si>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</si>
  <si>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</si>
  <si>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</si>
  <si>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</si>
  <si>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</si>
  <si>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</si>
  <si>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</si>
  <si>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</si>
  <si>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</si>
  <si>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</si>
  <si>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</si>
  <si>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</si>
  <si>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</si>
  <si>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</si>
  <si>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</si>
  <si>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</si>
  <si>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</si>
  <si>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</si>
  <si>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</si>
  <si>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</si>
  <si>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</si>
  <si>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</si>
  <si>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</si>
  <si>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</si>
  <si>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</si>
  <si>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</si>
  <si>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</si>
  <si>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</si>
  <si>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</si>
  <si>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</si>
  <si>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</si>
  <si>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</si>
  <si>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</si>
  <si>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</si>
  <si>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</si>
  <si>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</si>
  <si>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</si>
  <si>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</si>
  <si>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</si>
  <si>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</si>
  <si>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</si>
  <si>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</si>
  <si>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</si>
  <si>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</si>
  <si>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</si>
  <si>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</si>
  <si>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</si>
  <si>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</si>
  <si>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</si>
  <si>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</si>
  <si>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</si>
  <si>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</si>
  <si>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</si>
  <si>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</si>
  <si>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</si>
  <si>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</si>
  <si>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</si>
  <si>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</si>
  <si>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</si>
  <si>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</si>
  <si>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</si>
  <si>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</si>
  <si>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</si>
  <si>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</si>
  <si>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</si>
  <si>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</si>
  <si>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</si>
  <si>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</si>
  <si>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</si>
  <si>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</si>
  <si>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</si>
  <si>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</si>
  <si>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</si>
  <si>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</si>
  <si>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</si>
  <si>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</si>
  <si>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</si>
  <si>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</si>
  <si>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</si>
  <si>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</si>
  <si>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</si>
  <si>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</si>
  <si>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</si>
  <si>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</si>
  <si>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</si>
  <si>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</si>
  <si>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</si>
  <si>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</si>
  <si>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</si>
  <si>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</si>
  <si>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</si>
  <si>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</si>
  <si>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</si>
  <si>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</si>
  <si>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</si>
  <si>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</si>
  <si>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</si>
  <si>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</si>
  <si>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</si>
  <si>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</si>
  <si>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</si>
  <si>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</si>
  <si>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</si>
  <si>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</si>
  <si>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</si>
  <si>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</si>
  <si>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</si>
  <si>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</si>
  <si>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</si>
  <si>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</si>
  <si>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</si>
  <si>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</si>
  <si>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</si>
  <si>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</si>
  <si>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</si>
  <si>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</si>
  <si>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</si>
  <si>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</si>
  <si>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</si>
  <si>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</si>
  <si>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</si>
  <si>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</si>
  <si>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</si>
  <si>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</si>
  <si>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</si>
  <si>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</si>
  <si>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</si>
  <si>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</si>
  <si>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</si>
  <si>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</si>
  <si>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</si>
  <si>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</si>
  <si>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</si>
  <si>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</si>
  <si>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</si>
  <si>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</si>
  <si>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</si>
  <si>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</si>
  <si>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</si>
  <si>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</si>
  <si>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</si>
  <si>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</si>
  <si>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</si>
  <si>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</si>
  <si>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</si>
  <si>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</si>
  <si>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</si>
  <si>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</si>
  <si>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</si>
  <si>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</si>
  <si>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</si>
  <si>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</si>
  <si>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</si>
  <si>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</si>
  <si>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</si>
  <si>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</si>
  <si>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</si>
  <si>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</si>
  <si>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</si>
  <si>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</si>
  <si>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</si>
  <si>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</si>
  <si>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</si>
  <si>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</si>
  <si>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</si>
  <si>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</si>
  <si>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</si>
  <si>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</si>
  <si>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</si>
  <si>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</si>
  <si>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</si>
  <si>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</si>
  <si>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</si>
  <si>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</si>
  <si>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</si>
  <si>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</si>
  <si>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</si>
  <si>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</si>
  <si>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</si>
  <si>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</si>
  <si>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</si>
  <si>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</si>
  <si>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</si>
  <si>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</si>
  <si>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</si>
  <si>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</si>
  <si>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</si>
  <si>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</si>
  <si>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</si>
  <si>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</si>
  <si>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</si>
  <si>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</si>
  <si>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</si>
  <si>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</si>
  <si>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</si>
  <si>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</si>
  <si>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</si>
  <si>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</si>
  <si>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</si>
  <si>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</si>
  <si>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</si>
  <si>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</si>
  <si>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</si>
  <si>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</si>
  <si>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</si>
  <si>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</si>
  <si>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</si>
  <si>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</si>
  <si>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</si>
  <si>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</si>
  <si>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</si>
  <si>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</si>
  <si>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</si>
  <si>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</si>
  <si>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</si>
  <si>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</si>
  <si>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</si>
  <si>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</si>
  <si>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</si>
  <si>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</si>
  <si>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</si>
  <si>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</si>
  <si>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</si>
  <si>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</si>
  <si>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</si>
  <si>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</si>
  <si>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</si>
  <si>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</si>
  <si>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</si>
  <si>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</si>
  <si>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</si>
  <si>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</si>
  <si>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</si>
  <si>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</si>
  <si>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</si>
  <si>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</si>
  <si>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</si>
  <si>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</si>
  <si>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</si>
  <si>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</si>
  <si>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</si>
  <si>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</si>
  <si>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</si>
  <si>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</si>
  <si>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</si>
  <si>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</si>
  <si>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</si>
  <si>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</si>
  <si>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</si>
  <si>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</si>
  <si>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</si>
  <si>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</si>
  <si>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</si>
  <si>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</si>
  <si>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</si>
  <si>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</si>
  <si>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</si>
  <si>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</si>
  <si>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</si>
  <si>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</si>
  <si>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</si>
  <si>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</si>
  <si>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</si>
  <si>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</si>
  <si>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</si>
  <si>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</si>
  <si>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</si>
  <si>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</si>
  <si>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</si>
  <si>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</si>
  <si>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</si>
  <si>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</si>
  <si>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</si>
  <si>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</si>
  <si>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</si>
  <si>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</si>
  <si>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</si>
  <si>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</si>
  <si>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</si>
  <si>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</si>
  <si>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</si>
  <si>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</si>
  <si>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</si>
  <si>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</si>
  <si>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</si>
  <si>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</si>
  <si>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</si>
  <si>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</si>
  <si>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</si>
  <si>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</si>
  <si>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</si>
  <si>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</si>
  <si>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</si>
  <si>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</si>
  <si>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</si>
  <si>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</si>
  <si>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</si>
  <si>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</si>
  <si>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</si>
  <si>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</si>
  <si>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</si>
  <si>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</si>
  <si>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</si>
  <si>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</si>
  <si>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</si>
  <si>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</si>
  <si>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</si>
  <si>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</si>
  <si>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</si>
  <si>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</si>
  <si>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</si>
  <si>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</si>
  <si>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</si>
  <si>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</si>
  <si>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</si>
  <si>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</si>
  <si>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</si>
  <si>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</si>
  <si>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</si>
  <si>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</si>
  <si>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</si>
  <si>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</si>
  <si>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</si>
  <si>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</si>
  <si>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</si>
  <si>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</si>
  <si>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</si>
  <si>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</si>
  <si>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</si>
  <si>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</si>
  <si>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</si>
  <si>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</si>
  <si>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</si>
  <si>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</si>
  <si>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</si>
  <si>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</si>
  <si>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</si>
  <si>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</si>
  <si>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</si>
  <si>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</si>
  <si>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</si>
  <si>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</si>
  <si>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</si>
  <si>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</si>
  <si>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</si>
  <si>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</si>
  <si>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</si>
  <si>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</si>
  <si>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</si>
  <si>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</si>
  <si>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</si>
  <si>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</si>
  <si>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</si>
  <si>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</si>
  <si>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</si>
  <si>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</si>
  <si>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</si>
  <si>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</si>
  <si>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</si>
  <si>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</si>
  <si>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</si>
  <si>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</si>
  <si>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</si>
  <si>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</si>
  <si>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</si>
  <si>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</si>
  <si>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</si>
  <si>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</si>
  <si>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</si>
  <si>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</si>
  <si>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</si>
  <si>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</si>
  <si>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</si>
  <si>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</si>
  <si>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</si>
  <si>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</si>
  <si>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</si>
  <si>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</si>
  <si>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</si>
  <si>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</si>
  <si>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</si>
  <si>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</si>
  <si>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</si>
  <si>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</si>
  <si>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</si>
  <si>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</si>
  <si>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</si>
  <si>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</si>
  <si>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</si>
  <si>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</si>
  <si>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</si>
  <si>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</si>
  <si>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</si>
  <si>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</si>
  <si>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</si>
  <si>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</si>
  <si>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</si>
  <si>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</si>
  <si>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</si>
  <si>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</si>
  <si>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</si>
  <si>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</si>
  <si>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</si>
  <si>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</si>
  <si>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</si>
  <si>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</si>
  <si>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</si>
  <si>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</si>
  <si>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</si>
  <si>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</si>
  <si>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</si>
  <si>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</si>
  <si>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</si>
  <si>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</si>
  <si>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</si>
  <si>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</si>
  <si>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</si>
  <si>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</si>
  <si>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</si>
  <si>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</si>
  <si>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</si>
  <si>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</si>
  <si>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</si>
  <si>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</si>
  <si>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</si>
  <si>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</si>
  <si>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</si>
  <si>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</si>
  <si>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</si>
  <si>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</si>
  <si>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</si>
  <si>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</si>
  <si>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</si>
  <si>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</si>
  <si>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</si>
  <si>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</si>
  <si>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</si>
  <si>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</si>
  <si>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</si>
  <si>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</si>
  <si>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</si>
  <si>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</si>
  <si>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</si>
  <si>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</si>
  <si>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</si>
  <si>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</si>
  <si>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</si>
  <si>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</si>
  <si>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</si>
  <si>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</si>
  <si>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</si>
  <si>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</si>
  <si>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</si>
  <si>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</si>
  <si>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</si>
  <si>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</si>
  <si>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</si>
  <si>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</si>
  <si>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</si>
  <si>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</si>
  <si>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</si>
  <si>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</si>
  <si>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</si>
  <si>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</si>
  <si>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</si>
  <si>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</si>
  <si>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</si>
  <si>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</si>
  <si>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</si>
  <si>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</si>
  <si>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</si>
  <si>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</si>
  <si>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</si>
  <si>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</si>
  <si>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</si>
  <si>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</si>
  <si>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</si>
  <si>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</si>
  <si>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</si>
  <si>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</si>
  <si>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</si>
  <si>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</si>
  <si>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</si>
  <si>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</si>
  <si>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</si>
  <si>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</si>
  <si>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</si>
  <si>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</si>
  <si>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</si>
  <si>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</si>
  <si>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</si>
  <si>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</si>
  <si>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</si>
  <si>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</si>
  <si>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</si>
  <si>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</si>
  <si>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</si>
  <si>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</si>
  <si>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</si>
  <si>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</si>
  <si>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</si>
  <si>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</si>
  <si>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</si>
  <si>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</si>
  <si>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</si>
  <si>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</si>
  <si>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</si>
  <si>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</si>
  <si>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</si>
  <si>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</si>
  <si>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</si>
  <si>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</si>
  <si>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</si>
  <si>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</si>
  <si>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</si>
  <si>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</si>
  <si>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</si>
  <si>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</si>
  <si>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</si>
  <si>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</si>
  <si>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</si>
  <si>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</si>
  <si>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</si>
  <si>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</si>
  <si>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</si>
  <si>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</si>
  <si>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</si>
  <si>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</si>
  <si>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</si>
  <si>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</si>
  <si>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</si>
  <si>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</si>
  <si>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</si>
  <si>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</si>
  <si>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</si>
  <si>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</si>
  <si>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</si>
  <si>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</si>
  <si>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</si>
  <si>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</si>
  <si>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</si>
  <si>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</si>
  <si>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</si>
  <si>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</si>
  <si>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</si>
  <si>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</si>
  <si>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</si>
  <si>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</si>
  <si>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</si>
  <si>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</si>
  <si>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</si>
  <si>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</si>
  <si>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</si>
  <si>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</si>
  <si>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</si>
  <si>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</si>
  <si>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</si>
  <si>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</si>
  <si>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</si>
  <si>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</si>
  <si>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</si>
  <si>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</si>
  <si>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</si>
  <si>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</si>
  <si>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</si>
  <si>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</si>
  <si>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</si>
  <si>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</si>
  <si>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</si>
  <si>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</si>
  <si>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</si>
  <si>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</si>
  <si>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</si>
  <si>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</si>
  <si>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</si>
  <si>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</si>
  <si>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</si>
  <si>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</si>
  <si>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</si>
  <si>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</si>
  <si>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</si>
  <si>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</si>
  <si>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</si>
  <si>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</si>
  <si>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</si>
  <si>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</si>
  <si>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</si>
  <si>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</si>
  <si>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</si>
  <si>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</si>
  <si>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</si>
  <si>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</si>
  <si>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</si>
  <si>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</si>
  <si>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</si>
  <si>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</si>
  <si>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</si>
  <si>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</si>
  <si>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</si>
  <si>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</si>
  <si>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</si>
  <si>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</si>
  <si>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</si>
  <si>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</si>
  <si>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</si>
  <si>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</si>
  <si>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</si>
  <si>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</si>
  <si>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</si>
  <si>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</si>
  <si>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</si>
  <si>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</si>
  <si>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</si>
  <si>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</si>
  <si>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</si>
  <si>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</si>
  <si>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</si>
  <si>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</si>
  <si>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</si>
  <si>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</si>
  <si>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</si>
  <si>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</si>
  <si>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</si>
  <si>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</si>
  <si>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</si>
  <si>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</si>
  <si>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</si>
  <si>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</si>
  <si>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</si>
  <si>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</si>
  <si>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</si>
  <si>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</si>
  <si>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</si>
  <si>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</si>
  <si>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</si>
  <si>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</si>
  <si>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</si>
  <si>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</si>
  <si>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</si>
  <si>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</si>
  <si>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</si>
  <si>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</si>
  <si>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</si>
  <si>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</si>
  <si>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</si>
  <si>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</si>
  <si>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</si>
  <si>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</si>
  <si>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</si>
  <si>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</si>
  <si>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</si>
  <si>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</si>
  <si>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</si>
  <si>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</si>
  <si>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</si>
  <si>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</si>
  <si>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</si>
  <si>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</si>
  <si>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</si>
  <si>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</si>
  <si>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</si>
  <si>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</si>
  <si>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</si>
  <si>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</si>
  <si>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</si>
  <si>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</si>
  <si>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</si>
  <si>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</si>
  <si>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</si>
  <si>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</si>
  <si>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</si>
  <si>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</si>
  <si>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</si>
  <si>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</si>
  <si>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</si>
  <si>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</si>
  <si>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</si>
  <si>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</si>
  <si>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</si>
  <si>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</si>
  <si>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</si>
  <si>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</si>
  <si>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</si>
  <si>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</si>
  <si>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</si>
  <si>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</si>
  <si>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</si>
  <si>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</si>
  <si>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</si>
  <si>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</si>
  <si>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</si>
  <si>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</si>
  <si>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</si>
  <si>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</si>
  <si>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</si>
  <si>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</si>
  <si>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</si>
  <si>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</si>
  <si>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</si>
  <si>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</si>
  <si>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</si>
  <si>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</si>
  <si>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</si>
  <si>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</si>
  <si>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</si>
  <si>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</si>
  <si>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</si>
  <si>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</si>
  <si>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</si>
  <si>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</si>
  <si>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</si>
  <si>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</si>
  <si>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</si>
  <si>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</si>
  <si>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</si>
  <si>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</si>
  <si>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</si>
  <si>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</si>
  <si>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</si>
  <si>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</si>
  <si>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</si>
  <si>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</si>
  <si>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</si>
  <si>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</si>
  <si>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</si>
  <si>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</si>
  <si>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</si>
  <si>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</si>
  <si>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</si>
  <si>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</si>
  <si>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</si>
  <si>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</si>
  <si>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</si>
  <si>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</si>
  <si>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</si>
  <si>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</si>
  <si>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</si>
  <si>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</si>
  <si>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</si>
  <si>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</si>
  <si>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</si>
  <si>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</si>
  <si>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</si>
  <si>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</si>
  <si>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</si>
  <si>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</si>
  <si>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</si>
  <si>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</si>
  <si>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</si>
  <si>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</si>
  <si>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</si>
  <si>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</si>
  <si>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</si>
  <si>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</si>
  <si>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</si>
  <si>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</si>
  <si>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</si>
  <si>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</si>
  <si>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</si>
  <si>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</si>
  <si>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</si>
  <si>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</si>
  <si>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</si>
  <si>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</si>
  <si>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</si>
  <si>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</si>
  <si>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</si>
  <si>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</si>
  <si>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</si>
  <si>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</si>
  <si>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</si>
  <si>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</si>
  <si>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</si>
  <si>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</si>
  <si>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</si>
  <si>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</si>
  <si>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</si>
  <si>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</si>
  <si>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</si>
  <si>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</si>
  <si>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</si>
  <si>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</si>
  <si>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</si>
  <si>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</si>
  <si>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</si>
  <si>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</si>
  <si>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</si>
  <si>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</si>
  <si>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</si>
  <si>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</si>
  <si>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</si>
  <si>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</si>
  <si>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</si>
  <si>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</si>
  <si>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</si>
  <si>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</si>
  <si>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</si>
  <si>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</si>
  <si>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</si>
  <si>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</si>
  <si>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</si>
  <si>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</si>
  <si>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</si>
  <si>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</si>
  <si>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</si>
  <si>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</si>
  <si>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</si>
  <si>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</si>
  <si>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</si>
  <si>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</si>
  <si>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</si>
  <si>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</si>
  <si>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</si>
  <si>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</si>
  <si>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</si>
  <si>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</si>
  <si>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</si>
  <si>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</si>
  <si>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</si>
  <si>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</si>
  <si>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</si>
  <si>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</si>
  <si>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</si>
  <si>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</si>
  <si>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</si>
  <si>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</si>
  <si>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</si>
  <si>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</si>
  <si>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</si>
  <si>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</si>
  <si>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</si>
  <si>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</si>
  <si>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</si>
  <si>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</si>
  <si>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</si>
  <si>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</si>
  <si>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</si>
  <si>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</si>
  <si>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</si>
  <si>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</si>
  <si>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</si>
  <si>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</si>
  <si>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</si>
  <si>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</si>
  <si>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</si>
  <si>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</si>
  <si>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</si>
  <si>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</si>
  <si>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</si>
  <si>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</si>
  <si>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</si>
  <si>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</si>
  <si>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</si>
  <si>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</si>
  <si>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</si>
  <si>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</si>
  <si>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</si>
  <si>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</si>
  <si>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</si>
  <si>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</si>
  <si>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</si>
  <si>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</si>
  <si>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</si>
  <si>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Sum of Revenue</t>
  </si>
  <si>
    <t>Row Labels</t>
  </si>
  <si>
    <t>Grand Total</t>
  </si>
  <si>
    <t>2018</t>
  </si>
  <si>
    <t>Qtr1</t>
  </si>
  <si>
    <t>Jan</t>
  </si>
  <si>
    <t>Feb</t>
  </si>
  <si>
    <t>Mar</t>
  </si>
  <si>
    <t>Qtr2</t>
  </si>
  <si>
    <t>Apr</t>
  </si>
  <si>
    <t>May</t>
  </si>
  <si>
    <t>Jun</t>
  </si>
  <si>
    <t>Qtr3</t>
  </si>
  <si>
    <t>Jul</t>
  </si>
  <si>
    <t>Aug</t>
  </si>
  <si>
    <t>Sep</t>
  </si>
  <si>
    <t>Qtr4</t>
  </si>
  <si>
    <t>Oct</t>
  </si>
  <si>
    <t>Nov</t>
  </si>
  <si>
    <t>Dec</t>
  </si>
  <si>
    <t>2019</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</si>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</sst>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0"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0" fontId="1" fillId="2" borderId="2" xfId="0" applyFont="1" applyFill="1" applyBorder="1"/>
    <xf numFmtId="0" fontId="1" fillId="2" borderId="2" xfId="0" applyNumberFormat="1" applyFont="1" applyFill="1" applyBorder="1"/>
  </cellXfs>
  <cellStyles count="1">
    <cellStyle name="Normal" xfId="0" builtinId="0"/>
  </cellStyles>
  <dxfs count="2">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StyleDark1 2" pivot="0" table="0" count="10" xr9:uid="{9EF8F960-46A1-9449-ADD0-080A5CDFCA55}">
      <tableStyleElement type="wholeTable" dxfId="1"/>
      <tableStyleElement type="headerRow" dxfId="0"/>
    </tableStyle>
  </tableStyles>
  <colors>
    <mruColors>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6.xlsx]Sheet1!PivotTable1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Sheet1!$A$4:$A$36</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Qtr1</c:v>
                  </c:pt>
                  <c:pt idx="3">
                    <c:v>Qtr2</c:v>
                  </c:pt>
                  <c:pt idx="6">
                    <c:v>Qtr3</c:v>
                  </c:pt>
                  <c:pt idx="9">
                    <c:v>Qtr4</c:v>
                  </c:pt>
                  <c:pt idx="12">
                    <c:v>Qtr1</c:v>
                  </c:pt>
                  <c:pt idx="15">
                    <c:v>Qtr2</c:v>
                  </c:pt>
                  <c:pt idx="18">
                    <c:v>Qtr3</c:v>
                  </c:pt>
                  <c:pt idx="21">
                    <c:v>Qtr4</c:v>
                  </c:pt>
                </c:lvl>
                <c:lvl>
                  <c:pt idx="0">
                    <c:v>2018</c:v>
                  </c:pt>
                  <c:pt idx="12">
                    <c:v>2019</c:v>
                  </c:pt>
                </c:lvl>
              </c:multiLvlStrCache>
            </c:multiLvlStrRef>
          </c:cat>
          <c:val>
            <c:numRef>
              <c:f>Sheet1!$B$4:$B$36</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06BA-4EED-A9D5-42D2A631C9C8}"/>
            </c:ext>
          </c:extLst>
        </c:ser>
        <c:dLbls>
          <c:dLblPos val="t"/>
          <c:showLegendKey val="0"/>
          <c:showVal val="0"/>
          <c:showCatName val="0"/>
          <c:showSerName val="0"/>
          <c:showPercent val="0"/>
          <c:showBubbleSize val="0"/>
        </c:dLbls>
        <c:marker val="1"/>
        <c:smooth val="0"/>
        <c:axId val="1824355104"/>
        <c:axId val="1824352608"/>
      </c:lineChart>
      <c:catAx>
        <c:axId val="18243551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352608"/>
        <c:crosses val="autoZero"/>
        <c:auto val="1"/>
        <c:lblAlgn val="ctr"/>
        <c:lblOffset val="100"/>
        <c:noMultiLvlLbl val="0"/>
      </c:catAx>
      <c:valAx>
        <c:axId val="182435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35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6.xlsx]Sheet3!PivotTable5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Andrew James</c:v>
                </c:pt>
              </c:strCache>
            </c:strRef>
          </c:tx>
          <c:spPr>
            <a:solidFill>
              <a:schemeClr val="accent1"/>
            </a:solidFill>
            <a:ln>
              <a:noFill/>
            </a:ln>
            <a:effectLst/>
          </c:spPr>
          <c:invertIfNegative val="0"/>
          <c:cat>
            <c:strRef>
              <c:f>Sheet3!$A$5:$A$7</c:f>
              <c:strCache>
                <c:ptCount val="2"/>
                <c:pt idx="0">
                  <c:v>2018</c:v>
                </c:pt>
                <c:pt idx="1">
                  <c:v>2019</c:v>
                </c:pt>
              </c:strCache>
            </c:strRef>
          </c:cat>
          <c:val>
            <c:numRef>
              <c:f>Sheet3!$B$5:$B$7</c:f>
              <c:numCache>
                <c:formatCode>General</c:formatCode>
                <c:ptCount val="2"/>
                <c:pt idx="0">
                  <c:v>138437</c:v>
                </c:pt>
                <c:pt idx="1">
                  <c:v>105244</c:v>
                </c:pt>
              </c:numCache>
            </c:numRef>
          </c:val>
          <c:extLst>
            <c:ext xmlns:c16="http://schemas.microsoft.com/office/drawing/2014/chart" uri="{C3380CC4-5D6E-409C-BE32-E72D297353CC}">
              <c16:uniqueId val="{00000000-8BEE-47C7-9689-DD4ACAA55CE0}"/>
            </c:ext>
          </c:extLst>
        </c:ser>
        <c:ser>
          <c:idx val="1"/>
          <c:order val="1"/>
          <c:tx>
            <c:strRef>
              <c:f>Sheet3!$C$3:$C$4</c:f>
              <c:strCache>
                <c:ptCount val="1"/>
                <c:pt idx="0">
                  <c:v>Anna Weber</c:v>
                </c:pt>
              </c:strCache>
            </c:strRef>
          </c:tx>
          <c:spPr>
            <a:solidFill>
              <a:schemeClr val="accent2"/>
            </a:solidFill>
            <a:ln>
              <a:noFill/>
            </a:ln>
            <a:effectLst/>
          </c:spPr>
          <c:invertIfNegative val="0"/>
          <c:cat>
            <c:strRef>
              <c:f>Sheet3!$A$5:$A$7</c:f>
              <c:strCache>
                <c:ptCount val="2"/>
                <c:pt idx="0">
                  <c:v>2018</c:v>
                </c:pt>
                <c:pt idx="1">
                  <c:v>2019</c:v>
                </c:pt>
              </c:strCache>
            </c:strRef>
          </c:cat>
          <c:val>
            <c:numRef>
              <c:f>Sheet3!$C$5:$C$7</c:f>
              <c:numCache>
                <c:formatCode>General</c:formatCode>
                <c:ptCount val="2"/>
                <c:pt idx="0">
                  <c:v>141614</c:v>
                </c:pt>
                <c:pt idx="1">
                  <c:v>134764</c:v>
                </c:pt>
              </c:numCache>
            </c:numRef>
          </c:val>
          <c:extLst>
            <c:ext xmlns:c16="http://schemas.microsoft.com/office/drawing/2014/chart" uri="{C3380CC4-5D6E-409C-BE32-E72D297353CC}">
              <c16:uniqueId val="{0000000D-8BEE-47C7-9689-DD4ACAA55CE0}"/>
            </c:ext>
          </c:extLst>
        </c:ser>
        <c:ser>
          <c:idx val="2"/>
          <c:order val="2"/>
          <c:tx>
            <c:strRef>
              <c:f>Sheet3!$D$3:$D$4</c:f>
              <c:strCache>
                <c:ptCount val="1"/>
                <c:pt idx="0">
                  <c:v>Anne Lee</c:v>
                </c:pt>
              </c:strCache>
            </c:strRef>
          </c:tx>
          <c:spPr>
            <a:solidFill>
              <a:schemeClr val="accent3"/>
            </a:solidFill>
            <a:ln>
              <a:noFill/>
            </a:ln>
            <a:effectLst/>
          </c:spPr>
          <c:invertIfNegative val="0"/>
          <c:cat>
            <c:strRef>
              <c:f>Sheet3!$A$5:$A$7</c:f>
              <c:strCache>
                <c:ptCount val="2"/>
                <c:pt idx="0">
                  <c:v>2018</c:v>
                </c:pt>
                <c:pt idx="1">
                  <c:v>2019</c:v>
                </c:pt>
              </c:strCache>
            </c:strRef>
          </c:cat>
          <c:val>
            <c:numRef>
              <c:f>Sheet3!$D$5:$D$7</c:f>
              <c:numCache>
                <c:formatCode>General</c:formatCode>
                <c:ptCount val="2"/>
                <c:pt idx="0">
                  <c:v>127145</c:v>
                </c:pt>
                <c:pt idx="1">
                  <c:v>114049</c:v>
                </c:pt>
              </c:numCache>
            </c:numRef>
          </c:val>
          <c:extLst>
            <c:ext xmlns:c16="http://schemas.microsoft.com/office/drawing/2014/chart" uri="{C3380CC4-5D6E-409C-BE32-E72D297353CC}">
              <c16:uniqueId val="{0000000E-8BEE-47C7-9689-DD4ACAA55CE0}"/>
            </c:ext>
          </c:extLst>
        </c:ser>
        <c:ser>
          <c:idx val="3"/>
          <c:order val="3"/>
          <c:tx>
            <c:strRef>
              <c:f>Sheet3!$E$3:$E$4</c:f>
              <c:strCache>
                <c:ptCount val="1"/>
                <c:pt idx="0">
                  <c:v>Ben Wallace</c:v>
                </c:pt>
              </c:strCache>
            </c:strRef>
          </c:tx>
          <c:spPr>
            <a:solidFill>
              <a:schemeClr val="accent4"/>
            </a:solidFill>
            <a:ln>
              <a:noFill/>
            </a:ln>
            <a:effectLst/>
          </c:spPr>
          <c:invertIfNegative val="0"/>
          <c:cat>
            <c:strRef>
              <c:f>Sheet3!$A$5:$A$7</c:f>
              <c:strCache>
                <c:ptCount val="2"/>
                <c:pt idx="0">
                  <c:v>2018</c:v>
                </c:pt>
                <c:pt idx="1">
                  <c:v>2019</c:v>
                </c:pt>
              </c:strCache>
            </c:strRef>
          </c:cat>
          <c:val>
            <c:numRef>
              <c:f>Sheet3!$E$5:$E$7</c:f>
              <c:numCache>
                <c:formatCode>General</c:formatCode>
                <c:ptCount val="2"/>
                <c:pt idx="0">
                  <c:v>135455</c:v>
                </c:pt>
                <c:pt idx="1">
                  <c:v>120302</c:v>
                </c:pt>
              </c:numCache>
            </c:numRef>
          </c:val>
          <c:extLst>
            <c:ext xmlns:c16="http://schemas.microsoft.com/office/drawing/2014/chart" uri="{C3380CC4-5D6E-409C-BE32-E72D297353CC}">
              <c16:uniqueId val="{0000000F-8BEE-47C7-9689-DD4ACAA55CE0}"/>
            </c:ext>
          </c:extLst>
        </c:ser>
        <c:ser>
          <c:idx val="4"/>
          <c:order val="4"/>
          <c:tx>
            <c:strRef>
              <c:f>Sheet3!$F$3:$F$4</c:f>
              <c:strCache>
                <c:ptCount val="1"/>
                <c:pt idx="0">
                  <c:v>Kim Fishman</c:v>
                </c:pt>
              </c:strCache>
            </c:strRef>
          </c:tx>
          <c:spPr>
            <a:solidFill>
              <a:schemeClr val="accent5"/>
            </a:solidFill>
            <a:ln>
              <a:noFill/>
            </a:ln>
            <a:effectLst/>
          </c:spPr>
          <c:invertIfNegative val="0"/>
          <c:cat>
            <c:strRef>
              <c:f>Sheet3!$A$5:$A$7</c:f>
              <c:strCache>
                <c:ptCount val="2"/>
                <c:pt idx="0">
                  <c:v>2018</c:v>
                </c:pt>
                <c:pt idx="1">
                  <c:v>2019</c:v>
                </c:pt>
              </c:strCache>
            </c:strRef>
          </c:cat>
          <c:val>
            <c:numRef>
              <c:f>Sheet3!$F$5:$F$7</c:f>
              <c:numCache>
                <c:formatCode>General</c:formatCode>
                <c:ptCount val="2"/>
                <c:pt idx="0">
                  <c:v>126344</c:v>
                </c:pt>
                <c:pt idx="1">
                  <c:v>105444</c:v>
                </c:pt>
              </c:numCache>
            </c:numRef>
          </c:val>
          <c:extLst>
            <c:ext xmlns:c16="http://schemas.microsoft.com/office/drawing/2014/chart" uri="{C3380CC4-5D6E-409C-BE32-E72D297353CC}">
              <c16:uniqueId val="{00000010-8BEE-47C7-9689-DD4ACAA55CE0}"/>
            </c:ext>
          </c:extLst>
        </c:ser>
        <c:ser>
          <c:idx val="5"/>
          <c:order val="5"/>
          <c:tx>
            <c:strRef>
              <c:f>Sheet3!$G$3:$G$4</c:f>
              <c:strCache>
                <c:ptCount val="1"/>
                <c:pt idx="0">
                  <c:v>Laura Larsen</c:v>
                </c:pt>
              </c:strCache>
            </c:strRef>
          </c:tx>
          <c:spPr>
            <a:solidFill>
              <a:schemeClr val="accent6"/>
            </a:solidFill>
            <a:ln>
              <a:noFill/>
            </a:ln>
            <a:effectLst/>
          </c:spPr>
          <c:invertIfNegative val="0"/>
          <c:cat>
            <c:strRef>
              <c:f>Sheet3!$A$5:$A$7</c:f>
              <c:strCache>
                <c:ptCount val="2"/>
                <c:pt idx="0">
                  <c:v>2018</c:v>
                </c:pt>
                <c:pt idx="1">
                  <c:v>2019</c:v>
                </c:pt>
              </c:strCache>
            </c:strRef>
          </c:cat>
          <c:val>
            <c:numRef>
              <c:f>Sheet3!$G$5:$G$7</c:f>
              <c:numCache>
                <c:formatCode>General</c:formatCode>
                <c:ptCount val="2"/>
                <c:pt idx="0">
                  <c:v>176838</c:v>
                </c:pt>
                <c:pt idx="1">
                  <c:v>99493</c:v>
                </c:pt>
              </c:numCache>
            </c:numRef>
          </c:val>
          <c:extLst>
            <c:ext xmlns:c16="http://schemas.microsoft.com/office/drawing/2014/chart" uri="{C3380CC4-5D6E-409C-BE32-E72D297353CC}">
              <c16:uniqueId val="{00000011-8BEE-47C7-9689-DD4ACAA55CE0}"/>
            </c:ext>
          </c:extLst>
        </c:ser>
        <c:ser>
          <c:idx val="6"/>
          <c:order val="6"/>
          <c:tx>
            <c:strRef>
              <c:f>Sheet3!$H$3:$H$4</c:f>
              <c:strCache>
                <c:ptCount val="1"/>
                <c:pt idx="0">
                  <c:v>Michael Fox</c:v>
                </c:pt>
              </c:strCache>
            </c:strRef>
          </c:tx>
          <c:spPr>
            <a:solidFill>
              <a:schemeClr val="accent1">
                <a:lumMod val="60000"/>
              </a:schemeClr>
            </a:solidFill>
            <a:ln>
              <a:noFill/>
            </a:ln>
            <a:effectLst/>
          </c:spPr>
          <c:invertIfNegative val="0"/>
          <c:cat>
            <c:strRef>
              <c:f>Sheet3!$A$5:$A$7</c:f>
              <c:strCache>
                <c:ptCount val="2"/>
                <c:pt idx="0">
                  <c:v>2018</c:v>
                </c:pt>
                <c:pt idx="1">
                  <c:v>2019</c:v>
                </c:pt>
              </c:strCache>
            </c:strRef>
          </c:cat>
          <c:val>
            <c:numRef>
              <c:f>Sheet3!$H$5:$H$7</c:f>
              <c:numCache>
                <c:formatCode>General</c:formatCode>
                <c:ptCount val="2"/>
                <c:pt idx="0">
                  <c:v>155111</c:v>
                </c:pt>
                <c:pt idx="1">
                  <c:v>96679</c:v>
                </c:pt>
              </c:numCache>
            </c:numRef>
          </c:val>
          <c:extLst>
            <c:ext xmlns:c16="http://schemas.microsoft.com/office/drawing/2014/chart" uri="{C3380CC4-5D6E-409C-BE32-E72D297353CC}">
              <c16:uniqueId val="{00000012-8BEE-47C7-9689-DD4ACAA55CE0}"/>
            </c:ext>
          </c:extLst>
        </c:ser>
        <c:ser>
          <c:idx val="7"/>
          <c:order val="7"/>
          <c:tx>
            <c:strRef>
              <c:f>Sheet3!$I$3:$I$4</c:f>
              <c:strCache>
                <c:ptCount val="1"/>
                <c:pt idx="0">
                  <c:v>Oscar Knox</c:v>
                </c:pt>
              </c:strCache>
            </c:strRef>
          </c:tx>
          <c:spPr>
            <a:solidFill>
              <a:schemeClr val="accent2">
                <a:lumMod val="60000"/>
              </a:schemeClr>
            </a:solidFill>
            <a:ln>
              <a:noFill/>
            </a:ln>
            <a:effectLst/>
          </c:spPr>
          <c:invertIfNegative val="0"/>
          <c:cat>
            <c:strRef>
              <c:f>Sheet3!$A$5:$A$7</c:f>
              <c:strCache>
                <c:ptCount val="2"/>
                <c:pt idx="0">
                  <c:v>2018</c:v>
                </c:pt>
                <c:pt idx="1">
                  <c:v>2019</c:v>
                </c:pt>
              </c:strCache>
            </c:strRef>
          </c:cat>
          <c:val>
            <c:numRef>
              <c:f>Sheet3!$I$5:$I$7</c:f>
              <c:numCache>
                <c:formatCode>General</c:formatCode>
                <c:ptCount val="2"/>
                <c:pt idx="0">
                  <c:v>157207</c:v>
                </c:pt>
                <c:pt idx="1">
                  <c:v>94465</c:v>
                </c:pt>
              </c:numCache>
            </c:numRef>
          </c:val>
          <c:extLst>
            <c:ext xmlns:c16="http://schemas.microsoft.com/office/drawing/2014/chart" uri="{C3380CC4-5D6E-409C-BE32-E72D297353CC}">
              <c16:uniqueId val="{00000013-8BEE-47C7-9689-DD4ACAA55CE0}"/>
            </c:ext>
          </c:extLst>
        </c:ser>
        <c:dLbls>
          <c:showLegendKey val="0"/>
          <c:showVal val="0"/>
          <c:showCatName val="0"/>
          <c:showSerName val="0"/>
          <c:showPercent val="0"/>
          <c:showBubbleSize val="0"/>
        </c:dLbls>
        <c:gapWidth val="219"/>
        <c:overlap val="-27"/>
        <c:axId val="1986991200"/>
        <c:axId val="1986990368"/>
      </c:barChart>
      <c:catAx>
        <c:axId val="19869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90368"/>
        <c:crosses val="autoZero"/>
        <c:auto val="1"/>
        <c:lblAlgn val="ctr"/>
        <c:lblOffset val="100"/>
        <c:noMultiLvlLbl val="0"/>
      </c:catAx>
      <c:valAx>
        <c:axId val="198699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9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6.xlsx]Sheet4!PivotTable6</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cat>
            <c:strRef>
              <c:f>Sheet4!$A$4:$A$9</c:f>
              <c:strCache>
                <c:ptCount val="5"/>
                <c:pt idx="0">
                  <c:v>Item 1</c:v>
                </c:pt>
                <c:pt idx="1">
                  <c:v>Item 2</c:v>
                </c:pt>
                <c:pt idx="2">
                  <c:v>Item 3</c:v>
                </c:pt>
                <c:pt idx="3">
                  <c:v>Item 4</c:v>
                </c:pt>
                <c:pt idx="4">
                  <c:v>Item 5</c:v>
                </c:pt>
              </c:strCache>
            </c:strRef>
          </c:cat>
          <c:val>
            <c:numRef>
              <c:f>Sheet4!$B$4:$B$9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A340-441B-9A19-E37FAC25105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Sheet5!$B$4:$B$24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FCC8-455F-B7FB-FA0081AD202C}"/>
            </c:ext>
          </c:extLst>
        </c:ser>
        <c:dLbls>
          <c:showLegendKey val="0"/>
          <c:showVal val="0"/>
          <c:showCatName val="0"/>
          <c:showSerName val="0"/>
          <c:showPercent val="0"/>
          <c:showBubbleSize val="0"/>
        </c:dLbls>
        <c:gapWidth val="182"/>
        <c:axId val="2046163296"/>
        <c:axId val="2046164960"/>
      </c:barChart>
      <c:catAx>
        <c:axId val="2046163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64960"/>
        <c:crosses val="autoZero"/>
        <c:auto val="1"/>
        <c:lblAlgn val="ctr"/>
        <c:lblOffset val="100"/>
        <c:noMultiLvlLbl val="0"/>
      </c:catAx>
      <c:valAx>
        <c:axId val="204616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16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6.xlsx]Sheet1!PivotTable1</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cat>
            <c:multiLvlStrRef>
              <c:f>Sheet1!$A$4:$A$36</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Qtr1</c:v>
                  </c:pt>
                  <c:pt idx="3">
                    <c:v>Qtr2</c:v>
                  </c:pt>
                  <c:pt idx="6">
                    <c:v>Qtr3</c:v>
                  </c:pt>
                  <c:pt idx="9">
                    <c:v>Qtr4</c:v>
                  </c:pt>
                  <c:pt idx="12">
                    <c:v>Qtr1</c:v>
                  </c:pt>
                  <c:pt idx="15">
                    <c:v>Qtr2</c:v>
                  </c:pt>
                  <c:pt idx="18">
                    <c:v>Qtr3</c:v>
                  </c:pt>
                  <c:pt idx="21">
                    <c:v>Qtr4</c:v>
                  </c:pt>
                </c:lvl>
                <c:lvl>
                  <c:pt idx="0">
                    <c:v>2018</c:v>
                  </c:pt>
                  <c:pt idx="12">
                    <c:v>2019</c:v>
                  </c:pt>
                </c:lvl>
              </c:multiLvlStrCache>
            </c:multiLvlStrRef>
          </c:cat>
          <c:val>
            <c:numRef>
              <c:f>Sheet1!$B$4:$B$36</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72AF-459F-B36C-F806FC91B524}"/>
            </c:ext>
          </c:extLst>
        </c:ser>
        <c:dLbls>
          <c:showLegendKey val="0"/>
          <c:showVal val="0"/>
          <c:showCatName val="0"/>
          <c:showSerName val="0"/>
          <c:showPercent val="0"/>
          <c:showBubbleSize val="0"/>
        </c:dLbls>
        <c:marker val="1"/>
        <c:smooth val="0"/>
        <c:axId val="1824355104"/>
        <c:axId val="1824352608"/>
      </c:lineChart>
      <c:catAx>
        <c:axId val="182435510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352608"/>
        <c:crosses val="autoZero"/>
        <c:auto val="1"/>
        <c:lblAlgn val="ctr"/>
        <c:lblOffset val="100"/>
        <c:noMultiLvlLbl val="0"/>
      </c:catAx>
      <c:valAx>
        <c:axId val="18243526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35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6.xlsx]Sheet3!PivotTable5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Andrew James</c:v>
                </c:pt>
              </c:strCache>
            </c:strRef>
          </c:tx>
          <c:spPr>
            <a:solidFill>
              <a:schemeClr val="accent1"/>
            </a:solidFill>
            <a:ln>
              <a:noFill/>
            </a:ln>
            <a:effectLst/>
          </c:spPr>
          <c:invertIfNegative val="0"/>
          <c:cat>
            <c:strRef>
              <c:f>Sheet3!$A$5:$A$7</c:f>
              <c:strCache>
                <c:ptCount val="2"/>
                <c:pt idx="0">
                  <c:v>2018</c:v>
                </c:pt>
                <c:pt idx="1">
                  <c:v>2019</c:v>
                </c:pt>
              </c:strCache>
            </c:strRef>
          </c:cat>
          <c:val>
            <c:numRef>
              <c:f>Sheet3!$B$5:$B$7</c:f>
              <c:numCache>
                <c:formatCode>General</c:formatCode>
                <c:ptCount val="2"/>
                <c:pt idx="0">
                  <c:v>138437</c:v>
                </c:pt>
                <c:pt idx="1">
                  <c:v>105244</c:v>
                </c:pt>
              </c:numCache>
            </c:numRef>
          </c:val>
          <c:extLst>
            <c:ext xmlns:c16="http://schemas.microsoft.com/office/drawing/2014/chart" uri="{C3380CC4-5D6E-409C-BE32-E72D297353CC}">
              <c16:uniqueId val="{00000000-4FDE-4AE7-AFC1-4EF4B9BFE031}"/>
            </c:ext>
          </c:extLst>
        </c:ser>
        <c:ser>
          <c:idx val="1"/>
          <c:order val="1"/>
          <c:tx>
            <c:strRef>
              <c:f>Sheet3!$C$3:$C$4</c:f>
              <c:strCache>
                <c:ptCount val="1"/>
                <c:pt idx="0">
                  <c:v>Anna Weber</c:v>
                </c:pt>
              </c:strCache>
            </c:strRef>
          </c:tx>
          <c:spPr>
            <a:solidFill>
              <a:schemeClr val="accent2"/>
            </a:solidFill>
            <a:ln>
              <a:noFill/>
            </a:ln>
            <a:effectLst/>
          </c:spPr>
          <c:invertIfNegative val="0"/>
          <c:cat>
            <c:strRef>
              <c:f>Sheet3!$A$5:$A$7</c:f>
              <c:strCache>
                <c:ptCount val="2"/>
                <c:pt idx="0">
                  <c:v>2018</c:v>
                </c:pt>
                <c:pt idx="1">
                  <c:v>2019</c:v>
                </c:pt>
              </c:strCache>
            </c:strRef>
          </c:cat>
          <c:val>
            <c:numRef>
              <c:f>Sheet3!$C$5:$C$7</c:f>
              <c:numCache>
                <c:formatCode>General</c:formatCode>
                <c:ptCount val="2"/>
                <c:pt idx="0">
                  <c:v>141614</c:v>
                </c:pt>
                <c:pt idx="1">
                  <c:v>134764</c:v>
                </c:pt>
              </c:numCache>
            </c:numRef>
          </c:val>
          <c:extLst>
            <c:ext xmlns:c16="http://schemas.microsoft.com/office/drawing/2014/chart" uri="{C3380CC4-5D6E-409C-BE32-E72D297353CC}">
              <c16:uniqueId val="{00000009-4FDE-4AE7-AFC1-4EF4B9BFE031}"/>
            </c:ext>
          </c:extLst>
        </c:ser>
        <c:ser>
          <c:idx val="2"/>
          <c:order val="2"/>
          <c:tx>
            <c:strRef>
              <c:f>Sheet3!$D$3:$D$4</c:f>
              <c:strCache>
                <c:ptCount val="1"/>
                <c:pt idx="0">
                  <c:v>Anne Lee</c:v>
                </c:pt>
              </c:strCache>
            </c:strRef>
          </c:tx>
          <c:spPr>
            <a:solidFill>
              <a:schemeClr val="accent3"/>
            </a:solidFill>
            <a:ln>
              <a:noFill/>
            </a:ln>
            <a:effectLst/>
          </c:spPr>
          <c:invertIfNegative val="0"/>
          <c:cat>
            <c:strRef>
              <c:f>Sheet3!$A$5:$A$7</c:f>
              <c:strCache>
                <c:ptCount val="2"/>
                <c:pt idx="0">
                  <c:v>2018</c:v>
                </c:pt>
                <c:pt idx="1">
                  <c:v>2019</c:v>
                </c:pt>
              </c:strCache>
            </c:strRef>
          </c:cat>
          <c:val>
            <c:numRef>
              <c:f>Sheet3!$D$5:$D$7</c:f>
              <c:numCache>
                <c:formatCode>General</c:formatCode>
                <c:ptCount val="2"/>
                <c:pt idx="0">
                  <c:v>127145</c:v>
                </c:pt>
                <c:pt idx="1">
                  <c:v>114049</c:v>
                </c:pt>
              </c:numCache>
            </c:numRef>
          </c:val>
          <c:extLst>
            <c:ext xmlns:c16="http://schemas.microsoft.com/office/drawing/2014/chart" uri="{C3380CC4-5D6E-409C-BE32-E72D297353CC}">
              <c16:uniqueId val="{0000000A-4FDE-4AE7-AFC1-4EF4B9BFE031}"/>
            </c:ext>
          </c:extLst>
        </c:ser>
        <c:ser>
          <c:idx val="3"/>
          <c:order val="3"/>
          <c:tx>
            <c:strRef>
              <c:f>Sheet3!$E$3:$E$4</c:f>
              <c:strCache>
                <c:ptCount val="1"/>
                <c:pt idx="0">
                  <c:v>Ben Wallace</c:v>
                </c:pt>
              </c:strCache>
            </c:strRef>
          </c:tx>
          <c:spPr>
            <a:solidFill>
              <a:schemeClr val="accent4"/>
            </a:solidFill>
            <a:ln>
              <a:noFill/>
            </a:ln>
            <a:effectLst/>
          </c:spPr>
          <c:invertIfNegative val="0"/>
          <c:cat>
            <c:strRef>
              <c:f>Sheet3!$A$5:$A$7</c:f>
              <c:strCache>
                <c:ptCount val="2"/>
                <c:pt idx="0">
                  <c:v>2018</c:v>
                </c:pt>
                <c:pt idx="1">
                  <c:v>2019</c:v>
                </c:pt>
              </c:strCache>
            </c:strRef>
          </c:cat>
          <c:val>
            <c:numRef>
              <c:f>Sheet3!$E$5:$E$7</c:f>
              <c:numCache>
                <c:formatCode>General</c:formatCode>
                <c:ptCount val="2"/>
                <c:pt idx="0">
                  <c:v>135455</c:v>
                </c:pt>
                <c:pt idx="1">
                  <c:v>120302</c:v>
                </c:pt>
              </c:numCache>
            </c:numRef>
          </c:val>
          <c:extLst>
            <c:ext xmlns:c16="http://schemas.microsoft.com/office/drawing/2014/chart" uri="{C3380CC4-5D6E-409C-BE32-E72D297353CC}">
              <c16:uniqueId val="{0000000B-4FDE-4AE7-AFC1-4EF4B9BFE031}"/>
            </c:ext>
          </c:extLst>
        </c:ser>
        <c:ser>
          <c:idx val="4"/>
          <c:order val="4"/>
          <c:tx>
            <c:strRef>
              <c:f>Sheet3!$F$3:$F$4</c:f>
              <c:strCache>
                <c:ptCount val="1"/>
                <c:pt idx="0">
                  <c:v>Kim Fishman</c:v>
                </c:pt>
              </c:strCache>
            </c:strRef>
          </c:tx>
          <c:spPr>
            <a:solidFill>
              <a:schemeClr val="accent5"/>
            </a:solidFill>
            <a:ln>
              <a:noFill/>
            </a:ln>
            <a:effectLst/>
          </c:spPr>
          <c:invertIfNegative val="0"/>
          <c:cat>
            <c:strRef>
              <c:f>Sheet3!$A$5:$A$7</c:f>
              <c:strCache>
                <c:ptCount val="2"/>
                <c:pt idx="0">
                  <c:v>2018</c:v>
                </c:pt>
                <c:pt idx="1">
                  <c:v>2019</c:v>
                </c:pt>
              </c:strCache>
            </c:strRef>
          </c:cat>
          <c:val>
            <c:numRef>
              <c:f>Sheet3!$F$5:$F$7</c:f>
              <c:numCache>
                <c:formatCode>General</c:formatCode>
                <c:ptCount val="2"/>
                <c:pt idx="0">
                  <c:v>126344</c:v>
                </c:pt>
                <c:pt idx="1">
                  <c:v>105444</c:v>
                </c:pt>
              </c:numCache>
            </c:numRef>
          </c:val>
          <c:extLst>
            <c:ext xmlns:c16="http://schemas.microsoft.com/office/drawing/2014/chart" uri="{C3380CC4-5D6E-409C-BE32-E72D297353CC}">
              <c16:uniqueId val="{0000000C-4FDE-4AE7-AFC1-4EF4B9BFE031}"/>
            </c:ext>
          </c:extLst>
        </c:ser>
        <c:ser>
          <c:idx val="5"/>
          <c:order val="5"/>
          <c:tx>
            <c:strRef>
              <c:f>Sheet3!$G$3:$G$4</c:f>
              <c:strCache>
                <c:ptCount val="1"/>
                <c:pt idx="0">
                  <c:v>Laura Larsen</c:v>
                </c:pt>
              </c:strCache>
            </c:strRef>
          </c:tx>
          <c:spPr>
            <a:solidFill>
              <a:schemeClr val="accent6"/>
            </a:solidFill>
            <a:ln>
              <a:noFill/>
            </a:ln>
            <a:effectLst/>
          </c:spPr>
          <c:invertIfNegative val="0"/>
          <c:cat>
            <c:strRef>
              <c:f>Sheet3!$A$5:$A$7</c:f>
              <c:strCache>
                <c:ptCount val="2"/>
                <c:pt idx="0">
                  <c:v>2018</c:v>
                </c:pt>
                <c:pt idx="1">
                  <c:v>2019</c:v>
                </c:pt>
              </c:strCache>
            </c:strRef>
          </c:cat>
          <c:val>
            <c:numRef>
              <c:f>Sheet3!$G$5:$G$7</c:f>
              <c:numCache>
                <c:formatCode>General</c:formatCode>
                <c:ptCount val="2"/>
                <c:pt idx="0">
                  <c:v>176838</c:v>
                </c:pt>
                <c:pt idx="1">
                  <c:v>99493</c:v>
                </c:pt>
              </c:numCache>
            </c:numRef>
          </c:val>
          <c:extLst>
            <c:ext xmlns:c16="http://schemas.microsoft.com/office/drawing/2014/chart" uri="{C3380CC4-5D6E-409C-BE32-E72D297353CC}">
              <c16:uniqueId val="{0000000D-4FDE-4AE7-AFC1-4EF4B9BFE031}"/>
            </c:ext>
          </c:extLst>
        </c:ser>
        <c:ser>
          <c:idx val="6"/>
          <c:order val="6"/>
          <c:tx>
            <c:strRef>
              <c:f>Sheet3!$H$3:$H$4</c:f>
              <c:strCache>
                <c:ptCount val="1"/>
                <c:pt idx="0">
                  <c:v>Michael Fox</c:v>
                </c:pt>
              </c:strCache>
            </c:strRef>
          </c:tx>
          <c:spPr>
            <a:solidFill>
              <a:schemeClr val="accent1">
                <a:lumMod val="60000"/>
              </a:schemeClr>
            </a:solidFill>
            <a:ln>
              <a:noFill/>
            </a:ln>
            <a:effectLst/>
          </c:spPr>
          <c:invertIfNegative val="0"/>
          <c:cat>
            <c:strRef>
              <c:f>Sheet3!$A$5:$A$7</c:f>
              <c:strCache>
                <c:ptCount val="2"/>
                <c:pt idx="0">
                  <c:v>2018</c:v>
                </c:pt>
                <c:pt idx="1">
                  <c:v>2019</c:v>
                </c:pt>
              </c:strCache>
            </c:strRef>
          </c:cat>
          <c:val>
            <c:numRef>
              <c:f>Sheet3!$H$5:$H$7</c:f>
              <c:numCache>
                <c:formatCode>General</c:formatCode>
                <c:ptCount val="2"/>
                <c:pt idx="0">
                  <c:v>155111</c:v>
                </c:pt>
                <c:pt idx="1">
                  <c:v>96679</c:v>
                </c:pt>
              </c:numCache>
            </c:numRef>
          </c:val>
          <c:extLst>
            <c:ext xmlns:c16="http://schemas.microsoft.com/office/drawing/2014/chart" uri="{C3380CC4-5D6E-409C-BE32-E72D297353CC}">
              <c16:uniqueId val="{0000000E-4FDE-4AE7-AFC1-4EF4B9BFE031}"/>
            </c:ext>
          </c:extLst>
        </c:ser>
        <c:ser>
          <c:idx val="7"/>
          <c:order val="7"/>
          <c:tx>
            <c:strRef>
              <c:f>Sheet3!$I$3:$I$4</c:f>
              <c:strCache>
                <c:ptCount val="1"/>
                <c:pt idx="0">
                  <c:v>Oscar Knox</c:v>
                </c:pt>
              </c:strCache>
            </c:strRef>
          </c:tx>
          <c:spPr>
            <a:solidFill>
              <a:schemeClr val="accent2">
                <a:lumMod val="60000"/>
              </a:schemeClr>
            </a:solidFill>
            <a:ln>
              <a:noFill/>
            </a:ln>
            <a:effectLst/>
          </c:spPr>
          <c:invertIfNegative val="0"/>
          <c:cat>
            <c:strRef>
              <c:f>Sheet3!$A$5:$A$7</c:f>
              <c:strCache>
                <c:ptCount val="2"/>
                <c:pt idx="0">
                  <c:v>2018</c:v>
                </c:pt>
                <c:pt idx="1">
                  <c:v>2019</c:v>
                </c:pt>
              </c:strCache>
            </c:strRef>
          </c:cat>
          <c:val>
            <c:numRef>
              <c:f>Sheet3!$I$5:$I$7</c:f>
              <c:numCache>
                <c:formatCode>General</c:formatCode>
                <c:ptCount val="2"/>
                <c:pt idx="0">
                  <c:v>157207</c:v>
                </c:pt>
                <c:pt idx="1">
                  <c:v>94465</c:v>
                </c:pt>
              </c:numCache>
            </c:numRef>
          </c:val>
          <c:extLst>
            <c:ext xmlns:c16="http://schemas.microsoft.com/office/drawing/2014/chart" uri="{C3380CC4-5D6E-409C-BE32-E72D297353CC}">
              <c16:uniqueId val="{0000000F-4FDE-4AE7-AFC1-4EF4B9BFE031}"/>
            </c:ext>
          </c:extLst>
        </c:ser>
        <c:dLbls>
          <c:showLegendKey val="0"/>
          <c:showVal val="0"/>
          <c:showCatName val="0"/>
          <c:showSerName val="0"/>
          <c:showPercent val="0"/>
          <c:showBubbleSize val="0"/>
        </c:dLbls>
        <c:gapWidth val="219"/>
        <c:overlap val="-27"/>
        <c:axId val="1986991200"/>
        <c:axId val="1986990368"/>
      </c:barChart>
      <c:catAx>
        <c:axId val="19869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6990368"/>
        <c:crosses val="autoZero"/>
        <c:auto val="1"/>
        <c:lblAlgn val="ctr"/>
        <c:lblOffset val="100"/>
        <c:noMultiLvlLbl val="0"/>
      </c:catAx>
      <c:valAx>
        <c:axId val="198699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699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6.xlsx]Sheet4!PivotTable6</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25400">
            <a:solidFill>
              <a:schemeClr val="accent6">
                <a:lumMod val="40000"/>
                <a:lumOff val="60000"/>
              </a:schemeClr>
            </a:solidFill>
          </a:ln>
          <a:effectLst/>
          <a:sp3d contourW="25400">
            <a:contourClr>
              <a:schemeClr val="accent6">
                <a:lumMod val="40000"/>
                <a:lumOff val="60000"/>
              </a:schemeClr>
            </a:contourClr>
          </a:sp3d>
        </c:spPr>
      </c:pivotFmt>
      <c:pivotFmt>
        <c:idx val="9"/>
        <c:spPr>
          <a:solidFill>
            <a:schemeClr val="accent6">
              <a:lumMod val="60000"/>
              <a:lumOff val="40000"/>
            </a:schemeClr>
          </a:solidFill>
          <a:ln w="25400">
            <a:solidFill>
              <a:schemeClr val="lt1"/>
            </a:solidFill>
          </a:ln>
          <a:effectLst/>
          <a:sp3d contourW="25400">
            <a:contourClr>
              <a:schemeClr val="lt1"/>
            </a:contourClr>
          </a:sp3d>
        </c:spPr>
      </c:pivotFmt>
      <c:pivotFmt>
        <c:idx val="10"/>
        <c:spPr>
          <a:solidFill>
            <a:schemeClr val="accent4">
              <a:lumMod val="60000"/>
              <a:lumOff val="40000"/>
            </a:schemeClr>
          </a:solidFill>
          <a:ln w="25400">
            <a:solidFill>
              <a:schemeClr val="lt1"/>
            </a:solidFill>
          </a:ln>
          <a:effectLst/>
          <a:sp3d contourW="25400">
            <a:contourClr>
              <a:schemeClr val="lt1"/>
            </a:contourClr>
          </a:sp3d>
        </c:spPr>
      </c:pivotFmt>
      <c:pivotFmt>
        <c:idx val="11"/>
        <c:spPr>
          <a:solidFill>
            <a:schemeClr val="accent2">
              <a:lumMod val="75000"/>
            </a:schemeClr>
          </a:solidFill>
          <a:ln w="25400">
            <a:solidFill>
              <a:schemeClr val="lt1"/>
            </a:solidFill>
          </a:ln>
          <a:effectLst/>
          <a:sp3d contourW="25400">
            <a:contourClr>
              <a:schemeClr val="lt1"/>
            </a:contourClr>
          </a:sp3d>
        </c:spPr>
      </c:pivotFmt>
      <c:pivotFmt>
        <c:idx val="12"/>
        <c:spPr>
          <a:solidFill>
            <a:schemeClr val="accent4">
              <a:lumMod val="75000"/>
            </a:schemeClr>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Sheet4!$B$3</c:f>
              <c:strCache>
                <c:ptCount val="1"/>
                <c:pt idx="0">
                  <c:v>Total</c:v>
                </c:pt>
              </c:strCache>
            </c:strRef>
          </c:tx>
          <c:dPt>
            <c:idx val="0"/>
            <c:bubble3D val="0"/>
            <c:spPr>
              <a:solidFill>
                <a:schemeClr val="accent6">
                  <a:lumMod val="75000"/>
                </a:schemeClr>
              </a:solidFill>
              <a:ln w="25400">
                <a:solidFill>
                  <a:schemeClr val="accent6">
                    <a:lumMod val="40000"/>
                    <a:lumOff val="60000"/>
                  </a:schemeClr>
                </a:solidFill>
              </a:ln>
              <a:effectLst/>
              <a:sp3d contourW="25400">
                <a:contourClr>
                  <a:schemeClr val="accent6">
                    <a:lumMod val="40000"/>
                    <a:lumOff val="60000"/>
                  </a:schemeClr>
                </a:contourClr>
              </a:sp3d>
            </c:spPr>
            <c:extLst>
              <c:ext xmlns:c16="http://schemas.microsoft.com/office/drawing/2014/chart" uri="{C3380CC4-5D6E-409C-BE32-E72D297353CC}">
                <c16:uniqueId val="{00000001-0B48-492B-B639-3AE5C52BD25B}"/>
              </c:ext>
            </c:extLst>
          </c:dPt>
          <c:dPt>
            <c:idx val="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0B48-492B-B639-3AE5C52BD25B}"/>
              </c:ext>
            </c:extLst>
          </c:dPt>
          <c:dPt>
            <c:idx val="2"/>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0B48-492B-B639-3AE5C52BD25B}"/>
              </c:ext>
            </c:extLst>
          </c:dPt>
          <c:dPt>
            <c:idx val="3"/>
            <c:bubble3D val="0"/>
            <c:spPr>
              <a:solidFill>
                <a:schemeClr val="accent2">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0B48-492B-B639-3AE5C52BD25B}"/>
              </c:ext>
            </c:extLst>
          </c:dPt>
          <c:dPt>
            <c:idx val="4"/>
            <c:bubble3D val="0"/>
            <c:spPr>
              <a:solidFill>
                <a:schemeClr val="accent4">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0B48-492B-B639-3AE5C52BD25B}"/>
              </c:ext>
            </c:extLst>
          </c:dPt>
          <c:cat>
            <c:strRef>
              <c:f>Sheet4!$A$4:$A$9</c:f>
              <c:strCache>
                <c:ptCount val="5"/>
                <c:pt idx="0">
                  <c:v>Item 1</c:v>
                </c:pt>
                <c:pt idx="1">
                  <c:v>Item 2</c:v>
                </c:pt>
                <c:pt idx="2">
                  <c:v>Item 3</c:v>
                </c:pt>
                <c:pt idx="3">
                  <c:v>Item 4</c:v>
                </c:pt>
                <c:pt idx="4">
                  <c:v>Item 5</c:v>
                </c:pt>
              </c:strCache>
            </c:strRef>
          </c:cat>
          <c:val>
            <c:numRef>
              <c:f>Sheet4!$B$4:$B$9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A-0B48-492B-B639-3AE5C52BD25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 data day 6.xlsx]Sheet5!PivotTable7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13070970919053"/>
          <c:y val="3.6303630363036306E-2"/>
          <c:w val="0.5866733724152744"/>
          <c:h val="0.88713442997843095"/>
        </c:manualLayout>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Sheet5!$B$4:$B$24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6AD4-4C94-8A9F-8EF329BF4F0C}"/>
            </c:ext>
          </c:extLst>
        </c:ser>
        <c:dLbls>
          <c:showLegendKey val="0"/>
          <c:showVal val="0"/>
          <c:showCatName val="0"/>
          <c:showSerName val="0"/>
          <c:showPercent val="0"/>
          <c:showBubbleSize val="0"/>
        </c:dLbls>
        <c:gapWidth val="182"/>
        <c:axId val="2046163296"/>
        <c:axId val="2046164960"/>
      </c:barChart>
      <c:catAx>
        <c:axId val="20461632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6164960"/>
        <c:crosses val="autoZero"/>
        <c:auto val="1"/>
        <c:lblAlgn val="ctr"/>
        <c:lblOffset val="100"/>
        <c:noMultiLvlLbl val="0"/>
      </c:catAx>
      <c:valAx>
        <c:axId val="204616496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616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F5651C67-2174-45DF-A24B-491F6CB1196E}">
          <cx:tx>
            <cx:txData>
              <cx:f>_xlchart.v5.1</cx:f>
              <cx:v>Sum of Revenue</cx:v>
            </cx:txData>
          </cx:tx>
          <cx:dataId val="0"/>
          <cx:layoutPr>
            <cx:geography cultureLanguage="en-US" cultureRegion="IN" attribution="Powered by Bing">
              <cx:geoCache provider="{E9337A44-BEBE-4D9F-B70C-5C5E7DAFC167}">
                <cx:binary>1Hpbc6U4lvVfycjnjyyQhICOrokYAedmH9/SznT5hXA6XUKA0A0k4NfPdlb1dGV1dU93xEx80S/4
GHGRtG9rrc2fX5Y/vQyvz/bdIofR/ell+fF9O036Tz/84F7aV/nsPkjxYpVTP08fXpT8Qf38s3h5
/eGrfQ5i5D+gOCE/vLTPdnpd3v/Hn+Fp/FVdqpfnSajxdn61692rm4fJ/YOxPxx69/xVirESbrLi
ZUp+fL+3z+PXd/dqeh7ev3sdJzGt96t+/fH9dxe+f/fDf/z5h787jT981S8z/MOhv5nFf1qxqfH5
f5rB9xP4m8W/G2B/pvkrzB6TD6jACOUJKUhCYorevxvUyH8djpIk+UApSQuaphlNsqT4y7uvniXc
/09M6NvKnr9+ta/OwYK+/f3Njd/tH5x/ev/uRc3j9GY6Dlb88f3DKKbXr+8+Ts/Tq3v/TjhV/nJB
qd6W8PDxj3b9b8wAu/B/aJjyeRA/KzuK/03bZB9QSigtkrwgKU5Q+nvbFB/AJCgr4hRlmOD8e9v8
c3P6Y/P89t7fWaj8z38LC/1jJ/ptBH935Tdf+hfip/iQxjhNE5LjJCWoyL63UVF8iJMcx6hIMpLH
hP4ufn7n239/Wn9spt/d/t1K/j0C5/51eYag/u3Cv/O3f9UeyQdCcVaQLM5RmhQp/ht7YIwR2IIk
OM7Tgvzl3b/ks/9xOn9sh19v+27mP76/f/y3iJTvZg2l7uo1vDu/LuJF/WVv/l6l+xfihHwgKME0
g1qCKPz9fZ2J6YckznER53GexCmBOPrFJ36xyz83pz82zm/v/W6tsNTz/x8L/f1K9N/Funqenutv
OOOPcMwfjn5bPgCg3w3+o+D6ZY+PXwEJUBRDAQH88otV3x7ynQk+v7rp3SdhufhNlfvNna/Pbvrx
fZRlHzIE1SoHU0LpAkjx/l2AW2EoRx9oiklSANagCC6AoVHZqf3xPYk/UBwncZZnBcX5N/9wan4b
wtmHpMhpHGe0iCHDQgr9yxxv1LByNf73nv36/7txljdKjJP78T0kAXAl/cuFb7NNIVPTLMlJmmUJ
oB6cwCz0y/Md4Em4Pvl/fCVhGDveHkOUdrscqVfpjStRENcum+xFwHioB61iZub5eZpzeVyjyz4k
85XfrS2hxzD7jo18L+atK8exb6qUyIi5wHeaZs+ia67nJR5rRZeGOc6Lsje62Q9du7LAm7OgF3rd
aLXGJ4TXorS8iMoZ2b5uwvY5PEMQ6XqbTVbN2yGfdagyrg8h9qi0qje7mBa1n3C1GXO0+aKOhESy
8ms0MTSG54y38pLkYdfRkZdJs1x4PmyXYVvZlvVFxVtzLf0WsaQw5ZDkrO1bFgaUHIvWtfuxGc+R
SkxFOk/rBH2cWykq3M9+FxN/HmK83SxURbVcKamN84q5qbMsWfui1JMu6gUXtkyTVu5JrgxTPIrr
QfQz02j52M9pvktFZf3SsnU0okTzs10HwgiA7uuuiEU1oIxXumPrvISarvpswzKzTGRRRU2fsSRa
OsaHyVTcGA92Ersg5m7XtrqrkOa7dluXe+zzO5m70qlBHZd0khVK3TlPJEsOUqN7PflwGbfRfYKS
ep3cJ9qG25TY0ge6MzRh1K5stKZS4vOGBBPFWps4ugi6uKZqO/u5eIgz/UzGhnm9zqzHdjf1q62i
KT++jeKBj2xqM8ZH9xS6QpXpyHk5ycIzoDZXk7CBxXRyOz2oC7wsSSmSMbCoTQ79RE+BTwNbsT9x
lQ4XeezPyMePQrn+cltRXqElUbsWUzaa2DOBoqYalJ5Y0ZNk3/lNVzhP56pJ6LTviNsp3/ZMOuRr
BQ7OplS6MjZZejGLwTxuuLTTeDFlmQWH46oyeTxVOtlCaZAs1Yr4fpBclPnyMkl+HyOpdwmxcxV4
f0a27VgT4zudoMu+SW/RUFyrvuWlCU+ED1ltk+7R6NZe2yFmi9jCIcJNzvo5Y6lY8nqW1tWRK3bC
JpQtUd9eutQzOYh2F8Zk38dog500J+f1xkgo9nid18r0tK05jsJ+5k0t5/kzGgZ55I3q6rm1FWQC
CLNFl3GUOaZtc9nY6Naj1FSZsdctDufG2X3ifKgUwSlTUtWDzPI6Ee3H3pG4XLfCl5NLmNHZ1USk
OWfC7/w0hYf2niB9J+xdLlG0V2RMWay3r90kRzYq9DXNzVXTrLtijCEWiZP7ebBDmXk9s3WzoVb5
1D6G9KYZ6HQoFhFVfnO4nprs0PoSwuax6+5MOgg2B135DIkaoOhVZjuzE7wt7fp5TJbXNfLZvvXp
laHLcU4s2mWJKVWar7utT1TVLv5mXduhmlU6lj5HE7NzVHVhPiRDYfa04beQqndF3Nw6f90gt9W2
aOEJw1U2qhQSAMUl0kizjGSm9Fu6VFxhWRbpXLBWxIfYPRfrlpaJe16WWVZZnFUrj5/j7c1AfGvL
BJFd1sz7zLeQyjrHD1E++jLl9mVG8VBJSch+sNvRoAJdDsGvLMbN3WKK5qGVw8kMH2VrVD2J8Xmd
W1Ip3PKTGyksRrWvWsd1UgR8LYLjbMDZNeaNPy1t+JQVWJ5a8qmhnWF0GZgP+VH0bX7r8cJ67WW5
+E2WeWF5VXCl66Ft0zro6VLm6SvtfhYR/TRsk2ByLaYq7dFrmEcWZBzYSteVRWl8n0np6uBeuMDh
CqeqL9UQx8xLtcOIJlWRfclHyku55m1VYEhYEy5xl9sq15CZjNr2i/KczQPht3SfZLM9T9EqSy00
WNcKuW/StaKTdcxHRcSIiS/7LLCxxxeLntOLthClbcmD1HHHcKtN5brjug3i1IyC5WpANY4mfeJJ
xKRI4l2LOOxxNp+N5A8mPrjcXAcf9ovWeRl1I688VMnGNuhWFnHZEz1CFMhwcmnkqySt0zStXFQg
5tFS8+Bz2JtF16aXMaMJrfJ1/GgHu5ZDwbv91hdPtMj8Qf5cDNNjl5O+zAZz61a9HJPDsjUjy/v1
eoivyEApZDhIL5Oeq5aghtkJ55WI7cBibveYalk2hWkrMfALkzbxzTAXdZdi8B3xCWqBKZs+7vdZ
xJMr3+Kjt1DWgjQ3uHf5jUpIKaORUZKNjwsi7QVtIwM1UhznadTVYCd1Kag+u8OIaXRNJs66lvqr
jMxQIX18QeLio3ARPikf9TfRHMNhCPIYdfTQandIu6xOpvnjlpmHlBT3fQOOwvvPrRpztuThc5GA
WyaL2QU9r0eVmaU0FO8lj7Yq4OJohN4O3h0hr5rdGrmT2Mx1Hlp/2+cXOuQlNpm9KsKKmNpyzfIM
rrNbsVt9cbvhaL1tZmNPZN2+zmszMLGYfAeh9qRtuJunNTo6Dv5fGF9KDY4JmCMcRIOmclvxqUUM
AUirwX+v05BWSvW6mseirVTQmhH9qlIy78yiXs280pKaNa8SIZn1xO5EGpKdCvnJ9et48q79SS74
3s55v/OE3HEAIGLoPJuLYq7bZmXFrPIylvGxWadLZ6UsMZQjYaO18nFfQlHw58w/CiQOzbbklTQr
o5If0kXK69jmdSsQfzJZ5nYiifpD7E0L29I+eNWk5SrRU9uIfdgKKPBdWRRu+Uxtr2tk5H3SZ5/T
ednBg0t6UiFuDlgnbW2mER1oMc27jYNBVZL43SKe02gLjzbmL6pNxr3N+z1G+IKa4CCAYMfiCCcM
o+LBj3OViZxeIkrQruAhqWhWQBlL0Sc5AO6idHjupnhiwyRZZvjMUqNoGUX+Tq7Tp2H2W6VMyys1
NVW2mePKi+mSL8MAjuofTIE52zrIXC5E/Vl1GJ6SbfqsFuLYzHKkv8SNwVd4jBhIfFO1iKU7bet0
lKK9FYlOL3qdPmsvbJ3Y7VZEmomUl3Tjj6suICOaJ2qj+76bSIXbpmGEI8WaJXKHNWvPjvSOtcN2
O4h0ZgZ36W2TJz9L2XJGqGcAH/KjBfhU2pB1R+3aesi7pVLN5/7NUS3qdhnY+QhoZbjMkwUgEuQ6
ERq7k87wenJB1zlPVSl6v+7MuoB/2TNvsmG3ZV+6Xge2hEHvw8CGHn2JosWXHulQRij+4jh6IkjR
o4vE9QBV9CKRBankpg2LrscYUvQYNl1H63jXGHOdZE6xdO7uuu3KqPa2Ib2sJyoAUg5Es7HIRZls
VjKt5H0WOFOO3K6jRVU823I1Md5ZF9+pxY9XE2CfrAWIXuRQx4JuWYrekntHzH57Yw3zXRqHpFyU
vc1wepnL6dz0G2HKL/NhiCiUl8Z0jETOQZXdcLUsPjpARprrzW32J0nMZ4C8gO2cn0vsVVKO2t3M
4ypZSKKiJKo9aoLNfT9NORt9N5+TwXvmcJRDdMN+Z1nLNNzDi2XZEz8/LFniAZbbkYl8aXbbJNcL
H3WiIhizfsH8OG1LqJoOzach+hlyTAeYfJZPqT9mJjk1eP5kY7eLugxAKkFXnue4JLBmFjaFWKLt
cfXYV0uRLcyltmE55FVQngGbRVu+c2uO2RRl/XXXxBsA69k8Gb2kbMR6PmzNBnUt4m1NpSGlb8In
IrL9lo3nNes6piYZHhvdvfgc0GjXL9eu9a8zdrjsCOWVkelNDGTjMp0ho4iuWiTPGW5ocuRvQ+B/
qiHuSIP44rC/iHPw0R4CoGoH9KUdLiOZwqsiJXZtMJ/XdH1Fpr9zXazfEOvI5gVdujOJ0v1oxvOY
EJiTc6RKO9szF+Usi9svvJ83BkjkSTp7zOkKde/GduLkZv0MLOqW+vVTiOwujsatQuhCDuZpisK0
52NimNiKO+n5Pm0IZ+3E2rgj1cYHX253VBd36cKf85zDDtvappYNKFaV5c9NNB8Lm5QpSXYc6E1G
whn1A2JNMleFVyc15Kd4yI5CtoIhT/cpaSvq6IE27ZcieVi2rd6AvflF/6RdVya0eCDZIpiri6W4
b9biBdDnT5mHHEKauIz0Tyg5F6SvLB1YB6UljwfgBuPNNkH6y5qbjaOLsdWfRORrHQW25e6GFNyz
acju0m6rhnZzQJXGjrVdb9jSlfkEfJP709ujukHeajJVnuJTIvu1kg2SDEXLdUrbSx3sTbehx9Gq
QxdCmfrpNDaQoaOmHlJ1EY/8SqWuZcmCDIO8sMBugjtSs1s4ulVx8gkbexhIMkDRTr/0vmqUOm9R
HjNh+vuC4HOn7fWaRTeoGWpHf5q1qqNeXfK8KTMXVdqSetNaXD5aMXY70CTv2zE+zB1k5eTYKEQh
eZPrxZIno/R97NCZm+Zq7msURQAKs5ov/VNapID3TPpllsUl4F9U9u2Ss4TML4uhuxUgTt+0pU6G
qjcLlAIAAnRhBqAd7carDM21dO1LkS63Q7OAItAB7UPZTZrTCmt/LwQqjQTR4M00oxjLtJA7aQ9F
C+RdAh1F5mOneF8loWfZkhUM5aHUkTwtCp2mAh9arMs8RZ/zbQ5lB7k9QEV62/Mo5PdWkX3B2/tG
n33Qz1m8FyNaWeMpZSrNqm0tbmYUPnGvS+18XTSdhhRUggzyALDiE6gXA8AoYM9R29z01O94J0ZG
PEk/3mna2osxSuZ6mXrNZtnf9EskjjgAngLF5Rz1cXwpUreP1eaOk4ekoVtAABvwKCURy8FMQ0yP
3Beso04DUY5MiXO/h9o/nziezoLH18sMCgAUro45Lc80RB+FQruoFfYQNeQGxChbAQPUTA3TUvdr
czHy5XLrM8i7haytMq+KwgSa1ZcYYmhbsuHamexzIb0/KGARLQ0bW2Y3gUsUM9ui7WroGtZHzQHN
GuhrDI1QgHXCB9YMStbQebjEXO9BuQIYx/FV2nbzLrui+dkagAVdi4DMt2fAjl8yj79E4egswLgu
QLWgU9GV4D1X64pntgBFY8sgDptWX7Tw+VES7UsQ+EKZyLBrC3ejuWnLKVKfKe0ulkznrHHxFxuF
9T4W1yZvOCuaUZXNlN4Tnp+h9N143EWMxtk+W6N76qPrGYdPyIEEoxyoVbEudpFA11k6QF1U21PS
G8MwbsluyleItvkAfrlDNjallgVnYezPIs7zK8GTi75B7S7XbW030Z6iftj5ptelMgHkJvC7NHHz
vtXoCSsFIFq/ED815WJp1akhPeI4qzuE41L16lk1emBhqoYtu+wLpK5i6JHej6I/NkVXt62dLgZQ
PKs0bk9828ehzZnwdGOZwwOjPa8GrC/GpCn2CyfA25PwVXZOl0MWSdZu9uA0pI0EpM5a9uESB5/U
S4YuUAqUQy0fu9ZXALeaUo7TU5Kjjk0AbMJgq0Ci9ZgmWpU8nS7WFgS2aW4eOaHM2EiUoY93Y+Fc
tVmcHBIbrpRIBPBRECehnayBUfwsPQTonBlgkql/pFMPfCF8HIZIltzamQnVQRYvgJWEIcMXhd3o
Dunodh7QWMHVfd0iIH4yzfYLnvoDQg2wuy09QE3N2JAjEAS8A5YA4KzooNiGbBqOfZoe1oWebDtY
ZmRWE9JEoKOAvCGT1d8t81eFw1IFpyxU7gBqFT6bmeTHhMehKoirFZoBF8jlctIgVA7aXYXO3mSL
2icgxbKw+KU20a5PzEvagBTY0e7rttCs7IHQlYBEX7ImfZVZMu7C0ERszrPuwuv4oy3cIY60q8jM
b6aY32IRXTW5B68uMlmS1QDECxqw4DKXSR5T1vPuRg/kRbiiq/LOXwrFz1vS7Hpk30IUy8pmpiuV
VlHJ++g4ovtmG+vNZ/DgwZXLOlwNMciXYzfdDgrfz5ECcWCNnsYI4Upm8WnyGQY2RtuSx9G5wYBM
Ir0TMTUlFYDbYtzvU+njMtvbZvqkHAc9ltNaF52sSe9LgrArRwnK6MjRaXZ1G2zxNYrRA91AkaId
70uZ+m0Pguqh8fLQZMA7IjGsLLPLeOKT2GveKQBk0tRjBuB3mfOy9UW5oaNpLofEscmaFxsRVDfg
ym+U6bYYVnTK3g7caXRquyHd0cTd4GVKDqJLyqjvAFsomp1C6379Zbnd6hDGt7wRRScIFGCEwHWq
NAft89tBtgM9rQTRE1oNOOC3k1Mh1hJhCHUHOfM0czHvMAhWxw4jc+JzcgWCTLpTRrqTHuO2AmkG
MSq0OpG3A+a8HdjkuTqt4wI/MS8EAxUGyEaXHMgq1j3IyeakN38IUq57PI76hD2Bw9uvMAGoydfj
oKGADbQ9zupWJkZ0tevtRRMKoCLf3t4mhT1p0lR0VMVQgSafl9/e+20y336BJK7A7DCXv54DFFot
nUYHl4IRvTSKhSJrqmC3vEQt6D4gQ6PTSNGvh3YE2gqdlc84keNpSVPQuqQq1vLbzywXWc+ME+Mp
F408iQnqz4jSSyNiGHAkvfBKdHuIPH2aRGtOrfYNS8RMymSETfx2mCFq6oDi57+eQml+ApSr9wbN
IKn9dUCv+Ne7vp3rVplU6wSp/a8DQUEDAxsAc0pDeuPW7YFKqtNfD4XFfIDZwUkhptpYpMqugCjI
XTExieZon83RaXR8qiaO+iqX5mM2NPKsOOBhH0E1DSBgG9lcyGyMjzkRbIj9VidzklSxl7iyky2H
WeZV2x9V0gF8mF2pRiArXRFFkHj6aA+V4FaOUPjDOsd3Q2OvhAaM1EEtZQvaENTTIC6zjm9MbiDy
UtQ3devp64ai6aBHfwROkF7Oq9jbKZe1BlUqWj4ibqZSAroFFZIyTvL7AGFYJRGoiquQD2vnwp6s
gWXglBcdwS8CQWFZUlAg+rW7T5pBX0a6B4E+a2vI0aeVL29FgAvgmQHVqplvyFC4i3hr60StdqfH
cbflpoF6g7vDBNJQqTN+2nBBS0hzqtz8jECGiZdS9vFhjNf5pBr/k4nkQ7w4VHegB1F1moO8BZ6I
yzbV2XFoZqBLNishSWLoB+2jboaDAhCH+BfgvsONjhKxo81QQNOmnEcSKjvqrwapaxdfcYIOBgNV
wet+yED3lOmnPpk86y1+lRH9aIFUD0ZfDMM6HPGqQPokTUmG7gyt/ofeFCtLUyb7/EjJbKF5IlLG
/XLv1uzU9fcejaC34HDdzOSusPoYiu4qFmuljfoEYjzw/XFdgEqODyuBjLuprfSzf2plcfP2Wp0n
0CqRjmVUx1Uruq+jEsyDgg+NuPWxMXEtG9yyKJYfobH9mUTQwfEgyg5t/DjOkFnVZr8Gix8nWGHa
gTAyzZB0ZuR+alfQsBX6aKdLNQvKQKjMGFnd57fVlQTkhnNP6bYvtuk58/ymiACcqxRm2UIaAjwx
+auO58DcCJNxeq8bwD8bhMegh3Hf6PjBTMveow1Yopi/ujABvAKeCwo41Ep01DGJLtx0j7qlqdNY
TpDP8iMyYi+QrSE3QpU30rIg5GtPyAAdE6+qcWWdULZsuYVqmS5sbezGcLLea1S8UJ5uF06DBpXM
YSz71U3X0UoDK4IB3DelwO5bC4rDPp1Bps+jLC1xn/uDaQW9GUHFVOkmWQy9DPhUbaylneZy3GAJ
I3T23rYOGkX42fRr7XH0dCUVsFTUQBMim9PHiIaKT/RjMnd76FKSM4IWXOenqGwQaN5NAoJvY86W
YsHe7GGhkbyzrS1YpNw5WfPP3sbPkCtxNSr8k1c2By4LazbWs8GvL71dNYuGmiPL91MYAgzbe0p6
EBBWCsAGX/NR610Ixu5Ar+mZ6NLLBMS6A81UfBqm7ss65tALcbeCup+zHoTQbevZKpUHXTAKpSi2
oeyhERGDFSu8cDa2+GnTOZinyEtDisutMHfNjL8G6S1zDWiuyo1MT+PACPx4GxIiM6zv3VfkYqZy
8okKCNJGeAhH9clmyXWx+rBLex9qS6L9YD4BySpK+FIgL/lAaEmC7Y5Fw0vXA6WUMr2HjjoBJwXx
twgZMDccgdpoatz1HRPOA3QWojI/xfNmqlQ2UFUFmCS3F2mmPsdRekWEHCqQEbp2++y8OSISrqeE
78RE4c0oJ2Uv5mMU0uTgaXvftanZ5dS+wVRo3uUR2XO+AjaODCTO7g27A9sq0H51FIQRNAN9P4Ca
/Ri1mO+aHIr5RZ8ll9bSJwMQzKUjhlraV43O70xBv+QZdG7AbUY8vyK13WpzkyFVrwRkwKUBX3wb
6NIeGsGmeXxzeNtu9SyKOiL8iEl0WpwCcWImt32fVdHaPTvPDwVVO5jaVs0UtLgixDdrA0oMgAVU
pevy0Cpty66P7mQ/XGr/JeKNZbmfjlsaH1fTkZJajhlJoHmY5jV2c7mlM6+RzgdmsqJqcHTo6XoF
OtUtfHVzg4fpdpwjNo60UgO+/vbedRo6Fvd9C2xv2NlM3bUuVgzBVwnJBpCbxAK8k2YNA4AEiKhf
dzMZHrJ2KaDryh18TbC+RsW0VzlqofK8ccQURLYUmbqb71wGseTjTJW5Hc/F2NzRpK/wGuxekucC
dFwGn5W+aMhbYYWurTUPnen2zrYX6Rhd4cKfRAtZcSluclCT8ARCEZ9ayGAEP7vhv9g5kyVJdXVL
v0pZzdkmCRBiUgMa792jj4yMCRbZ0YtOgKSnr+Weu8m97z3n1pnXIMMywnEccJD+f61vyRwcE7wr
IX6I5gvpsjqCd/YswT5MVZUQGdCo7uC6j2SHwXWFKAyFVZOdXcd3yLhoFkWFNlJtJQZaRw4fVd4+
Aqa4G0M/bnrP7tSSNcnSBjZFDXIqSH4goffsE+9T3+GatTgB1Jb70gRNEuJYAKMMkYHy3gOl6GHD
RA7kU9TkKdzXQ+XzFHbgB5khGc9N/1It+rCUj8RXX0mOGofVsVqnbYPnBBPttlHLHcFkQAtYNp7Z
9x1kYmqhS4qetvFA4baPDtp4A0+sr9h2JBYSc8fOoixTQ7y3wZKre5Udu0wlEnTCHJgGXSK8FOLH
wdB/rubl01QrErOyvHOLsY9UVT6sSn4TAgpS7c1vohnSSU1fBuO9t4N8lQ3Kgrl8Gfjy2QvqOlqk
fkCtITfoHwNMAKWOm7X+KJS7CeFORJBLo1mOX3x8n5nQDA9DEOmOpqKh9U6Yp7xy1EPVkVOvE0aG
IYbX5941GW1izDQyQd9mYx+PUucmZYBvtJ+1TuVa4k7wxwE+Zf8GQT8BmERgeCn4krT+UAOIgAwT
BWwxd8PVcCYt/GIPFwY4QVXA4YV/y/LPk8M3xAxHqVD5eAIzJRCSI5TXe98hRRQU+0p7H+tSe7jU
z8LQD4hmTUzXZeuEYBrcVn69Pt9Zlw/xpHgMia2PW6ZsrD3+7JFgvxQLRh8OF251zckP4LSJkbcR
Z4HBUDrv8kD5d9NcowFlztduwF5851Vi1CTTMEe8Rd3ij94noAE7T/IxJZyafQHJ+FbuB+ob49Cn
VO6MUejQ69R8J5cMhcqAIdPKA63VV8fDUUwO/TKNeWydNbFhi9tHphwgT8xGPwTWQfc13rdzDgMt
X2om503e1T4aq3tSV+VxhlPitlfbzMKR6WCQdtlzWPI3UsAXyDN9NnX2qshy5JOoUzpMx2wuJnxK
/90MEkMGsw+ystugrNtoautjh3YIqgKsECWGKHArUE3BhzuVNqoDPwl0RSEkVSmv9U62NPXg8Me0
y3lcQAaJ4B6s287xPw22XPfD1EKlo/Ang/LTwOzdjCJymwlGopDVDyiBwCiY4A3gzW60Yxij3Brj
jBickQuPezYpJXJIm/liIK4u86AxZPB3DbkitR3GFXy53kY6xeMw5ENKsy6L1mrDu/yuK6Y3Ziua
rtq1iQMwaQpdKKFBvqWujHD150OYK3WAexMHcFxhBh37CV1FN/kXmi3B1hX6BbfCiMnknvnrugf2
8+AE1ctKGgndGlNtKTGRDZlKK712CfCwIUGxRlE148wxRO0l2KHMQPeZpgaPCp6VyAw1irzAATDF
w3mzVnLY9fne2rWMcjSEZHBhz6+wS6nyVugE/D40AEM6vzw30K228JzJdqH1o9+7X/q8rk7E34f1
ZUST/TBTe9RF7u5hmSli8ZWoFpUNJqy2WurIz4Xde71do574ke0rsFJQ8/q5RR1ZkGgM9YuCLLQy
+ai69TQsjMfw8F/V1LWJ67+F/VeugilxpjKLCCsf29I+Shcy3QjP0kz5+pjVD6LLjxaaSOBAFuug
3vO5WTeNdX6M1sJSKleOYVmHcceWve/PP1jY8qTJzNaryIvnvDc1/048G6+SyaMrQc64S3myNLdp
mDMf5bublqu8MNu8ej5uaxn2cDDAE9gpaUUjNw4v+Gbu8906qctCNUk8wyAOKrXJClqm0KNFxOrB
RtYlGBONTAoXcwi+NdQ21X6azdUPLGLTZLHtwi3Xnth1MtgK/Qp5Bhohd4KNUMsXyWDLtH32tOrg
jTL9CjniZZYME9wQjlun5RctZ2jR5hsdocg2M0qaEa5N3vAybudswDCxtz2Zt7WY14iuuZ9gDsVt
2kz3FfeKqECcIQnqZaOkvx9CaPW5qD5sg65tbt/WBvhTNr9PRbhBWAO+fJ8NKKjWMwzxs9FwDsiQ
8wd4s4Erv3O5iLjO4HrMs66SFe1nbtvdZIM7UQowZ3ahscGUveOW3fm5h0ILUqfvboqp3C4rq6Ne
0y+rkSquG5q0ebXD3JdvO/oyh14bwyYGfNK0cuM6RSSa9r7yiwLV2fIQSva0BN+mqk3CUBQxqvUv
vZrfeBVn/dieG79CbYN/FshSFAZNs80ye3LJjDaXTVMkmXeA3b2rS56q0EJLn8gOXZ8D3S9d0YiN
OuVd+1KWc1S0ro16b3STkFidqCLOZvljkHWXhnNOE1HyL57RfVS3FU+Xkj4WHlF7vUoMzYa/zV9E
x4pdPcBNgsQ4B5REvmkg9yi0XLLfFBla2np9Ef5wLhgvt0LwSFlpEn94KbNp2IatfeLMqQ8lnl8U
fE2VKtZ7yayLaTM2M0tByWyZUnDW5I66ao3hbz3ZPGN4WO/8Eco6zcoPLli5X9hyNzk+3Hk9L0mj
2youSm0S6/nbUC7Bo+ObmHNyqhx3TQvIK8ApZTx34xyX2gOu2Oxg5mRpZ9Zl5zs71i/zQ53jyFi1
gNBb4OHmfeoS/e1GH/+ORv8N7f2K8msEy/Z7juvPX//PM0z2rr0Fe/764xVg/uu38x/5sX+71fZ7
dwXNp39udD2aP/f1V4ToCkf/mSf6B2799zzXf/Li/xuoLZA0uV2pf8FpJ9+bj/Vj/P4HQH+Fnn++
5w9C2/+NgHt2KefIroDCBov/O6Ed+L+BwObw/W7k9jVx9Dug7Ya/gZtmPjg58JIEaaT//b/+ALTF
b55HqU+wPyZcRtz/BND2gn/y2YgzcQpAG/ZVeIXEyd/57Lpaioqiv90tdQd8bOkPli7XLlAcVr/I
DmXrT2kOlTZCgxSW/cEBpryWA+71BWZCOwQqyidwEz5t87hypshUHqhOOneJqYPh6FfQEDYkKFTa
Tyo/LrJIiUDz3dcLS9aOqePUQhcEfzpPnbNx8nfB4RQoH2XbxPl8LAUoXnB0JKFD8UFCLrZTwC+r
b9p92bO45NBUa57I4lqMWpGnpem+111rt950hc5xinG9gOKW05un/UvX47SoCySzefecUSSZN2+1
HlRiDBdxWASvxiV5WhfZRbijk3aLrNORwcLCsN/HNiN1JP1t1vr+U1c1R/Bx8G1nX0HXKuyRm3wr
rbftgxLaB/Wz1IgwEq3ei5nYXUDUsPGm+p7l+Tt0OvokyrmLanHKqnY8tNbQmJjnucs0Wp6mANOM
utwVdgDZEQTwEccqsjn5bDHvCWjdMAv8J8wCfaq9un7K8uBz2WNwOmNahwCnQAGNHv1uZQC7OOgv
FPR5HAKF12aeEtYa1A1T+T53aZk70B1rVMJdCzjDlEqlfE3bUPWbtr0yhgoyHPlRr10Xuz1G+LFS
T33eu6AP8d1vCFOvLcuhOugJ/p3NjwXnAGDzbz4I40hmqHZpwR7GhT34NeTfMKyLZJ0LANVA2zd3
Rc0uY72uCcnrH8arkiY42IXAYKVde57LKmrRBmSZRC8BFSKeRnP0+9Juwmr4RjtIk/5gggQ6Xo9y
tL0v8EHc1WAIAnVW3eCiJ2APEp2ecYNTtoDRyUIZFVo+LaUq4zIjAmC2ivUKJL6pJficfNrXIn9g
oj11pj358GH79r4f6oN2Bok6PavTqsKXUpv8PeTZ3vT80juoOup947oPtanfBx8phqDrnq79aiBk
84rOINaRbZWOe7coEsCTMLUDZzcTuNYlRO8+u8vn4U67WZoFFTyxDGeOKhqNvmLxNKMgbSndtAsQ
MWew8ONJPqPe2bm506etBvU7w5FcVN6hJghhCCx6162rt+FDsJt7VOyhs+o9eL8kb9GEU+1K2C9N
j3YWTFJPzL6s8mdOhY6kgppZkPZHJR5DVRynVQxpF9K7DL2kyq9u3xjwsxFP8zitd1CRTi3hW9Bx
T9wx6tHJmk2IlknSsXh1+ybVa/mDsiRrW7lvVn+XCSsi4avhbuLhrjJP8MqntNFUoYYWz3NxDhr0
ak2dxZ0ey61qUJuSEE7t1FYnntXAN9yaRFVLJI5/CAHTeNFUY6ipx6Xc91/Gxs/u/YvbFOoQus4l
wKCz6a9jm1NCFuyyvAK9/8msutvkBEjgNQLBoAEtQdWiwmQiUuCf3ZgG45hkvOsTz1nBIPPhYTCN
PrkWeA5TUIQHZfIU9eiYyrL3tm0HXZRCObdL8yiG0Nu16K4J1NpNVkNNCWZlN15B7sIFBFQWRusA
gyADEd8VgwUdLZ8mBT4EoPsPYAp0q2wuEY+B4VoenNbSw/qEtm63GDci0kNkI8pDeg9E7KqlrJfF
PDC3OipJ5dXw5/D3s0Rk5GtVLiVICv/VMvlU5jOkduYFsT9n/Mg9GRwrvdC95FB/RZtv8h7JkEZ3
87Fntt2sOABIBOOxnNl4ZGtVp8qx35ZaJ0BMN67RrxVFmc5pBWXDF1sXHdvOzOVDoCe9DWm3AE0U
mDeCkR8Z8/N9P+dJ0L6O14GfUT0fYc/1CFCg2W0JUTvblUevRItWZxUaTjXUJ7+BfpCbYt8AI+nq
1d/OYoXFAHEhNmFpk7CTYywzhnSDO/1gwQSgMLOQ4s3gHMtm8rf5wu4d6ftHuUAHqR3pxEUztMei
mVEIV/g4hwfVDvDiBf6Q3Dljd3a1IUfkW/wElwKhDARsiiGsT4F0P4XIKm1dLwiPZhn6HSwfwKJo
2Cpp0MKMHk9KBaLgdhTj9VBu/xvsjyKogsPtl1ateocb7edRyqLWx3qGXwypDTwljEoz+O3v/x1K
vhfq1Q87e8i5+9wRlyXOXOwM5QxyF3vQ0FUOUM8RSXEPHBjF4fY/iRjhAcQDXObKJ0lnlx+tP+Sb
zsA+ZNXb0uCvGW8gV88WbQGgTGK8+1x6UOFCe27U1YSGTbun0BzmOdDb1bHnQRM3+v8F6L9e2OCv
pKDvh0gx/+ug4K/Z8X++6/cSFDbBb9QVNMDCAkjUwBX7swRFBOQ3j/gkhF1NPRScCCX+ERJk1zA1
C0MKOO1noflnDcp+811XeAHio8INREj/kxqU4Xx+jQgSHBYyXxw5RJe4HvNQB/8aEVTW7XqE//RF
rm4I75RseqW900J6vc37YnnpPC33s1eKZCh9kThXzJKqst+W2fy0ZGhbWtJ8xQx2WnRYbDJXXkpe
JGAbKp/Ju5aEziHzzHvpiB65jmbZa4zAU9i/rBBm72Rl9F2oBN/88kX8N+lHH/Hmf54YMgksCAKP
eIJxdBK/npgnTV+Hxbxccua2WxihMVPeV+uN/q5QuTx14IET2sI7k6NzbeYncRpXTS994X1Xhe2P
oV7uOt7rM6ON3LmzozYCqOj5CtKTdZzvg7Lw4tBb6x3VADlHkTVnCAMYgtdyR7R87IKZIikD/xAW
2JIC9ltQUEu15UT+UF2xHke0ppHxVArVfgWYJ6ujO6/VsVbwQXQwBVtj6jzlmmZHt1jvQY+IZMoW
92XWoUCLjyhHkcJjgFpmhPPEbe/upIcaJs/H8n+4pvwf/cr1ZvFgsYiQheiMIDX+45qWQYF+yqhL
Dqp+s8xFiarCm9NcBfnzkpPYh11wcCx0ejBG5Vb21TuEsG/Cy6dtGQ4MBmy/aVBs3S3L7O5Up+ZU
8oVFMEtGPfpPFW/qRwrvCReavUDkGKIx898QgFwOSwNndekXecw1QVskLKjxykbQytfnuhtBCPPq
SWO+5qgd83LbFD3QX9Z2F0/TYovYDNJHWL8A/qdo7hY/S8i8KAihNEBFylb67Aa4lqG9FwVvXw2E
pCVoV3RDfXFGsuzOQPcM+rKOS2PVrmD+Y10Ku6sK1b4ydRn8eTghUvtUtoB1/vqxhKU+GFOV8b+/
x69LkvzjHg88sHu4yzmeYZddn4Ff8r0gDfPV6ZvpIoHs5rY7CoAEuHSVsxsLGIRVxsrj4vn8rBev
3NZjkfJMpgMrjgp9zIFJ/zIrD9CokqlbOFvEvcJhIK///jivMeNfYsgkoAggI48TAjG8/rjeVr8c
pk/ACfZTLi+EIddT1f5ZgnxI/WItE1Cv4f/wcQzj5n/5vJCgI/QEp2Eg/vHo97j/7TAW3SWBRVDc
OfT7AMMvchzmI/iBMKpRtUxL14ZPAx6oiHhTAjW5O4YIp+SzRx6DR4SV81flknZPVhfDGeIXcC8a
VTqvXQGiADGxfttliD5P8MvOHTTNTc8CC3At48ji/zmp3P+8Ur8muW9j1d8vIJ415jPPxSIp19nk
7xcwCNyyyGVbXnzPfUdTWhyDAje/FnTEcAWvJuc1SYPAX1IERp2Ti5HoONqZIRc9PIJ5RrSNgJyh
eJNrMBpOPb2//ai98DuVKti7JR5BQ22drASNo7aQJ6di3LB5xMhOcXaBtOtmnWEdZcN6GASc6rJd
6MEiAHQg5eBtpjFoLiSAIovowhX3RVdTFAdDs+JCKwiAYN3FnLQqzkM7YQjoJxS1KzhE5OjOzopK
UoUklVCBDzTo3diZ5h9qIsXFGYmKM0yoyVyW9CRERgFY1XaX8wb6dQcMBXC8vPz76+7/1xsJEhGm
R5eHKLwD7/r8/XLjEj77qEszB41VrDKNSIfjrw/CH9/WwsHAu1QsXkexJqww32oqqu8u8C9WdSuY
jYDGY+3xu8KpyL5enWWrWJA9VsbRUXnddgEnidzat3muL17t7jXj1Xt1tUZbYYq7ujDmfmjaOhr9
BiOR5N6HR7MgCvtHbxA+QntTmJrFBvAWzX2FpCIgbDsjoQ9BHPGJJ2jN3sawwdsVViAyMRAUzz4Z
NtLT3g72S+oA4EEioxxSj8vmAuo2WrLxM3qI/g5uyfjqBQ8jQ3pMTL46E5r++wuMRWOut+7fbm2s
5oMRgYeodTzMKljF5NdLzEcBgwQG61mBoYAT3NBjKGZ6JJMmAzxpum0sF7vbC7cfWmQga53rNqPj
mGHz13to5nwFjDP+8qdfNvGDisIruL7xr70taF/jJTB98nO/t5czdHlO/MuWljtOLEuBWBiHEXZ7
u7OOSD+yZvPLG28v/PzI2wEWLck2oee9/vybezuCvz7chDW+jCyYyX4qVPLfntNfW/++X/oNMR4D
TxNX6vaO2/9+OdjrCz+P6fbKzw+d+/auogkd4cb7SpBjd93stkHmjcL5eeVvr9x+mNvlv/3XwyNb
D5cCc/yWLtSm2ZSfEGc/lpSFOz9BRn8+LxRD3xJqN62cPtuoZZ7jFXXs6+LbH7ZR9caoF+OsP5bO
o/u5dk+VZ38QrTgWcyifVV18NBoQCTqtLz28zQR2fgW0WtSx1sc5JP1LNgeXaoJ90kw839pRfmIl
ylUQVGc5k7QcQRHAOjxiwocYg/DXppJO6jKgxUXWod9TUFXyAWUCaPoLY2sXG/0AErEGcQOmBzaU
WjkS/llZxlZBU6kDD6as12xYBnROEP20grFN5wX7KAVgEFJ9R3Vm48Gx4LzLA3p2hBMZ/zQJduHl
t6FaLksdVOfSdfb42tQ1X3VPF3Y352AY6moNIoL8bdxyZRIgntsWjwH4BlFumQuGxZ0xISEFgsf3
3WveRTt2gGrAJCG3EPvu5G0HD5po5aHD78IQR9VX2JlAYmUcQUT1JyyiwdOpLMIIq6K9WQ2pRbiH
2g0ueT4VRwi7bdR0JsUCQvNuhMQzIeF3Qhs64M/1Ww34vZiWOqaN/lb5/RO7LoLQcfZY5eM5BKFw
td4f7RXR75EoGUIsq9EsB0dmz1nYZ0muyxiRj1TOy9dA62RsZL1VtFGphh5453rvterjrOvdrTKQ
7QpkdMU0xhqZwK1AduvYEYyMFKiPKfdjv3MGfhyhax4wY6Mpd8ZkLppyc02W+zXFdQjw7VX6azk0
j2BhnTOWZ0kNOJtdH+gNwuCgjoIBHqzGDSbFuCLFcWrnbkZo0N/D/UWgy8ZYHEbtaOVjei+G0+Cb
LTdLtp+HqsKoLnGlFcAYqisWsQmRVTsDtGQthuI6eKFD00X2SuNdM/SNHpHPnOY0sF2Aiw/kFALs
fgwc+J6rYyAg6x/BWh8a/er51TfezRtobEvqe9WjzLvxJLCsQwe9Ku5WZJqHdUaYY/niBsWpcfwm
dspHhXk+Wmp6kkP9tBCkdyDil56sYYcC1fCaXebQo2r8V11hSZS19+K+AIjRT8v9OPAR7t7yYkn3
hHQTg+XFeZqP/cXxkadCXgL68ETXc5CHm2Xw8kOY0XSp5LO79FsiyjyZAHlBAPW6RGF5jchorA2B
xSOquLLNN+shasB6tSK3FMOozeNeAocY6HKZW1VjeQtyyq9e4+g0W2L4xWdk3CA7HFFRANKF/HtY
qdnIKviyODk0z7E5iKl+NbNTo7PrDXw592AyI1O/JocWHnfsBXDmS54/eFDy8WhB+ck+Wu4o+PA1
7gMtNujW1YGYHn5Lbi7Lc1A1d+4KgwQDYmRWCefawtBFynlNfV1d5sljMJy9Mar86XlY0A9SS09O
0IGODvAoa9nvLOrLiIfdC4qtTVWFLyvPq41suhMlU7tXbPiMewiOghRi59btEPltn0fDaikmaP+z
A0gJ6NlSp31fs43XgRRoZ8Cpuj4J3o1p0LQ06mbviaFCRe5Yyt0ClCBmzoA1LkLxfZ0G0OP+JBOn
DI5oh774DZY0uV7p0uc29YTz6pQuRj+ef1oCb4tWDCq4VQjR2i14ojOS82u85AFWA9ENEkQFGiVj
PKBsGCcbdEUI8lUPjSjThZnpfiJVUo3efkauE1+AO26h/wPWzuY6yoBZbuwyRVpVXTyr+r1eEOrC
hYS7VMeN+lRM9V7Xs4jGwLPRqOsxCWd1Mf59NzhsrzPY1lXPIfRaTZOCPyjLgAkaNI1YXOYIRHWO
wjCIDQF+rLFkz9ajWEBngLq4YHkHgUgpFPVQ+U8labYggIYYsFEO77y1ERvbJ5k1qECVN2Ppl2KX
NZncUv99DpcTGMs6qqX7DDPwFGT4hq0q9nC0RGwykJUAe57YEACfVHqIWUf1ZnE/8IAt2wZYWY2B
MzbjxKKaDdsCVbWtr8bC6tFE1/m2BbKoQyITM849vBz8Ogb961CTRwRy7GeE6SK/BoAtw2usxOVv
46AvBYbOHu7anDEk4IJ+MwAKjucWSm9ZNPVmrVewX6Wz1RWkVuD3BgtICZmSMtyvLkUF7bpP1GkK
CDgAI3vmFInpFBI6IFwH6gxJ6wzBJlThUWW9v4UwcR9USG0tdtd1iNgt2fdZ1t/pfI2TwtPwLQKQ
lOo3chW4KRCQqPRWQGJ9Ac1VA0VSOZamWeGy5dAxlS8/8bHHII2bHLr0knAQ1RPo1z1imVM4bjDA
lL3rfV3LcGdMRt8QHENUkngrVncKnYucOhLftrj9uP1aW5nfEV7oYwaZP7297fp+igvzVeT47MVa
5xEJH73rlybY5sg4PZeK/LjtY1rNdZmL+dOA+XTjtYQdEENx7ozTyNhe9yGxfErbqC+8qsukw4pP
F6266dTMbpZgDSjn89KO6W1fgW2RMMIc/oB0brdHK4aFcNq1O1bIw0Y2aD4A9ozfWEuPHKuyvjke
lalgTneC7LKeAeppEBeImTs839w2xaUHCQ7S4BqdQ2BnWut9ARToYfRw6/7c23KuzNR8ZQGgaizE
Qu6IFOogCmfZUEgtL1kfvvnXzwWzeV6yoHhDxGNKNcmL0zor/5zXmDJ6LzTvyFenK+XDNx0gjmPm
YX5CyXPU6JpTky3hblkofSBzhlDadTNApK7Xe1/M5ABaLCViwrmmB3+C07qSsXwNmHi9belb71K1
Bfs050KnZaC9Y+tM+aVIaseTCQ0XBMTaDqtA+OM3kZcjVoxyq6dwHJ0tM4btAsWdB29gNLqdiwdm
cSRy+qK70IsRGSru5qALD9xkWHmDjAodvHi+XSDaDPeYroZPjY9MHp6D9TjUw3jxg7VKOsLGj65D
sOh6hXoO+sXrOv+xr7NmB7J+2cm5HB4bV+GbvW4SotoVhcg+wJOEMfgZ7xK6vD46TuOkg+j81yws
nm6b5nP+uFZX2WAgIh178Fwt7jsAZ62DUm32PhTCIj8vpEAuXFq5PNLMTjuRF/2Oroo8Zt2y/Pzg
Fav39DMM7TnHPvwJ4NdMTX+ayIA1tow2MVzC7uvqfXJswz7giJNkAOZ/wsJgCsAXmurbBtI5jq7X
fKmwPG7iOFgpanGc4oJVHUScGVd+DTv0lyv90vICRpu3dmcsJueel44WyW0P11WEcMOB3oRNLJQ9
Z3A2zuvM22SoDFb/Qcz3dijjDHVVBeFZYAXiM+3heredwJyMOCk84N1tK5R8fqzwWZdOO+7ptgEJ
K/FhnMfb8XAkcGNpSnKpG0+dwsl3k9Xa6WPBOhM/D6iwS9x1YQbekQLru7LjUvniHYuE/NwCOsQY
C2Sn7jB4YgGhK9KmOqPeJz39PGs/XMHfl5TeNWinjyoM+rTAiPcZGbOfpw3gtIxxgYr7XPjtsb0O
Tdfm/jMvO2yKa28Vvh4WZtN9nbviYBvCANk3xWdp5s3tXDIsVXaNFyEu6JToDQYLeFqCs/dL8wZC
d3vbj3J8rMIV8PrBNyPCfphzN5w78IVyiWw1vqNCQ0ooqlE/TMzJDwaQwgYUKPuE8uBw26LOFRKv
eCQe7NB7e9YSvamw5srMgu61o3nsa6s/gK2FiPuaEisLdezRH8hXrLCiP/DwILSZ8exOIA5wJgUk
jeD6BiD0gMoC/6VhbrYjHI1NVrD1nU7H2xuZX+lUQdc4YD5vQEQB1+JCvtxeBPxdQECFS78i43jR
vd/+3GtV28d1JfNzNU587w+Nl3Z1aT74iuKG5x9Kj+1mJkW3DxsyvDAIfLfDx6pyawxZyz1LULt3
FMuzRLfDXBb9rvygfpon1wVDJqr09ncsw4AmUq2fe9OhOkFGdbdqrFJjA293O8TONTlMRUNPlSrd
ex+81s898lqUqPUa8VBWnB0Xg7H6tkuehQlr5uJNIAa6lc6I4HTI6zdSesltl1gC0CTClmjayZg9
KIM1qkKOJs1Bxu++lxS29TTQ+34q3ZNVq4O8B85d98UeMo997aSP/ozqYFPp0H7uAcHQ2dh72ByA
qr3/y955LMmtbFn2i/AMWkxDy4zUSeYEliRvObRDOOTX1wKS75KX/ayqe94TN6iIzIgAXJyz9zqI
IIayNk9xYudPra99/fyvTG60MJb9TY8d++pr5AWWE0003aXCK166CZGKCjCUm0OL0lxfLf9tO6Eo
x0bpHKNMQn7BA32JTfn4+e00bQHIEYNykoceVvwm+nzX2mhfgNmET57RZ6fBykC+zR8i084mA/27
Lyrsq1bBLTNI98WvY5annNcMzVgvt1gr+vC23HagUex3M9nrZvQdXJn2KIx0OAU2Xi2LKYEKfQ87
JbJgXFLlsU7cd81IykNuISaUkWBqgmBy79rSu5ap6+xwv0z0hB2javuILkseE89SK9TI3ckAIdjr
CEXroMW0F3T+LVHT46hq+yqDBsVUGewLVrAMMd/cMYWBEdvT1updZ901vb0JBnfckH559/yS9IwR
G6zsfPki/QANRz+s8rCyTkPnH+qCNSBqGO/qWayqhd2a6wCLjTGZ3ZOW2e+EMQ5Z4juvrQlTxzQh
JrSuMnfRjLNsnHLAb1m3p0ml1TmsvPKzEbmJwIV40vyjFaffbLCLLbbtzHM9VNF+McUul/xpl132
fzW/3LVDa0fAWKbz8rLlDZbLpq7GUbts/jpIN44s2XPsVWsn+MEWS2sK1QKClrfuNGRJcE/GK+8l
14OLt6xL8WF4oGPimBVQpKkJC456jaMvORkuJsSYqGoXZVwzW3aruUlbnblu2THnL9L+ZIRNj085
5svVtY3jTw72orrdZe6HpxDRaIGhTrLOgE3YwO66NmsZBIZk63c3z8YFsFzQjak6pRJNez43y1Z6
1glOHazBfEozoCpN1JyU/pfUND5QNPurl2ZE3DM5ARYZ0QO+6tU2avNxG1fdl7gR8uzFLADwSTRe
gyLdqW65Z108Uf/bBgyxY2umPeL5FESQq7FgSKruZflwREfLU47UQC/pOXokBsr+lqIpOiPpCXeF
F78YHTyHplHPehIN+Nd4geprvitD16d1ooxLbCDtW44tZ4uGKbprlZuoHdMNtvB15KFxKwpvw0RB
lID6lt8tspJgI0tWcRIWJqLiRBP8aHumY89NymGr0e6jPASxaXZ3NuCkvGVpia5yu3ihfb9tTosN
WgoGXlno3Tp02/AUplG6IXrlfN4fn+/ugKD7tEQD6wvWyQBjK7LVEYTLoSFleJiMttgKuipSLHrG
YrltN65DyCGJM4Bfk6et3Q7cS6fqh9Yu2r0ekUhFADnszca7oIOCZRWnWMDIQpMQKQNtB5XyNbbj
nScr5OkiCE4sFm3lxCdIQ/XJCPT6BL2VIGQX42PxBwOFE7m9spT0v4k5bo3Ick/aEH7vm+ZH4oVQ
xNo6Jb1m3dkdfvFaurdsqgR4v/61mx9O3cGz3qBd+9yqyZwR4tf6Yqciu8Pe7E6HorZepxjhSphd
XL/17jVgAWfcBswPk9I/trzJtek76BtNYO/qSmOdnjj2NvEAPcHEaPehh8i+deF2hbgQzC7FkGug
w7Q6o71DcpUcxdS9KqedziqxsnPR2OXjhL9iE4/CvTqutHaJpWVr6JPOmiSkt8MhgnSlRbUSDpBX
R+RIMc7Bi8fQgKRRs/aoCYqb3zq7oiJADEZH6mUVI1t5FnYf3qcSwoiVZRIDbjY9agVRRv5Oeapb
YrZpBBfKGMlwJA7Ogqw3jEOZZzAW7OA6qtLbuVMoT1hpABm0lcz2jZWecSxKDGk0MPfug0bHfy9N
8GpobqIEBsCvJtWMYt1LiL26p30XafyiB75aMwELT5psgeJqYA0Gkg0ERDy9ak66xiPvde+Onxq7
cTDvIwvugtc4LMH9BBYQC51txcyf57qLV/0s8OlMo973lrzksz7nVyNdNAJTbaIrzeW3EM811FTY
PxFq3+X/x2shGSQyVJJlF23KOGlPS0PIqT3F3msALQ3JfqlOSiW3uIA8kZkDqrj5UPH3Vhck6DA8
ZGUaD2A2AONYCcNqTvHcmKOlbXVv+CJScuJEa+5zI9Z5EgUYyBYRLFOjKMs/73NvbSHHPGnYZ0+O
Zq2VmPRjD7Xy7AAqSRMZYGMJmRx5DKNVFrSfzbKro2HJZhNCd9IJn7uyl8d+/iRLk1uaswkLvALD
rHSe5qYUXbbN8ZGvDD2yMELLO9npz0FNL4+krftsfN37uRX+vcWbWTiNyOUD7+tPyjX607JlD+Hv
u8sJvfQ2WBbKg6hw+C+NNYur0yp/ETaQvoVlsTT5DNYImbGdfh3zwRQBHBL2GmduDQWuYzBIMM1H
vocDxnJfWgEtJ5ysERcvL01NupIIs/3ayaFearY3HCf8e55RlmcoOfhQQLNBtU4HQqM+fbup94Sh
SYGau6mXr3Y3Eaix9YdQ4enNw1Kee2OWJo/0F2LOwWoKcVpWz4lSvqulcZmtr6Qe559fSZuDrAZ/
S5RyviuWj5PWPEMhy3VdA/vpt+Ae0w+9dZKz08GPG43+0M791NJttTydG0nMkERIeE94rV2R9cAc
HvXDybHt4YTQJSQb0BdY6gL9lCS5OKbw/Fgi0WlDGVZrs9Dzn/sBnh4RttkR5WKx0Ymqre3cWudV
UJ7authmVshYHJnc7K0JeAheQoFlpH3OgDKecNqDEZm7g2Xrj2PC5UYMVEXGlfuiVTLYlqgNrsAj
E/ScdbROZVpcyBWC4jN8BLyR768gWgx7L9cV2V0WY6a0n9NiZpAPiX8b0PK1LHM/yMHkG8CKDoFp
BQcjDPtjX2kXqFDGtR1iwH214LglDq43pRcLFc8prAB1DlH1HuTmNSbF+pw79XD2OwuO2VPkBMNj
0UzBXYHGQFqzwzYgIQjxd2I0ClB+C6PZj7EYb31V4lJRGl5S34UAh2QHU6sJIAFVQkQsFv6G4ch9
Dir6Pu/T3Gf2nqtNlAtCytAogZpBTja8/sEkwrsd/ErfdFnfP3iOwzLKAAcauePOnLTiPq8LosSu
dR/6VbE2A1I3dYz2m+DLF9j3oEmqubdOEDvjrU8vBjoxlLaW3LlmhhizFNjCI9/EeSyC56xLftR6
CBpt3iMWzxRQ0qlkSZCum8Cx34bCXo+aZ7y3tuZuLdtAfWHm8dtgV/iOOe6VOPgHMzKOrpXWr3Ve
76VMnMegl1/rUZibILWIKVXKPZgjAhhzAhShO/WbTZ7/WGLh2bQAyt+kMTmbQRQkheazfqqv4U4P
K6sMil2TA85fZUakHXXJ2Ox1Y/3mueGJ6XzwrbLxMbnWtE1zme5RxUaEcnZx3g+P6i51k+a2NFZT
xognhuCYwAcmXCmND6XViAdgC4gWkAhLtXjXONl435JuZ+3xWinNf7XGJkbrCvwL2edWk5F5L+at
MZ5ysK+DPNQ2jEBS9Sm4WXt8iLBOr03HHWF3jxKjXqf4qptqPWTJuOoSqEBGOYUnb6IHytqxPuqR
A3CnyP7K61bH0FyWr0GXktuIG4Jt9oTu2kJ05vs25O90BF7GWPmtE09B2h2wG+ivgx+fmgG3feKK
6tkzh+xYDF29RsFFPFm/azBa8U94DCOGO6CRayZkf4O6RlmGwyzNwlWWpAyFgWoe6ipvz+Ddw7+s
VOXbpkFKtAVoduzrqnytSXC0QmY3e0oQfQ3WnRsUeLVM8xlLvXp2Id14CQzPUSVHrF3NreBTuN6Y
HxSw1cvypMeub52hX3gQ69XIa/jVGOqKxwwP+NUy6+uyZ3iI9jS9InPjAU21ZudkOEW3gzZk9ps3
ZPt6kvm3PiDOFnaJuOuy4Ws14KgnLUrs27G8o+c7uCvmZuqmi5MQR891NPTzqm9tVtxkQZKpe7RP
6xZpxcqo634Th+74YDlTib+abFto4XGUiEWKkYS2GTL3DLvC+mISrMQtARMLYO83v2EqgTeVvHb7
Fd2VuxmaxjmFML2fg4CwhVv572IOJRCqLC8kiDDr5oG7K1NHJ/Uxjt/9zN36UzR9DYIORVQW5Rtc
yO2m1CVcU3tUTyqfXRs4kr8PIp4xje5fWlIN6U7rerFnegaRpYSbjK7/KwJIscv9KD/1rR48tNAr
8CG+GYGwXipHj0kgMhCYEYguCGY/d5ezZDhJkjpMFWUTVk/uQOc8jPYX22qmfRUKJCvzblUPXwBb
o7gz+/9qHH0CdS0A4ATZbUQMcPaTgAmuTQTYcfP0RtQyX0OXIFcaj8RNCO/q7vcgJ32PxAOcfUgi
gCzJeBC67z1OBmTTOgF8YFtT/1zsHUfY/6XjUZUkk9+KYuw2iHfyWyaYJcUBlt0cL98+H9PkSx/X
O7SJyYsdD1/1FFAGz4f/YTb+QwUz7q8eTEafhmG0muSB4A/AkAY+mlM6dMsSr2HrpBAQsbucRs/F
ajL1AjPQIPaaB3hJeJqxtYauvyG//5rFAiPy1KirPXkbw03KV4ADXp7YL5Am+6ecZ76wbHWLNVGs
tdE3jtxENr+GL7e1nuabtmkVtDHXOZedepJV9mxUFk5sa3rPTBlZ0JRZ1zQqfmy0xtjULTReMZXd
G6/5ktb2sFIVDwYWFyAB3hSuR0V8awxKlmi27b9NEuaC3azTxnK/WGT48ZkMlW7cLKhJmYj0XWWH
sLD16GARSjoQZorXjtvbh6Ir9Hl8hS6qUgcYH3EZK8yaG1lhFoyg19d2imlcFqb3VI92sMKl6Z6y
1CKn50jvpNJWHIkeTXsrc65JqkdfI4EFYsq0bxHlNHZdMrB2FaMGqEurvzfDD3voycH2Vnm1NFuu
i7oz7pqkfR00SOy+zJ0LnKf3ujbqpwwizCmc45uuXzsf/tdBlmLfKMd47g0zOwcqNx4LBk9YDk3G
zLewXqbJ+0hKY6NFUq1c1zW3U2iKo2G6xRrAB5yQicCcDyvh2DmWv0rqgNWZ8rM9aREGMZAaF6Qy
xBVi6e3Jfsmr3ULWdmztmiDS3pIvLh/LmpocIGPN9c9fUJnZxhLms5s3w8YP0uajiZMdamRt7/RR
dvTl/K3o1lOVxtZRTzMAUCF5XMNoNlbnDI/RNGh3cJf2y57jQkpjTGmuTaGQgEy4wEhubRwvtn6k
k/xRO4a9o6yBvxVNPLCM8D56JLHAD5iKrb0iqu6UIpFRVdNLMyC8MPzY/hp0L0WUjBe390cElY12
tXQ7P49jM0uJdPyJ07+bWu49rf2LTMZ9n4QICzWcFl08DWdNjpcsMpKXGJAKsiggCFGRBLcxbYMb
TyUQPWXIZoVm66/ByfR1EgFFIU2VPFE/o67h9NUjxD6ha0+NJbgLm4YIqWtOd7JIrwU+Ssa7IsJ9
SOGItM2mnRlV5mpZTDd5q85hZh77vgmeMgO+UBfH922O7GFwg+aOLsqT/l3Ws6wq50+I/km7VhBo
86rfJv1LDn7sSvDCv2sUREat6pzXOor2OUUmYPMY5ZGkcUkRnAaXYMFrlVMFJ97uJdX7t5hF1as5
ANEJ+2I7hMBQ5szjRxxVxcZOenc7NiMztJwEAp8mu9plD3aY+MIJoqnaO2XxnQjvTWWx+dCnwt+l
hMc2JaRnzDyOWDm9C4fIbU7Q4ppXVyeWLvJonc+PSdcUYHbiasBo53zTy9ydl/D9AxL7/GwztV/P
wADKZzR71dXzJw9fhDWgLkLH+j2cZ5TacMDkBsUtttfSf7CsygOr33XffAYWtw0ivKBphjzIiO+n
bs7fh9qGAintixYm4H5lzFAXElGaJFZV+r9dBG7k4jTWk+2RZXFjbbqZM3GuR4R9gP8d7jJyH6Tw
m4+8JwnU1vl/EaMhq2Z4+aX3mS3hR3+s/JICPXYiD47f9evCosOeXCc727kcV60lvKOmZxIOvgHY
o2+Ri8EimYAzDdbBpmZH6cnszSl0QiyzaVWljPnQaL/pDBbwcPKn0ktutdeAV+jc4BablsK3GnXn
UcbinBuCwhjYp25mSy4LSE0uK0HyNs+A0hp72ICMYbH44giv5x8OUX1rG2mUzTVOrG2m4zgBU98V
92bitGv+BfJPBkshPjb/lPUiFKSxtBAPZZIaW/71bEsAy3jMq0R/5AGuKReiyIzakNtGu74sUvG8
iOqtFjfpxoV0QL8ShZBndRjClkIWNXvRFldaGTPKy3o8CgT4e2YckJgCM9vqRVavU86cqedUn1kr
32kumqxQ9S8Dttkqba0jc5NiU9gmYb4kss5MsxjdYMipKrkfWqc666l2zSIzvfPTTDHC2RgUY0bl
NNOjSwr3wM5Vczbi8GjouXYfislYAapPrxnRsLc6JUdZtK8KGlcW53fKt7I7TJzGUTnR/XIoTw3k
tLm5NstsvCvN9FmAkHzudGUgLw3eKCLgPsTVWzfsB0Inj0ksCQC7lbnvBtlsSzxaviROAgdCRWAd
RTltOqsu9kJjqpM7e5N0xbvlkvFNpPPuuG31mMDPBCSTu9/0ylhbUoindPRMcFHYaET8jiYy2FWO
WxyUUMObQpeUFHBAqCWTHTXNbp5Sqk1lpD8OfiCaGTkNW8bMLbzLYfHEt0FQiso3Z5QwKzF+U5Sn
yXXrfRAG8JwhDA9UjBhAUKaXsWOeAxDOwycp6w+FrBijaoHEDpBvGw1Yfju+iWRshzeMJ9MqQU9B
gskb3pizIKQM68fWtjYmiJUH1hDFpi/qALaEWx8cAhhz7EBclybG97pxCqPbgJRZ17bynpcmJbQ7
mguQb3jrc8RQVUJZldiCGCtAY+m9pp/CqM2uTchwTDkiOOGQsQ+ZivRTGvYmRXaa8p1I1b2ywi+a
ox1Yi3dMregKkpblq9/62V3xbo50dwlwVeRUvtw1pHMQpGQasq0u2495kPDLjumzmkjUBKwEukpb
MUoZdyFkcCL2cNmtOH/WghTUOtHaRCDdVixoglQbT3Hb9Gu/rMszKAsWKgB/H/zeto4K0V6hDOM6
NiwzZeZVzE20BDzN5HBPsm4b+uyhdW11BTBxEe4AILqViMxyEs4aohYKgHAflFV+0gl8Bw0PWtph
KkxjZtc+OSqCmMGj36h1kIn3xvKC11Z65SljOoJGVIav0+AUu1cW+QXulqy4ITDZUnmpv0R7QwcF
JKIqfXGieNMZen8FQUQ2MG+MWy1s71j5xRccxcYNHQvQqbg6Wq1bvHiFcSqGCq4J4BR4AENJsCKJ
vw3jSSX73jfD56of+2cTFCCl4H6Qx1JXzRHNAyvgnPxeEG6GEGh2nkuJ2Seprl5P4lVvegttVksK
Qlfeumi8+AAXrQbKqLKDUkHNBIPGbXC7K2s44wzCMZ7WyYE5EKroYSB8JrGpe73uPEdKwS+0848A
1gPiLwQptXgqLYiEXZvKrzAYSeB4zl8WaXYXRg4TUYdZvBPsq8JPTrkjjSthKv2ak2q5IsdTp77W
LgrqUkFYiuoACGsrFcVnKcI3RUz4QAaPcB/Ld2LO93GNjamy8udQme0DhSpWTl6QpWcemuugGVvN
R2+nkTNuDR1xG1nTo+NDaCNSab1SYzLexaNG+D91zFfTRS4wwG976nODUL3f/IgnCHclMp2ujSeW
rw2oRkIbO+J6tWGGl8bo/KfcK68RtniCVg6Qe4JkYz0eYoeeDgxoyOxNF9bOJKpzGzq4cY1q3txG
2rflUATieFvIrjw4pSRmyKiZxTq1yfAerFXZE9VEZnkZTee7TUhrLVvtLa+m4RS2VX8f22K4NxxY
lwEWQDI3LSIissmJ46P7H/TslRXfHValalPHLTa7QPdWCuHlgey7ReRDuJfErG4eEgjlm+LaY9d6
VMQzcDRqLxi7d1Pj2DusaQk0Hcu7um18RuBcProOD1OhwZ3SbIfQFpgsbSQ4WRBUPfhGFOzxNuLj
zeQLmCQevim/r3CmbG07oI/1jRc3jquDECkTBkPOQIzyQFYMMWIdw4gJJ3jVdvCziYM6OKXFlIOu
LsqPHNbreWk0nOXrGF8gIZcg2yDHJowgqyfE/saD10pK+8QzhU9kMNYAeFYIICAZUhPIfhgB2Lg1
vLm5gTdaaTYKJK9yN4qs6sYwzlGvp1+NAmnjOBrd1h3xqitmK4S6rQQVp5aguWnFysqT4kAu2qBg
TeWs66E0b3FtZWvcfurQaYQNx56qc804UNuOSCoGngIgMmj4nRFXT63r+WdC2v6Z4gfJpkmmaqvB
EVpNaUNdKUp7PDXJsz33u8KI/X2X9/Uz0hAW8g0wBU01P3IXmYk9RtOm7Ify5FA5hxVWkx9QqZ+C
clbBFB9NmIvr2C1i0LG99TEPZqi/WF07l5NBepVWpnbUDPE4Tpp3h1XefR4VzztliYzPdXUXjRM8
EnqxCQ2cqt9BaE5fB5c1qBNSpmzZRSByoewhGnFCBCtdFtGJ+oP2rYRRhrx0steFU36xGmXd9/2P
nnqZ91MjsDJI1EAtIdgra8ldangSO9UI15uycxsfdQlVRsK3xB7gGve6fjTj9p4HjUy+qVNxo0Uv
6tahtzfmWxVwJvxKNZ16anZuw25OYMehfR6WZrgj6lOdFKlVuYqQ8xzQ257c1NTv8j5Wm7ovYIH0
lHcofOurW02HfLLch8rFOCDlUUrL/WELga64TYbH3qsuzA6CQx+DNUlkmryQDgzu4llODoXl5NTM
rX2qnT4WABLKmpheakWnnHBUTeUGjzobFwxD7R6+MDl+s/gRV4IlT9xQ2aG3V9wX3dEgoHLy2m5l
Ufz0Ed00dVXSyD4su4i9ug2gGnE/+cZlgGZ+kV1trVOfZ8XS9CtqZrklUgrRZMz0q9Q7/Zr1Jj16
wpBoWKJ5GtqvuQZWDcpA8ySZImvC/Fq4uv4Su3wVQit+bi3HtM6vQYBYe09pyCcxXT1ZWXAljNJ9
pahmuivHDmGTAb5gqAPA1ZIuw0CDhBm1JYUoxncCo09WXw9PcdX0hNFTDAAuguW2z+ub01BHI8mo
NTk1nfMCjxFZuXTVFz4SibE4kR+t8l9qIR5iHvV95EzEF3V1307YT0izsGxXoQswMhr8b7NL1kw8
FNqRyI6ZjuZJLxDvEI0Ln+0G7bQZuScvyoY7S8dsFsXN7ByQ2RGTbX0ydSM8pbvMsntqyXTFxqey
wodyErTxpfulSxxvJ5X7o/eI/BpU5btKEwFWlenaIyFkanJQx+krwsU3QXLyXEy8Rc9q/Ogq5Aky
0MQD/Sdy+xQbX4bciBglqYKsGqKnpdFGif1mCryT2efVZqI02KYH0nNZmrglwVFF1scSwY3QWRow
0TZlC6uWLvJYiXtF73VINWD+CfFX8umdvw1d0syWBiSITBvyagMXZExhgnIy8j1KrJkvmJPU7VRH
PmtmUho2gW3lqb2eaMSfbKoXueS+4HnpFSBi0nhVFLAEIjN58L/hQQseFAGudZP5+Z50QLOlS7PW
VJu0zoZ1dubwcGX35v8nLnwCEj4LbH+XLSi98fEvEcvid3yXaeNh/tsbOyPF/lGZ+Y8q8J9vOWO/
ltf9RC647r8CuF1gFezARD0B0uAT+mV45r/oosAteA5VNef6yv8GLnjGvyzH9iwX8LIxw8Caz5LM
hv+vwDIdA3ei6eElNr3/F9oCMuJ/2B1ZPvDuCP8MCrPjFPQX6/JvjtLMSOqC0kLOX5Ulr8sifKgy
c1NGU4C5Dst7j7qZmm01yPB5ia77mvF51pwjicvZLEt/nv1Pr13earn4P73WCD5iIaONQAp9Xho/
g/xODP3f+zxb1dmbmz+OQf3HePZ5UGsubqEG5gxTffnVZGXw+25s59qZKUxA6T66jSy/YJ8UhLfY
rcaCGgt95O1Nt7LfTLivaaH6mxgmPATRVnp1skunfnx3yopZ2bzkFsPOCRJF36h7kw3xcgqJE1bh
edlyy4BKRKFwKQM2n1n20xC1Sgf9KaVz2tpeOJIusRKx8THcYI4xWHMZtm+cl/3IbW8sivRvZRon
hzGxi0syRfKSzU0UDh49G9apP04su0sDdlxe0jIFxrVslgfKILKYnt8IHYZGshzdmRAjlRWtycfO
WHc4oEP/Lpq3JhYo5AEdSaGDvWys5jXQK+1eYcQjEsw4P5SdvCPLIO9CSm/dhR6cU6J3/UqpXuAh
sXPU1yWBrL2l1J1BfOdOlJr9ZMgYiVlHdmaBLOBx66/oN1+qHLehHulO95imSUP52LXnOs1jq2fq
kc+B7j3GDLkcW5r5WZlHLnFcdiFcisf/6UXLG2VOd7BqJh3QZEmuOHE7nhcNya9mOVaa3vDbieVY
Z5cvP39z37obk+5goy291Rjin/ABO/vGdvFZ2270NDSjAfqVQZPskNpXqaKHNkw0NB68Rp+iJciF
IVUW/iQfzYEl30xFe0szD4zEEHTnsiAVLsllUs6rSV6XrezvrQan6OexX1ueZZqHJIuoHZ7VVEv0
4NIRD2uBec37PY7CvaCY06EzRgIoExAprekxBgxpgUygY/0w6P4jLrx61Wl58iOiCLiqovxdhSNm
Jxt5uKNYqcHWsjehGsMd0m4KQJShMIhAkBDhppeU1DblXTQiiNa9Wt6Nc0N5Uwd7UQ1ncz4BCjMy
eG44o0UKiWRVfvfagSh0hsw276mpFlSgktktig4xhvQm7WS18p3Hkw/0925d2PUD6VzDmvLz5CiL
dBk1uM+ApCkNpRBOIoxFr7Ic/DyfNMY3t8yjg5c78VZGGgJ0FhX+3tG+ayofrojyrLucSJafeNn0
ihyBWXcVC58KuYK64CwRRzLe6XgfkFD8bApKWw5B/PsRTH0Uo0F6HdpcOmTDerDNca60ET9IVnMr
Ewng97gXhyEhbuU0NfWeqxmtHVJhi4ZeLwRoRz+y7OZLZ/Jrnx/wRpmjeOXVGAwUVIRrVNvehuFm
+iKQSLuN6f6IcIXZkxO/5X7Qb3UnTC5UxcivMS61z0u7YsL+nMu334bC/4CJMIzZLP/LTG+7AcAb
TPSuHbhgLU39Tx6Ikcdt5Eb+X6kbZ8c4AJ6FEwFpk1aidKJwCvvL5p/7f1762/7/sfnna5txSlnC
DfaWtKn+0lbiEb/scMvjOHmR2GvzhtrFEnBqNv/MS2O4OIFCLU8vBXa25VC+pB2XTX9+xYApZbtc
9+tlf7/i13HHnEh8LK/43/9GVdTXquiLp9GHsth0sn+Izbq+hC6rVsdV5YdIqUA/WOI1D6isZ/th
vhO1X350ZxWL9KPJyYsrnAQHODXNq6blx5wkWj+pp0FMxb3mKucxj9qrGL32y+g40WFyXXtreFB6
i45Fel430S13qAdeC+wU4EgomlCP0XsXNuMaytpw6QpWInmK7W4+3vgDltR8CqmQjHVugom2HG+D
xMNUDyyf0lTRu6FuPavzL5hgtUPXUoxxOSw6+6iSMn4RKB3PyobvEfaEki0z2fwvd58PF/Wfdx8c
Eno8m9JlzHC4FTn/29xmSiy/cXVs74mRWqQ6GLoSPZ3ebX1y19iQmTOUofXYThQeEZLFU0YxHk2o
5jI1o/UYCe1t5IElPCWTDeDo9FJbenrJy/rn1nJM8/N7Iini8Mfx5dqhdQcgqPNrf51O3Oqe3Cjf
+H94u+WY3iR7/NBIoEg7D23bX3RF0jetCULkkvLAyk1u3vxwO6FzX7m2/rZcakasppZLu4k00t+X
Si/zfiBtmqEcxpsbjnJroNjYALoQpLM1W5vK4h5f8ZFHEoi5nQAlYEvP7JRkYRv93Prn2T+v04Z4
NyBv+Xztr7OE/oyTWVPSyi8C/aKN0+9NUBpUD3Pr4x/Hf12bhqV+WXZdR14AmoeHOB0pVvDrkl+v
XY45qH7NPhsOy0uXk8vxP19GWfVHLTX7zSBTiqll4zODJ0EAODZf3BGzfKz8/htq1uuUCpQdSarw
BWiAESmMsFJOUD9Sc3tWihQvBgUqb4uW5O+9aRaaEJV7Mbs8uS3CkvncsmcyUr38feX/1eugCPz2
Lr/+nuAvLHv//AvL3nzun399udIpqDWblvgKEyOOrn6JenRwTAly1BbX5diy9auBPcEJatOsXWP4
ed1/ujia0zb/85Ps/RPzZbN2sizQSTgWQbLMi55/PshDFGtmVFvaD8rOPKmp9h8oJZhcmzTs1ssT
zZTge8uq+YGpT0zG7t/HfY6D6Px5vKOMwVpW5jhPIb4PXhz8dv1ynAzq9yz8iOsAqmk2oSj1c+MS
/n3Xfm7Nx/SpoRBL7BJJorALF8439XJ6aZa7bdlaLmR0xISPBKRdLQc/39w3wmKNakXfaJJJcZWl
1LzpguJczeSxXFIYINItivrMu9hnsweFt3HZg8fgPFkhotx4yOU5dt4n9d+Mndl22zjTta+Ia3Ee
TjXLGmzLduzkhCtDh/M88+q/B5A7Stzv3/2fcBGFAkhbEglU1d6b6Kg/WYe0apv7QR/KZYsOxPfK
Inzt2+OXjGXy+uZhWz98667pXXvvGEayaDWbRdatXRr/sRqw/mTdkp+i2OxC3KnqHkyBHz7FspsK
h2eQ+wO0imaBkNBIcciNYUFwvdOVZ9lIkt1glcpzGdnFE2CsPnMOsJkGJ9uuWRX+apa+yg3Hg3/t
9UiWPHrBhDqNAgS80o/ASYNdU6qwh4gzQ9jkmbTdeovSV7Y3P3k2RMNFy2eCQY7HHsTUxw1Rf0op
5+D9IDuKzhvZFP5tky4zL1nSCnSUVHBai1qMI9L4Po30lo5eMnmLf/+l2P/8pThsDk1I40zL1dnT
//lLCSj6V9QxNH5YeYt2lOCmkgRV8mA3Ed9UedoKkjW7DNZGGzV3N1OV88GkUW+s58gygWUk5jlp
EJA2wuZkTp15poz13R7FZrr2Js1cfuiQo0YP5v9aj9Zt5yntvpgjwcVV9KBB9OytGiNtj5pac9+I
CklDnAl7YaLIffVNIJG5N7sEvrhef5n1wntwnOhQD6XxYiST+yD6gAf/1teIlmkOz0WRToCAlGrf
QNx8kGfxML2fpb/Obr23s2BwoDvUm3r775+N+4/vv6XbpmvB8G6hDmkZH77/rR2p8ZTk/neRfdY0
xy4WaHWxZ1HZuFBwkh1kE1ZA0OQ1AtzFzCqZgii6PzjGbgj199VdOo3CSXre3OWUsimndEvrHnhs
tonidjpHJsQqi9YnzVQepGUejOmcSLNTxv4mGFRKLnjM6ah9MUL2E8eCywKq5O2sRdP52v0+i8a+
elHXEOkVwbqsXaiCeqWrjxoVjKTdxKk8NEqKKmSwlg0V8MXxN+eb2yR6QtX1DqDyorJkOmm6nvpd
xE/SMfyN36QFFWD5tClZxSyoyC5O0iYPFnstcjLCxx2cY6lSbmyHbfhuuzmGXvs+g7R5peXd/fsX
AJa2PxekvMdcx4Wx0nJVj3ig+YGuMnRCyjwntf6RtPncmGsHDeY6nKgccauHEgKgvWxdTQ6Y+wU5
lWkFattDzFi2hbfsh/Zhuhuceo+gHSVqWWj128krfptGdkjfyIaoDt7LduGXNRw4xax8hgv1UpRw
VC2IkE1waS1QPXsY9bz6MvhlABNKrj6pVNyRTVX8U1WqMemhvNq7dmicElZNaw094CeohOPlBOXQ
FzFjmDhg+eqj6QfJxUX1amsq0MG3Q5V9N1V1W43D9Bb1mU91DzVCWmr7D9Ijre2BzAwKZ618aInn
02h26tGRD62hQvnPQpR0I2t+ZM/NEaViUVnY50tIY5tHbyyucX6z8sInfej0VeS5DUKWxP5/eUCR
gqr66F8qEUCw5jCHVsuPVo1oSluUOtmm8lj8OzLkEPxq52zVH6WjtCke6kWzFjePsuM2VyYjF4ic
LLRGae/MKiT97ubnLhgJiIgzh2Kkcwmr30GjNOGDXXrITjFSut4GWWJkLUb+mlZ6SLt006PxOq00
fRj+57SNV/zHok0zP2z+HdhZVZPtF/t/vqBA8z+8i7w5tryyVb4lDUzgxC6MBfIK1UoruhEqIN4s
t3eJC1Xb2aXwhZdLRJ0D8hLiFAx9tUpm1F6kv7TJs5kiy3P/nS+SmPU215/zXy8axc5PhwdYMmbN
YyYOaKugDlE9XNcMYuHAFvxmCVyU7Mv4KLDQI0+hxwSiqidPAYPUmAUyiAhvPuUzUuyUV6HzKHpH
bbSexACTzON1ABFXBlB+lzZNvpVrGwpyoEOk6Hknm0FWdaD0tWIny3JD/+9eGXm/9crIu+xVhfOH
sVqi5i9FNmSIDo0//UlH50AN8+tBCfofc5loe2mSndQY9ftYr39mWpM/wAYxr0ZPN/hLsgJNstgA
iypWjnHfJMtJn6z7alK7AyDDcm01PmU7IFtrPzTe5hk+taBCBWzskCwo6/Cpr4zwCWQ8wk6tci9N
IxgRFrIlyg5WzCOuQ6HIazvAU0rULy2t8EhYee69I85KK0DcwZ5TZNf/7hgTzzxBabeUbje7nKRr
8/63DmKFyKGqKGWcSUvPh74G3mwlrObisnhQFft7Oznj29QXgC80QaNWlgjJdsW9DU/8JQnD//gd
OH9y4poOUTHVNFXT0hzSNob9IQbWDb5L2dE8fhtrIv3qIh+pxbbN0TqxTnsskOqEDqo1fxp96B3m
WO2fCNs2u4TKEYoNacpDXz7b+VxdZIPy1m4FP6i/kc1Qy6HLia1H2er8vEe9wv+ZgNKB50Apz8RW
zWuca5pITQ6DcpAxrGusKqVkchOSK17e/AwZxfI6f115FkUnd3IRliEWvk3KFAoXsdKC2uT3Jhoi
2aqFAIq0l3Uy0uJJBvfloUyyh6CHwU22fD4C8HQOpG4yGxDX9s2/oLKHypvWvDPj0VjJs8we3edq
qo+DiNNIuzkl5p0H7cJz65Yf7cZA/Sf8xvVy0NTA/4+VnPaBh1V8prZjIsxmey4UuMQ3/3y0uRU5
4Kmxi2/NNLir3PfrfZt153icoPWlLHs8QZM3nuQZwL5mb9fNmf0caBjpLJrZ4AOH8oxLqqbOySui
bFd6XnjXKkN2cuLZXjt5Nj6xjoJ1IIqyr04mSP/hLV7UgmWpT/QfDvXDi1y1zjoxwRNB/JwIlzuR
VxJyerMKiNBOp/whp5wPiqBtlyFEFfZ6Ev2l5xRl5FOYLWex0LodbBL1R1ccbjaA4wsVTnHIqz1t
7fF2by9Fb+9zv95lFBe/GnFIcWRpWnsrVYzX1ka+RocXFgnm4RK3/oFHYPKpdO7hvkmO3ApgvF8H
d67RHEAo+FA0qbaTHbXXkyHSA3V73TaTeHpOy8bf3jbacm9+a9723b98pUl62Eig+BYir00ZTIfb
Ye7L6ZCl2S7LWn1nGAFCe7fea9sJSVhReLa3KBy5nxE5htWzOhmiJU0tb52D2o4n2eIZ827vQbtu
plilMOKXTbqQw/kCWUqzHYjx1t9iA9bmoR3tvZHbbL/KKficGSiLELucDojM5K+aILoT9sL3i/0U
xjEyKEH42SgaYlGQTt+bWW4/amb7Ygs7VXlkKyks3+aKk5NEopBpQHx51KZDPw72U24U0UtbgBoA
/GTCECIaMmJkhm74q5EKt6D/zS2IKHulBP6/1samQVL7t3CtRVTA5etDxk412MSiKfXnj0pVK7hI
ohA4TsdPuxupdaZySLlTB4u6xwy0MNRaL65Tsy00kVaR9gAa542K2NtGifLwzVMLwQth2cga2dNL
VqdL6ZYXFiztoTdem4WldlSFDerediNqzsYWpSt1+FZAv/8zK89gP8Fk5SyInc53P4uy3aXOy/pC
+VW7yRBSPbagCe+0phq2bW3OcANqUCpMmv4q5ulbP/o5z+/zUNH3IAXGS9SWgtAmK1hAxOob88kN
4AnQTQ1b5Zody8GgO83KSz103Vl6SbNsQnw278xe/Srt0iQ75QFlEX+ltZaN+Im4gjQ2YspGG/tF
l+fBVtp+u5hL1QmYuObwmy3r8+zYqkhIDxV4bTlEXsqC03arp1BW/GaTPooFCWxvpT01Xv+863qA
hyBmQ7TNm6DaB2rzYKSjk29iUyMjibjjqkgESDgu9R4KNM0vF1Wn9AfZLtCeBOSPwqNrTOvU55lL
xAzm0QFK2p1Drc+T04XOCYb/e9sMaQlTh8DtomkR0ow8K3sSdO8Hxcx+3jwGS0U5MHbWpC8T3saM
1O3M2bdk0qgyZQ5PHBDle+jszjpJDzOtkh2FwuD2RKe0kQeFoVahSF9eCYDMJptg9rnOQQGyH8+E
6ustAIXxIq1A8HLKtjVnfZ2h8KtHUJ3Xy0qTo81A2yMTTQsxqzmX/jlKgzvXgidoSbFQvITKdtrx
IpYzIrhkHsc2e5Xu0jTO/B9b8Nx3sumHrnmnaMB6ZVMeqoAiCFSxj3JU4AbANUo+E3kL0mbo+V3u
qO5Z+sNLUm8JToQr+b+ZRv+LePwcXRIU93UlHhKmeQFmYl6QPlLYECHg0dpWmJM7A7UcOdmjdGlm
hxo3RbDa6gh+67HZbr1+M1lN+pVMKwzWs0muS9HLT+ns7zSyF1/N2ocTHzDZwRj68aKAxtEqP/ka
5AN7Vcoxzi5ULPe6P9sL2ZHb48++cpRHyggTEjptupIX6CFJY7fxNhX9hOYTBWPOyEchL5L6z0Xp
GZ+hz0Tkphw8svkgy9klw+ZZ+xs9beINL2nzorSHIa7QYENyM13ydIn3GlvfJ2XiX1bCyrwox4gC
Lp+HmK8F+aPs1ewIdkkwkFvZDBXPPDZF+uU6Vc13uGKLeXa9Tn3SoT/b+PpcrGWTTKF6j6L77urb
jlCOVCiJE/4wvsvZnNJBL8Ec4EahpAfY82heMioOxG1dLawCoDMIk+utukqb31kGgGtgRCqVhjOP
Ca+e74xGW45R8/c9l2a3iqkq28r76ArVJLKav9/zYLv3EF7l13sWXwey+xbZJTFlCmvK/ew4O9mS
V5H3berDcL2vf7tnOWhslH/cc5DUKrmXIrxv83EDAxgST7W3LxMC+muF4sE7RWF5jwQfp1NK6nHZ
tZQ0RY61YxNHj6sgWAfSGt27q2drFnC8oBXYzQHDxcABHuyNH7mvlJWW75PB7NiGR9l9tZa9DnAZ
VtlcSVZgEuAySZ5iaNM2XV3BLa3G6ROBk/Spyl5dvk+P0qFzdGON6mG9lk2o0/QLg6WjHJKlk7sa
Qhh4pK0h5ELYdknGaNoXPdLd4jLXrrAF99RV2TbS+/RJBYV/j8wT5JR/e2TV1PFndtTjihvp5tY7
8R8RmybYPqSfHFoHo4MQ79jspS0f1eGI4t7nuZo70KtVutJUN96a7WjdAbzJTsFYN8tghDOl3Ltg
cqBrzuFqCcvpr3DepLnT/JzS+fugZvontxgcKHn9/Ey62N0T+6KmWG+Dx9EPJ+5Fz75QOHeA8an5
GXfRlieC/jW2DGJV7Zxd5JXHqbDg8GCVRLnWtnTtepvoswNZUPiXMejVOqRkctfbrnWKeGtszDLQ
ULHxLZQnK2+p+q77ojTrykQzPY0G7asbqOciK9sAIMND6I78k+Ox2oSQB/1QuuB7pfb2mz2qydIc
Jv+pCQJl1c5IxbjG/H7tINfLuw/XjeASfYT01UNwOBw+dRFrW13zP1xvqNCuAVxebjzYISGXTo1N
3VrDChatlCyQ5sCr3mtflQ4kX683n70mdzZhPY07AFDFJ8+076pMzFp7cNXNBawBY6/d51GC6KEc
Kfa1YTU9+Z5W3jlm0q/lgCzfkht2v5h6mG60dmj2Yov6PHv2g+wnrgGbnlYNZ1B049lRpmx5HegF
j7NmOs/87JDVVcNkU+m1/8VH30DcyWy4/Vrv5uJOU7v5aQjrt+uNZDCgKTn/uASh2pPugCUrxIBo
QHc+6vJP8KROO92d7E3Wdt3nhOIa6aAYyHEqhZaJ8pfq4rmkpeWlGqtpYd3SrYcgGLqj3avpSnYo
VrPxeGq+dgCut2Ccpi0M/sprYfLJi2uWVUGtb+imxyCY40dbQYRQ3mVhGBHCR3VwsVExOFBlbVyn
rOOMH1wTfm5naP7Huax3Ahr8aS70vRyZwPHHSjXLTvasePdAPXWw3Xn7AnjmpYK3m2r/KoPNK2mv
2Q6Z8rDaNl/4oZ3tbmkQLXCelNGFi523aa3AI1KKAwzc/gqAhLKWr8/I6+lwv4eUFlxfqCWy3dui
jI2lHCS9+jR8mlhOnmTLHjvvbnQHXsNFoW9Z5mp3ECEtnLQMX1JTUdANhvvH74PXEYzoERSJDWw0
Cl4BmY/bTs1GNKnptSFeW0HE0O9lbz+YP9PSVc+yJWbUBzd4ycWM/UzJppjCqrguejQWISYoHeCm
cnv3COehe+ysntVpX436bnC6e1101L4L6fNv3coINVJS28S34qlfaHDIHH1L//t0Cm112c7jj0D7
MpioV/sdpLRW4RnJkpB7S1q0MUCDQnpBdUe61QEQnBurQCWgVkNC5+r9u3MOGN8au2x1bes53P96
BQoewlIma/KnwFYhGo+89DKAHThYofdXZ6f06Z2brfW24WsmL0Sg8HtXttpa9xS0ILqImEZhx69p
AJFMpnjFVjarwYcQM0zKo2yOhr6LyO9dIIkXIUa0DmHde4WtLjkZYFrFQjp5dS3X3QrimmtvnI4J
WU9/2sveXnW+mkVY38uhSrCeYfj/VFNU+0Ac+EVeB1RXBQyQm8rE/KT6/vdNyd4MBkh5UwocrCwW
kmrry2y3yIN7Ijcum/kQTQufncz6ZnNDkRt3ZSpdWgMFGVvp5Fyz4b8mujr5Ys5IOFlZBj9mG6yn
eVx2QB6fAiubXwwQ5Qg0dBfZUoeCJVpkPcqWqxl7Kr6Sa4vt8tEIiuFB9sH7fp9OhXsvW8QVnggn
FdeWbxivHQBm5Ga4Qh5k37TQis7w08wvqk88sklN6lNFp6vWKfritn+Uvagc17ChT+3xepGuEFI6
qXuQvTnv+YWWmfXh2mtbPr8pJGzdLlBf0BNIqa86tXadQMo9Fc8zqpLU1UIYJ5sBmIqTW/tvDnEA
vsVVAkbWVy+yU225VGE03l3eKMXzmPQFegRjIzL8xfPgG1CXTzzRrmNb1Obd9Fm6giQA5egFLNyF
a9gN/dqgHmQjez3I+u+Im8G1DFLGMMNVmiAhRKlRc7aqgorWTpzGoYsUbhz5m6sRjAJdVaM9xBkV
XkhNTNRDizlAXC4yI3sjd78fZ2JQeSKgv/Aan6soPKuKBu1SnQKHbjTYamSvJeCb/gTC0s+q4kna
dNbJVqZ3R2mKvMHfyY3QJCeYtGbX6AVcO2L2USttCIDBCMumHKFTd5r06kVatJC13mTBTi/7wikZ
Hrp+urpLj2F0+NpBhrKTTTdsQeQU/WV2xi+537dHaW4VkZWcx/5ONoOmgueYN8xCNuVhqPVno00R
4hN/ijenDVhG8K83D8RlRnCJfFHSh8FESc5QO2jUbKGL1BYOmrgMhOdauQx/Xf/apgKrAtnEvJGz
UOim3ydpvNXDKX+S7has3UtdnfX323cDkz2Q9Ur+IUCyerY3VJEtTVL4D6NjGA+Jw8/YU9y7m0me
JfD7klAYT7J1NQ29guTTOG7Dqnsf3kDYsZGkIWMAFXwJKi81g25Bujt/gEYiux78xr2oUe7foW0G
FUDWkAgZx/zdz/C6YdM5Trf2QngOIH7QTpqVticrgQYoQTjiu7+XmcRbv2r2/9ovx/Nqztj8pcUm
61GDrqLCPHSUHl6Zf25NWa51a8poWCGcW1vFWRRs3Xpl4Kzp3GJVeypa3mPp3TeG9hPM0PRmu2G4
QfHGhsuCZRirttNUp96lZRUqvfzYeZkGzVoE2eBtBndkjK69gIttH0GRVI+pkX5CPWF6K2P4L5yS
THHHq/Mt5J9lI6gQOmqxjfUkf5CECqmCwnLItiVJorBc31wizaI8Eaa31Rj243oa4ABYOF6OcKMe
7y0izKerDQTxcLLHtlnpXh12+3IEDKyXo7rtbdXlnxYbL+Fsqls3711gYL3xInsThzLp0tVROByC
zUh1OTjuoYBcQS9UgLwg1Ot2eoC2cXqYsmh6CLLyGzD65E62pN3t9Peh0iYPqq0A8mTTdm8ZCXov
I3VRk9P0z0IoXNSkN5tBNE1Fc/Z2LEjQRbMwYVmpapPUOC1pKnuQ/IaqPcqWj4YoVKEUTcVN8Pts
qraJghpEInkaigJPnZ4Pj5qhNJcB+Mve8+Giln3SZoPdW1JPRkBI+Eubl5zautOPfZydbwPtCb1x
2fww0MgtaGMZNIgrRTDsX68kB8AF5u8K3RV8ACwb8gH0rGIGzg6FNB1UyWD/44wVPqkXEPRqS/SI
SBpRClO92FSKDRC4HGULGDJE85rxVbbkwTG1iTK63Nga2aBdevTZLz3xVDFYTuNHrSJ+3WDumwRt
DTFjG1rWkURSeLHDjYUqxTHK5k/oN/InxRPUXyY0omtV/PvkIa7rA+rnykm2yJpkx3HQPslWDR7i
WBfuDGOkAa93ELIGEAci2e9nqBp0WyimP0uPVKve7bI5IflsmWV8oioK/hCB0ZkJuC+8FMztAAvo
vSq5AUVHYQI/d1XVOYfF4N33IzzncgTSOD/nUt/1vpXu+zZqLwa4WuCDW3/WG/B3XXtxeLRTUUYY
RTpI2zDCR6aY5fughkq+R8eDCPkEontpJ3p0tNrcPMsDRG0UT81xsOnriZsWHaGbQG81iR6z19aj
QUhN+sleFMWf+9zn00Yl6JQL1Kdlu4fBBirhaSAQFrJDtkWv4gffocjpH8OQlGzuDfrT7SxQJmhc
hU2hpndlJt7vvTe/sbCOhdd+C4eh+kxwdlwMfPxnT4v0S1V6j9JeU7RI2Kwpd+oYVZ9hHF1mgGE/
9bDDwhfjseUW9tvwvOwDyrec5AEOF9gtyd2/spGAJEOc1cImz6RN9kq/oa/Dj70AGd7HFrVfL70h
1LeSu8NtwxAelhp503JaS9PNLs8Kuw1OnWs2W89K5mcz9U9KWUG5xUni24M8Cat3i1NDf+XFQa88
+XwSXdyFsJlqD6nPHgKZAj45eQojfrUo3WkgQMJnaouD7DBmHbj43yNc/tKzDdCeLYXt1TvXMeaV
XowtJBSV9sxHqWyHNADJKpppY7VHi7DNQjbhb2ObxkoBIV29WxqKvhmGOH6UnZ6Cdk7FLw8FNUN7
lhPXcUVgVTRDm4m9nFi7T4QXngvK5yzS+WWoj2dZBSGLI1SL1L+5UFL4MVrTeFXjeD40CRTUkmVE
sXOitejv7Fro41/rsvk8WUaKAHhhPf+PQYo2qau80G308FaKogBMIDIeBD0nirmK5Mkwr3hjQYpk
QIoPWDqH38TPiI9TOi2biMqxsxIvX9mEUKNazllYPU5Tat7pqQfZZFBPb6raFfBkWBkVj1P/CotJ
bprTm/QKS5OShdIb3zx3IoIuvIxekV5y8P/yMpRKW+WaHRINSfpXuM3kDGWLmIW8rGx+uCxeTToU
m0oZ4H3W9ex8O8TGtiCmcrpZMo33OBpTEFXWVgkrBf4zFHnnpiu6o1r2gDQyfsu8Z16iNrV3GTrv
m8RUrbe+blZpU0ffYkfQWZWte4wdR4cTw4QBVXSIkX4dJy9UBL+P1PzsOlI6UFL2PrLSM8GmwcgC
ibNvVdo+TkW7i/y4+krtymj54U8wbURfyt5+sRo0CIp+iE7wfCcH+LJgmYef+4lIC7ktp6cYm0pn
OQo6lM9dOEevLcH4VQ7P2zk0/fJOs4jf+fAvXuLGh0AnS6tvEbl0YvfRT+j0LppSNm9QglXIdoNQ
KTqn37t18ZlFP4IuUBw9zhQ6LIN2cr+w4NxFUxf91CxeGnENxj7THDA+VvSgtb6+c93E3hWGRpIo
IhZo6cP42bSLk+fxbtUU/3PHC6HTLO/sV1rxjGSfvyynJIXgoyjgsTe1HW+LeVkibvgMU4x6D6PF
gd9o8Sw9rNGFjXBKH6TJrr1mGbtuuJf+cwDqrsqgepW9BPGBQo7Oo7yUNLmodgCr6x5lqw0Nb5FE
UJvIuaOoVjZ2EVsr2bQDgLp9UH6RvmOR1ecsgj7TjRTj0Lmw/hC6ggc0L74YUeOvTIp87mrXrT4h
trtpGq34gjCdT1muyZcCVoO3Uv0m3RXo77ajy8JeNl0NFvp2+FwYXbUDcNpspBlSnlVrxtlrXmf6
voB1bi0n7RXrruDHSJlK68HbaO7LukguSWE6S4T/WEA4PQITRe/zKqx4VxNNvpQtPKrh1K+Jyg/J
0g7qbgezmUKCVLT/PwdfpxJX+58TaEHfLuK22BPwICQKT0Gs995LrOXNqdNKyDiEPddGqD6Cwbi6
1fn4mxvUh7+7oZYOPyHr5NMUGaweFiQRf0QJdGONo3XQks3mK1XYRAaa6JOqeuG9bVcQbXpQNbE+
6LdenFMBKZp2BRtIQqDgKJu+8dIHdvspNGrzPEKRTBqTyXobiiCKw5Iy7hd2NnXfm6ZeqXpOcAI+
tUMMXvyLibKqwDGql9J2APQmrXLwPWqAamJyGyMqlcd4gjwi7JL4i9V3SI6K8TNUsB1soT/K3ALR
6wjaM6OO1qXvUZ5YTt1eiaJpF/tNe59NClysSeh/IkH0F7wU4c9A3Vm6wTyVpr/AKDG+OeK3p5SF
8YCuoLY1TMiv0a8PT02fW6hcx8GzKh4UpDHHb4oNr2tFTMwMvH6XGLA9Twp1c22jGwJ87+7KiiCE
bE4GT0AqT+NrEy5MY6d7EL/J3iHgV5rlCA+oRWy+pOpIttzIc96vNCGWGGnaCEKKmR3S1bvKjqtr
L5ys7Q7wMv9T4RwWDuu8FMZrOba0yZ4A5u2uYw1/zHa+qUCRI5wziI93navCjSFm9rwy2gWaMl17
U1EjFcBVde2dUfLdkmLXrxeqHRIhUWUY117qx6wtKBzr2gwjxAPV1oY/R8zMu03bzh2SJfIm83GY
t7qFzo/sRcR1BNtbQRQ9NfvGLdsd0LsXrRUY7qrPmpM88PG+n8UGCLJ5PH70kG5hCPiJRF66lc2m
FGJXoZWuitH37jNTd0/e3C7TvvTvefkaziIkubmpgnC+GqWfPARF/M2JLG0vW3KErSDS0GXDJhbj
b65xSiwKIly2L+Iyt0Orq896ng53cri0N3OkHNwQCAt1fry3xAA/zr1VVaOvKSfWMh4+aEwW5wwu
r8PtYn7RIi2lFA8JG/LfLjMkvFRN9JfW0vd2MUdP9pbblMebvQuU7A6Kw0/yyre5o1x3lwTGtOsc
zpMPrT4x7aS7HpTI7I6hF4LCL6mi/NucpqHVLmRbL9XbqUUqrRAc956hZCuVAovj9VS6tiVKI2Hb
eNeef5kOLs2t7gekFsQlJzGPHXRsl2TbnBR3GeQeNd2xy9osmd+8QfNgOeFbLps2RHvsm8LiRNlv
8KlOmqW0a+DW91WtsowdpvlNa1qATo3bncKy47dBNEDak8wb93NIPd91crgtyJFEw4IYCAtaKvCO
8lC2sXesxUE229aC7t6nrF/aBphayTCItgrYmMhU7Jxip3VOSdqsOs+YD7yETWJjosP2nX5N4Iv3
CpqZ80o6yh6N0jfpHYqxN7s8Q0v2fZhsXsfWgXVH6e+YsjaC+H7SlSMlDalrZtTuc5jMKD8N4iDP
pA1FXhueZJUixD87Ql7Jvw2LIceZVCHe86ddTiKHkib3N9BGUwP2/7qYHKvV3jcCiCIyR+g3Hfxp
o4riPombuCErrnCL1EYMyg7UdS2hGjefwQjUpeopg5CpiYFpWdGTotdQLMCuvR1g+/kU+ckjhMXZ
9xmqQ74W7e8eXtj+h4evVO1qmlswwZ6eHb2uJXgFQetRVx1A27G5v5mcNLabxa19G1HrSbeDwOHk
ikmk/ersTKoDw3+lLq2uax+mkjc0FbrEGomdeKT7amdXABNZVJPVPlyNZU41nq7HJ2krREdTp9Ga
Pba6ktNcOzTHWdiJU61vOJsRnqFlmvrd8ma7AnRk+yOK5yPy57d+6d80IKo/TPdxItn+d8yPBAdJ
CBC/Ol7scoibo/cB11dEHAD8NdzvlENSODppGZmdolIPFeRZqhHSlD2d3+jdKoA6Z2HxKW+k0a4R
OyAHBGVbUkeL0hiaSxVBzwfcy9kLYudLNtTJo+6+yT5pqTx0kxwij8ubzbbgAEc2RhTPWPUFdrjs
Ulykuzyk4Lp3BVTo12tIm4kQ0jJxwmanF+6w0zKVGpgsS08E42DeJPaxQ0bqtfILbeC763KUPdIn
Gsd2CcugsdKEt+xwik7bFL2BmrXQ9ikQjmie/SzO1lal2vybgidYIsbPWpYIPYGsJQ9d1ZsxDSiQ
yJvpbqoSe8vCMXgAUFsDdDK1Twlb58WQmdMPIxZqv9YQLFLg1c5oeNQsmRrEsFH3rPgk8WBhTc+D
o6Z7NU3ivSLWXWpRFWtjnMbnsqFmPLKd8JvmJvvrTKATCa747Y8efZxFmuVnf85WBbTmB8PSyeM6
E6SOt7Y8k4cmaoqd2aAFVQXByf51ILQWnMqRx1oWufpWdRso2vC42T/4zqi3idq2/znHbWiYuP1d
m+lrOffNLs9utrl0o2PkPt0sN9ebTd5MMp90xRV0/Nys9HJzM9pWNlL3Y2A1Jzf0YHN14IgcYWFY
A6QrVnP26Dmt9aQUrftc5vpD6UzJvUoi9bnptBkR3DY99EPmPc8+cqDEXRz+B/SazWBvDJb/a5QL
3Wdvmrz9rFCCI2eK+1o7eWH4VXZaThhdfH4urLmPdWKV+wzhqkJw6HP0oyw7kIGilkG25WnGl+iO
itb2YI2j94J64Rd+lAO8MLT0TnvKcnW4v7ZCk8CWOz5cW7YDf16hPsqWB12mbqdw4RnOq6oX8zob
2vleHnQKYde5b6iUKGDLK/O9o6aiEkoE1123qtXZIKZED+ypiwBs4u42Q5XElJ4F4TYHGHq82buh
9Na5QfWlN0DsTf2huW6pmX9oKbp5QOgQxiLgwNBalJSWiINBVOSUZSSqfHYjrEqxwVq9NeoZ4hfR
kr5xZOqL2o6Snd3F/YOQVYuV8ahG07DKiGx9i1fsne1vdYdWLOIBQH2V0jlPPWk12VHBIpcYjfq5
HyyDBHL7l5cp7lYq8yAPB9HTb6dS6oq0boM2XYCSD0Docs0Gxd8rukPMOe0ebKsun0FIFGTMckr9
c7N8zljgbOvGbleyN3NG61QP2SeC0RBAd8B+3C5qoNIhO/t/lJ3XkqNM2q2viAi8OQVZVCWpbFf3
CdHuI/GJN1e/H6iZqYmJ/2SfEMoEUSqZNOtdZkwE5vjOiJoh9opjNaDI98u+VMMWUd/nISvH/27+
UhYb809M5y6gQvFlexQtlfiv5nbif/pwe48v0i3Tyt+eoi3dnrHFOjXUoSYhqHjMBVoyoTaXIU7S
J81qBl/Ubf2rHexXb1KN16yfTPQnJq7kcoi+4YoCLCCbX/VS9JC15u6aqoSbTlQ7A/xQy9uUCLU9
xvhI7UtYXnd7HPG5bjGCMFs9uuvrgV1TfR0NE6Nr4P49HFgW6e143U5ulzFF/wW+TsPtHtsBNT8k
8PhAmQpeGhb57w2RsrFpzD8MKcd9TyH9PDk9LswDjPBosMQ1NdLkWtWEVSJWskEiaH6dIEMwuRZm
B/XJmKFe/OcZim3VjwrETacuW4wqWufDiCNM1kXjYN0l5bex/2Wv3aju7XO/goNUCWofBnN80jD1
fnCJNnmQUPgfiIwx92NcUPhZT2x921lLY5vrb23osDUuyCrpa4tz8zoY4q5jJr/UOX9uibN6lVC7
Tu2CAUlel8oHyuxgu2Cu9WzX15n5sD0zKqHqxD0ThKKWz4WmUt/95NqQMZ8z22XGLbUt/QYiOR7i
Qin+q28725AQH6xwxmEmVy3bZ+yMBmwz+WLy3O1gNbl+9arXrWFUDBB+AenvPFXOH6eZe4K4c9Tg
ZucWxI3++1n1+ig25OC3pOgdtxPbS4ngPmB4isH1JhdxLDxIiG9/n2WX3QaJKJWCvvmN1Nr56NSt
s98ucyNKBHgNMe+uZ/+/n4U4vn7r+5YgHX244xQ33FEjDHfbkCT4NsbDV3+fED5ZL4vLdpDLthNY
uSNHdfTz9qStn/93Ps3duEJcjnGj2g3CPrr2N9VSP4q8Mv9JvSOSJeevgm0s1BBXvjutgjGrB7+O
OB8EKaU7nGBmGTdLtv96Nu/oB+zhf4y4/8vt4keUbunou+tDpy7Eo7AaN0iiPMM2jr6vE90w3fC9
UldVIWTg1n2cV1mquh7SQT/GauI+bq2tf+3arvIWXPM/C796SUhNvRqYyVmPnpTiGZKweNkOCxkz
O9J2ksPWhC4KIhDV87FOl+FVuD0Wzt18s5ZieO2pugcuTMDzdjLBwu+wCFHut7Oqk0+XojTWogVP
bYpePM/wuLaTWxdKC6i25nzbWnjhOsi4HyK2NyWGhGMRbm7GA4TSHb49YBGruTHSeuo/6yPUfLxl
W3tar2lrpSMtwyx91XEngpm0+cV1UZbqiu4eWPIuL4qKrMf1prd5bW1dqq6/lyQ7Pm7Xt3xlj8R/
MOusV2DwrD4NwgTA52YeYopG38EU0wMx6cnVTglgLCZGH5k/zarN6tFMHqlLqTte0Pi0WDiAIY5m
3HyamkFCrsSjei5m5JTK8AHd+iPGYuaehTaDzZNjWC/5PFNtzQvniH4wIkOY8CSzyiEJSAWSvq0E
gvLkiXLsGVf/5MmLGNyxLxp/uADdZqfOew2/pF3FVva6PVIs6Ea11LWDbvOxpojPgsaQ5S6nrA/+
xCwNFAtyxpQ8qlEVjG1k7txKB8XNVib5yZmeZm9dEXmIxGL+vk80UhUaerMEb3oSEYKU5iG/f6LB
m+z3KmB6lqoRn5HZErYS/xRp7B0jMlZx6yFHA8viI7NkwrdoebOSOT/aK+GBcKlz2kj+V8/euckV
ervlz4UUd1kb3kH0dz2LYJ/X2mtvaD9wI3N9FUbYzuwj0E7F8RvM4wJ1hviDN2EwjPx6QAlKsVu6
FkN92at3zyOIQKVOSFAbdj+wa7o9pGdHCaWc2h2VDiwie+ZlNU8vE7RFnwSdxx44Hs+j5E9mlRqE
QXKL4kqrD2ifCx+HTN/S8yHQJRHDTfJds/vlZ1cTiGol53axboZs1IuHwwlZjemw95I1uSuZ/4n6
n01ZJAF737/ppPFetN9xgT2mXvltKCCT6JL06hnvQNhq/tgQYqAr3+IyC6ymZlqpu8emEubPvPyw
ZXYweGdKr6Eu47R/VZYJO8t8Rw1Qh1CO2Z00hG6a6QBkoCgEnC8lDvaO9UNP9AXCN2tKj0SJgAu+
WwZxoyUT7FwM7bmW2TUhJHi/xNTtrKzF07Hqj7BFf5IhW7720T81IblHbFDeFNBR1gnLVU4ASEUS
o3GbciYPUqNUTb/Cx+Q/WXDqR+s/Q5Ec/+Zp3FyRhK5uxq/9MGhvhhMOMCgDJRKvGrqQXWVaBhJm
e0U8zXPVlFcTQ/cKxfPzkhXXEX+KvYZEZr9kfBgUeocj3mkNGRhnr+72jk4SfVRh7Wyb41OvJQ2L
z64+Jjax7MPQ36F+7MxmHmEhm6GGs6+voseEade/OEtFwXLGmhvZLaGa6Yi+GW6uiokNZgZBqvTq
aRzRmFVmCfEVXheu1lT7E+ctriRloq53w2IgDoXItavrLPWzY5LXXNvHrk9Cj8SAwIYBKUrXPmHD
rJOnR84RzkFayLbcDcYexWAd4WqBYs2suxkWB1mXuBKFrCISfV/P5Mb2mT016Lh5WKN7I7L469yi
q3SUlT0cYWueKwnQBTuSS7e7YOvH6c8bxGWDmZDuF9MyYghKePDYmAS+dea0m7C0CIWX6AerV2+q
LusQIvnCLyxxm1vO/njXzpBMen3+yyRmI5NZvKcWA9JAYWXgM/vFIaGWGSm8QSSdvSty989ziYd2
6rKBmx3S2Er9l247L1ha+jo1vXNs9MneSYffsuXjEd5yl6adhKrEaIkKfFXmAbRZ79bk+L917gH2
q3gtE+zg8x4ictP/LZwMCKNDApQoUu4XJXFvQxOdi8Vda/6+iOYEY+X+rbRQSKZSfu9KjN2diCDR
tNDgPETDo2qLgRI+hWqtrV7aZPgRN2Z3yK3EPmY2BRU5EnUzkF7J681w2p+OXsIbUkhCd/XCGh7r
ijeLDNXXYqSur9dsXSLScNPisAAon2zRPhA+0RywWX0bpRpsIcILibZBHnuSimZ2IN/joZHNC7bS
7V7VhruMtI9Ed4Bq2uaist8I+mUg0DkfrFAhFhHMPjPPuVDHXdPV/witqnyzCwy1+UfHyM+fTCLq
6jbfeVH81JWGdkqLsIl7a9fUfuW0L2ou3mtTTVAxT2x93eKaODaersaI4UUMN7XxirOusUjI3Oyj
a4gI6zN3Dpz2QeKi6dqz7Quv1H2nkO6hotxz7aEsNnHbXcs1CHop5CGaWEOhu1F9T2n7NzB9PN4H
64M4GhRZQE43oeITnwcdCH1YKfNfzJh1TFq/W2PxnFnGeC6pPPmJoFzM5DwFM0F9hJB6bgAMjUdc
yffbyWq/zov6ko4dY7A7mQc7snW/V6ZxZ+Tae57LCe4q1iaz6+0ISMj9MUOcKsj03g6DIKeW6ugl
Lxp0R8gJofEOL26GwAJkCZUubt9d809qWO/WOP9u9I4aWGI+QMa+EM/jI+ZWA9PGIcOImm9EhrBN
K/NXN+mt68R0j51S3pxk3Bb3YoaHpyT9kyDNzOwLUopZ1BHZYJY7z0qx9dRGuLQFvqZaW+xrXRih
rNzs1BRu/JAKqmxElySXxSusc8RKjeD4TAvT0UChmZTLhSS28VROxKBBDTeOGCDPj0NSxCxmkbVC
jyEZZhx1KNWttietybkXXZzsY+wse2Q9prApps49QaiSJXFZG+UpgSkerCzIoMtU6uYm7HNLCOvV
NrwxGPGifWvb06DYSVCWqfvWUbQPGsfq35s0UfyohwZkzIPlpzDqvy0YwSP0G6oPpaYmSvTtdJaW
ae2QvLZ+x3D5MVkofRJ0LR/IijvIyXAf4Kl2vtbjXcEE1vsdUq2PySYkI8mE+lElVu9b4CIfsVXA
b66W8QM8nQ1bVg8fmhcNfgFL6sOzWrDFxW0+4oohYory+gMJ2eRrg9ncY8UIk5kVEjbGHoCEE5Fg
TjMVi34tFVREU/KxdJkM0CWZcLrj7lATV6xmphkmNnviKDYHkmOS8dryv14mlyjHtcUKhwwvr0Bq
mTvkrWsdiJJ3V5ZGee0y3rLRDAabVymjNAtIcR19qWgZtjLGioL2kDRFA+03bvmGTKYW2FDGD6qq
tAdcL3+6Q06JuUV4X6uYN6jLTPxP3GFYQsZBDUTqD5qR32prdPxZZMY+AwImgmY46lXmPU3MfodF
XklEm099m0bXhf9FSe0HOItveRKR/4uHsp+vQZVkxKo3Le4bfvbL3TZnJmzCuQKABNh1Yl1UR+xk
1SHtA8QM3cFwrSDu8RoyVSO72WNfnb1Fc0MtWQx8+5cfVV8duqYinrMdWVFI7x1y8K5vxhThC7//
aIHxO9eu4F8hvhTwGNEIbG1cKKIsWRM4AVpxvZ4Z8hFjpSmSIREhWcHf+W4r2VVfh+44B7iyi75Z
TQB2imwsJm6B8AFAICj7yAp6r3B8tagoRDI9dHjvPY+SWHLDKg5tb0h/rAA1Ki92d1kVE+xEZXnf
JtLeYQI7hIZl248p0YF86UhDIw00PWomA2rJEvpGRMVDadSQdI2HWems/WDhaoa2o8bBzrF4ZTdl
mOqTNmdXobTRpeOn6jux/G06Sx9YVBlPg2o8YIULhDw72h738upIaEcemOlba2v1PSZX3gdR+8Ho
TYV5FHNYWv4wD5gNtrFys2XbXyd7UvyScv1jK3Dl03Hl7nEDDpMOPV8FzJN1zR20G3JDD/Gnajwy
DC0ZHR1NI4Ahn2NfIn9XteyKvPHAV2K6di3VxgxWYhhHbkmKmPuYq6wCY9IpBle9mQA6e8OeyWLo
lLDzqjchbOeh7JS/zcQHNVmaQZZgXe7bOfvTGvB3GlyZdll/r/omfciHcfKVdCZy3BtvhN8hhsqY
VlS7CInEjfYzPs07MaCU7qOINBlZ7ISj/DUnc7zg62McJ5kEST9ZQUssld9LvQgVMSABNQBGZ9KQ
3HkgP82t6gdz1K5qw5bKgCpimGagK2kKWZYVmSjsS0P6cIhHcUPe7tAeEdnuk0lBslYLklGsvIVa
KV+7tnpSVAhvbk/ZkRCR75rIyV9rNJNfWM6Pz8ORoifhRFnIGI3rq71ioj3+Pftx5S8hnZ93KrsP
6SUiRKNEVDQOuG1rwJVjWbDjR4F918yovEyT2Nm99z2PStPvnAGsozuMU95cpta+CaebCLBB7sIA
e8jd+N3JMXGbPF0SXpnvlym22QwPvEG4dR9s7Kf3wsnfq2KadjWQ2T5vYJSTbieDSomvRNnJh3JK
ln0bMUUVtmmQ2uLlByUdnKAr0o5YxeQIBpeH2VKebVW3L6zxMa+3upOZpndD05Sj5IfkR/M9h8Ax
Fql4atnPxhaFZgypmPPRlXR1y45VbXRW+uzspEGqeiFtbZdCsPGFGzhWSqzYZLG8IfCmgCG5s5zs
KfHEBSu3Zt95XUzdulAPmIRbp8VRPRS/NZZqWNL7+pAVh94iQ7UnUjeh8uzHCu9cNKv71iHRBbly
fsAyipEkEvG+S7vvGmHo+7pvxxetABYqUN/Uui581fOioDNssCci5Ha53rzwUblgLCT3CjPHMknu
4tnYOTkcmRhQDra+0+zHvEl3k445tEGq+3sCPoPONVDgBkJq75pgYElBUl+CaBwnCNjhVfdc5w+w
WCkEknQDhAGDPp/MeQ01u5C8RMZTtpAs7Y4XkeZPSlQvwUBmy6Noje+2SR1+GWSY9pk44yJj+qYC
nauimiGdi8MuE+npZTDUnbYAh9e1pjLuRUjnInhKWRt2egnJa8p9qPu1H9mWelQV9ixDbTWfB2uB
BWFWxbDDQ+CJbMzlgEZzCtwMQWq/KOzUJ+J+wC3rs5aOfTiNYgi3R1+H2DZ7QoGgTqGpYaZ2gNvh
tx/nMnePfLgyNHJVhjZ416FbcKonAyoUNRNDWrBp89AlBdvd3I5iQJ9Px5oCo+l6F9AL1wfqvwrN
a8KsLt8btwBAKc2xOS0JLohM1D90N59DzEaw6jP6kiA77FoqWyOhxrJKnzfBPA9KPgAvHKd5KUNm
kZJN0BTtrb56t0lpDzu8qbk/UEtrXeKCOGAlqbCpm90o3A4sX1mHJtnVAnY/RIrahEuP8V4+WseG
4TAkYBnuYsKy1K+b6hUT499tV/af79X2aHubksXSWKlEi0sYcS+OkVaU7GijItweuWtzYsfB571r
ZDnxojnYUzSGdvyGqEky0BHVUxnsLqjKek76bpRxqQWtWmfnrlsouC870kaeNBzz9uXEP0bxzSIN
HicIVvBtG5E7vb6xRlzfhqq9ZgrDhUg5n80RGddqFB2XvD6N2FIGURmRTZycxw5dosJiDRrsZITb
K8DMg7qws7xRtiO9SzPcJdgeYnUj2f5GBt7OkCixCkH+/VqVHlur0QSvWePIIDrooUBjHkgHHVv9
y13yX+AuLu9sNPHN1S2X3fEaOaYPPv7E4rx9VlKfqrBZD1tzO5iYefA1Xz/K/+t0JHHC/7oaW9n2
MBPJ4MKE1uQY1IP9nc1JH7Rmrtt7sh0xGCmzE97tHkUdLohlFy4VyXy43PuN18DPFA5JXOuBpGHt
MP8RUXqmAjhpSveA5WdyzpUi8e1bT8bCoU+GpzKSDxnjQFgWpKzlsvg5F9g9KUaLTKvvlXDRb23h
4Tq2KO7eyRrFhxhNOSFOl+eoLkrG7qXAKT1+cqiKRcVL4gxvDZGAx2GFCVTLKsKJQNupafTLrC07
JPze6Lz0Db9hb3DhSxbVq7fJIB0gxBgh5TCelcrO+Om4M2kSCaY0jtKyagJn9DBvqIc8jFShnrCa
Y1mFGOvCW3PGC0ax/IWqs69MkLRcQyfxOTZfMOMtpcxCr1r+8GE7wQxp9WyOpeu7etrtEkpk+th5
11EsxhFQWaIaC1K2EDuraaubWiBqHNhGBSKXqd/ncXWziJ92qwrP5r48IrQno02FhDZUSeQbk9AC
FRsrd8k+YP03l6hMzSDCW2PXKktNLmx5NbRKeZcMswdnatxz3qHd8BR2you1dL+nTBydpTsOkGVe
HEdUR34C5SkCR3+vSuJlylT52UemDLAFHmCMCnJjVfY9rTfsZZ6InzFe+yBJQeVM5vchFk92lDh/
CwGexrygl4p9yyOWL2Wc1n6jzqfabO1fIPPEpXeMUY7a9SfAkmdKg2hc+hqhFWjJrorb7Kwr1DSd
gujqPvKW40LpYAdL09gtROjtWT7uKjmmR7Ve8Q4PRKoEae1Eb18h+p+UWgzPJXoSI62S7xE5DijB
KSboL5lUq1W8kuxVw16e21H93rXaRzl2RNMNCCap9lOHqQokz6mHD9BY7uIM5a9IswJxazYzSO27
mWDiupDjxVrRuxmq72g09ckbGuVNndO98Awg1VoYRN3l+ylOY9ic8S/Rucuj2WBIbajYIc+DOu7d
voDZaFXJgRRi93sDft14Ltz6NpovAJ8xuczYKQ1UkE/GDEJdsqFqvdEInMzRbuwACBGWSXts0Z69
JGaH6p1K+N9GPZmWl/5pZr4wQCzGk1flpMdlhXnysAR8IpcTaEMR5e9c/sVWIKFGivf80tjeC2xj
fHoTB8FwvZQsqLPlBsTwZ9a78zKL7mVsO5e8VpYYJXzmeWBayJOG4Wirf+e82HCreWfU0nL/q/15
erty69za22G7/OvZX33/5y220/YSbeN8pBfKOQb5RP2RMKt8PqxGjUX02t4ebfPNkKhctLX/6+HX
+a/Lt77t8D992322vlnryp2hSpKMyOnLfSjBkkl1fag6LGGAU//da5DuE27ncwXK7l5fz2/tz6d+
HsVMGVCxlEOciTrcDnKdZkcT22l/a5vt/O+2IjxWkQOZK7MeP1uays/BLYwAElH8vPXJwmZ0T83x
uPVtBxVtupqM0cNnV2Fn95hh7OtJ3eh5Z/Ko5WffdqJsl4b6Dhv+z2etf4HxofU1bVDPX33sOLHd
tI1bZebaPsH8/0jkKablSm1dVWmq1wizeKa+qfvZuNp7ARH5RVeVKVwiUeztUthP1bywfYpnH4u3
6nsC4+KYGpJ00DxFtYw6ccy1naZ7w25ocrCUqHy0q6F9MNP86DLHXhp7Yom0ZPkZ5dgxY8tPDqpD
5p4H77vJnSvyQ3WvsO1iWIntR/zxUlb46mM2dSFmKMXFG1l71mxuTrColr3habY/KwX+cdXyUzhG
HPBGey8A+o9kv6nf8Vsrd2K0y726aHfKzT1bzF4GdpVNWKXX5dFsKio9KoZMmo5QjqX3LhsG9Y3o
IgijXbaqKUCS8sKCD2/Gxkcq/xht37JThtDYx9b7MppyV6Cde84TTArkVP0Cy8dicO1qYr2/ejkR
LWtrOyAUjg8t0u/ddv3W1/X6m2cNzcPWGpJqocI0PXbd7MFT68SuKrLxuRRRiQw2GfdKPI7PW19S
sdiFHHXdWl5f15ekLv5iQ/OvCwhXdrDDGOCgrPfYDoX+TzJa4mm7jSeX5KwSI+B/XTD0cl3eNwQ3
rk8izSt56JTo6uELX83VbkK9e9eWgiiNJpsPjhuv8ATD9tYXW8lTUVJB3bqsalguIq9+b+P61pWM
yxyoUtOPWzOd2+oZY/x/3aHMDooOUWmj1W4kV+ig91SmDlGtjK9YtvybdPt5SUsSi6lF3776//c6
IP4SOqShH7b7fV04aMnLRDWOnQ3eqzg4VY9YBppnY1r9c2p8xLe+7TBUavXYrYc4VTBy1+dl9XxC
mvOfE18Xa9ninKSu3r+6tkfkwlSPX31uWvxVCcjyyybxfLdpUzIvKRmLKfnXo68+W+kgERDiu12h
UGH6vKyM6/yk6JBhiOkawanNaHVv6d5igKB9xJqBwF6amqiKA3sSdNeO1b6JKFpJPitWuJ5NRlGc
UrKUd1tzFL08Twk8E6ya2HsJ+41wYPht2PV/Nk2K6ie9hbnfjb39NpXNeMLet95tF+dTm526RmJl
bqKVHzrbCaOGRYmdgc6piiYwScvtV2co2YJ54n1rWYWGyxV1gq2VuJH9ihcrLkld8bR1VX3MaqKQ
y8PWhDFlBtlkfa/xedjpU+29WsmgYAmWKHvL89xXjaXRSS1Z1G3NCqsX/NdY5GwXGwwXdxQMl+1k
BKPj9ZvO13oIxtngdyXlXV1vmnUsdzvPKx+2C2uPBIRo7gkLi+zc3/qIZov2osWFymN/7yVyQETD
FDdtE9s2N7k62X+fZRyCu5Q5MGx9OTl5exDOkMP9jJNjiVvIazw+SUnIq6fUxKWOq+/laL8AElgU
f7V+X8HKelOyAXQqV7/1ccbsPpfFm6VNM+t8RjnPsXPW4oZzWRLkzs7aHJSJYosXvdd5n79BEa6e
vN48bq1ajs2rY5wZHZO9vdRHB1ZQ6Oi6h3wr005TGYm3dgLJymtKUsho9JNWxk4gqAmsKJ8TDDBd
9klu9gdgrBUbc1nOFy9zb5SBqRfxydN39qpCtdWhedoOen4yTOVmlM23XleSQ+zW840XjQ1HNYFX
5+xdFANZZErxOIhtidRQx0MQ16zqZ1cO9yiq1dc0xmkSxo3fmF70UoBrZTVrdVWpeX9mDXbRetge
iXWNYVfmY1zG+WeXNkVJqBjDc9rmv6XtGqfWMJCKE8PkzyxxL0VdfLD2bn+7prgOU6H9bfBvyLzW
YrN0I3nMZ8IlkG3sOugSFq67Ou5T8cq/FmXjx65mvZlpe04g8v7WCozhlHvuWdazbleXRlPLQ6WB
05ZKWu4hsEiK3sk3Fn31cXARMojOE36EsutuDhWxQ4md/G7ETzVeiKBvtZWdX7q7WQUjLHHkxdDe
BbRVYcaSjIg99Fi+jn26qgtzEW5NPKIfKb1oDyjv7XvUz9Sh+rFGq2FM5MGbq74sbQ+wgtNTW+MR
YinlySDOO0hzuzkB+jV7c5WVszM3nln68+cXapAUKHaQoPapQqGfohYRInqXAN7Yvqk/jUr3HC+M
QAZD7SGO9OpxTEtYX4om34jebG9NURKwLeXbQPryU9fqh+0c1qfepcdu35/sPz2D85spHO+lkARc
2rr1NljG/LIokb+dmzCCA2tWg62l4rf4XA8g9+vzcNtenku93G8tcvjkc+tlBxFJC/fbWnkC3z9u
53rPUp8cnI4/W9Ksn7pxOZtqpmJroZ+yOl+uxXro1BEH704HrqElic8+DK5i42Wk29dJ1xz2vHPh
g+jgGbB1GuuZ1GKOmefiUuiNfVVHjbPR3C17M8Eg/bO9ndoOFDDNthquW+PzVkXdEm/cVsCoBCee
xqEAlmxFRQ6d1QgEQziHbc1q/QMUAWyevdKeqVpAJ6I5dTpXL666nHsxv342tzNaI4cwsbJrkQ8f
ZpVW5wLE6zoM9b8OOGA6e5nZdfA/J0bVmx51XsrXtZ3haIbfTuQgQyDHWmS9S9IBBk16imEAxtI3
I3OngxgQU2q5Gt/4JSESsIdlfkigV21923XuLOPb1iTl6Y7iDpRhff5X/1K32Bc1toIvY9ywlIuI
sJwjgeKUQ5l2JQRjJJZjLikir32JyeiJEVAMncPuXgurfJNRLa5by/PmaKVWlmx2OTl2qXJURjtl
I132r6pd6o+2dL7BGOkgvXBFDS2VzfHL1hANNaaiyZaHral1UDkQ4+XHrSnnMj1HowdzeH0mNp7F
bRmTzz+8ddnWHCRNHj9vLasYgVhHPFG2ZjKm0942VyB6fbqwLRmixbD9rZnrjnVvkOBure31dbF+
yu2iuW+vvVh5XpOVKuftinolFs26JvdbUwp14atZ1p938+wCG6QUI6j1T213S6LhnksgXgrLlNYs
rVQJ1W2b0KZYAJA814zVZtWeVJvKUGxr+ZszMUancez8hEB8aXgkUJjcjdZa/gG3eJ9BQr/LHrkI
RXnxUuLr5mO5XvkD+5UrDI78JCs7CjtjEReCV5MTdcjyVGHiedOL9D3Hnu0PVv/P5iymd8eVf8qi
sv3KzKZQI1rq5qawb8B+kj9nCvEtCD4bAy1202s+lSlMnDi+UCI9ptPyai+l4WPHCX1D5vZjt/TV
4he1xtebX+qQF7ftoNh2fgMNNSBU/XRweAyGDAW6OxKhA6A5QLiCeo6GTsVjs0fF4nXTBbL8cm7a
+pdsc4XQg2J+tfqar91016JGf7cX8btc3IAC/eMwy+ggbPG37ovslqQJvrW5oxyQ6avv0ko1Fq3d
QXN1+03YR0pi+TdjWcaDoazRX0p+iRXvN8t1NTSb5K+ZVL/6SZiUd2rnpMEYpcrm7lOJ0djUpDkO
TIgfPGFkP0aKRPlsuVCRaoqVDj/srJ68nS4oL9UQAZ6r6ggin1LyE4e5K9OXvMOdmCqB9q1eYu9k
eVQ+Ib7n+1pgj2k6kJVGuPBtO0QP1g8X1fd1LLVnQ21DhOg1thplfFArEDELu0uAlwm8V2Vt3jjG
bZp+6B2LpCcS4t3TXPTYH04QlJsAnFE5aQp1NTRN9QHtvI49SGSEv6F6qNccBGyHv5K9K+3SN3Cr
PDM9YrFpx9/rwm1eFp1Jmy795lC4h9ztCBBTDoo5iYfJS3/PJSG404h37rLIfxZkMLLTvR9xH7eB
NYjuieKtdrTIXQtjqwSVT6S7i8nOfof5+YsIDPmPiQsmtaC/Sd8TH+KsKTmVxBxi7HpfxaQOX/14
fFYrLbnXsFS21naorU47IJwHHFuv2A6R1GG6TN4lQqzyjI2KBu0vPcGN2Kf2yIJHM9WXmdLq3tOp
dW9NCyPFa5F6j1trgF34MhqIsSd7eNi6DNQHRyex613rZtqLNxgdLE8IRGtr69IMC8O3Ls/C7Qnr
7HM2mJlZuySnSotWt0/Zv8wRlFYzkU9bqyq0eJ+7UXnYmhM7G+rVXbi1PF3rXxIlhyHgDPNnnz57
2nnwShsmL3fbDixKDvw0ivv2hNhV5n1WZypsBK5gVZ3ee53qw3o3ZT1MI8CfgmjgvF0B1D2GUYUL
1NctYzcPMV/NPl9zkYxVkHjzy5wCd8yWpr+0kYO3XCPCvBDMdFWX/mN3Nr7SrJ2eHWE/5+Mf6S3G
K5hmMBvW9Mw8YbzKSf4WGUYT2zkgWjXAnNI7wRg1X22tg881kMm7XVsaehzWVUUhfT07qlR61Dax
CA++M99LyDDNXISeYAWBFC153g6Yo1R7Ag+rffafPn1OCj+uPcy7bT15nuMJllfk4f1tHnORGC9u
1Rsv2aIw6MNpOW/NVPH6s7ZAD9ku0f4fY+e1XKmuru0rooocTkfO9nDqbp9QHck5c/X/g+i18PY/
5659opKEYNgghPTpDZ2pPfMBG6wkmNunFdvIPSqtB3M6vfDKHXB3F0F0uG2F1FhPIonCitGu6vqj
5YXWU402+q0PJWjmKgC0TPdgRycjcZ7pDCKC/h0tOdY0bp2uQf1WW25QvwXY/Pd6ZfMnSyR3C7Mf
YJQ6SE9w6dSdpFTNXBR1tV5uSoXvmSjJXpXtxwKA3VxUXc4ak70LcONBVOF2znZeE8prfG+8Z1E3
jO5JSXkxRKmspfZQG2VGC35UJK05POSAQ65zFSzIY8f8f6VZafBo2bzmNdpZ5oDfE3u77BRrnfck
Ekf293KmjTdR6l27ugWlvc/UOIjWYzVFgcvCWomjWcBXPjZUQmdVFO6WOs2JfjuyzEevzau7gj/i
6rfV7Iy+kp9EQj9CwaNlt3qpc/XutQxw8UXRR35qPdyfS8X8ujSIWKegvFFV+6XO3hD27+eLVm2H
YAUyQmujN4eLGoSPde8kN76BCY4nyamFBHESJazPTHklsk7sPym1Xh8/1InTjCr7Udaut1Fy3IeR
hLbuIrFLooQWhAAY6tTlsgRIl72YsttEcFSfy9DNn90oJ7zmhMFe1CVBSqwyBGLup1m+HgpXXtH3
3aNorGv2u5ehUqzpwH9y2cTYmWF26zVB+VyO+RM+9uMVvdfyOYsQudV9yV3L0EHxeujOVqO33AAO
+sCnNmykgpRSzPJZHsrwoQrtozgoqhRbUwjeV85RGbr8Nuj92Sz9lufZaa+V3uUnpy8bUEGDl1xL
L9+m+VaSu3xTVVa5UQxvBHjkVjtd0qxrG0HRCNvJMViXt4ZZfKk0N4MP317cvL0arYdiu8+eFLyE
H24T7gwfwYPIYKWTMQPATrc49IH5a8SsfMjKo9x6MCckH0y33KqbmjnIumL2kTrvVagmqxEk8LoP
JIikLl9zsdsHPgZ2vQ4GXZa6E4iJV6W0gr3HB4EAtwwkHZBy26pneURrrlYkjc0F2Em2tI979Y11
F4MN6IVNrsm3pImPg2RJl6LJoce2nX1MWghwmvYaVl3I8s9mnQzaM2l9+3lMDAXVdulEvKMmmKhl
qyQdajhTK7nXGjRpiNZDJ6o2Tt5iWzryjWQxfJXbu+JXzuMkwjdAYjCHQof36GkXvQrlndQhF5wF
b2i6vrAjtAlqJd9lZm2f20QbSgIBZJdk6FCAN7XijGjZFxAW/dGV63aX4+C3Aqnh3tr0F5fxT8it
aCt0n7u1pWvs3GaSckmYqyZGL9+1mCt3RTKeDQRnPR+QSCKN2wzvvA4C6qFSuvJUNm65lXW721SW
5V1iuxw3cq1+8Xr8A0BMNVtvhKIhj/ndAP5xL1T9VQqD4oApUn1BJhFcCd+UbVxZ9SXPMqIkagd/
a3TXXjG0F4AEh6ZEkLEuo3Va5nsHm/pjqg3FJmbewNIKB2gtgBtRts3BKCZEoNcoW70zox0A4R9I
NX1nlEsOOrvka+5WuwYO16xRZyOCR78xKwm4XlTXZ4UUnQTgWmhJsGJvNL72mgnbRv5RROoAr04v
zx1Ag6M0BTy06i5m1Mo0rWaKQjdq2AfBg7lAixXJiKCr5Vc1+d6a0i2O4fkijrKOwzvo5T+jrRUn
9t9kvoRRieaafBqyQnnSYXjodHu2e82yi8DfWMVaS/3g0qSFh5s6M4xE4f0d/GwNvRP3KKebem+e
ELKyWjQprOB1wB9gq0XEUM2iLPe+Ofywddm+9HZUrwkF1j6h0BnsUEFwK1vTOnqtjyOEB5lGQZdT
ycopUvIFIkC67sLgV5XkWAAG+oFveRuBWEHeqtxxQ/+UMRYxPWF4dh8w5agL45HAiLoKQZdtMJR7
xr4QjpldabzEWnb0S8bBUNLxbmqrdd4QEyjTRzRN5Us72ScKa0RLHwy26qF2pCtf9dyt3oDU8xWV
FYpkNYy9RrX1osheA8raBZn3S2LnASWGAEUhQhk/W6PL32pkzfloH5rUxffEhtOkeuyByD30VIfp
8dWrAPKMd1Yk9Zp9zyLXMfmKkxVuAK9xKPv8vGVMEOrNALn4oXcIsJdqM7Ar7D0hrMLnsy5AKLko
RecoS116kJcrPwebRTAWwLgMh0evCV6PsbcznUl9tmh/ebabIFCmAW+0VWwh0ZgCeOju/dFCbx/C
/KpRoDLVvztIgwGw322FPZlfmhZRZ2ulp7W8Rmg628pZA0K5kTBgUWQJMUj0YjzPZWMht5+HYnjq
fbO6EGrEKasZEEVL6gfYy09EmquVgZ780RlUUKCqaxwt0z5JbuucpMi1T8aE0ynC5ntlO5c8YJjV
K7zf5LgoDiMKS7Xi47WZ2fuiad7xPtDgBJveVsqj4drhVXSxCB5nE4HYi9Xn2LLP4B8GZtm9yx3s
3ntW7UQ3POBL+EGpWuOuqgwSRRIWBCpwdmfXLTcOhV1kKyMy6z3Q9QxQnGMAuuFjsIPMfLJSNqXU
DM0tpGOfc6OxifJkyiYKsaAfan3floXzNXZe4DI1cu3+HM1yA+edb6kzQWSkn4HWrlMj8U5q7/Vr
tZCrDSt159ACPNsb4EDBnbAlJbks3hoI95aREfSQ9Q0zwKvTG91j3KFRZFFCTAarSN17SRPJPC9J
0WXWXDSZ+R/NEopYORo3w2Xu6HQGOEY7AehZOM7OxZ5x7TuorykMfWuWzCtV9ngVXV07j2XItimz
j19xqm5TLxpO8oh8E0JRdyX0fhuTQxRUnQu6xaIzsjrjQzwlk3iOnvZYf+tlfe9aHCXrcBq5KTm5
V9/LgKluUcb73LNkH8NWHiOYsKNUs/5o2piZhxG8RbGKzqGePRpab+76NGD9PSWufR2dBh5arYTb
qrnHVhWdfJYHp9i1go2WQQCAjR2cDVO/q54Ge8Pp6VH12uhAXBHfC7edVN5H1SW4RgyG/o/AmZIc
BAbMnHakoQoDS9SNyesKBOZ/E6lhv6hF2xRHP15VH0ktNwep0SdOTZgFvwYL2fNpI0Aasex2T1KB
4RYciWYbOXCsvRY01uB1AytOl3MJjVwQlD7SUbNzpQ+Pk48s1A7X3PSo0qwxI+vpc+z7tToPS49t
gGaWH8MraZCeHBXQRY6enUFkHLoBRgpwpVujN3epxv8p1cNoozZFOq4FZs438NAywJ9trW5I4RSM
9q2PFYWpYJM8OGzNncKqeBuBG73itQHaMPvud0H8Kqd4wTj1Lztz6dwiSmBNoYJyVFnpxHQoy7GV
q0gGPmEArBxp44rWaIB7TCpFKgH2dEEKDGWKJeF0hWxUXnD/TI9JmDNk9421KY0QeAhbCoDgsnGd
oZgWWJnJe2GudYa8a6dA6S0BCkgNwKqo4veQHHGvIQHWQzT6bz5ScIiP7gbPzTeW1UNwn/BGALQ3
kcLTRf83llDfKv+wrqnPdZfsy77kMwkqMLIidy9HkIRqeJxlebT8b1maa1+QkEeRs39SI884xJ30
NBIEmOitePXqk/FA+C432iF0ep/d+o0Tjs7RD4xbyFbaGjvpcVPLKcJ/Gohx82zr6nBR4vCll1ml
+oWHjKIPZXgyaSpcdG2iit8DCvQ2K0B4SdnsTDa8wXLl5iwcEQ9/ms5SnoHt2khjSwMLAZ1xWplw
9WncVpssNp1HWADWgzy8jCD4HjXACGbqVbsijL7kTAyQrwyAVuZsporiGKsJc748AaApYVrZ2D7z
Jy0G/mJsUq/R1kWetQfYEdlLo5fVoYctshZFNbIq8MalsfIrqboyXeb/qRtzo+ber8GUhn0WxuMZ
4Y/HdgTsrdtm9OAh5fLgVUrJzjBSmFZrxVujNIt9Dg1c82BnSBEScwl/3sTUsDukgi2fTcYMj8Wx
T7asoh804hyM4pskeWh8wGLfU/MF07L6mEyYmXzC1fkgLI669RBMuNFSG+QjwAh/QpKKZFCDN0nS
3G343ypRL5on02tXnnKP++rU0Onwf41JBdCzUkFOK2XhbdzdIGtMDP2XsAIp4D73FTbMHnRes9bg
FnX9M0LlqBvieTfragiMkMANJToLBju0UPKu6r9Yo8aNIUn2Pwa78k7gsoxxy2SVv0RkxRttFHDJ
DiIbjUSQYGHx73VlBtrXrlUUhHJpP0yQQuayAIda4NZehdeDu4okZYojUOuBxdqyq/LNktJNJHvW
ffiltx0o5unGVdMVRW7BJ5o46Y5bAVUUlf2YDMlBtAysmjuDLKL39/x6uohopfjysDKtJN6IvzJC
a5oNWITPJle/vVfJe6EwYjlrSO7dEQznz2Z6fr0eWIcUNWqxHSySSNx/kcUz02NLC+M7UUySYu/n
kor/zPQ3peA+PVw3DuInxZ/heA9+UHSIk7TF1snzX+K8uPfgmE+PcX7ColLgpVKXXRdjIo0udX2u
NnukVvBkAvQxY39Fb4B2yw51P8T9VlbL7wIPLJIOGHVTwq8jnorkSFJ0JmZEhRUzxtvVVmx6zzgv
X/beW5iLW6fCyRgZB6iNdVQ9i2dvRvZDR9xnN5Yaw7rRBejtMXVneys7xRbLv9pHs215aGCHVSDU
lbcRj0s8DZHLFZttXZEVvcDwVZd95WblZG16wtfRAX0mslMCEYG+Ie0LhVUU+oLRCBABmHPMimbc
fsiKsy0cKUAi21p6mrNj3IKGMoOD+L2+qohRV5uwjr6MvXoSd26+S1BLV5kRDxtxr8VdieqM9X+t
IL4yQazFMxFniJyom7uDKItEi3EMqRofiCaij13zJB783DXFrVl6gzhSEvlcFWDYN+JWiD9SbUvu
T+1l6poIOrNco/hRT7YhyF3O91dPrXYEeKXtsPs16HXPSpHWMG39XTpCdK7V4Umdhg7x2U5C09qP
3ggSGDu+lQydEyXcCj0hI0qz/++HP/wNIovtFWR31VfnlvPTQ00mBWmiqRsxBIjve4Pc+MEEkNU/
xXB555s7wyk+vDUfQBWf76DGNl4WwJocq53mp8q4DW3/XWoSGUNkXkeRMAieVMuG0r0MLnL7mGBi
uRN/S+sWD7E5yjs0GttxXSX+pe5UCZjHNA5N1xFnity/1jlNPiIc4Ee4mvPo2zDeMYVh6TJ1BLVH
2kmHY710n6mBWYw00NV1hwTbQfTgvjG6w5AaLEuKbWp1GB/ZE7jyX3/XzOKj64MVdlINuML020vf
G8OrrU4ARi0zy0nehuFtGpZFTxLFpS4j+jONSIY6WlvXKjowK/Gj5UmMkaK9SJa39UMXnbPi+Fg4
3cGp9LXoCfMp2Arspbe6YoNAjIUs2Ks9Ct3H5Q1f+rKoE0Vv6oVy2+4qQHp73wp24pguOrtosZz/
uQuKsnhqIjefI8pz9tNxUfxUN3fbvDDNv0MPtnJs8Mf60YMrt4qBx2QxILfWBOE8fThUB6Kpp7JQ
HdQdPhTs0zMvEE+8M1WMQa2HdKzvFnMD1ocXlYjFKGerGupECiilK5uzMWFVxz6/p53d7HR9ZCpR
qfJG9jJiNy0CMys2eHeCWTCkk12kPnblxgvyByspPjx48auiH8yv01IWlUs3WfqKaJJ1cX1osR8U
nVEk5TRci5waQV/SQzhP4u6Li2TgGQcwK1OXd6HVr8VbAqudWpH9UNvZ2tfUQERJrFsGXIO3kOq+
mYJL4XPDmlCKj8TBoYaEE76hj9TXoAXujozJVtxjkYjHHk7TE4RyWSMP8Y90UE9OqCU7ecRPW88R
KHOagxhkFEbtGs5ujnruxs+8+Qug1b8g5SdHcUHx5EWOkb6e2DBm0P0aO+cRezl7xiy7kfns4nm2
S0WPWAYDWZGtI+ctf59a98qmHSDeL3cxTyxG0mj6zCR2YmxcA7qQIJXAC/gKLlljJu4gPyqasLcG
5URDF6VXjO2sYyYmW+B1i/1gW8cBYA77uXvokWgUB+Y6wTFsnl3Nq6hA8TL23FRlHoThUt9KLdJ2
4vri73LNoD/W6sOopfVO1rW7eKrLoxW5tGl+htoQrPosQ+kfCvnfBdoycEji2y/K88SO5WmOIw3L
BzD+WyUxU9j5ddpdEWTXD0DTipNg7XRBU5zoC39yP0nm5yuexDLGLA+GD/TvGHqmPjjlxoAgjSyG
peFwkvES2IzgGxQCtzm3TDwZ0a09mdijATzYzfAN+e9gLhosI/ryJOcOPY33y01YjoqcaPK/X4q5
Wg976SreJzFTEH+MKM5z8aUscnPlGGD7wYQWYQYx0ZUa8yDjsSiaiJ+dp1wii8Mmr9qcZV/7L6x+
/lCKv/PDLGM+N0/tNbCACxuC2GPwoRfzVzZHCF2L12TMkINZe4P+jtYK8WS/jQ5Z5fvyVjSfs+70
BQ0AgzRePM/jRE8VM7olWeqGMWHLQUEpUgEmNk3CxL+zJDNKUpQ/zGXnvz4fe5g41z5D160lXwFP
35nsUo1r9HozNqF+2OIP0cuTaqvyUdxsMakTueXeL3VsBKF57UEAWRqLX1+Ky7kitzzG5cByvU/n
Bulrg1AHYxhjphg4kXADWyTK4s3jjkcs46fj8x8/5kq2CqRO/jCNFI9w7nnjdw+i/VF010CVLUDT
0zPwmwbJDdFT/jkrzp6HKkA51cHO481nKogHU2RZwn3ihAiChzi6HFjWgOKASJZ2oti5PzulTI/z
Xz/15Jnssbwz83xm7syi1lHThv2T/753Ije3EtnPZXHSfNUPrT7/wOezJIWNjdp8UUakZsW4sswe
xLn/VLc0EUfnebbILol4HktR5MR5/3rVD8sZ0Vo0/PRT/1T36aqffsmbBnyM5srGh9E3veJ4OLNX
UYzzWlW88CIhlAI5ExoRi/cpzLYkS92Y4AkK/Y42Ra2RnRuJ4VZcfGn64YjIuroHQogt+LlHi5dl
eeM/vVTLC7S8aKJuOU2c8a91n077p8vPr+uYTuT+LATt129sHNqY1k5zYfHhWpJ5JbuUP8Qq/qn5
p7p5PTFddv4FcZ1PbeZf6CLnokjdH7lx/LUYGsQaVOSWb7QYQ5aiyC0TsqXxp7pPRdHObREMaH8q
JZIIUWZC5OPlZO+d6a3ownNW1IrySCibZXVSJDvVyZ6X4R0wFbTxpSyNE41clMXIz1zII6JkJIY9
h45cz6jHtRgeiP4jyVqhDPyXrjYPGqZMDEGMLlk+QsJE/G0jnqRIluFWFEVXsMSif2mzdIOl7lMX
Wi7Te1VMyMKG6dXJo75pLDUe12L9GwEwIFwU9S9e3QW7+Y0XN2VJ5mF1KYvb9a9FcWB5dUXRI5Dy
d/gW5U9XEHVjEoGdUCJeo2WwnyfW83HxfJYzK7xKWLwlR4PAiDZFSD6sHJdm4lyRiInBUhS5T+3E
ILrUffjHxZFPp3ROIW1H7Qoq8LGESoFrgGhBpFxTQHJMH64cR7z6WQxdbhIlyUHcmTxq0+Qwytaq
SizjIJ7w8kTnd/9DMPPDVGFpKnLi4QdZS0RvbjQHuVIL0RMtDJBJUdHK7kYnZzsGNRdluIlXdI5T
ih7Qj2pYfRUv8t+oVil7W6yz2Tqp2BxM0+QYIREMSxzSmkjKit3K1VJ2DU9C/8w3VvmkO2yNBgZk
DMhL5MNQFW+vq+5ZcLYNNgACGe0acVfFcykTqExqkb3kITwTwSdXpwc81oju1HM889PtFzf1wyOa
l67zXRdrFpGdX/OAzcnR0YetuMviZ5dE/AFLUdzYT3Xzqk4c+UzmXFqKw8u/pPq+ujax1lthY4hV
nJe6b00W9nsNIcCtCmOWItQzBEizIz6THDVU9s40C5me6ajjAPNUowjvptJ7DpRkr0zXkKMyueZe
Wa9Eq7FJ+oM05vpGbhNAel2XraqAV10kTmLra9MB4KmAKbrEkb2TA99It0gGYbjMyn5LVBLU8GAd
K9WrHuBksdeMaCzE88TCvSiUL7Hbv0yI9icPUsoT/Jtyg2pcjyoHRVGXIHiURGxPlD0qEKFZxE+h
Y6EsqDfXIUQLwQK2sFPZ2987hjs+xkX1E77jodWV/K1PdVy1Yvc9zZmSl/jAn1xPBimeVC+tMxrf
HaL17Oy6HhsOSo06TtetvKosv5QjmF6W5PmrKsfmGkUd4FUBsl1yNtkC6ISSx9Qo0G+S5U2BRDDK
UDk4bowYi1s/HSGUhJlAh6OAHyn7KjPz2zhExU3kRJJkmYXuWZoiLEwQ3shCb5MXyA+5Q/dNZ/Ns
X8uTlF8iFxp2JChxbKYA8Mp2WbmFWYjqtQzhU3MxEpVRMNzUSQYmyKk71sNVZp9AarC95hBsr1H9
GtoheOymBKJL8OjK0TuymtJRVOUJJt3oLqLKlSF8phns1ljeY4Ua9qPMTuhjLCnKeuh7jxUEB0LT
AVoVm9zLFEtRPGRXQ9c1NyVqnIdxSsoE2J5J34JdTYvlgK8m8VrJLVzROnZn9AGzub5X0YVxfw9R
MN7mEmgOlH8t+txyfhEYzgMqM8G68OsVuqfa1lIMfTMMVYrGG2D6TFP0k2kBdQbWqmxUU43qFVbw
yGDgAJ47fn4poNpdqilZivTPfZQRQ+2QNjLhpuXqKR31WFsruqacRJIN3n8qs7aQ1oMDy93xY4LN
iBq8tC6AUdvs229Rl37V2EoHFw7dn3dLh88MMhG0QlagEtOOv9nu/OKnkfptqCLQCgjivHh9Auwa
HayHUWEv2Rgi41zYaXtS27A+xHGY3XgECpT/Wn6qeonOlcT6VdbalxLVoKsdRA+dWVRQX6XyKWzZ
OLIQe9yKojjAVugr8uvptuxXLcYdq2FqHioxpnwhWK7pPHawqbIkaLeMGZsPJxvpuxWP+llcqqx0
5WY5/gFyGE6dCbJoOz44xWb5C2ov+uP7YzRft9TG+qFq6m0qI2uzdrFYbr3kGaPCkaB9VrFWNvUz
RIvqCe55eyN0fBQljHbrJ0zrIEMlPWJNUwtRZ2n555Mi+0W20ePCNRCgNrQfIhZTVoJBd0E/rb2U
HWHlPEbtRBywULI4IoMZgWbjVqi6VO8R21TWoihuTxLL06fKAhM23R+z7wG6FNNEL9yb/Z/534mj
1N2bWQnnbLp/CE6DyEsGBwd6+kzf6SiniKxICm+E4b6URW/rayQkP1SKw+JIA7lj0z0AnAGB56Fz
Taz+O/qhDEpq+bUsPf/Qmp2HxrtfvOf5ThwPO7/cxSqqTcUoWQSsJRu3cOKBx8oLvEszJV2E7omt
ufsPB9o2xk7mzXPNcAuFITznfYKH4ZSInKjTWWVj2WCiqBYqQYXf4L80FKfMrZezmx5zwP/LKbHd
ga+Qlf3ny9RNhsjtvb/lMtHA9ae/TrQWPzJkuVpd4nriUbDtqBs1DFgUKa/BlKQITFxFcXBdFAsD
t4O8LocE16fDuYxy+WppJHI46J358DXsI3NyaBNV8fPCwRNjkKST9WYAxUdZShz9dKooih+uUR09
WAiBz6eKX/twRqLq2yYHoPH5wPRXDXkI2fE+ZubXGHtSkEujHZ/roYjPdh8AOFFQ3mwS9hlldiu2
UeYrz3LudxdbLX+kviI/d2YmP6t+eWsYYG/sTcN0QXSQr1+rof9llbV6NoGWvNkJl2IzJ7/GqBm8
BYX0BT6y9yAO6rl3dbPQfBTHQApvYwh1T+nUsi/fok7RXxQ3yF6V6Cia8M1JnuWqgn5588t4uLSe
El/7KUHcT+1WelSSNatxxZgNGm8qijYQTdnIce3fctThXmoTu4S5FL8lTomOtqLVa1HU2qo7aLim
bnLdQBF/ZRpN+4TpFdJFRq9uAwiVb1WLLYIMX28/8SvfgILlGzNx9UOPZeZjbvYvQGiab0b+fbQr
+4sh2fUpyQOkk0y1+VaNAClky0gfEdFBS9dv/3iWWX8DsqVuxhAXcbNyXxTAZ2jY1h14T3KhX29H
rGHhC/+nClrk34Of6lTDAhWbjJe8c8otfm05CnNW9pJIhnmq4mZAc7vNXlQY009Yv6/EQQkY2wsI
jC8weeWrqDLdiv0Fu8v3otijJnFUnCFai2IZ2vrjyC6dKIkrNp18ldF6U2FEn71hBJeQGb52LtGK
gRZduqiwmemVoHvYbMDiIeuJtOy2cDvrJI60tetsdaUz6He4nYwuIw+CMcFbKxftGo5PcBJFK5BN
YApBexZFEyMifCBV9yKKozR8t/nm30RpaJNHxuv0UQvB97i9d/CDTrrHSS1fAxcase9iV9WlxSNA
ny2yE+09d+rXKKzlM2CF7q6qNa9KiKp8EdkX0UDUo4u4y6UyuYkqkeioHAUmBIayUTFczXCPTUzv
LpqH0NEeU/1eVdnObuwCw8Jyi4x5fjYHKzsHDWS5SSw4P0sySdUUNjKz8rAJHVy0VDOoHnzFwgp8
MF5QCIu/yUbhbNHNzA+iCEcHSL2aveV6jySl1oIlmJop7eCu0PQDVZP2uCvLNUDxIv4GijrZQ8e3
dip7H99MQzuntmQ8635iXfPIAGAxNasH+fcAWvLIp025Mq1TcCMiZ0/JqMTumgheBX73P3VLE5Ez
pPp30arK/p/OV2sAMI0ZPpT9WN16qQAundlI34Hq0vkS/U5l91XvO/Otsnr0gVI1uyS+ZqJsXMQg
4rrxS1vYd9G01+JLGWjO17JK5Y1dhsY1zh0MWMoStRR0YV+hI/2UEL/ahtnaBjZ0kXNeKrsPvzcK
ADFDs6sHR2+8k2Ra0T6IffkZVZVyJS5vjV/l3Kl+NuwbASPSQ3QYB+1AzDZHdTc37o6J5jivu4Ww
pZKuoqTMUMZFo+qSM6ZezNzftK4ankrEyf8emNuIw/lSC48E8DMy/ht59ORwI4774B4v4mqhZVNp
FtAJC0s/zkVxWHWUqN/xagdzS09R74YeGXvZ7OBuL5cwLP1sAi8/Wb4hbWMlU7Gl6qyDAd73iNdN
dVE03dqZUTI8Dvi4bNparl55G2WgP7b1ztz5jjaP9KdyXuwuYkraZ8bu/mzWmf4TTiJikTrjPL2P
lzaJLEgq3rgti6K8hWpdHnSt6E6BXRu4+7o5tgSNhT4WYFUGPpiZao4sltu630Kvf40CXfotgbSc
fyhJFaTiMuPXEHfffUmyvipmlaB2rIzPvok2OFMU7wEKtb1PJlFxWXLjcxuHxp5wQPxgQwUC41wZ
xM8YyEx39L8xAL9DPpR+qR4+yKCTmGEzCY88W/+doIysNu2LhzVHVT+1DZhldIqrF6dmTdi0hfIA
bqMBnoPDErwra0NwzXUPqqrhQdVbk6SBHCfnUWmSs8hZVskWIBII1yZC1gX/mifF6pyXNHa+KkMo
XfXWcbgHyPeWflyeRLHRUJ5LrbA5qmGLMJXCvOzY5EDdssp2Xj0I6aui8+VrW+Tua1CO31TDU2+i
NE4IcEs1HkRTR7HOgWK4j6Lkt96+jvP4Sc9U99Ud2UvMjOo51yzr1d33bmJ9C/lU7utervdW3Xnv
mbovu9J8z0FkYZlTlIfO67Kv2NytWyOwn1hHXjB5yG6lKyGe70HeaFpfWc1104EgY8cZZ92JydLv
ETsaeIkQXtMC7bewOzQQU/Mtr3ldGlRaqW0KszF2HZaCt2ZK6BjDpsIbeSOK4gAbttmtGnHbwrL6
DNiJX/aaAnQDhqMrYnfZTZsSEynesy1p19QqxieiAF+bPBjeh2ACetTwOdCBQnIvVr+GYze892Vg
rPupPpjq/2d7G8mlpb1ru1wHeNq68mwE3/5z/aX+367/P9uL31WLDua2o2/11AjXHQv2e94N5V21
dHVvTnXIZZR3cSBl8TvXiSYIRVb3fKr7dC5fTuSsJGcfqnwTRWJMbEunqOQdPSP5WydjH+2k+m5p
Jg72oeOsyhK+gZc/SEltQJiE89UrZedtLd71TYuOzSbplexBJL3O88raN3WlVMVW9SP54hUQ8Rik
RAGFdvlST4kompoE6X4uJ8WmZbmG1uN/jor6pSjOEHVo253TAEDbUjVfaSnHDHpjbz/k3K7vLfYf
KJI53yL4THSqPD06LlxStbeeBrN1vmsI0BEtdLoHw7YxHI3QW8liOWD3FTYxxONjlUs7TXXGLygy
dPuGqwrB0zdoWUfxG34CnK8tauOKE7ZzcxuFja7p2phXPKjctVdwIwauA5q2U6u6P6mlj2b3fx12
ZnMdw88g57L4EgdE0qLVvbUBWcFEb62jHus54jq1e0+sSLojEN1s1IODjVg0jmi6aGjHIEJu6Sum
IPBiwr7cS0XS7ln8IYuv/Sn0+h2Jke5LEOIEHzV1+xBUrXKQwzo5un2s33xPxRNDyse32I//ADpM
/nCyjx38SdJ11LGw/r3jJ7PX+sa7FVlV3bMp0WSmh36GXOLUQFMnKlIFZMOo85sSw4tHMlnedk7W
3ER70QyDpy2mkQMGaIjTRJMnO5B5vGTb6O4h1rHFlzJ+RHQIgwgDYzStkfsdPmjlzfCaaF9ArblG
CaQKrdfHi2WDLIYdb56tpAuOGVLGZ0cPjCNhj+zkDGN3Soq+P0pykJ8TLcPYx22DS1S5SDx1ln2J
8gGv15IgSdBE7i6saxkHBrnc2U7WQ3RFdBkBqPaR/Yl8G4dWc3dRe0I3GOwgIw5ooKJtn8cGqx/M
nfuXwEAeudFXbeMTlPIy+bViD3rt97L21ts2Wt7onn7Be6ZdFcHQX118qJCgTuNNMfgBSljox/Ft
gvDhxuOPqLK3Ln5kX9m9rtC1CSau/Rg8gyX9E5jy+EOKtB8EfqGXGx6Bcs9Wd0nNx9nt9H07XcEO
8e8AB5Zj8dCzoDIHRDqBmPzIwCWqjf7dAWvAEjDpzmij9o9lZKmTGv+I6Fp5dYyhQQqZN4CVUX5I
KgUhGcT7+luIWguT8v6Q6lLw4kqOdbMU2LTCCN7XWyh3htsd2rgbvuomaydF8V7sjDdFGdIM2QC5
/xoAANx6edcexFlqGB1LrVNOqaV0G2KJ2QlGUMhSdUIGGw6GHG69mqv0AUFE0UTkPlSa0xFR+fnI
0rxP0C9ciiIn6orChofGBt46wTHwZuQ1Vo611Lw1GFieeldOkK/gliTobRO37GB6TEUU7ZztUGf4
XE5FVR8gLelGdhRFNy6VFezEcIXJAyQ502JRMCVq6uP3lOtDfu6dqMDBgpxI/h9j57HcOLBt2S/K
CJiEmwKgE0mZktcEoZKq4L3H1/cC6vbT7Y4e9IRBArQgTOY5e6/985zt3raMpHGe3WpIlMYCNdb/
x+sWgFEVBvX/4723h//10RY5AidGQu5/Lft5yfb5U1wtN3n21s5R9MQ5N3DLxDJOWoC3Yij0R8Wx
goM+RsJbCv5myymTe7Muj9uj7UVSdx67PneuhiGOoIuWW6dvsRR2Rfc6TFbt6qMVfnaheMJQ5HxL
Vd0XNqcDOOBeqBZazBOA8vZ58pdixh10kOR3HTcJl522e1vj7r3U6Ksrde6zAsT9ilGgvhZqHe3B
mS5uKpX6+rNiW8sA6z/Pk0TylJ3lKf0LEhmSm9d32F6yPfHn4WBOlmuNDT3L//mQ/+utxZTiF9KC
lwyNKsDM9UN+3mB7mI3KkeZXcuPbo7Au/RQSQER0KIkvYoiwkGjWvYTkeJ+Z69lXLVEYyMj+twyn
L5FKmX20KBVcLYXgkkQB9f/v4bqMpO7xGq832zIkmOqOXDS6IOvanxXb87ZldaPkezmSCrA97Ey9
2MVgYfw+mSnv183vGOOCUyrNuxrO2N+Gan6xKibtzdwGj8VSDD5SseFB6xNomNaU39k6UJUEiNt1
NobxWKKqheAYo9kntupkZA5MkPUsPlpKfFtkSr3PmeveK7B2qRhQvc6MRlBYL/Nnvl3kUfO2X1MT
AoqxSPlBpuhb0GbmV2UENwqFzBASDr6mtEkZSj+XVWeC76PIQEOj/zvNziUoivJLb5NPIalSc7ZE
QI9qyDAG0rAkqAUDpGe+5ONz0IwtTHMmENvayYqqc5RjBdzWFkR4XoJhad1tbZJFOZmXMOW2tXNn
ZreNkB/p+k50PIq7rKkft3WJtKk5AVpiTB7fVZ0ibhOShLgfGkt8t93bbpQ8fF80pT79LNrukYYa
+Qk5Pv9e9bNWsXLrkNCIcrdlVhuBm7RbfKfAQb2f5/18jjLm11aW5k2waDx3SUilwon0OKVORYso
oHmiZurZsXv1rOCjwrMeq4dsARWzrdhuJhtqkCfW5zRCzPX+5zVqIL6qpYJs9z9v819PMawED9n2
5j/vNhDT4Q3WXPn/3ndbHWQJH/Ffz1xMITzisKSvmw5GsPXtxdhgEcTB+l8v3Fb8+8jtC0a5Euwd
KV/+LdO3b/Dz4bOTsgsGVq+c2qjz/5+/6efZ/3lf9TsP4Tb8+w7rVtju/deXXb/cv++0rfn3oX2V
3yWAXbGKH4zOVs7l+rTtCYFsKPNsd7c12828bf7trrR70A3jb4eO0FX0457RBnFqU3tt07j2GgIs
whirWdgWn0bZzjD00DQOysmMguVgOf0fZLmznwFWVOKvQUuJjpQmeRQOfDBn7E9R1n03eeDsGTOd
bRCmca3FvmrOK8rW+TIFEdlJ74qGEzmgWQkO33aoMbakW9lN+sI884gJ71m2g+MOHHZwPeanJqgR
F/fPajjxZtj8IGKnt4PSXqwE/2WN6omCzi6julVK7TMqx4ug6zmXRCLOIBiqteFXCpoOKX7fIz5i
pqlOeo6F+tB0qbhXEqa8FXlG93VwloxFiJdbF43TgE0qS6//lqmEuLhLOeann1eFVPL8vAG5RG6q
uN9W4EH77BYcV3U3YOVcHtv6sc3keD8yEOqsBhZ6wZR8XJCMAC9L+CLhs6gIWSEhh9iDurcgO3ST
O2E1lQ56QyO7HdSJBLD1Zs6Ch2bEx5+XZyscDVT/3JRUiz08ZtNeK2GNbcsKCAyHhZQ1Cqb/e1m/
MJAAaaodalL0StsI7vL1BhyFU1n1fWeCa8o6uDgTY5j7Zb2JM7062rM1u9tDziD6fQKNAsNQ+2/R
z/LWlK+x0ek32yJb1BpcsmkhLrQtd9uy7UbXAo02EczG7Sn/tQJinj63/z54W2xoJf3duSxO2wdv
y4JodE2n0/1ubuhYr19yWxmnSnE2TACE6yKDsvqtZQl/DKPkoax2JYbg+05V4wd65n+nuA5Oo6pf
AZFnl4mwqvvtxl5g/YO1MvY/y7J5KAhxg8yfKiIRWBoDnczr/iY1UuOeYr/x77V9bO6WMiD9KOpa
ryhsJm1BRsbQYlT24d9jEpLqfVNm0kPny/qoMrTzOnhOWvtucRgdDEtNr6ju5b3jpOLOiM/h+kCP
k//cTEbz3lO1vJlltk4L8fuQ/ocw4+d5UwrlKFs49W5vZCmlSXZFfE/gXX9blbP/b49aqjhEa9y5
UJHbu7LJwwdJkexBS8rHKgin8/a07YYhmeYSC1Qdt4fbc1Uo675RoxzfXrUtw1GRYUlIr8zhJs9R
Quc+K3TnHi73cqPr/UcYNFBC1uWalQ8kSSVukNg4/7enQcA80bmPrtszGPndK7Gqn+OF/a+c4+4o
Qse8xyxq3ZMgVu/UyCbLYFqs+22F2gH3VCqaM9vDbQXAFHlbZwwYSd4QkGOjjlayrntDzPk3HYzL
z3MjaqeEmbXWIdPqZG/PKCbAWUYPFW4In3iWdKdbkNE8q6uDve7okMPhtzyAeo4fZNfiDdVT6gcT
9VBbzwgVWrNMthvGLgtpWaR5asvEaKMKicMThIUEK6kvADz8n3vrQ/h6r0VHlh/ZGg76uzVaJSAc
+ma7R1xzTv/6pltdQv0qYdzubTfjJpRcb5jUIpzcFoKu7Q+ORsd7SgC+lPNT9E94teq8FYbdzZui
LZRZOmaxq/Hh54YxMlaH7XG+uR4Gmb/K1XjUr06aZv0KZBPhPDI3/5FRA3aDBklRAO7uzXaj1d20
EHDUrPyN/7mrZc5XnGowMNoC7OO2ehgWHKLb3QTsDMj/NKHNATifph2UvX9bzJ6JIEnhjCS2SQtx
24r/VgN7Oa9VmQPsE+IOcJhhX5A7MesCi13/Z+7ldwAtIivrw0T8l2+ojyG5jjdlP7xZbNZzTBzY
vlPlRzRLZzetqtqUtymdM2ecfLf93p+tvd3b/gF6WNFOhmwrQUraWek1v0lDeewIarsx9bI6mUwS
0jppXKH0h1Gazxm/2jAmHPqYOhT+YXYBtWFMbgOkX4ThJw0m5tWUVqyKa2v9s7Z7OdCGXQ0WhOvu
oN60kC3C2qTRpVeQ+NJsuvzXhsGizHYznRaEoqV6QuQB9X4KbnVkfMk8EjvduJRjM920kTn+u9Fl
PN0E2rrl8vkjV7X6BstvfeMUNdDx7W5hO4O62+5u0avbve0mtYIatZMDDWPVzpdrHEul1xh0GHT8
P3esyrGKU5wDAlg9ouvP3G62H/zzsM91yDIquZnB6mFaVo3itjnKzXO63e0WCl5Fbs3+zz+z7ac/
D7d7jjoSb4WBl5N3CSeQG32V/f3cGL2MDr00zumqvd/2g+0mXh+OtDj2S9xetkVVYBDuENqMRrZY
g2FLNDDFwP87lOWvTG0b0kf1Ag/Y6hr7d9fqtfGUAvnCJM82XfkQtSTGYLvZHiYxFGI1Fn8bhpTj
mWDIzl1aayAVRSTT2bJLXyemqyun2Q1zonUj8ql9xa6ZxWhKcKD28+1k05NarWBdxiPkxpYEzmGl
n2md77R8wDeaXvOyjlwYZTRKlyq6mGhhrmHQe/TbW3ec89tc5RJROLXhO1BWz0rdeZwyKlroVBar
uj+BG1intovygPteOy4jCUKmTSat9do1XbGXNGFQsfcDWSxtuI87gihJAhdDTn8EmaDPBZeTRnIn
NdX0ZnUWu0B0xMIM2h72P3i65VmX2amoKup3RBLFrXyvx5rMwjnbg1+KdwZGv7LrL1HYKC4XR5zJ
UVn6LYaMqL8AfkVPktDSFQqt1zChqIKXygPKFu/Hes2I7nRUuJQoaE57S6WN5BvbrV+BqGhtao3D
9Le12DD24BCVwuuXwbmEc5p4MQFbQZEocE2JKI1VytWDAvhWJ/98JjSzHv4mAY5sBSWVNy2GfQhg
3YiqO3ZaxEaAQxdLky0tI7zi7SjRxYwvjr2WLgmCZDzWfltcutdzi6rCjrHMU5EedDFjBBbo/ftR
HBhRLB79xw8Gz9HOnvHvV8JMYRMh07EXxp4Sb44NHg35Jj88LJz5mNoPEwikIx1P5YKYlvQMmwQG
peCPrnDp4pnvQ4DBdmgrZG31EuYUrqdI/O0CsmWa6bruQVpidtcsWv4YrPSKlgtlzSRbWMFtqfVf
dQ4dSeMQ9dRxIKxpHuk3RhaJOUoifQqilzJtScA18Ynh4PYzygm6xBS+pErmmd2KFIG17E5a9xpw
vfChvLrkMpMPmtPCsfkss3ZimBDL4KHKmSF6Gde+Fvs8bIOHGeL6Utu/q4xUvVAJP+dB7DubieCo
Dv46ABxMPTqjldsbTvQt4LC65UQ2sTotb05NwYICpCr+WEQkwjXS45OuUslzEuUB4oLt6XPmB9Hw
NKv2niBc5CMRUiwhFbqtzJBE+pXWar9f6qn35yir9sJ+iURRuEaSB7smK6jPDMXeMEV5WSLecOyo
DMaqehdOSQeacj71yicz/8hzZmvY9c1jmxLV2pDXRT1/ZzrVu9oN4FkAJNk6ocfd8IIiVwd2lEQe
KZ65y2hQ9Rb4q65DYKrbzVPuJlZ0NKRQ3AFkl5nIF0BitUQkCeYrY3xUK36RkL5iQwxV1P6o6qHB
uvk1dIbPIKwboE7ld7K8LVoKfC2LvhDn5n6rPROh+Dygl6TrAi11PDsgU9feRjf1tk+tbZp7i5IZ
ImAz0P5SvgFhYr4no3FbTjTtM+ciNZ6Wq+NVVxj9c05PdgOpw13VXoKlJ0C2mA/E85qkyxbRcf5N
cjb16qe06D/UnkB5pZvvZcLIv19WXG9JIZBodBp9kjN0AWSyRzMM2DBkn/CasgcIlnwObCS3qQgF
Fro4VRODrEiqtdcd2PaKn1kU/IkUOOvVvsmN4IFsw25Hayfxptp6Nqfc14ueE4EAQ5tlb2TcZ77q
0PBumy522zZ/RS+KybFjDj2lMXlJqDfNhiDhNScWZfS0a0X2Asz/AXSa7bavgwmBro5TfPfjyY61
71Kk33msfbW1TlhgA5lfYQ5FhftQjP28t3OaBbGKlt3O0BFFc/imUgWdcmB/41w+Kkl9W6+FqmJe
G7F/9NYiemHkC0dIZdtBunDvmt0kzNXuXN0NUeLGpUm1ZBXq1uF0KlUuCjkaIRN4H6wXzppm6CXq
qcnjOwshhltl5W2eln9z3TrVtfnZxky8Jnkf2VnuSyU7IlShHhR05LWMAb56e7zpSDMLQVX7NQr0
Xa8nEHnGIfVNQRq9JrrZFUYx+YEuvmzIRlEwIESP9Z0kVErrLPMwT80TMW+0oXN5oApwMBYqmVHx
XEzKXpLqvbcjE/0wmpXYYDcT5ZujlMnN4IWRvTLEfg16BG08e5mXLvPhzzxFzfJVTuarVs4Pg+lp
uVnvzXC6LqA5UxPyXEv+pGqa1xKMtV22cAZLjY6abE9pECDTNg9jLHw7Juv+fY6rDyfMnsyqv0wm
mkZlfIm67NiiwUkn9omka/cg2UDTDJcIcCCCNsBoTWb4acUMXDS+3nB8QpU3smPdliNF3BlmHHxo
oAFkV4TGx9xNH2RT566ViefWBmTTxdp7m6dfIzg9vZ7e8Zf9QbaLLlY/LEN86mX+NGMj9zKl/FX1
wMtjOExDiqKa7fEoCRE7lLQB0Pzp1I7a5UADEphaewr7/oFMIzIEberjY2f9aWULmoIrLBnbRL0X
EuQvAGVXyJHIS6UA25RdtK54SEHzuOoyGjvpOIfJdE7veQugD9rQqZyMDt5+ilh+Rh4RkaNJGvuZ
UIzyFt8wEj4LbLrGEVkFVHaoCnfGl5J3l1QZ33q+FFO/1xgRBqTP7MVpxJkz3yPissrte4tNH96q
JNOXhnbokvE4lcG+PbZjsW/ZLJwkmPnTO5xcensx4/8RFLBV3cZUqY4deWpKS7DY5FzSEtZnr6f0
U4r9GHP0jnbwJ8uIUE7RpxVT82r23UVzuvvezjzyHB6qLvwwcuaNWMiIbhizdwtPPXzScvBozZDy
IIn+XNg36AiAjS8YNjTqyIhm2tm6gsC4P0jmGSeH2XKZ3xI92jAOiBVqVRwu/avZUVReMnty4fDc
ZcnUurUFEVCRCI70PHwqzexP1U2Nm3fZ6NdOT2IkpsMmUk6D4vyydAaRcwQ5uwiHs94yyq764KPv
OO6WXtubwLytdrjqVO8gp6Q+iDtTZHRD6wCUKNopkLuvMAgROoWU0HRqh82gs5EtNiORJwsndDX3
e81yMPzbtjskY+7nj20OI2pIhbLXdJgNbRP/IgC+C2Dbc4FjJPngfCtT319UQGTMxoyjHXRPQs5g
N53+Q3aQxmcRo3vpP5rW2YcDSNE2JqPYSR0/o0TQ0ODIEMb7hSI4eBiE1TLx6pCKQK8oORXr9Jgv
g30iZPLVioH3cAXvh+pb7RgbzyOHZwlfJ4kvUpQkzI0wFBN2lzr+pXL68XEnoWoiv2eJ60sYl38J
GY1cqfa0lfTnoLUJKil+q5Dr7KXBJaGSCBbENvmcxbUP67PJYDHsitvBoWlIvgioqysGohfG2i82
TQvPCNesCG36mg1mAKk9TLe2w6XGnP3U7teEQa7mJgFSSQtHtX5NtZqjY/TMZlHujCGfGIxnqStt
xmBmhm4jjP8O1LO7s1GuhCxjgvc2jc9GOe5UzZgYWBGaEVuwHcz+XoxTdYpFeq+HDMjJpC00ozjo
VKbqehkZ0EbDAZO23pq5T0Ho2YzC3/CtYKemaPYiteYIYKcRfyn6fcZlegpMfSIZuKNbeZtXYMxA
3Es3Q217XIyw8VuImM6YeMliXJveQZva/zHEDVHLl5hg1oIiNMBHtHdptcPKeJ8MUu6Von4HsnDT
FwvE53JFNH/UkuDqyVEx65fRcyUtRkJooGyKBG6thIw7yxjMJBL0wj4gWjKIhrRGLzEx95gzrhDj
M+lBQA7jTGa7qe2lPj9pinmpE47AiC2cSkIl6Er+Maxg8LMO4nC+i1TzEJvTxzLdoJx5zlCkuuSC
1LtcZTsRJX6LEwPZyMJ83cSr1M1rCd54FZD5Vm2bBz3kTWvPQt2bBB65jiEeZSn3A4Db9SRVunBQ
sULNCKgPK12O9I+UE5vQz6AD34dI/62ZYt4H2gAsGQspREOmp1kG3o4RoeGw95cC7wADE2ITI/wr
jPG7OIKRlOp/dbMrXHOi3G9ATeK8SQnRAC+oKQ+xrWhQ5Sw/JeXUFQ57iWVonxRc/pChXJ2HlK61
RuN+Jqoo1dRfAPtyH6kMBkpd9ZW0NNYX7GJqxL6m0di304M04NKq03S01MFmHJBUHqi5FnpK95ao
NTjq7ixi9raykW6bVc9JVmBHMm8AY/pLyfh57BxSfSlSuGYWHUYSx6F2LrcmEvZKfs+q81XlS+Ij
ZKvYTfsHqxjfrXb8giR6XObZMzX1o5xiA1ryCKIX80UwNQZ8krHw6IMolXwcUuuhb21sGUl+Heye
Bkqt0Mh23hOjI9E+15+C7lcvFVDdMERJECNxR7ECf4qKa2bIi1RNDt2wI8+JPkajWHcVs46hLEY/
ipV7AkeetYFUTKcv9mE0/4oCY0ALaD3QUCHAJQlgNi9vtvPLNgUiEW1l8eXd5HVdwgCbASb4utBP
tNKfodgSc+4OTU+/ITqIqrgW2TPYPIdmZ3Bkn/SaKtJ3U6IyExtUnqrFxU5opu7ZN20IsJOiH9oF
ssGdHs1JYe3GWnkTWUarpdcOwQRzbwoIw8vAoNVW74VD9xXVSO8N/cT4oi0yBhij5RqMKpl9jXdK
emIkbUAdzkipih1PLQeTjyEPIXOEF6DNLWpd9Ww7+Z6t6C2iTznPfe6JATZg4mjzyZpfSxlnu0A7
ZJKGdIEPFQ9quDPJgSll/5YW4VqhZuYfJPxrjtl4XBDolTQqlVby6sQhwUQ6m+nzNHH1Nkj13lcj
Q47B7GgTtrSHI0KiHcuBofxdBWRkpFF124XRXidIZO/M07lKtd+ZwLAbJZDfV95Q3X2hSHqmIV7u
BRoVt+aI3znCYm7ocCiNY3tbzHsHCvA8U25Hz1X7QRpCZyuxBdY4ETK6WkmL9y8LqIXE8XcZZBfF
EkDNk4pkocCg9RS3xwjAhotoyXKbUvsedbBT2bNqWgWJW+qHpYqjtUzUTxzUPHr1XZagTuF1f8Ob
+WREPe5rLbpdQA5D9k1TjzRYKATLXRMR4Xo/cTXlUMRwWHwiiUH6Pfwl3/I2cIhYjjlHqQSd54P1
4qjTeW6AkcCZI0teb+6GRn4W/FkgUR7i1NEOYo1cjqr5khkK1Pe46PdxzDxNYexfVeMLxygyEET1
6+nQ3DXhfOB1dMH7EPBtdCJW6DlVNeGTgHV4wUgauGMdoB76dqbX2tZfqW0/WXnPaBNhqrGgOCO6
GuvEOUsdpqmcogKdAS/HJiJbar11g7zmXTG1j1pFS5WjmaBg+6tk47nFqD+ILKVkKPW3gb6lGo6D
T/rPylNxwktkyKdwMY9qxgBdhoTycXZiBABpjzmsrcFurXsdoTEkYQpW904UPlR/OPEGdH5GnJVT
NDxkkpma2eCnSUZiUaTyFjUENcxaSR7U+ASANNuj4bpPrOFCWwGjn8huZRZ2PpPAy7iSW2f9Uf0M
C/vT6tuXVmHHTI0Xsi8eNbPwZUhOIRHAUMAJkp1v2oajBVsXCvFjqytvfWf8FtZAXRmlW6uTXZco
FGMSrv/WEus4JoZT3d+mNRxwTgDI4FZ4s/oerJNXW4SXBVIhSO1LqpkLhbv2q6qnfW2Jl4xIYteK
9NEbSwbeioGaIWBvYRTTF6WDVVwqriGzmzLofhcSC0XUL0ApkT81/aOVybOem62niZ4xVYH8XgFQ
PSVC+HLN5+0ddYcVnCj6pPyK8ugIuOKmiaO9khrfkd1Qp2roApKkSpRifNDm6jY1CRRt6uxUDUSm
9kq1QxX+maotclGNhG4j3iUpjeekQ/8WFICDjR1f4dxHd1ZcIBIeL4VQ4TuZauRiegxG/VfQYaEI
gr9LIZ40ooQms4yeRPoBM7EwFs0ToYIaa9RuZ9hjvt6pX1bfnTQnfixHOus4AL+7YN3YUfYxq8Nr
WuCrJm0B+lXJb47H2zkdr2WCPC8IPxlCfBKsGrlWOeyNav7oq9WXp3AhF7mDInApYY9rqO0Ym6+V
yulAFy/y9ZnSrBJrBMBrVBOiD8cgkSJti0ueEadUGr9ye5R00MX7Eo4XpQYh7RRXjVO4tOxDV5a2
l49A7opuF4/xW5w10vtbG9WXoWe/g6pCa6mVDzm0xs7KObmYDWlLRgce77wU4y4gPx6VE15ttTrj
M3rUxIA4HecvLovjPIIljMgGTRKFol5fDOyNaM4XqfsKPVUYXCFekGL0FK9bpoSkxDjdL6F1xkH5
acr6I1uWuwHOF20188oR8mqm0NpE7ztFiQbTDg9ak3jW2CM4FqRFJcst5qUbqLXLoTb0nQHegOuP
Sh5l5tkaR9ewKMORTAco+sjAJ7sHss6PqnTn12RRvLGop7g6Izr24uKqZy+9TH0CVO+bqHuLBlrg
6y64zERMISxR9qHJjoJ/4nbJggMV8bfA6m6p3N4FgPKZJeBDy2p1RwrROZP5Yxdp7/lkSiZ6EcNa
/FS2A+VJdlwYi/hxkwqECkUZisfVkdnYI6Hab1WXfDH7fcIF2p3A5pOpvAQ+vpc3o7o0VfDO8AA9
RsQQJaBQfxE0chqVsJV+NtKdnWtHVEaU9ZJZZ8hQh+RDiktpVeKWuebrlFPbXXprT1524ZeGOTKn
n5x9voCiWWSWHovmWpSCBgFvsLNT8cW8153xQsg4sI/TIvBN5iArCckKJzu8GeKRSSPkBHr7wqsS
g9ji2TjMba7eiIwOVo0TgU6ExUTNjhTsGephnp36hD0udpuZDKZJ1fNfYm6Bxltpe9ge/lsGhj7h
uGyzwLewcADirzSuVR1h41ZekmWwpj9Nb7aMgXETYGFa0+zVznwqLSzpmJw+TOrIqkR/aum9OPJ7
9ovKQLWXAZU+IPZMbV6WrGkPAyP0ZuQaNjQUIOPukXzhz77LVmcXV59FjCepDs7BCv5aZHZ6c6Z+
oiPjWtMid0sUGZJznL2LHqBqqTO0N0f1T1DYHDSMsPMg+K0nsvcoEdk+2ADp6ECclYLfZHJasuub
eFyHbJE4RxYavsD6ihzta2iRb8+chIM+OEFiBpBOxapztFcnBfpt7KtZXOv14+K1A6ObyKdGyPeO
/QI/D+xhQbLEUnjDnFwWxfyVV3dVIgc3ycbHIqT7nNn2qakkJU3rLtVwk1v2dzMZQPzD+n42sodk
bR04IqdsODVnqYSj1zY6R4RDCjyushvyMQq/DuuJHn7nM7geOaz1UzFIAnUMZm9HPYwksAmUHYoJ
kUC1KpioqW5BaAybXWJUd00yvE35GrQ4JcMh0PO/Y7y01w7SRkh5WzGYKeuhwwV21ukP6PrOiZS3
eLauTvhXa3V6sg15aDYTziq2C06PyWM+vgR6DF3IZo4WhXroYrF2pw6Ww1ROnu0kzJ0tY3TpqR6S
WFFfU4ezNexYZreUWKacfCg1Psue6os5yFvm2E+mkr+2uZ3tRCNjhBbhG4wRLOy2dsDNpHgIPTgN
rqJDi9ghKocUqXpvLXvuBg2zusZ/rK3d1kUQDGmk6YEgU16lnXV6YXvFNj8XnPz5SKkyGGiugFDB
4k7Hfewm5nCC3CW7yGwvNU0VR9PwpGYAARUd5MtQVsiqKFgZ1Xea1LBfivGYzdSZ1cxwTpo8dXnX
u3NIY6pdKD5ZVvrZU+TjalMKt0D00GZldAqTYR1Aa+8GFheXamUI7mRq7pU8p7GiGb/LtfUUfNRU
WDw1FYxdu0tLzRKZbHMTYg3sGYw8BCZ7ZVFS7OwVfCfD7YC/zkOjUu2cwoCSPtP2MNfEmr6m4hcv
/Ui/jB0GMkJ6aCIoFQzv3KlJ+4eazHS/Jd5oBfKfqctfQ6P2sp66zQRRQx0pazKWqk7JUEP84IoQ
1TLw6j5Wrt2o7HPGlO5s4ZyOFxLLpXLnVFI/SKWv9xAiT0udWK6ZFrtII7BlCbk4hKFszyP19tRG
4J6k04tZIDJVume6Zvz/xYL0h4psELfJTVZSVmfeCqc2MYleGfawGKBI1EV86Sz6p3VD0b7SJ4Ep
Fh5k5uS7pdO5GI/tG4ieXWGs488Sa9wynIyUM2kWly+FuehHSytRM8tyvpHt2hNqkNMQv4GGz0ob
xrUZeeJ4N3YyYrcQo8SA3VII5EBjmmUaL3nW5J6lFoEHcqVAy4nrtUo8ItsKAFDrIXmXTXxEOnMI
61ljeFLKNU+hvhgyee1Mtm2gduYxiVMETBz22HxeGpNfXBt8JH4iKjGhyWmNloxpD6+GYyAsTvML
qM/pHJYPCiUU9qjCDfhXdlHagvtuG6Z7fLZazXuCRga6zoyyLHo9O9OuSi8Jh6Nk4k68cE7Eai+L
A81iHUbM3hmuZUR4C17ZT8WUxL1rwW5I5ld9xHU5WMNzG+D1RAbUHAqCaDhFd3dTvPAk8VeSEkRZ
J/xd6WbvW3Z/E9JDpXDoaIBRwpmyuVl9w29mE83J/aD0gvBpGwfMYBO7UWBMqCv0tBoVOo2wkZ6E
zYI92QjArXEg4fqvrnLuON1MhXYCVFIuDCsM9jlZqd9TaHwq2t9hWr5BzxBuASjcqO+X1lQg4wTU
oYNP4Fu8WmrmXslwUNAyhF7TYjKh7iHG4Xakx2yS4pNEw66NxLvTSHvXqw2Ba3FaXun8WbtssUnH
k/R0aHt5ispIh3kO5l5GrMxrD4B9pAcTI/W5bJ8SPZhvzECht8HURxZIcqywnPYCFjw65MdOZMq+
se9hXDAwVOaXYVKPS6tQFZ6a526gI2KOnaeFRetNo6MyUMwWvn14jdruPTNpkel/tSG+t5ntMwnm
qjgME1IjpgP9RAM6cgRj9mODb/wuJI9ElIRZE+7kj634bsrhXQ/J9cqCa9qjrZT992hT0K8SSvCo
K586igLkvTlwfwuT4of+PARMDxPoDTsMOp9ida9F1nyeLKIL8iR5ELKCnm/M7HJLVbolUhRfHZjz
WSsTv62KP4o+/u4GhRGLOR5Vzj2HFbo9ltlvtBukV0I/pd/LzFizml/8ooS9KkoovxjZIQKBi9jQ
T0VyzBUCnZtAv69bJ7kpW/ZtvfZDNrI7Vw7yQJrgau0Yu6gbx9vK3umoZ317kqRt9J/zXN5xhU0Y
BeuurLDPNWWBDqTaz8lq2O2YdxDahkB+qb4TTFZMFZJHTXECL6opvUalEXOPwkkWlv1dYeLMFV/U
2scPER7pviqgneTt0NJmW6biy7JWNotkatS0COsG/hVVWQ6hs7R38XpjUH3LUdLebIvMrCbKiMpD
lZr82naNoAmm/8XXeS25rWxp+lU6zvUgBt50TM8FPYu2vKQbhKQqwZuEB55+PiS1VXtX95wbBDJz
AWSxyETmWr/ZZcAfweTqzKUYq7uKh4p/1Y2rUjAP+6X2FLdRzPdAfa2Rl1hpuu4sA2Pn2ra1Mifv
NYhCE5YbOe2izvp15bORyXp4EPGiGgqxF0P91DnltNVjI1p3VXoegIxRO6Y6Z1Sp2PLjwdjYbRN0
hAdqtVTiWMIxx8LSR6aC7PDaqOr23JXuQ5rzgeZTushKrTo3XlPi4b1xeei7JZosDeUNVMculT+S
5CfN2ITDj77VUBF3KMvHrfZi2CALy/pbKVBygdHFUihbe5VzyaiIrcrJrJcsWtc+1MGOEiuaObPR
Rv8eV+PKt7sG+8K7pGqHDcLfIBf9szcFp8Bmr8K2bJPoZbjslYR8jNbfafgPsMgZ3plyEY9y3Ktm
VPeiTUjD2MFLOlL/NHkuBShIV8r4a8A/OPYN7RxZRrdq8izYKCnOCEJzfzkWGM2seRmazl+YyCAv
nVFdOvXI/GxMb+bg7ioDm+z4l2PzBZ2y9KcY4NaqTsPaT8HEKB+DQ2+Uz1UCmKLhy6XXT/A4Dl4F
wifww7UfVah4tPrC8cyfM+OEhTjqJLWnG0tfd446yOuU+su6C+y9B+TnDqLiszbbjAelQrW94ANw
zLc6hWwJj6gg+boZfBdRmzh98mzq1LqDRxFaIHd2MV46g+qBZfpfwysIFGaVpd9P61YHut9Vp7FN
0i2wjP3Y+RfsQqC+kItItAGojsM9g3F8zXLrvZqGk2m2F1apyBaHh8Qngm+nAiCo3iRmy7d7Xp1R
R7nYcWiynK0zMifGTljNXhvwQc+GR2WctFMLFkgHB7wpol1WscRtPONdT4x2kdv1q1I0E3muhIcB
n5sOM1MAeqrc8NBQSyPn9l03m+aoYRYbh+64UZrGW9VTsfTMkG9LdJ+izLAMmOuLaous0h7MJI/y
RNXh95ffUhs7MX8wcJxW3gOr/Z6YyY+mCie+/fq2F/xfzAjzQvzWN/ZUfwsMkpBxPNPpYypoBh5P
euEGSxOJMjIMVGwtPuau6jYAn5hh7+Imfub//+D8qMrKWwXkC0jTkvSvPXWh9GyrrOB9qIeHWnfe
y7R5dcf6kSqEv9RjBZ18B+MsD0Up4bMdMLUZvUMdVcE12DaBZGN54C7abBJs+VWqzo5vHBBK+6H5
vbsUOTixuZqVN9Dz2amlK2x39t1gI/5wNxrj1uEXlAfFNmPi9m3li9FGvxA3y8k8i2FbqMDaoL+H
1Xvu1K/4TJGNzouLMDeaz5OTOR11ZW+XmR3qx/kPPXHBpg/r1o2A1KlmiS8DvNNytp9RRgB2vvbm
6O8UNN11OHmnAUjaKteQRgB6HQkVTK8X3g3WpC3iKDyVhYJrpZEdbdhqSS6ybTNa6hrYnMXqol+2
ub3V+iFAbawUWLCIB50bo7DGzz8x7yo2pQGMTtwdQ4jXnmiY4bdjGb+HhZhFp5q9kSv83bhymjZZ
HJa3bMJmD7Sxf9Gm0DuQ2VgONd7jrhVp68HJn8KyuhotRhDIVPM2olWfgXV1yZbD97ZOdsJWSFAu
X0ajinGVkRzR1LsH/o3o31BSsRooYgyYO4Gc2opGKdd9eWkmVTvkWbfpcyVYiYRFWVnvilxj3UpO
OMoj/ntDvnbD6RRlTEB+KPK1WjZ3gYtxe6BiuwDiSPOUeu2lCnTl7ks6VOuqq1kCNMFV0Vj093nx
FlDQEzFmlF6gRCtl1L/bjbiYarPLvHRcNxrr3bRJbPJBBmShFEUWv782gfGjNA+BwayJT6BDOeyX
B8ahMC1o7p33jkfKd5JfpnBfqKBsB2zg4LQcDDalYcAyYgj0C4SVS9irl6hvQXto+zJIs41GesDO
7OugezOUh+VoKTBSHMG6lpX+Wg/REwhLlqPoUFlNB1Ejt8/5ZDz6RvxgMqdsXKfdJtW09UrtzudJ
Dll02RYUyLCmXMcx2UgcO+OoWuhiMFbAKGm5AYudElxMnZE1h8sdFeF27LSN0zSsSkg2engWLEol
PZpD9ebH3VtSU6uIp4UmHlLRtvxooPz5xRc9tN+iwXpvuwK9fn1lqGm5RfyeetmIsIJg126HP0jJ
UrAv84rkmXIxiukptJyX2Bl2qm7sRchSVWn0I/I70D1MMDotD0SrdtvF8ZdmKmuhljwwkIboPHNj
CZ6wav+jypENTH6YhokPW7InqXtvO2Ti0qZ4nXxvVY2TuQ0b7dnDh1UI72vYzoj4KDwqPUAKgHa4
QGTD0crwPS10EtyZ+6yi4tb6xQXBow7kVfcoOnIxTQAZtnDsE8QxDO388iGDyLDwpvGYt94qmixc
lAihYnI00EmhzOpuLLd6MKzse1XjVaaoDlr7ANLU7skzSS8bHrQCy33sG40Fm7ViyqUCjUYCMFzz
OcGgE7oJ8mKWUX3P1XalgFIVuIYOkX6xNQfPUHQDY3Lubenv5kcedYHXKU+shRnmcNOh+vjCuhdG
fbaqwV1Sa2TbjWndQhHGNW3tep2D6eldkI9Dc9BbqsEB5ZRK+YmSA1aP5FYXfYWCJLhU3eFf21Mv
T1ONfamzJwXP3BhpJc+1adtq7UumkgJDFWlmpG8ViN21Z7MoYaHYw1aZy4DoSUXITqjBSHKA1a9f
fxOutmkr89g6DnooJc6QCXM2ghZOQUKzbU59aTYnrYjaEwmIibJer+yAj/SLWimHfVab5UNsKskD
2+r5XHYUNfxHdIp4bNo+WpB+GGjLylLr7e9hApWhW2NrKC6yCzgAdQjL/Ppxk7gPYuZxd1hbU10+
kIcRD8DFHksV8Q7ZZWDvehaeursFzFEpBqYb3m24+rgRiXRY+r2u7GUcYOvhfhDY1893lQe4JbsQ
QiVla96Z7KvtulmCsLOQcfmrL43cpYaoz0VGoN01gnaJSWhbSX8xh+73gb3dvWvm/d2nfpO1AVI6
PQWtv+I1YaNiYR6pk+rnj+4Ua7VzAMJI3lT2p8WI9VRoXdmLbEpd+NcYT88n4QOcKsq+uZNN2yuS
2QNuWkdD3D55VZAedEEuMQ/6lidH497jgbBMod80y9wZTr3K5CsvHSuvXgaA9fayGadevIXYYK5u
Nw78/ohXIUmz+WWrFNW5RLuFypdyvfKVqot5kq/UR1g2Tr4bkJAgvG9FtmM7rSxlM4J5euo9/TkT
Cu9DVS+G0OpHeR+NK0llVOIob2TlgPpE7vkbOdrE1nIE0wurJi3u5cFKRbVJKn5aSGWF4bK1C7Qu
+qxeymEQzcU9LxjtKjyYmcXnmCyaQlBXFLU+7pPU48B+IN+SpNA3TWNEF1Ls4aboh/RKCX5GDpTl
PRJ1zqoIou4hQVJzVaOq8DhWwl76sG+eWHtVy6C305eG7Bu/O6t/DSf07JzUcr7kg5UvUqUtvplV
+Y6pLHTJKn91uzj7OZQ5tMHYeMsngOypW/xqBlYUGTUVKhzFslNLJo5JvfoDK5pFdSRbBSQ3Q4XG
tGPgB1gTs9zpiJ6KbUgt5J1CxMFoJvGWVs69A8L/R9THX908rL6r7AlYvdXeV53a7SKJ03ETlQHW
KJ4m7jGTR1czdZiCZsNl2RckJZTKSWHx0wlxLwe0QHOYJPxyLZtyoIpIDsVBqrDc4Va3uDIY1jYQ
s5VsNvMNCkd3193goqj35zXwei6AT1NHs3pRhMupctSNYmioEM8x8v4eNcHtIKzu9lblQF777Tav
qWnJEHn/QVHB+Xch9f5CgGeDkb6bugS7SEqgF9yCsl0rrBhL0DI88TNT1o0yxI+IGETLSrOab1mq
nHWr7ANqxPeT64e/RGZ9B+Dtvfa27mKB3ECb7Z2UrIonDkpeGAdH790Nm9eO33+mUxc3ui+9332x
CqRcQmsNe4B/0JRM97lT2l8HWy+WQdBPD54WFRvPzpDbyeruDnS/u8W12b9ga1qvDJGoLyAKYwST
wqtQk4d80vWzUWYILRh2T2mCWmCbhOLMF4dCUVAk54St09ZAa+GUJGa6bQUqKWlOgStL+vGUWEaz
NXJQBblJ8b81teyktaO+RdkmOGmebm/5oTjHJIEIUDDh8iu7ywGdbEuo/TvDisN7ViMs6TTH/hmk
d+hK2G8N+/BF3QTjgwyNrEkhK/NX6NDVn0INaM4PKh7f266xmH3b5BH0VHzE+2zb+2iborZMOkP2
kfDcdqLsw3WPXeiqrFSqfn5/n+k1zsqxP631aOrv5QF7WWdpICexkU1tjtM6mLiBUVrbkqkN4+6Y
XDaqPsFej8Rwuy6MSSq7ul/dUQR/m3DzQ6iKTD9Y/2tTesjewFNiN+juClxUwFj2kIHhJdwbqAqv
AO0Ma9nXF65/z+oejD6Km9SEiJN9Tm+s+hF5JtnqQz87I1G2ky15I/hp3i7GPQ84M/eQB8u0fIyb
+Q199IHnrCjl2vq+/RNH/WOlI213kV2l5+ZIulW7osJCfUjTZqXqPegKEijNRolN/nfYQYZr2Ijw
MZUpIZel1xeHxwJAgLmT3GSyvLVrUSHARx73FimbCOeTapoPH7eQA4UVNBebkjqa0y4yMH190fxR
3cnEfa6kvAm+mP+fzsCy1Z2ikeKXF8pAeZAD8FApB88XT1MJfDzx7H0wb0BFWBnnjvzPJcgEsBZU
A7+RNawp8ljFVS8RqrAm+DhFS8HRcPL3XC+8+yiAeOMJ8umyP3O8R+Q+1EdvXu4KAS1GCVvi8+JQ
lKhCWSNu0/6Yi7Xsb0N2RH1bvlLFcRAnGrBXjSldZhaWs1rYK4fa4du0kKfNiHNpPnRImVvKQXZV
ccKobN9OZe/HeOdBXEsz5denftn81GfprrbPRLLuXXKo+F6Nh1Affx9Utb6PWv7WyQQvnoWO9UWL
IR+oZVJ+o2j3Zpml/V1x8pdG05q9aRvm1tXicO1lBqofaMC/mIVG+QyGR667zKeBhi5TlUavOF5i
asyECSpDWdfGeHBR2fLH2FiBCmf+y4fzKET2PpaIera1/iWwahUEaeGyY++Vu/51p2sdsqIqpfuF
2hvBzs9yttYN1C5Xz76XnvYVf3LlAcHs4pDryAxGzgQgYWg3IivT106liDYqqbZRoHB9s/0lN8jW
7WtXBeWdJqp0o0IQ2xdtkL2447gnGZl/13qjgPXk+4cs7OIH3wx+yZebdJf/oBiKi1Nk3dkPqDIM
8wXz+wBBSU0rBhuY24G5RU7yR4wk6UkejHxoT8JsgddaLhIHCrt0AUDyZOiROSxkDFzO+RSYNhw4
8/C7+ecWMjwry9csS4vdx61TA1iwqXTNuhVQA4Zh2qPb4p1lK08goDkdsveyGVegWICn7nu3PjsU
BJt9TQYEdJgaLQuhVK9jR101zk3x1ZmoW0dDWn8v0uwVmEf/E4vmU8t69L3ubChZeYCDfTEtChea
wEJhIz+no70Afks2gJBxA3Om22fwxBt4yrO4XOEIFOZ0rVxEWEtvZfNjIEmVDB9kcJYd6e5L9KJ0
2IgbCFIfXTsU3qYugfj2g13vQ6O9ky15kCHWHCebYmYXmX1Avqxx7qNBVfa5C68rg6XOLr1DREGH
fLWK5mEZUym+ukxTcqKVZRHDY/UnW3rl7naJrqXLSg+syy2Y/9NZw1nCqiznHsIQN/nzGrfrez+r
+GbxGjWQgsNQNv1m2YDDfgiSLH/w5y1HpFZgdf70uXXbrBJSYEB3kISDuaJfK9V1j0KPqyNcllf2
xNaTCq0KvTH7WtYOkrIxeHKHL+JRDlqo2q/AgZQ7tQQn2HRGuc0d8K5pYwTPkV8467JDHEGPB3hU
0Dsxz+mgug2Z/TSloGy8IlDeN9TX/Pe8Y0lqVI31lHGvNQDZ5DhYRrgq4xQCEUiBR7KZ64F7XQ3L
sB6nyidx6ujsMCHZsTdH1N0wm3ghRx2DSufYOP6R8jwCo1GUnsvars4OiDVK6FX0QzjZXZXH1ktl
lA6cigA5kCmLXkuFBMIc4PzzSmqpNUl1N/wBXuR2pc2MtSzHWr9SWyLj7oj0qU9hKCHgGd3Hvo9u
lNYUlEhSZ9uPtn6IeUYAh8laKtpxcWR+a7Zjpjpnk89n7SSJcV+k2N9FquI8DbNkEXq8CyFMd1u3
/jQustmDoXVG7USpMyVxierW3JWD4D+V8+EW11RmgbeF8vsKOdKMIw7JveljQQi5nRr3GkRi+2Ab
bfhY2mhWRAi9rWVTHggwHbt9YGU/s4AQHvoIkH0EaCbpQDIg/d73WhNn2i442Hlanfqwz9ZJljYv
ehT/lP9qzfgVWX34FvNdJZk+YnQxX+MiVXQw52tSh5xCFZv1y2TM5YPefzfz2zW5l2oL3c1+XyNs
cClJmh+gVHkHrRm9AyVP6lu9TkFCxHmwSXg2VLhhM5TLoc+nLIKNldJGm3QQWYtJgQmPD1fdRc1f
j8ozPupjgAjDwlJdjvnc8XFo0ggDYFCvTxNE2nU74LheR4NxLHI9WUdWrLxCkr/0fAvfrKi7mnVv
vMJbyCmL1/8t1M/ai1y6muFwLb3od+inu5qTisd6IRLSiN/1KjeeVb8qn4Lub42o+651tn4b0by/
jXy+pvTKfltXPiCUSXQ4i9fqwDMWxj8FUdVcy9NEQxAgmg+lF6Mw6V5UdLsOVTLv1+Rpjgatgqfq
P3tlG2X46m4ySFl7o3KXW8EByoi5TSkV31GVV+5kP8R3kqeyU8sGF13kOZqin5cvZFRra621kwG1
7JWn8iBci1qZ08aLEuWM3/FyZNSCb61XhYeRef4a8NPYpQOJOS0T+dXPtfwqz1iFvjQUU+8++gc/
0HauQeFeXvrPWNCmv2MbtHsXaBy0yA67wUkeLIQ++R5l5toRGdolTQv3W55+xNQj5Y7PMXLYVi3E
WjqMZSJghsGTgvj7Ic8blfz0fKorIL7kmTzUAc8u4Enh4qOv091RnD7aiT0lmzhDx0xeDMURpaZP
9yFdSZGmrm2mK5ca2d/uwcLJWebjoIKvKeFqIdfXedEVIYP8GqhhfhXp6MAR942VN+rZ3wd2TYeA
30dvaRjOikqrsZIXygPSyvm13lVzpOyoe/BhNkuOLTyNDKeZ14ly4wkzBLGQTahMxbY2UFqSTd2E
MqrA1TzKZmRHKx6Q+lPp6fo1ycwn2d1HaLc2Jh5y8ZiPr7VGqZcthLOXo4qlXnDSnO4xyjYf63y6
3dpLzfbQx22JnhIXUfEY1+gKsR+d35aWoiZYWIpx7vFVetV9nEn++7s153fLMizcUEkaXj/erbxl
wrvNagSaBSz9rVRCz3hcbJoiABc9i6Xf1NFnPfWPpqhDmGgeEBo5KgemIWVml+1Uzb+mWprvZGvM
xIGpEopPqq29mLUutMAouqLtNqxq8tnroXZGoExhtvQRKjgXLIWwTvItyg8V8lky+nahY4Rgp4U7
+3pEV0upoyt4s4CtRX+f4H9xRED+0CqD+6rqvPzoDbCOPO8quuS5nrtzD55NlVBOb9rEfR0aI16S
iI+OcrSxYzwxxuQl0EBPNyYWO0OvuK8VpLFNXsXDRl6l6z3pyDaOz56Sei9TfJQv6SqdekTplQrg
/FJ+HFPIrXJlK5tjMn6d8J1Fw6oun+rAX8uX9BpqY9qE83XbpfqLCWssidxTkxpUPFQVcjFGViec
sp1TLyxqL7Fm++BCzcdxTE3khv4MDwoYho9LpmkamUSR2Ld4tBoWrJOwewzCtnvEaInUYQo41A9o
InmDgUw/fv+I0Fr/uY+N9CTjcT2pt0YH0VI2q/mGcxV3vpe8pq8ya4mmiLf1DGvbtGN1GXL49iwA
gNpXCr9WFZHM1rCDt/C+DbviDQ+nDJxgMHsNmLBtp8aF6N/Hz5Zd//AMJX9LfB34iy2+GLol1g3K
hEeykfapnDSBB5LnfIsVsZKhwqXOp/eq+zCleMONasSTxKr6h6n0uoV8PRuSYtrZ4rtfAlVUxMBi
TEmsQw2pcl1EtvsKcOAkQ5tY/9q5KhxE3dZ4U2R05N9Q+L1YOuyj/vobEvZQt7+hyFhTyb+hgjX0
HOXiB/DdbuOLxNykajLtAAdkKx1hj2fZ7KokX+mhqj+bTf17dPIC429NNdHFjqJRtoHtTJ3EUOIX
FZ/0lTqq1RkwfL8XWlLvkE1GR1SJ0pWDbt6XcexegUCbv9z6UKfK9N4IpglEyGMI5Vw9eX51rsln
Fi2CC72Rf+8zEW7Ry8qQv0v78khmDsuo+exTs0XkGZths1myDyBaiH6EHYENtN9k9jnVjLU/KNGR
spG7TMm7rmW/cHWwQBCd86NhFeui6bGMCFquMLwI4xdvcG836PeGY+Kqpc32eo6jHk0TLOjcEnEA
iqeoxttgV4Xauqo6FAnmARkiR71OLw4UEFDRjylQoQS2SavAOpnkN0/2fJDNMO3tw4S5pGzJfhmh
ZdSPKPo4KFPnMdT3+dq+wOMotLJNiOvNUgqww3R9LhH6f4wCAJO1Bs5CCqE7U/1se27ySDk9vPWX
qbNsNb3+htoGbPPuDbVxnmHAX+6D0vR3AdJBWzdM88ekp8jRKGr3ZvTqEgHo9ruKatMKGUftjHQq
DmhtGm0GodQvlao9B1XSI6mDUdaYe69WjIdKrDnJsS1FjweIMaLaPwZX9hiQsfPgHlp5fzT0xr63
5oOpg1u0ivsxjuxZUaw9AcE8wP8Da1mZSbXXJ5YVH/FtXUcbtWHLJvvkZV0ICn+M2mwrm3JAjap3
ZOutu48wBySVUxfZBfKmfZ8Kv764nbL8CEBZhqVZPP78uE1tOGLbTJD65EVyoG2jYZWkoQ/lghvJ
Pq3JB8yuo2wvm13h25s8KkFDqHjjeIH16rKlO/QeIADZrMcxXKNUo+5k00mK54Zy1xUylf8IQ31T
N631Wo4BBDbvQRti80TpAgn+QP0FDEvdxlXJlkb2yUMU5fURzhW0ZWLVqTA2/lSV+6bLv4IFhnru
+fpKU934oR9z62rqP1pyCxBnsKvYI2MG5XUeLKoieVDNSF2pVIfWsu824JdfjVHXDrKFlKJ19fIf
Mlz2RJam7lm0/v0+cVqooCIaZV05XQeRtKm/BnCobvdgcwFcW0xfIb+4y8qjMh1T+tfmCShC7/Xx
o+X7t5acqwZULj7Gun+0/lwnJ7k/kfI6ak79o95Tq54nwD+Rt9ebx2bBnf/hOm8IQD8G/T7ox+QE
szE5WYn/0GZjt0OOJTl99MuzW58YKJj1IBsI/+jOK2b6hWzXU/czDQDm489w8jOrOMkzeajFiKaK
nrYYiP014GtqNPytbTrRrlCD7C7u8aG83ebjDl2tjGstnrX75vvLg7wXi4Ju8a//+N//9//8HP4z
eC+uRToGRf4fsBWvBXpa9X/9y9b+9R/lrXv/9l//ckA3erZnurqhqpBILc1m/Of3hygPiNb+V642
oR8PpfdTjXXL/jb4A3yFeevVrSrRqM8WuO7nEQIa53KzRl7MGy66ncAUB3rx1Z+XzOG8jM7mBTU0
syeP1N9dItfaud51PGCA18oQeXAz4S7zCryvWChR77FQwSQg3QRxYp6ryTJuh2zSziZT6x21YT5r
1JLMM6j8cqtoQbv4iJMD1Nww0CwiJJPLiKSole9E7vYnK8+Gkzwz/pzNESin5CzjwJ2GbE1Ovq7t
m6gt7ssIKK1vjn9rebm6t0Jv3Pz7T97yPn/yjmnYtul6luE6uuG6//zkI2sExxdEzluFjevJ1rPi
3LdqesbdYj6HvV1T35h7xNoacSYDtjEgHTIffnfHlYdsoKj9k0Jxc5WZqoXgzVDfe5FTIaFA3+Db
FnBStQth9f3VLtvqp0irFveZ8EUA179EVMNfVP0lTZr22YA09ZCA5Za9btvEJ82HYiibqUZRZTAU
xPPnayy4B+sgrSvI+631AtYiXU5Onh7kaF4kf7v/UP7t/oqh7vu2gmjpa7ie+n6DWEfdncg+//sP
2lCtf3zSpqNpnmE7uu24uqNatv3pkx6MPi89UEY/sjCv9w6CA0d5UNwp3gA/BAP9p88MsT9Z6EH1
OyZPU/WYsC/5EyFjPzVlvKUCEQL61m0c0TyGCsvnuPPQl50PIN2gGXjYBfzpwumKPbRgnyH0wryF
4fkEMFGtAfvNfXwJtJUlPLFRPXdYlkOdAbYU3pOwKR4jpyE2sgnittoljRuuZJOdmXHQkP7mkUJw
61rapVPNk2whXVo8BdbtQtmT2d2OzYZzDbzoZ6xm+SGzp2DX4q+1qHKzQnYsru8/9UHfrO/Zmf89
7qNPsRom6xi/nuWn61rDHQ9WryfAk4OvbZIlL3VHsUPTw/agjwEbZViMq9RK1K/4Qu2R67Lf/hma
OKI9mHOoheXEKhqGfuuCdl/6RRee0V0MzwLY4FEl9Rhib3W2LZHBHpwHZLt3BzZnqknRRU/B4s8x
XmeF6JWjMmOE82by4zqh6Cioukp9FGGYXoyp+TY5HkVk244PJgo0fOFpVmVvbh2EmgAU0az1NFob
CFpsb8EpPml62lUH2QwU8cUB7n4hK6C9hMDRXAPUmc9Eac6Z4dES0am0tS8s+81H2UWm+oCLAdJU
heccg8R8MOWsIBpqk1o2qRQj9WHjzJOHNR/k2ceoLrxh82mAHH6xH7TIvfMm3+6xFRjjO3AqezDd
qKohTABftz5g3lCjuFvWB9kk0VDs6xL0658ueSbDZIRsyoPaOPUBDSkMYxOQFXHQulvdd4x1wWT9
xQb/DBFqnE5JH/gvHiaPThd9UX3LP0zo1OM7ShNPXnPlwETby2bR5Icu1/wHajNf/dpmQ0/+JrD9
4c5D0Ou5wfOoSrvxm+yHzIjjjKn+j/0OG6i7SIEiNIwIZg+2R9Zzbib+5PPHevTNA7L5qa+dsNuc
1L1Sq8bJR59xg4w4GOC5+XHw/jR91coWSN9FWzkaFLPMkDytqFecpgi3bWGcYi8W62AgG0u1m6qe
lVNA7nvxFSTZtIxC2z8gNuQ/A4nhxx6Jr6gLsvrSU6rJ6Jx9FToGLpXbPrpmCCR3vhyRjv92OaIB
K9lvOLa5tqL4GKGiDV3Yqh/kAZFXbDoyx7iTzVxlDqknjf8DESMQHhAZjr9x2yC5OOgvDb7jLkY8
ba5h3WH4hc4XFCU3u8o+y0YPU3eevbb4R1hufUn6epbHKhXv3sTUemBHgmZKDkpdN6KNNef1VQ+9
BAbFnMP3O/vy758QmqV/ekKwD3dZB9mqZlg2bK1PqyAnU3K09FDZKX0TMMxY2we1i3KQbpHG8XZu
+5Z1gIShLkGJQlaRQ7cAOXQ7VBa+2z2KEVUd4j2a5elarptAkIity3dzLZdUPg7X20Kp07Vcbdkd
ug5yNMY8/N7jp6o6VXEOYXOd5Vlbt8+V00b7j/4SnfhbRP/XoIxHDvD3RbLpkYmIp/qh0HP2cUmE
5SNUyC6bvlCk4zcFP2ZlBNX4xesnFqPqEJ4Tr7+FKZPTnbIBIXU/99RjX8fqxrdQWXHnpuyTB5D/
6Hq5mXbrk82PYDkg+27Bc9xH8+POPKfAq/25swzRh+5Iks29eENzdmrdRjQQAIqS9K9mRV7HhPN0
xA/NQ/h63pgpcfalNqpzhGzW97Zld7TPgyZ48HmWgtmd4dEWVIVeV+94ao9fjNrKdvVY6WvZlGG6
h55AqXWk4n2kudg1ZteP7zKUueeuHNS725fZsMthZ2QsZmWIPDTzFz+0i+e2L9S7j/6PWHnP249G
sYrb/WI0wRFQC6ulPaXJg5GM2mqosfspPSt+kAc9i75NmTkeZMvHYeDqJ19kQ14TOojRA6uqFx99
n+4z5Im6/vc/IEv/vMRCTkeH3OxpGitZ27LNfy5mkwE6iB8W5Tc0ADLW/nl4khZeA5boy6T0vJVV
Wzk2oX9cvz4Ny2ZTWl9rEKIHRJjJMnoX1Ie6B9lIWCWvdDRtt7KpDC3VQ394KKzML5fwP95F4QTH
rnKt3agBHPdRvO/xFAVwb6Cwvuqr0d6JuH2N2AiQsENgqJkmD8AoqCsYKcarm5M8lX22VniXeFS0
o+qLrWxNo9kuUqqXKDR1JTMgPl4mDAjPvAfGv5ZvKtOpZaiJHa7J03aPftGG930M4K4I+kcZUaFx
D3Q5LfayKRzbvesFXx3ZhGY708ajHk2gKT/ib7pqWC2d7XIcz5NoSrzlQhVl/BaWT+jCl1jJoVpR
v3mla+5GL5jAwGFxXYwY0QTDoD2ETo3+i5pq1NFHpD7ms3juQzBIP5HH1MaDk2gez0gg2HoaXiUK
SeKRJABJ9jtxjGgmsKUJIZk0jL2DayfOdVJmoiK/opp0/6YjRbnVMMg7sGWw92GOyE2KJYcsszZ6
nuxDD29cWZaVB9S775PEqU+y9REBByt8lFf9uYeMiAJ0/Qx+8ciB/jUvyskOlnlI+untU7dsOh0C
/EF3G/uYMuU0Ksf89u1jTpVn/4+y82qOm8e69S9iFXO4VeekbrWyb1iWLTPnAJK//nsI+bU8mjkz
dW5YBAi2ZakJAnuv/azKPPWNW9u388sK6XlyNBwqWTw6t3ZsiZOqFdk6cNPhrnfCiF+qFT91IdJg
LMeK71XWXsi8+L/s9q3PR5vcFsrywp70n02rfcttL38NKExZ5HZo7Es9jpf6HIUf9dg5xXOkPqL6
cpdryZ0LiWnClp0+eSF37+2QNWCvKmSyZm/pRd7rweZzFz7k6bqgYJhvwZ0Lh+DHn5M0iD964n9O
5kut5pyVEI9xW03dkxJS03wjaoHa3IJxITthJPFDVK1frpFmRXdRbFn7UkVCG3YtWOMGHNASM18P
HQaLA2af+i4ez6nibipvso6f8x/5J3vNei9bfEx9PaNDF387LQ52IkoocJtQU/lm94b9BOROLUiu
luk1e0elrKeq8+rbHI6UI4pOi5ZtXcM1BOx2a/smE0Hl6DvFxctbZ+N9KLOc6vT5IJufh7pSN8JI
w91nV2cnYmOMdTQ9aVRKbiwnWJmmGt6S+sdOwzGMi6vEcL7wZ9j0jknBXuHG/TqsbHUhL5vzwGgI
Y3Yewa0SVfHGjajRNXoDG8q0xjEhy3N4MmQ2qF7my4MOc9FYvvNcOdYPaNr5e5lQrekhF6Yof9wq
VT28JUqEJVnX+JiBm/Cr+6K+L0Bakh4kGNq41T1ONNFK7RIqT+eLRtQ6BPS9tbwou3AOwyzCLsud
bCpqKg5WMNONRNKWi0mkj+mcrpmqMl+WVmM0a3wys1WEX9MhTDEiUE0bqIg8lZ3ygKEYJgPzgeIO
q7iBPfh7uOyUTaZbe+OaA4lyP6QIYzDraB9G8QtZX+/sQzo49/MZWQYy8Ek5ruQFkRTD1q9xkmFv
g9eAHzGtuMP4outrdjLOc9nr/iEYINaivL2pMjOenqZcVfni6vFVHgLlsfNR9yt9lFxbsLsHbay/
fV43aurIRTnoS9mnq813txhiFgqOwAwxHSEqiqD83logKjwExpT0oHMhoSAWfFOyH/9hRBmocKJL
88Vge3YNPHBrc5ZGtmIr+Ks1X2OlYXxcK+D4fLbmayMVbBjzZj7EoC6+UIFEpnF+3qq0yTeDg/OD
fN4IEbXXvOkPvtmseUiz27HVlCfLBY0HJISC+qa/qlq+S9NCecImdThWBkIUMY+KS4FhVhVSaz5f
TWMk0mFTajdIIbwb+dF6kaYXre3+2hz0oi82tU8BgfwJYkrJNm2A4Ri4SxBhk06I1YHjkY8w7noo
gSsN/dxVHmDT3Q5lYYFFbc6WYU4E8xBtsAtvdUAZLCs/OlG2AijVqwSr4ZhXGByiVQR74VIafX7x
4NOcgavJns/uz6GhhsWrvJBm2jAPVZ2ZylFSGLONCupFhxAEpQeA/Z3EBFI7/93JXNirdos2NZ39
OrVuOg6lph1gwA7dgkWisiwqffxmpNHes6f+UQ2cet8H7l/95mDEJyggb1mQGVdePgs1NbwHGWlB
XrzwIlFeZQuQ/otGhvUjLqPjiLTou6rAxoqgTR9Q+FoqU7qRzYgaUqAtjr6Un2aP9bh39LkIg8Kj
da8V8UrXqZqf/NqCmTNa59rRILZRs/rGs3fXa0nwCHPT3ZZ6ZgDcLKrT6BNXZTeNfkaJfjopKQim
4O7enwJyzuE4UnBi91fICt2NHBInRFsiVhupUPiL9GF7mvBd2Pz31aT5HxaTjuo4mov5tm3Bo/rX
xSRohjyg6jv9htHtjd1XHRXfSnOlvD7Zlw1AZKR07VX2lU6jMemn3UY25YWJytovdw2Kth0Lr1Xu
LTRX+bRwBy8DItt9npi2leHjGujUZKDqomq7bQ7yQOy9WheW+n1SlOaQBw5cGmhlzUGdD3KIbOJE
wH3y9PPmv+6RnzOM9et//3Vppvp19+rwHsJ0wPY0k4q9r7+vBlEfOjVDvOpQJClY0BAQzusJbT7I
szJMea1HanutqeDefeb8PyQBbuc1G0dB4yR1AlJAkOkGFQu9wxaoCNiM2tr5y1mvp/pH3/Dn7P9/
nNDrdWsF00adpWBWj/ohpAjnILfFshmYcXKQe2jZTKhY+Kspr34O/ry3LSCwfhn82Qyamn8I+OVC
HTTn6BZFcXZH2MnU+9/LA4WumJ96hrEhABvep5OXn22IayZ+hG+U/yugQ/KWJGKvg9xnExm6ZsK+
wDAQ7vY28oObhr/2TzuBz5ilQ7wvNaZkuwTNCaIhfwlGpnwlHLSNbOaD86AUTn6X61N1DVWD7LaR
vURpAW9I6drVRzOeYKEIfzyJuB+fjPw9zqb8BcVmjnTUnb/ZfLTSZtGycNVmL6+OJs6BYV4/AqAY
2E7wE8gPU7MIOML8E3w0Te+B8pT8rvPy6tr01m0WUGhjWTF49SDVlvXgWIcsLf1LFI9IxpIqeuPh
eEWZbNwbamzsbAhz68aK62+u86a0Tvj25UbcoZ//+/dft79+/w3HtsmV2Lqlq7rpGl/mi8lg1lQo
+HmyB5YdT6bmmusmjKntC9Jl13f+QbEN/xD21V0I5WgjW7K/zToHC6P5qmzH1BzBviiNrRAmGWGs
JG5yihnhCVHjjGx4anZGbw3XqrLLCwykBezy8Sq7qNLp172CiZhsygum7t3bdacfZZfjiP7YhNOj
bMnD4GsloFSiKhTteKtY94M1IgBnU6CUhetSGs8sMnG+UJGHWaTAngf4lsRTxseoN4JdFTvoj3rY
oBsT22rABo6LoJ/twscjLx/lqC02plkfgg7iscVraRPPlUCInn8fKK+Hi5DCcfm8AH+TWpT5Dme+
Qw7OS/tNM3ybRHiJsrAPuuqgzp667Z+zWl6RbSzkXRcIrkM9nheTwWCgMqi3GGRcvsQBZPOzD+D5
hKLpKHsKXkenz4hCq0MZh+oJ6YXqO+DArvKErdQ3k7n/LFtde8by2n0EkpTdqU54xjFWedK7cDio
pMepne2UJ23sog1MoVUjNN5xFUKMK3N1fNfwB8G83bpXYg5VKArSsHF1kH1Z6W2KNhs3flz2B8VX
OsA9Y3/wUt0tbz7b8uxzjDuPlk22fbchQWa914btxyYuJHixD/3y8TOJKs/MsKPSvsBY+iOVGhBK
/hxnFYifob5NLA8086yR0FzYNSsoY27Kg9oiv8/N8q5Aeb4faytybtoeo+Ia+MmXYXGFMYUKNZyV
4uSbh6Spw7M8YACQ3LrjRTaIBhJ2JrL8VHT6tMsnkZk38ooTzcknUyNsO9/q8WU6uCQOmXHiK/o8
yh4EZuZzq7QhZQXEIWVLHrKUFBd8sGpG5MRXeTBLarK7EoZn0oenvB5/Nn5vPOLW4cqWTNXGyvRX
i5zbR6vBM/ExSfy/rvV+oS8JvWbLoLSnPeQidS/PWjFMH2eyL5kEAFmRInnq0mrvWC6+MYXmk25z
OsBfH+fgyZJNBrwbBmqv79yKQpgh63CFAOi/qZTRv+1ENq0UJApXIKrR0szD9jG3yOr7grzF0Efv
MfvJH1au8XUewGdBWcJSK2LT0cDtc5Igo1wyxe6pUtw3O2x+YSPgvuRegbdQqWWPBU5fSx9u0v+I
5lHz+a8LCtcwXJXNI5MqkymX5wn3L1FAYvthLqrGecRCT72Rr15RdtTqgKDZy/D1oEApRiuY7uWr
V17Noub3VVXDjkBe/bxXXoXHv4O5Wt79p/s/bwj1NkAiVuvjIa8w+slbCH6ZYwanWAMkIs/sboqg
yPa9DgFgDmK5sUdVtR41C/bL4rGktmKBvaJ4NNm0d924VBT9bJpR+Ty50bQfnGLOyNIkUqiu3AB8
imzagYN2o2qr09RqxbNlFQtABRR9WtRuBG1obw23qTZWr9uPACmvciM4thPVO23U3MfCsrZNAHEs
aGPnEUTONVLsdhtYobmFW7lXmyJ/tRRceBBhaCfTwIQM8qW18gq7f0JL+ySj3H+GZk3+eyisOO1j
qAs5uhClsrRa3TmZlA1NS5xhgKAW3QHoCou9Dg+3k04K9mS0wn3Ts+lq81C+QU58d8LBfqXitbvx
Mn969rMmXJS23T9CiQWS5undfRqDvas6ghSqAmsPGyTznOcoEoVTh7cI9tXN0Jnt0Rams9WVwdt7
LiUlhlJgIC2EenArbM9HG5MxLyqiTTeUzi2wVAXR2DhdsJoISAGK7prHRUpZvNs+NLXOXl7PxRMT
l3EDUEh7iRxcD5pSKNQfTi/8T+ofLABOVFo575bAqrsrwn1A0mZbCf47PRUY57EYq7u8rN7AomnY
dJsq/FGt2lMmNWuexY3sz4bW2dRFJtYDtVyvYWBt4QmGD6I7Dzzc6KrGeItGb7rDDxuiWNMnP8wK
xmCV4LxYUUne2V1JhVAarHU01AfYqAjoAytb4eEdPCfCfhLe1L0rSbzuOjCPdhHr25E9DZjxpLtm
hW+sjU7tD048JkyIQQk8IizvcX9muoSo9mZV01orUZ/h7YDxBBQMhNCK83GQTZuAG2sQK1zKC5qj
oSyWp2oWcyoHfZx68+2UsOeHJPrrY+RgN2qxvVKLdKcrHv6rAoGor4Je7rDIg/rjZg9YYUPRVMz8
3QhfxRROP3JezBTz5eqdXk35lipYd2sqgX5RIFnPKP3qrQlq9K3ck7vur05Xi8cyM5N1x1fvYBml
OCla7ixh9Q2Eo2uV12KcUaQ23MtSZQlcM+ZViuyvu+n+s+uzn6zkvWx9VDmnUfPxGf/PPvkh8l8Y
+vQlM5AJ2JFrLR3VCB66vmpu28y96EocPsgu22r3DcnkM3654YPr1dnSwq1mIy/GlpvtzZhkgGyC
+yMeZ29MR42bRQOXAyDNrZFO7dlulRZGMg648NnJvfW4H2lwnPs5qhXAtKNowWvOFb6y93oX/DWs
G3sKqL1nI3HGbUmYDuvrDgJR5dYUmI2/D7KZJSN/P9RNS8JHxsXXCjxFor1q+cQrZRd4xW+G6rW/
+yabBx0ZQAU7kxtYZZSH/7FA1/9V6mS6puWiMEM/ZvFwamgK//V9UqG9moo4x02tDUnGrJlry72Y
3I1N3O2umjVXE/5Jntv+bs3XPlvzNTmynV/rw7+M/Pf75EhKbIzHP//Cn/uiRKk3os6nG6xJSKf4
nSC94h3VprdOg2uPt7JHHsa0HDcKOsibLxcaO2UXIAPFrpupSzgXVOxb/gmmYXzlAUd/Uftb2ZIH
swGsy0RRLzQrRLfZt24H+scdQUtgZYduCXf6zjs7Y+TvIyO+i/LYO8sueaZEpGu6YMJB4M8Folv1
GrYdZfRes6IQWceUmAUrxRLlEjwEbtlObt2HFJgeWD8k2ODobzVx3odIc98nSIWPtYaJwgjEa6/5
iXULAzVc6mnQ7MpCeCuiUTvCGNYVJHd5n5T5Jsns4tnORXy0OmKDsglzQmfWAppeD3n5PE56tFBm
MF3Z3SppjmKduosl0TCbx1xYBV5Pq0lrzNu0UUDIID9c9Zkmis04Td8tHZjomFCXS2TafexK/WqQ
bP2R9aRQILbW90iD7C2VDbxc/30E8UswO1CbNrUotfWEjfnB1rPsxB64XGHOkz3xLvspK/J0/bVr
u+YCvcAxt76DRZ9ulhbRm9S6iLTQ9jGRklVO1vJFhWIYDlb2Q1MoyJQj+OnVfTdSHOrYpK+aEr5T
mCUswctyfCGkTq1AzV5ZLxG5jMYiUlxx8OUyxQ+74BiNw3FQgwo/PbIordLMpnox6N1R6L8Czbwl
zJy81Tho4Lnq+c8uoMUFi9LkYewjbenzn7mkkdeuc0/pT1aYjduhRcoyRn148Aer2BYuJeGEG9N1
XAfRHX+xbtkbJJTHILObNWvw6WRU47Qs9MLYBaoyvuDct3DKwSNm7tengZIMLCbpN33c0IxwYNg8
cQ0V1MQ/w9Skgt42z2CoyPm0FtMUOSxJ8OZLvF+82pNnk1+hZkz1a5CKdJXabnhs44oiBC3xF0Ha
6W+YMaSBav+IVExCJ3yiUUZ5+r5p64gfVq+eE4zCMjuxf2Rp+p4ron5wqqr8X0tfy/iy9DXJYRum
rhFOUy1TM79MVe2QaA4ObeMjah2PotEn1+iYeHMwZlbvAThNk+o1i+Lyxlba7txjiXE36Nqz7E+m
BHAWJjhljV9KOSQ7uRGRzaix/m7Kq3bRHqqovPMmNz36WiTWYT3AXUKYuhiIdrwa2QRqoATZ5bm7
0nKqX41dfoc15z4rrka9ltCyHcmfX23bqAdFbUjedDgshE5+bUxPv6/n/hBhLvxVY/zW4/YEDUyo
hN7ljp6SMXUtIF4v5H5fbv9JcA2nCITjzk4ds6WoSwWkZxnxxkl7VpYWQJDT6Ob172C6I7Sl1/r9
0aFidaZCD+Io235QiGMwWB1ZCQwQvlyQQ+zS5hY5sAWLuMrcATW9fZFKQqk97CDrHucuJe6buxD4
4LGYXLEsVV09uU4LKVGdN0OqWmKPFQ0/24hSeSrPfzludY19V3nJKAVbJHGtXSZnLmLGPYD05T+3
U+P9+3Z+cx+321Zg/qrBEk3GGJxB54utEw35GfYwBXOBnb/UdQRazrGzjVI3+Uvo2K+db4pLVE3R
vZcVB9k9erm7TZMmXMmb8pHdn6nX/hEPzvY5Kram4WcvHjSMA1niGkQ1zUEZ75WpPMuCkLz2b53Y
qh4CAOkHoUE0lf1BHpwR1VUPBg6cuQdhEVDd2mxbluCs5I/NKP4+fPZBMhUrs6iNGznk84JsohQV
q5K8xDIXDfUfepbeeRCjViw3VF6UswFknGEMV8EQT1gW7jOUCweDB3RrxF13CmswOmrQg/WKcQ8b
s3i4Av/2F6WbN4+g5v2bQdO6FzUEiZ0Bt/+u+3MOuCwgLDXrEbtJ4GoUtFhoUW+M0b/pkgBbMtwX
D1gEtD+6ILo3+imPf+HTw3J1zp8NDXkBv0vu1LlVuBEUWTu5k9fI6HxcM+bKgT/XZE7u3+/zkjpc
9iLXV8Gsu8Q4BhZV4YVbqcCcZfT7ogx7mLxzLT/WgDAT0hKpK9/I7t5Tgx3L+OCXw0noF9ErsRDA
nsqQ3KZeauxVg2quLNade7cmiz1TuN4xPOTpRwWuVSo47Vy5uhoFly2Lgf0Q+O5tULHerPR0fC2q
4BB5aXtq1MTYOETybgh8Br+QnGY5UCRcmF8LksvPTpeUy8rtprPhlON2MvRyZ/hUqSdKCts1pgoo
DRvtYNRadFKx2lgh+kqeDZFCRuJnQuUCAckMv4+Jo7EzHEMcaAdmmgqUQlD3xp0TJhiF4Vz35ohv
LJnBUae5IU4RgG3Qx0MpDnN+UuThACiJCyiCfp+Z2jjctBYUDHW07Esv2te69IaX3h3HtZObxBpn
RUmrmUtQ5N7DmArA7G4RLdTWjF66Ai9cg6/HVja9qQawEYgrzmotiJ/kXp9HeYWRbrOW0jw5iuAd
kU8l/JFborsln8CvosRZ4FMkNeGtQKY5Ipb/R2yFCcgSwzFxll2we+Ce4clGrsDAmmmw9uSCvI1Z
NswMKpAuanK7Bypo7Ruwi+JbG5R3Md+O4KZUVrCfivAGB6zDaPTBWztp3Y0SROajOt1+LAwwV2ai
fvIxbnouW23adlkOTnhueh6eCgrmL4ePq/y3RB7Yt/99nW7/27vPNgwCxLrlOpqn6s6XOLoGb9oe
7Up5oIAZty7fMODDTf1ZFVmyb0Ttr2M3LB78gmWJqWfOzxJdYNDyEH+OHS0d2DDErMpiODXLAD/D
9KYsDPtzeKa6vz86VUCEf4ydP9rCXuem8Vt9gVWrk4IGxRUrTdNDS8T3nfKj/dAVybe26c0FYJL8
Qp2Zvi3Yd2wxDaP+2p3DoDjvfMvG+BCwKJc34d6WEAVFpzGhm5B1QqWVRQ8w4m70OTsfCgiPiSD5
O88g8tqfFt6GX6/N96FycZb//Q+AZO7r6gMWkGHx6kFOB8hf/SKjI3zjm8gJnQeD1O4y6cakfE4t
2OvhlGwQijUHF/f48kae1h3pyHY+fFzJzdFbyE6RNmQip9FdBJmFktSeTlLnIuUw8uyLJuZLUwgL
V5mpxSy85Wnamd3sdU4+7R5wJotOt+8OmlI5R9CyEPltzXyMMiy15l3Qe1bivlNYP+VNmRJxk4O9
HODf3zc1ScBjGbrGo5OWLPXTs66X4c9OiJWrNzwlVVAsKFLL3yMcaRwwaC+YAkI8ofLjSnG1tSqS
yD61kDK3U5mou0RNwpOFXGBtTjCQvNB8Cn0CaikimyMhOu+APjReK9kkHnLkgrwrxfgOvz5uTb4g
6PHQe/RwnbFbW2Eh//smAuHRx01sW6s/N41SKVDjTFZTP/9xE0z0+jhvmz7+JV9XxIPq26RIEABt
ehP3C+ikYfQ0tcF3zXK1ozCSeD+Vscdilyhj47OWbYYh2MoYZEUh2o1Vjd5HDDKLEKIgTHosMVEW
KvpNRdHwg+x/NbPOnZrKYV0TT9m6VuzM3ZURF5fATF7wAfFvqfCpd02jP+ft4N/KLnmQTS9L1wTe
4+OXfrPR9UWXiXqVj9ekA0UVmlN9JANSH+XZ50H2JUFfbpP8yAzl9uzb1Pscs0VcfH3rqM2pXcdG
T6u7uX3U5/oyeXXsVOtYe/dBPTQ7PUuM52Ty1iTp7Ht1cMK7OhT3qT6QBAOvuNXAEwCR0I2V0g3R
uijrfCuIvy/lU6u5Y771Rrf7aMqrmQ09Sxs3Vtn+suat2YBQf00Yx6aLphJrpwr959Uvfhqjoxwb
bOlPcoEbauvIUavTx5pXd/EkJjqv90uC0yxnsFBcCRwoyZSEqKvF+I1dZrAcmzA8lnGY3VtT/Hc/
ZoDHIbey+3m81WXeq6kf0xGFf9aq+WPShStT/kRRVu5Y+rtLYfTq1p4s/gBZCGesbanqT8LiUWmx
iZzHjnlX7jLiwwuR6N39OITlpnSNeC0ThX6SGfAmTCye+ZU95/GlVLVxrsB6+BDBoPUylpOBWTFr
Y2ef+Z1ycvuW7WXcVi9Wm1yCOdbZx+XehhH/KhJQgdCConPlR/4OOnWziQLPvKZ5ijcAWpWfLbay
SfMrp9bhNS+uBIPxWflzAnXsS8/flygVzGFi/TUmr1rnFceoJ5lyQPsy54goPJdJhbwhZaRHGOXJ
q329Q3o5vrlYII7s1X3+nAtKCdrbFI+tYwdJYpViNvnaZTUgCSztsgJcjqfBzEhZJCEEtKn1phzx
MWv7BzkCH3g2rFH62JY4LHRuHu00DAKv3Rx8kyMc3DJKqx9PJXPash265lzPB6FSTKOGmbZ0tRBC
X2LHdDq2gYWPEz9mQ3Rr6Gl1kS+fghY3lBf5NZ6vfbaAUP3V+nMf1mv9/3j5eKrz7+//WW5D5kcj
Uad5zlwl8Vfax7AUeArqMD5M3r5WNNHtogxNkueZ/RK6iX2QhRHyLOh8NkAmNU7LuPEVtGS9v+5y
30LsLqqlRmziUGGnQPZcfUicBBsfpqoNdKJ4bfs5UeFZTCxFxvEUNGdcuPFjomAtUqfmYDOzPlG5
+pS7iX6WLTXAqyePH5KIqI1m5/6eeRv7mtyxXkdwEA5CubvSa5TbZOqHGRqo346egr9AMtyFbd9Q
/Nf9tLB1eK2JrKFd6MfnGD4+PsLpJRkDcVvEVgkcyi1ua8/xt7Emml3N7hSLPmU1dlV/P+jqdEyj
7ps26f39WOX6Isa0eW17ZBVK3nU/PbuBAIbaKNFi/Ln99m3ECeWamRkIRDOgoFPz6u8aT3uul86z
OZoY65l2vrGrsrsL7fKUIuV9TTPY5rPAUG2poBtFEV6cuLoTShjvhiGyD35OLYo88PpEoQiHmXUm
dUJzXVX/S+i8b8nQRJX3EoKdWLWGWh/AGLZnUmK8SrtoXEHBq9Z14pvnmtmJOszKXWMnTfLB9UKo
wF3iXF0fnjAyuO8aghnYyLOlkYNzIouLdaG6z6GV92+uGxU3laibVTx18cYGLrBgBhDPng2zpzbD
/kdgjZs6qER40xkPfW56v6xeuWMnvW3Jzi9Hh4qFMdEXbavB1c5CdwM3zjsUOClsbVfZAyHPVxoU
rCnFhFdFXQ0cHP+QHl3cuvA7duB5e9ZL9HsNosO3LhEXl2TrOyknYjaOt8CbA5dy7CT2oESQclPt
x4B/ygLzceopW0iPQxDGd/JQVVD8lQQJ39yVKEqNkwz4sHIGlAlnppeJ8mVwy0tl5+UDwtsHrfbS
s+lq6mOhaE9FoDm3elw2p9GqLxQCIOnHiYct3HusdvlRjYIrnmzjLnCyyLypo8I8KgSgvdUU2tmr
sIkal51ar2VTGe2zW7I9tPVe3HZ2O2CfneevphLPFsxdeNC97oRM00X//E8dTuhxVoXGz6QMgw31
67/rc2SNTUIQk3DNPES2vbD5pjiY7fT++EhmJD9XafzI6qS5HaHmLVg+aXv8u/on1WWmRhqebQiS
/OS9K+4ytzdOw+BsrdQMAcLaNQE9Ewn6fBHjbnHXD46zL6fkjRwjI4RmjTsvSlDayXakO3i1UzWJ
fQeeUyWR5SeWMd0K6T2vtblpGzZcZk/rqOiZynXkleNCtI1SkIoz8sPHqWNiUOWz4nIXYu5NAl5Q
rq4sQhCqIvT2eTNeqjG2zm7Wbth9rkzP+FkIfATVuH0TptVfpjYrZx+Qel1Hr1PNcxiz0xm7uPkl
zHuYoOKxSULvWPkTtcOYBi2HBGvxLmZKj5TO36oiym5KHucLfu/lJZ/PHFO7ZEz6B9klL/ZFk20E
kM6FbCJuym4VrX6j9vpQzLDCOlH7nWgwf5ZNJwomIm/J91jJ7YeoG8U1w7EknVtlQcVmFPTgadVB
wfuQA2qy32dpYvSbPrS/f3Z9Dvsc61FRTGqDf/3PnQ5esqh4f0GmdvdD1cQ7t/M9SkKHbBuZWnAS
UdRswtpIbkklYm1WGtV5cmsH3KkKfEoEF48387bIiuyQu1O7D3n8t11UuEejGLFmHnFtHqoWwwV0
H1e8YWCqm0J9KNM7PDhQHbhTBq86jre9Wde7OPDaM8wQrEa8tH7V/fykVjzpuBruOi1vvsU1Ltso
9bKLQdp1i5BK3fZllywqHLNWGlHUnWbzacJS5lcGTB4Xi57vEA1Wulrb726Z3WusIRYNQcWLMJSV
wOH0l0lRWchc+Br0/IQiTIoLfrTdth7bW5dHaZPortgMFloZ1XGJLdih/qxazZtuZ/Gv3D6h0iSQ
y8N8sck9vzohdhpVrzXXCXzyusLn4ejiOOnF5AT9QGkuVBh1i7whE1Dh34jhTfqugi6+8XLWJDZU
/DXlhcVhmgzrBJNOW4ae0F5MiNTEQFwSlZ7GlL1uVKhFUWhN0GzVak+Y0kEuLt6prWCiJGvPjrix
77Kmiw9GhE+Am/XjbebN2xfLeou1MqAsox23Wth2GztgiaRF412HSveHh0wOF6psvI4ZPKE0hSRd
5333THiCBAkjonnh7FZFdqcLLMW6odmqTpDunAnasDYBkORvmWxGtbXPnglfKBJVAIkQysCoRxhS
lMjxh8jzHyzTbC4OEL+EylRhYM1QzXDloU1P0VTpGzLI7UqKu7CCKpa2iKqdlH518SzO6N32Vl5t
OgBbjmU+qGqfX1W/IGSKD6FV9+nCMHux6zotWE2ulr9SiPFO1mW4VB6lHYUR/ozmOdfC3rvslRL3
J+KwoPDsXR/142bok/wa6MIjXtk1P2wPq7Ko094xm3+v1Mh5rFRzAlyevLojNs9FbniXbD5QYC9u
9JgvKq49ugKMGg73VDvlKvRr7yIHep4NRzg2vZvPvlLB+6e2mFjmT5HDUmuwL+7HZ398WGprmwBV
Qy+mZ5DL4cotyhxiBAFAagZZP/dGevRi75uTGN4pMthfh839ZBjRQp/049R4VLnX/t7xXPCcFKgs
pjEES9C2w9ZLGx3n03Q8l/Mh2uZjlq/ZHEfbkp3CEoCH/mxjJ2PUw/CL/NyEUpmFCrvtWkmxvG+9
YiWIfTNdpsGEgS4TtalYdwPzyFYdlXiZVrb2aMeBs/UTbJD5yvO8aukLmpl0ObkNCy4Vc/bJRz2S
GZazjm1jWAorwexGHZ1jUXVdf0NK7t4CerqVfZ8HrXH/GdK4OnE1qOIU4DQ4GjbNs9uIBstnM3rq
66JY9pllXBIvZIuKFgI99yY2JkoEKEhA35MGW6FXAi/29iRqgy0gEar7jDzTTQX/dif7tMywb/oJ
mjkVXBfM3Jx3clFLPElbP3CvgcEqOdLV76qijHuUp9PeVFgI4uLA7D7OoYlKESwEkxfYdemrUEME
68iBZuGySwA83KNK7w/dZNiLZHDrlY2G3gojEpJBhptuOeS7aMp5HkpVwU1twuMm9Pzr6IhrYAcn
aqMDzAJihQBL0m0wjyjuiKdRkqzAzVW0lrJxm1UTJbX1I/5j8WkgrkEopK0fk7Jwb73EfOD7Ax13
pJqHcvB/KsSddMw/qmhlPVjFLm5Z9SSAZYG47ItBmdy25Q/ZsMNQXRWOSGYS7f/RdmbLdRvJ1n4i
RGAebvdIbs6ULMq6QciyjXme8fTnQ4JNUGy7jzvO/99UoDKzClvUHlCZudaaH5PAB0mltSPIBGN+
XG2wfZz11KX3YgkRB6cF88FSbsVSDrDqqxZi3q3S0SbhOdVt16WvV6lRJseip+4KDU2z6FcQs17y
TcT7KlX7U8ov4V1toRyMIBeE/5rn38nA28C77kBaoRAz31m1zQ9AFj+hUIU8bcHXojAfa/OIACB/
mWtroT4WW+sWFz2Bta2IXX1fmSC7utSmCj8m51lFnK+o4C8zfeNRnSZrb6D48hTyqs+TM6VXCkfL
Sg9m0GjTkkJ4oIP10Fuqyc80nZteqYPFic1fe0B9d2H/+2QUFFo7WIk8l8RtGSXOpfEbnsWWKwjg
mnw1ylyG1rmnyjud+i5qj6RNKVGUICEHJf3VT8Lkm6UII4rSfuH7Xtu3sR98ohclOppx7T/YKm+K
KPnO4YoCfIdwlN5Z/LQsUxlQK6Gr1vLIDoBrw6WPjn3J4YcfUv3RaJ4jswHYqNpQr/j8gaFEQGdS
9er02rfRHM9nDWGJciYfYCZWil6RYjzJUIVAAnna6k6Iq77a6rYDYTTq1fWY1uYaN2jIA46koqAg
904lEhvQMGvmBTWleef5U/FZC+3meWhQcB6z4rPp9EcvUZWn5UHd7xrtxaBj9ZYEgb9OrTJDGXEa
4lOmlzE8u/2oHMsiRE1UTVNqscUPBDOLmziHpZXPWsSJ2RyfLJg09pOXzmfL892bpFa+hDEsXgMI
SbOrm8/IUtWfC7qRSgMStzJQ6s+eMcCVOE0d37BMXerAZ60nNeO3/j1iacMd0C3/Po/t37V5jl+C
LK6vIxXNtMoLEkTmKfeYQxNdiRdEBAJ2oVnSvYLXV6wDGRflk+qa6jO/H7SxYB6dHtxiiKiPzUHz
xlFmGgZ7y7iyjAYyRF+1QUwlzVVGA9MBHLj9S0Yq4YpOfPVAXh8v8mnnsuDnXUkcixRLWJ9N2kSP
slb3+uBcamV3XNd2NJ3xa0+ebwnmCa9BU5bOePEmPbk/EyrCdUqbFj9YsLueJDgfUuqbI2rnEqwG
aBzXCMad17XjiLA6Be2zBBt9q6NU5fqrN7UbBHLtrLpa10YDhbeekpD8E5IZNUYqrMkZZccry/H6
hz6YnBP6N+Wtm9zQfRJ9Vpp9r6nDZ0Vz+s9ZPX4BReXdFWY+XlU94E3FGIcHRNavYVP2wA4pkb3a
Wu07gjDl/WrqISu4Nyk2+2qpR8eYEzON5uEFht3hQfbIa/gaOT9HZzcf95mTDzziRQ6k23F6EwQA
v0G9/chJTn0vy1Df0eVhPWS+FV9Fo3tp2zl77Kzkl05NghfwyPB1mRq6lxCmvdQJsmnk2qeTeGke
QP6nSr2LeAuz/pQ1Rf8YRK7xpfveVFlwpYewxZWDVcMYYtcwuFeIM8YUOWG0hwbJK6FGR/fc+dcl
Aj7TxYStWN+/C3h3aWYaMpgT6YPAevYBYX6x+edRkKWNd/SCLwbvtic/LS4yU6zBfIhRSpFZPOfF
fQX5vsxq/tHAtyME40eUF+Ya7iB3pEYnu8btDNsenSmH2FaMh8lXXwdTuXaUIXjYzDzwl5fUD36R
oM0Oxa52DCcqxR8cRRCr6DyCFtiCJYR8BGcd270d3m7n9xwYrVrTfgEPf4qGdvrVnW3/MLc0NU9a
rt6pOukueqcPLlwv4N/rEE1CQPAyVAsTiFyhbeDy8c75DXdgARGb9naVFhn88z2Akg8OCRbv0CnB
Oy9gn4AS9tCQlSD3uu7aNMgKNqgdxB2gYhIs05yjWBa9DtCq5pd0GeRqc2xxm+ND3D8I2bafaYhP
0Bnjxts6mW4x253+QciHrba1f/sq//Zu2yvYQj5s36By9fry//ZO2zZbyIdttpD/7u/xt9v85zvJ
Mvl7aP1UnbowehbT9jK26d/e4m9DNseHP/l/v9X2z/iw1V+90g8hf3W3D7b/h6/0b7f6z68Ueoea
p0Oj2EMQwqNdtHwMZfgP83cuSlGsylP3ddU670x0mWSXdb4ueLfsL+8gRtnq/Sqx/mX8dtctRqXu
PB83z/ud/q/35zDD0XswY57Otzuuu6732e773vp/ve96x/f/Erl7CwbCqob+tN11e1UfbNv04wv9
2yXiePfSty3Eky7/5R9s4vgHtn8Q8t9vRU99ByU3yidmPDX33Rg6x5qOeHSYmYb9Qhlg5g2dO0zp
0ULgqHL9g+I2hX5OGxRUm9rjiXJxS+A4BfTE0bwCl3RbX/SiHc2DuIP+aJqpd0fPLwg6MfWzl95U
Hk+BpV7qZ32C5N+kqLQH97enzEDrJcnpG4uE680wIl2xQ2aUejha5a+X1jgnyl6sMujO68LNtK5e
1vmI3Sr7ukm/+1GjXCMEae3zLEvO1KTIR6lZ8UxX5pVZ5e09ZEv5s0L25dby2kfxSVTFJxeNu3o8
AAvPnyVMhwB6F5JsuUgIej08IuU8mrKrBKRlQQ+XGWu7baN/eHdkqh4dS/dJov7Fnb0J5iXd/y3I
DTJwC+/qTCcWfWAL56rMHd0J92Pqvbo3h/kWYpsKIcVICDKR6zJZK4PEeW+7WFWCmqQJeFcrQbQY
dUwVQC5lIEvoxEBncG3DGpS47h3dl9P53Ro6T/8V/s4K5Wrq7kdDHaDpC3POmqZ936OpeS9XaZPu
+h5Bqg92HoiiA8+nvIc+LBjb8LZPAtga/rWHRMhQcryFBcruz5tNrsLU6a+AQf7xwS6blI17U5ez
fRGnmJx0OGXqtHC7DxY9k9QJrWUwakQw7Npb7eIUu1xtA+119o1MZyHAk0uXYopfx69rZVljRv4h
Mmrk5rNsPNECgEJRPOveDn695nFXaSRJULdReNfSQk3azh5PsVe0j0Ogto+1VjoXp3c/i2mzQ7/1
GWZ4l7MGoTJktCOfbDPo99OyUmzrPWSnzSj3cZ1gWu8jDrWcv0Ls3iCwBExXriCFenrF636A7kLC
55W71bdeC2ZX0LvQwtLt0B48eDlDargXtTWMFEGPKmsuSqXYXPuKWv903WpGre4l3G/rfrxpNd3e
BU2PyFVsvGKnE6XzXLIboKO3wSgbyDrJ5ovpXchH5LX4g9gFjv0u1FD8QZYLEBv6gl3kd9E3sncl
TcYApZvUtW/CpSkChVP1W1bADjRUQBzeIkJb0xBUH7K9fv2h6SfJaD4/idGZw+IW/KtFAuRQvPUG
wWl0g6YblaMlA8gn5TmiigpxJbR4MjgQaF3ZaduvpHnlrEJntcS1VMPWOFothiOsJw3UcWXztDAU
nKK2jg+hFcNmTKdgTjsI0uuD79VP5TDVT2LTFlsHqDvcN+RoTzIX94d9RjV+QGgquO7tZrjtwT7f
esPCpi7z2A+NG1dHu7sY88PqIPlEP8DodL+FRhtRuNf7vaoE5WHbocvj170+2MJlP1+//2C21Ug5
KzoC48tPg/xcvPtdWX9tQBPNe3II2rtfGIn8D79I64/M4EfqPqDpaQ/CD35chYpphs4gnMsFovR1
QnmFIX27mmi3b3bbXNz9kKwrPthlygm6P9P5/7UZOhdlO5PzruIBYs7MSLnbhtxvXqdm0O462kRu
xSn2dW0PGmcfzPV83JaRVfcPfVlp+5Xt1gRwCAxqgAzQNKKIJmAN/Uin+dWYuiy4tLkz3OZxzsE0
aqrreE6r68RIXfV5sMgdqCgz7SWmXgITgSpMi35XR9WNPOS9mNwQLVkeRgfoQRpNzfYefOfQqDrz
FT9z2gNgVv1BrjL0FfQZPe/Nrlt0yGW6BXcRoZ5KU+1OG0vr7PCygfhh3AbSevxL6Po+RIq3VAYW
d2Qi7K693U1szXLLsVAoyXC37QWENeIBfYOc688vLMzTiu4Ycw+CVb+e06iC4yNHjLPLIKpU0JfV
oaQPu2z4zUUaZV8D6n/032Ijw5k/xA7O15rbpBV8yoFGCaBrIEdLvYZ0Uh5cGfA1Dau7siMyknQ6
vNoKgFXFWKUnWbEuln3QbCWpV4UI+ix71fCYaQfZ0R7DKwn5uGTZG2htdCMrxIuK5CHVHWe0ERtc
REQbiIb5r7N/t0NwIlpSfQ/tGF4Pq0kfqjppLqMemicLnMtniRW6lp9j1X62KNPQ+qDoqDM5Gj9J
ghlo9F4BDJMwXQAFqgGvmngFbSBex6XRQbyytuioQ6qeYXr13mefvUmdfIdOoQ542CQDX9E/tU3F
W0FBsnqzoryJapOGpkaD5ddbONsRbIWoBATPcrU5Nlu4eOng0M52DFpB4mQYYGNeHWA3fp+p8M3D
QBF1WyC3+LCT3GKC7QRGaDaW4O3e6fKi6L5q7iramgzHRMF6oh0vssf4V3BQXjupvwb8ASgWRlAN
D532a2VpNFmV06epGMDnKQmkZn2g/erkqkPxU/XvgnRWn7WIN+yyXHbN27y+Hsn3/rNd/VGHG0NR
HGfPw+O1NbjWWfN7kNn0Z+3gD+tvIz0KXpAguQ4qsv2tG8+fi6rYjwsxGvi54l5Ho2kXLFGAFnl2
tpHYFq+Htg7/FLYUr2wJKm+4FW9kqu+2zKecQjF7uG3xOyWFlAqDV9BB73TPKoTj150b2qeMhP0X
ZY7u5Xd4i0hp/LwuI8c6hY0F6bIJOxVay7NVneU5eUYF/sZ08v2HZ2VAlTyBz6pq3Fjxq/fVJp6o
qd95ppGfn936qE7B58ooGiTp4VowUoQZUrO5tOqgDPdvU4qiwZ0Mc+5cA44u72zFo1dtdIurRnOj
Zxk8GjzKhF48mcFtoaPp2t4Yvdkk8Cxn4znrhp4vWRbMfP6fHcQW920UaecCKrpkP7XqpWw7505C
Jt0f7m13Pm8LdMThrvgGBVUvC3y1sPYt9OlrzHrfOXkoiyJcNzGgd3wIJwqf8ioc2vCvIJi2dhIr
A13T6YHepuFkLtvPilvuRzMJPinpQY3hdi26Zvg0BbW+jwYrvBLbSMftLV1Rv6MTOXwSU1WYUAVl
6p2zmAa6009oTvAUuUxLDn3PhvVVfBJuxuBIvQzITqv65mXK/F/hDhluPHTNbyZ/pAtdLmXg611R
2pst4GMUcr6vSyVGpn7RBtVO5lCdRUfdmvt1zy0mK+LJ32+rZV+rnl43W7eQeZk5n9WhDs4fQuxG
5Rc18H4JrdqEJtkzL26vRPQOziqXMmxz8UukuB2osl4jZW5vkatLQilITHstgGdEgmQPudpuiTaB
Yuz/8m4SyRk1hHWQzkRVb8YHB4LBA8q6yVGmvRdi643xoXdnZzfAQXH64PCHFBmyOL3+aC/GS1hm
2k2d16m9k01G95M+lcN9oActzUmZc/I4WT5Bal/v/HoermUqQ9K5yPj08a3MKkSwnzprPORJGD4U
y8wzg+AJYOa2pIKF465DX9KfkPrae10Ly4CXfdeAf0d7OF5mPiI6ZH+yfLnxaIbDqYky+pSqek97
z/BUO2r4CSAAfZX+JxmM2G7pILL8S7rY3IZG1XlG+kO8VOu7hzzQL5XpvS7Qe1oY0PXmQ44JKFp2
dOYe2thlOb23+W1fOH9u8UADae+ymycJqPpq2gd9OF3JdG7LjmY0O9rLVHFT4zkvv2RJ+nq30nUr
0pe2c22kbULXTWGQtHEX0Ry4RJG1R9zrAMV6cSe2CCn1kaP8v+bmtQFQDq5+DP6ySKJkKoMR2TF9
NEVw+ODYpkjpmafQQj++/mJobnk3TkbwBKqYYtMIj71F4+OhHZr5RBUe6no3Cp/UyN0hRJn9m1fW
mp23k9jUcINPsh5w/8f1EhFCTrtGbHd4u784tz1oCobLlyZ0D6r/kxXC4ZXUSQ4ZM+CdO1dpjyAz
AogErOFH3cbBJV56rHcS3dmRs59CY3yUoYU19a70m6Net9NjbgPyyGIfBa/lXwjFNJIMVn27zlzK
aI1ijbtE/hxvXnl12V94U1Ji79Z2y1qkxcNPOZqlV9SqAxBOKdCbpKwvtAvCLUUD7PMY7tNoKfgv
lkKNvYs95n+Kaw2qfcRwKzc6bmuCoUh3Ux+87iMOyFX/P+6z3Xv8319P18/q3rBgKKtSC0HeRj/3
SDRdt77B81ba98btVLENj16pcZvaRnwZgQDni0NMg3jXGAmvAOUctdYDS7IskUjZW6bKiHrEoQog
fGqTajqKUdzrHSV8BIR0BHxVI0YeJa/f0uVEn8+uNI3pCk2Mo2oiILInqWFeoiqzaN3mO78N+MlD
YoK5J9/v4ieXM7nHsmrbq9fnGn+MrsnyKfd8QIIHt0tdxGFblLbebOrisKMaZE6tr/Yc5h1zvcyK
+WuvW+W1rJdVskDj7XPgnQItyrJeHEOfube2Piloy47gOdArpFeiup3f5As/TMUhtglWa1Rcgdb+
77GycRoF3x0bRrTa/lQqhrKXK5OmlfUqX2xlqlif5OofxLkOch1FQzLTTY8fuLFkqtPGq+QRDbNv
nFlir8M+eMejldJakCJ9m6BTeac5QfkC1nhnmhk9zqNp0MAcfzIWM+rOCVrdpERlalVA7+FIUmhg
nosXXSMJTxYIwtElmCf6dY+ZZ5rH2Ak/BYCVXhgSPrYmzzEoXNhZmarnonSeG9+ur99NAYdc9wGE
Jmel8VZvAFnZU2yb1i0U4eMjgsxP1mR0N5CgTY++ydBECizYVaQfnL7ky2uM7eQWwe91gaySwTXS
danMZP1oJfHRoZXmULpVSq6zm86FFhlPJUCrY1eSJzMtC13zxeYrCFiWhd2sIeKY2AApeC+/lPr0
RxdY2oXUsPEEqelFjUP1TutaN9oXLxNYsad2cU1dq9xp9njVGo4X7fkKnS6Jov+5RpqAtehON4u9
3HN7MWkA13dMW0xJD/uN2NPWa/cVEh/ndavtxYhbXmDspOsL2bYrXjQvca7zWA8gTOBgZyznSTdS
+ita/cFtKRzpd5tRm2b6buW8KOH0fBMJaf0as22xOTbbtg1qP/Fu5nOKavn4hRTaC4BK5XNbTNa5
6Mzyqs3q9LMyw1lG4+OPnwPGCMGLOiAtI1RAkwpOxoDIS8gA1dA2DnaVvZ+ay1SCxSvB21S8H9YW
Nu3pLT3W+2GRbcwS+oFG3/1Kf6vmXwINunRAPLB81SUyjqLZSG7XuJPoZmwPSW0MN0X7Z1pY5iWE
4ukGJCn/VZVSQrCjDAVieIvVNSgqkRIS77SEyJUMdQNIavV8nNtRa1zs/geSZja46CVOtpM5SaQO
KDSieVMAXXuQ9BkwaAZj1kLlaqxI2M/8jux7C1W8P9PUzG7oBi5JfUZZdtPQEbVHDhxt3mVR46be
Meq6iGer3FHMu6pE4AgJRBCAi6LcMoU1anrwQr8L98herV5L7eunGaryOwB4L5w6i69dFs87rYj8
l66jHUnri+nFryJrh65m/uI7qbsrisBDRaFBDNsCs9sZIJooG3gXzTEQE1tw2mYc++tUE6oHaGje
TTevBP/TtWkaRHtn4EjeLuhPo6M9xqgjjWcFz7mzF7YTymd0sU/UDG+GoDqKbaTlckaCe3EvS7K+
QFN22cEE0HX0NL0+urVSXkGf4h4TYLu/6kn8pQFi8KT2lf6AbG66E3ue9eYhU2kj95amXuDPPJpp
X/25ai/8ARqUSrLkV9Btza4JPP+eXsD5uVTaJ7EHeladUt+0SIxxk6hpT51JO1ELz+ZL9M0I4/H3
YQ6QK+Br7akv2/kK9ZPqSjWz4JnjID30dm7/Hn3TW/hPJBJ6s+nJjqGFeX2yhm8S5FM+hQcoLFIw
UClZo3rB8IkRqEF6nCYnvaMbz3nIK4RulcDi1+ztKshJlYotervavOtVPBZ3XQ45VhTYTyFPr9e8
F417GQCxm/dW7KtnOzWKRbP+vUOmU+w/lWXmXkvsFgHPO5kwi57TPg2eIffLP2l1Gh99lbb/ogE4
Fitlubd6J/3RjvF+NqfxW4C62HGuUXjeIpqlRPIfI4QnKo2jfRaF0zczUAB85FBtnmG3yfgUKWr4
4C8Hjib0nIOlwglmh21IJlYOJ85yDBG/H4BvUCLrxoMztEOdHod4vdTlQ5PWd5NS1oBCljPNu2XL
3tSAx5umvmujJPuh9yR8jcornycaE68HV9FP41wqX8hgrREGoJ9dNkE8ZMdAonLqw9rCt46G3HdK
z9oNzLrtMzyK0z3c51dGzsveq8VUnJCwHA4SK4Ohpt+hsEMjdlleddEMphKhVQ6ljxwu9/1cU5b0
EXNrJ2f82jbk4QqD7MjctNMvjp4fBAINPSrHYeRUDoJydnVH27m2jUonuqFpqPXKp8ifpiOs+4UN
UgZaXBlCW1UvirUM9JpnfItwSW+tqQMp6H7L+G6kUrB4JHzBtP/dZR4gAlkDhwX3Wk3jU7R8X0P2
ZVHDSS2O9QAX8j9mv81PTRlMELgyzPTdou5XoRU4OVdiMgxYxOGv/Ckkj43xJp1CczfDwnHY1m5x
chUkzTl+2+pDWOI+KJ6WNdEZyhU9PrSZdWhbO3+0ypSDppnE51pHqLzRI06aagpwvlPna8usfxvK
zDvpvTojRYBMaDJmzZPYWq+f95t+6N/a1GUtCD+gqVuM7JXWzbDvplE7SOFxI4hey5bv6pgh6kUn
fxh+karl6l65o//9ei1vmgaSdCvndFd09qkvul/c6AD55c7Sx/RumPo+PCYKUE/0Rz9OkwVljGhy
dpv27Vlmb6Ht8j0mX2ZvdtlRZmKXiLd4sZuh3jy8xcstJdT7ZlcQMJULa7UMRenbx6av591mk6uF
P/NOLzxobCXGcuElBK//uq51B0BBEjkkVXA3DolzLKpFX/wtZtuxhXjtTDXqd5QP7EtVWffr30Om
sF4Bi+YPsP2LqLKtYWJyc4fv87el61Q8H2xkfL/7QV3tNH1Qj03LN5uwC5SN8TsN9f1DQGsxPaza
TjgImqDKEGGHJ1SiZJET9LAvLFTm/76obZK711KJFmnj0TNz4G5lMqEhFSAVmZT2iCAy8wB5nFM/
UUoUm7LY3geCuj7ybbVoKOMRNzlhjcoi+Td6rw2Ih+I/TCpv10o+GY8yzG3vHJyhCY6brQZeRwlR
DXZZrpoci/vgMCzCYTKQrYZvtSbnnY8+DI6LcFhoJ8Z9PX6TgHfmrtdO0Nlme7Fte5CTo++pcZx1
D3HYuebd6QGPmsuturf70QWUnubZRDb3ZwfPHD8ovfbX2+aVx8egNDvefJ5+BYMSlDCLaCukhvWT
oRfgrB3zockReEVbsn5aAsQkATLEznuThC4LaVa21oU/77Vt//NeU9F+9aJYu7h6uHNs61ViMtYK
8xxofveqa9MWkCLps2ded4ukTd9n3mOfhUuOCi2ZIUBf1VeJXuckrqjF59prtAMc57HgKPMxeruf
rFCX/cU2maP3OLK/zLpSe4my8GVMIudpHHjcqxIjvJapQHe82bkBhdbcCYYni73gKdZuZCJBIcz0
YBnNz5HZvgJ9iPbPSU/XVG0BBtt3SOcdtIZPjqyQtSCQX2+1bbXcyiGJeydhWluET34Nzm/ZQwV5
dTtwm8xbKluqn5+CRX07pU//Mcx6xLPT6UZMMpSwOp2dOdEhcySMzCOdFjFxqtVNN4niVJdqNGMH
JeGit6/kKJHIT5xcygCHo39oNU3byTFFbHIskavNtq34YJMNTKp+O9UtumMIAJSWIWjB3pGGARZ1
rms1RYlhoRMD7vpKGFZM9dGydCgye8QFTwr4yVO9FEjnpMxOwAySU7VUUzfvFOg/Ro0OGkp60d5E
h+L4oU1epuItKTmu3q1NXtrpqdKG69oPjnWrxZvMvJPRNiS7BYoITaMvcwlTl6/B6O/2mvXF7/Rv
CDLlD+LsWn0HSZ7+ucpq73nSw7OYwwwhPmMAhzvqkf1lLNTmOlfL5CBeK2iUY+DF1NGWG/hoH683
WLccnQ83oJj47gaR27gnqEzpegXm0t5aYbJnStpFpplFQ9+k6fs06S/KlLu3nT9Fh8aKot8qgByz
Dv8pQnDmadALG1KLIvllVOonCaCB0oHsIjAetpXIA4a/VRqHYM83v6ZzZp0Qd+FtZcFan44Z/DAR
b7t+aXbZBrHlCK9Ab5ufN7sX1cOpolGSPBfiYB+WylSRZsplLThd9KLeNp6e44g3k9UFdbnrFn0K
GeyiI1Ell3VMC1a7DJtbbNMchId5IBEkjo9brPuUNYVistAHQ6/t220Yur659CWtS2/2gG6kW2OE
aO/wr0sgh/3cvIsp2mg8J633m+i7w5Ws39XKSSZQQyP+bi+SzmKvsrPYxSJXIgyPXrx+x7PNZg4Q
lITTjiLrT5u+22+z/7RpgCBWnzeR6+x1kFPLmUIOIJbv2udxTL6tRxQpnCzDh/MHQOGviH7RT7s4
6S/TT1E8ki3+OdZZdqvC6Nt6AhLvep7pq+FAg5N7ExtZRUonrz81KQA+VZkBo2SVA49w5XyebJDp
ENb8iYSd+4vG9yc5PM2/neO6vtENGiHRLzI+8TcfdqHSqr8r7YPofC1rrEp/XeNrin/bBBHS3Ekx
HbVh2k9ZwamYjPa3lu/nXQ+Jy0Pd9NB5qAGnrzCbvzUO3A/wRU77tIHL0Rmm4kBFJX6g9Xi8tt1J
OetOUzy5mldx8gGHZXjQLS/kYVM0PI59o3/9sEhrawW2VbN4amt4D9xJd67NwZsyVCd4gAQfVDun
xMqNL0k93qeTm/5IjAQkJU9vz/Br1mBMiQgV1fhSD/295M/+KuJtj7+NAMTm7nNQwAe3S36BlyJ7
lEaH7qhS3fpiTU0NACz8LA0VRajalxGOrbXNISsNWj1RwzgZI+xVHXy759LI+31RmKhtL50QcR6t
m8r69iCbTnRLyqbSQwGw01k37bSpO8aIltBazGOK6gyPgVrlt2gbcAJBnGydiki98MZqmMidwLCy
PO6IfTHVsZrfyhZv+4gJQc+9Eysaf2bo+22aHgFeQfIR3M62njw0i5BeF4b5j245p7ee9w2xY/+Q
ctBaI6xW7XchTToenXYnu4kBUL3lU6EDaB6KMtVwICM3Sf50M1rwYCNzqXB0kdUUbaqdDufD8oMc
2IdinEmvTVn2kJVwiYqueVfFIw1V/+6obYWzxOIIyKitK5Le4128OIK4NG91Ax7iu5FUVVY0avPp
Nb8zGE52GilQi97dwe8n9XubvKAUCgdRH6r7yJvme43+plsA7FCEvQbkfXSsU4V+PiV2z1PbnSy1
dW7sybecA+mS5JRDpEiXERrz4o4U3bmJ+PdAP4ReZQr07jrVAbHLv4w266NB9/9LN8L0sdnhxjma
aRK+/EW8vdj1yCvobGzgIiug90iTmk/pkpOUueoG9Y6ysYWgHbkLr9TGnWlnLZKxlfHSUHmpW5KQ
JAfuw7ord8KyObkJlFYKfIcyNW3zPy+qNJPmvHy6I0lVQH+7DAo8lbQXop/Rzv+yLY4YmTIUYQba
nlT7OMFuXGpudRs30/QULkM+WsemLGB3X2Yy0PBvRg0PnYvFyzr1oaNWLDMoHeHjoLMPSeTgZjPF
Y53dDL36q5hksDuvuHZVvV1XNlEdXue19QcSPd0N3J/IGHVj0iMOWnR7iNAtakxDSb59MYpHIuVq
DZe5GWR/5Kmq0i+TjLccmbRjNffDTnottQH0Dc/leGQuMXIlAyxp8BYkt5sZ+t6425Vd97qgbpDY
rmb1IdEdpIyU1nP4TlZ0/nJd7R+nKnAPcWJMn5s+JI9qeU+6Si9XOJawh9qaciPOeVBVAJUIrYvX
hf7pCtFqfy9el5+aO3tyvoMsnj5bcEF/Qg6gqOu62xe18lANcItJZGGBzq6mXL2WffSaj05jDdNR
vHrTDRcNvCtsmLwi+jjix1gvL7KtRNAJCWGfUj3LLMohouTIWd3KbuSsOkjsqwkaLRu9URM9PEvr
OYbNof6LD5iVgkcETRRKpFcDb+RrAxrdO1DZfDXXQfm5ghxjpw4osxX80XwSPgFyQc1BDeLxqgty
Gi6W1CnHaW0fRWEFKx7TTC9CY0c3Q3LHjxJ8LaUJ2EYxnUPcxto+9bOfAkMHEQC/yk5qXqECvJTg
lKUE5y+luZQckNeP7b2YxGk3ENionjmcJEIcdgeRk6wX27aJZnX06GbdvdjVRhmQpEEzC7y+dlt3
VX5Vhv6TPysm1F9CaRVkOkRWGhypsx//yPgth1xl8YSNxyVaMMnJRjt4J0a4mwmXyzUU6sr82HWU
pZCnPnjeS1i008OWApgUE1iAHylXkjgQR9SYI0LYTX3gC9Z4FEeqN9S8C+0Fgoz04hRFzhefp5/N
rPPuyxZdg8yKEFTw53mv1k780g5usXPmzP9eudX9MJCQ343zt5IDH3/VogVB0ld/JGb2xRqS/Fun
8F8Lfnn6hfNAdqDFt3nq+oKEgGlpd244zldT4HSXSvUGVHn1f7tzMZrv72wtd1bC8r6cCvIsRfqN
ov37O/dd8iUuM3Uf52aP9Hd+gsQMNu7ZVM5mMSnfjYH3udclOmTYtXuE4t+7BfPfX6ijIyo4xOpj
AqHZ3mmq8qvVdC9L0zbr/4TaiErnnHxXNEV9CXonOeh86B+D1FfO4LfjS5TEzd3YxvPR8ubisxP6
EEaHpvYbQhqvL0PjZSh+EPzWGSQBP7yMafb+7WVEplv89DJqHmzuDJ6T993I57kakK+gCJF9hgq2
eDJavlaWmempDPTy5c6U34uJp63m4DVGd5apLA9nepVk2hrjuhxct9Psl6UAA8CYQ4rszGZ06I3Q
QiBey544atGY0Fqf0BOwPvXBkoRBBOlGbHUQLF2/C9cVJMef6DDKnmz/dTmSYNQTI4tsgtmpt11r
vg7NcpXQ/m4rPd2ly8yO+pncSmqQOF08kPOg2qOp1yoslQcRbDA1sguUQOZb2GDR1FN/iBl1UaRi
lijRqZGofJ6m27JSn3hu8fdRWcKHOQ1mfdsvDCoy6G3f83wMGXQE/eP15kAagWj1LXoa62PR+lfI
dXZ7g/zZtRTv0gTuKxgmXMhQ6bMWL5zX3rUU/jJ9Ro7XhV7W9v3j2jgwD2G48/3BPReRVhsHEX/X
FiOaCu5ZhN1FLF6uxKvD4rZrF2/V0jvTDS2q65CEPcyh8VkXltplNtnqZ6GwFd8y23xLpPoW+fM6
BIbXyNKoDYBktIX5gzUdkxYOJXkEXJ8GxThGJTohy8OilMplWKPN1gDlS2l+G7xJmY5TydPvENpX
sakYNClE0zcauw5l6iUvU1SXQP2wCzdtEnkwWVTpanenhWHM9advi32L1/T/Ye3KluzUlewXEQFi
ft3zXPPgeiFsHxsxDwIk+PpeSsq1yz6+faMj+oVAqZSoYW8kZa5cy/mB7ZvEOwyxF6UZ2+nSZQzV
IrJPEG6D7doba7/C7yaAHei0WOYFv8QWFq6uk6i00GmeMIzilbILdqDsjl/dTtMoXv7wkn6qc4uH
HCf4OwP/tN72kLgIEt9ZBSVHglMLs0pbqLtmxL+U0hoDw5mN0mvKNvy73DHtB7DsrA2sN9BMcfuT
keO8Rko1LLewnWMcRURaxwayLyWg6VwcqbfL3cMI2or7OOYOzUHmAdKiJ15gDprSRhwMeKSsWBS8
yqBg1fOHemwa0O8AqNTYCX+oQNwPspZgOSmwzy4be4CmYRT5m8bx3nszHKtpKJn+Nl57UKePAru1
C00a1A60flfrX0XMBOZ+5TQn/Cpi5iw3Xd6eqHfSmXHqRXYczjpvfu2lbxM1uc8+j/2bM33X8FbL
TvJYJr5all5oPBrx+K+7UbF3m/y4+8PPSKHlrkSrtqLM7CNXAUh39IcWOIj7sVbjgzt09rHuxxyq
hvhwtqD7tnF6+WSnD3P0y1+m4AKdhkp65rr2fASIQGJynARnx5F13gqS8PaCbNeOvzURS2DNgsZd
u+1y8lYdh0L2Hx2Wnj/HirvqAhsSX4bFb+hSVPkj6ld9IB5/megOvG7hEpzy+boivUwy1qkAbYoX
gALtd++EA+yee9+uZnuMk+sTCr96f4LvArulWePCJYt5vqYRV2fPKB5iWewNAyybqF5KF02h0k0H
lU9oyQVs301mczF1qtbgRXg0e0AMdKYXK624F4g5QWahgW6r9qCOQjh7CzVk8yCUF/crAXGz0Zqi
C+RIu4WRh/WXrkY60mUFPxbRUL9Aj2y2tyNUiiBI5KybrG2+1NirWlZV3dtlBLaiYgTSWNsHPRwV
UPF1eAPJ1YfY658hclGtoL2XPUgT4Ra6I5vUtlHb6O7/x8+oEF4oTVCXK8WtZWhPoNvXbzR3Ow1j
9+owPh5HE5hlsmZ5YS2VxBul5jb0K9b9BBLsECI8BgjyNq1IrS0JXUy+fXGtyrzPCpXdJoL9Q2by
CpLA3JaOM75qLzP0t3YBPExlOA/Ya6Ka2cVLAPl494FsFecrhSLHO9u13YcUQs0rH6jrLXnQAGdE
uFMLwD6QTQ8YPLC3znGAgMUJQHzZGqzd/AVw6XYfDS1bcx368mF3O/ezvcKx6E37/80upxzqs020
4Ir3l6yUwSZjQ7WuSl48gcbQ3kGXMlzyqCueJG9RtOzH/sII0UynCEEJrXNEzpYNPp+hkBfqzOp0
us9AQhZj6yShs7Uq4oo9sl4md9Lv5G7IvMBEGM7rDjUWy3whrTjaO/bWcoUY/qEOowLd1bFgqjvM
7pDtg94MRKiAnmrAwjLV6uIkVf/SrTzlyBfTEB0Ep1QONRM047rXDJMGZGB1E6qkNcQVUMpCzUJB
wSx25QMy0+Fd0HtnMuOvC4aiGCD3OmsxZQAVtAJCMDvq9a3xLXLGbpPlON9dl1tER/JxkSBCAi2A
T8swrbbXxTdSa13U+8mB+jgpsKBzgszLvFbTQIYYdAIypJMDdnecIS25GXSWrehVd59M0abreXxD
pt4MoHfM23+oj0zXQVfb74M6NTVHq5f/kP//dVDSAy0Gtgf8aL0IECf11U2YxoB61ELazbexjY9G
it3mQxl11WOZRT8tvetq/DZZBNhMnkEnaM9N7/cm9V6dEbES52tTZqg4s/K4WYXGPnJ0ZbGyg+kW
rZjqjIe/tmy/LBcy95p7QELY0i04uwuYNW4gK92eQAQ3HKSAWE7oB+IG8WV7ZQAw8TQ1ENIYq6b9
FjR8LyzgbRcV4NwgKYBQaGF/g/IOf/WYz5YZ0m3zlIOhaR/98n1KOQGw1Ev3fUqUlJ9ifHaTTshX
o2IDqBlxN6IGbwGdA/laCjyT7qS2/dWvsifQxIYgLF2qruAb0gaLEFY5ez4oLhoQJ6+p2fYthMKh
yElKYaQZVhfMP3/YSVrMQwADi3GWYi94DkrIBi9w40RYfxaQ6phvPnf9Lz4mAD+HYUrsTdzb/YpP
frRPwnB89SFn3cuqfhZWlZ5zMEQvFHQ9XsktgdLjHhzB0Nl0/EXNhnCXZizachQrrlCY7KwTWeN/
XedTv7KrHLof1B47pwetiOOsFUSFoAvqTWvb9LfAMv0TuWO8J956gK66G7r7sF9NZJ9ca/Yninsy
uRowomDHqhrvyU4m6vyv9j/mx2f808/z+/z0c4aE6PiYWzJ3E6KqbWMZnoMP5K/LACLbkfU3fZmB
972RAVIXZfqttf0oWwPbjvhP24NkRA+YfewphdBL6kMVJsVb+t9TXS0f083DU1D6eqqAQrhWQ3Aq
V3+KRL0MrSDfkI20E3own15kbi7sgYEXG0up7cTWHqlRc8aNySB3Fq4I+rMPlvmnpLHfF+C0fneb
YWTaLeyq/gzWEO8p++U2depfs/3uRsOrKMa/2MOn355wMIYC001Xu9Cktxv/LhGJcwe0p0T9MD7o
lXnKOzBbkKdw7G7neXYArkSGQ4n2b6cEVIe8Bdct+YyG6y1aATQdQ45l9tFPAPuy++kJ5mp2z2U0
nUAbcUveNK0K8d6y5+SQKdRB+UCtOJFR7HLoYD6bNVISkR/FZ2qC6m/bFl3yYECR7qEY7dWoa1yz
3GaoehLVgprTZNk7kDGbc2+uOIAwqix31EtTcghunKmppxxzcPLRlCXodfI+7s5uHIEWxQgRrOBL
RnETfRFtAZg45OBOFEvp43qCJl4Sb6hpZVwemQnNoqHh5WOMvNGDk8+hFHJoG1A+X4cL0ZjL0O/X
VmdDpTBOwzvVoFSNabXQWg6gnfA7AI37AewP//aQQXdsFZb6PzyAnEJYXKc8/jKHj/P7SiU29OGx
ZynYGkgchFQ828F10rT7Q2psiEh/ts39INUHyX7TggXWLQ1r6zYOshIMrKbIgzUnn5pImcxNQtgQ
poZLdzZdMTUfgwitQ14fJmqR68dAhnKEE49RSp2y6qbPsyPkB/0HQIP9B5+xZ5RxtWeQxPqQLG+C
NeLbak2dnW+E5xEhq053kqks80vl5wystBidJW66Rkl9u6HhgSksnETbb/NoPQhSGlvA+5NbMpnB
gE0ViJ+39BOoIeiPHHrAC+qlORhycKXJhjsyydpABZH0sx39CFDXbg4u80wAQH79RGD2geqXcU+W
ziyg+jR9i9Jk2FMAToAgdzs1fT0H8GRidxcstHfUSR8yZGMh+p7yO/qA8axD2cfvw0VR1yvuMdA3
l1mwT7AOALsb7LuwKR5dlpaPBfZJtsrUTdzY+Iy7zFm6jIsddQIhPe1sECUsacDHcLyvCpC4jv46
8Kr0YtsPBJpgWIRWgPROYN8B333WIKncSpV8Aw3uV6+Hvg+IRsJ9waHG6Oe59YaB1E8Dx9oIVm4K
0Ey5MsyU7V0NwbeMZtwhLW5p6IW4Q17YXUR1m28CsBZIyCC99llig+00RwYj10pSWspF24GsZZ/s
v/sjZ3hmYcv7PUqXFSCsGZAKOvL3Rwyw9pN6aSdIaFw7PgULW4oE+hKsmmWCd/gwVODSkNEdVLyi
O89ClgXb43A7QMb2DhwBiPl7KP2SQXgiDxal1q3qv06j66bLPOSepg//EfnSS5euZgdu9ZTkS3PQ
lG7TQrNPP6EZGIK3PdS7owFFb/pkh/eSBxm/uNtTs2XmioMV9inByQPbln+70VIxuFDQDovur26N
no2AzB9u+hwzz0Z2eqjRO+L6UJqtH8CoPGQSwAkIk227KcuO0AXLj4VlONsRKIQbLivA2CsreOgj
hK4b5lZfWMK/JFzWP5oUeneZr/jCVoBAt7z60YfNl9Hg5ZeiKVNI42T+w8jwZa4Nnt9AoOL9KY2l
Pj/Fc5J0jTxYC/rjt8Y231ljoDQtj8BsEUfMJzO0IWdamb/ZaJCm4AhiCxIbYbDOEXt7gEhMdXCR
soEwj+s8kC0Wr510hntpYTkIXcgOtxO4sK7+kL4CpFGY2KW2Vns3X16GboJoaeXcuqPyDrberHrA
bmysbEyRxp7EDZLtCmjX342zeDwZbe2Zrp2DEkHwT5WZJxMsJ9cb37NmS/jr5jefKg3H56Rr3miP
TLtl2iiPA8TmRWTuyS7D4IbbAbAP+fSljyE7cA3vUhhY2x0GsXPHizdUeTDK5zqGUgWkIqxVgjwj
JOfS6WJHwlySgxs+Z13jLHmJYvVWxPlSTGa8mRLXuRhA3M4XK2T8FApnPRQRwlvUQS4SckvLEl+y
DdkG1P+tTDeJIUzXi5tBgi6kczO1qUqBv19TGQhAivGATeP4CvZcHxKVrnHodZOxTRMq/6UGLc3R
DaDex7V2tFVM/rIXoPCffKMEE1b9ox5t403fBFn9fmOBHzcTEARxLWQXSyu3npug61a8F86NtKAt
kLVJcUDCAIwO0RSuawZVhNSKymVeg3wn1kJ1pb7rA6C9AeRB27SQ9EuVaa3/sw850iVNwXbCtfd1
Mrrjxdey7EIct+wTHTmHik+3zJhOJEOWpWy81X10wqS+luHTog+nH33/2zjwoYDlXjlvLWQZFiA+
4g/cjoLNGABjI0FjeGZpmKz7RljPldF/LSoV/WAJePCwq/sOumd7ofQgg/0aBPCtOqOgJwWzpmE+
T0rNgyCrOg9qKwS0ADcxoiE7Jo1rLPNJpkvEnLJjHCmQtFNPF6Xj+y11TZmJAIpbTAdbIYFW6rLK
ykAheGJBeB1aYMkpjMCgYRSivTectF5WteBvYyFvfBe1XotBfh1E0P1AydRPHrjBs5/b4GEOlHOT
+WYG3SfBD/jL1udstNlaOIH/wFLxkkTxdtL5I7rIagyBreGoG6d2biNdnLnqYFEG6pPPRzcP+Hig
VmdCcb4bw2lLkKBKQad8aBHRmxFCGj4ESpa/24QHBgoSpSZn8lMfYwl1RPOR33+cD9xe8TnIuhP4
N1CeYvrG6hphGRzzESzpwNzoIE3pABRYuR6oyjQ6Wl9oUARtp/XVNqXhxTLeGhy7D0kQ1jglm4bC
3zBezU0lC+9mlEWKyt0kRLgAxEmJvlAHmOyihe2WfPvJG7vlVTvmw/nq7Pqa2DurHz65Qcg9WSu3
aMEF/gKCmPAsqtq1Fx3iAfvQjl5qxqLLKHBuWQF+v/FskI/NLqi5mhZpEhl4u4zFCngiiBpc30+K
5TXIrNf0YurI7oy9cynzrlhJ7Uw9UY4M3MIUAAimYnb+4+VHsxfMtkC2iLJ0zXboaXrEmJWoy6Rb
k4gPr11klFbqANUHbIYeQhp4n/z4YFV8RY5uYqE8yK59e88cOdvmGeyx3rWQaXP4oqgLyE1YlnOb
ZFOzc5Mu35e2O95MEIKERlzafFGQe/SN2PgRyGbnVcx/6/xCLWlQ4aXNTuYWmEfCfryxMeU8qDC9
M70RnLLbIUbkzYMi4Npuw3RcMyj0LQpdqeDpSgW61KpZImgVnm1HWsDV6KM9uDY46K9QegBCxnc/
nJrAXCLqBnhzhHwWH4PNKpFb6KNB3hjpnBtghtVNkcnmzDwo1AtWeBDfAY+KmbTjoQrNO2p52kR3
4C3Jd72nyxP0UJqEOkojzjZmDfidH7Xl+yxhnncr1iOSmlhBlKxLBwdNlTEQEl4fhdwSfhogaHY0
mxrTXZSm4iJAqrAOApms6RtV6a+VmZQPUHJjJ2q1Udidy6YH7x/66BI2plx7QFys0yp8t6Fy9S6q
jGD+LqKqtjzXk31D/vRVBHm8WMdcNuvrRDIStzZki880D4LDoN8Y/RRBJlCq1Jr/ysqSn0Km/q07
QLxbRGCtJ7vwXH9ptRY7tnGpnljKt90YWF9yaUHJumzHLbllSKHnFg727TSww3+admJGvfAkaLho
2iKS5cEmWGBr9PYOVYPRunCnbkMsZNRMEVv/1OS6SZRlZttE62tvJBGUMMufMZaFpwGaQgeR4bek
psMRLa+8AIUIujd1NUckr4FL1E0zBfZQaJp+aiJlkJyzusvmZjxK8xzXxo95JmQ8LmlcfqVWLFz3
MnTmsz9N01NXiu7GgI4Y9XHL5rdtHl6oTwG5eNuONjgD8EQwajR32GDtIhCsPCXGZABTNG6orxiY
de+BMJDG9W7fPoxdsqS+eoqTR6/4WeOTt5UpsO59VA4Psigz0HLlw9HT5E6ADdu7lDk1tHTAFzW7
oJqmsV33jlppmTNgABNrQ83BUtWlzMILtWhQiQ36AgGC4UhNmtIP+js/Sx9HTXuSD212b+iobVlz
Z4sNxgC5G17vFWr3L+SCpAy/QINifx3QFcLcohAACAo9CV36IhHzJHHRDHsb0OUFGCZCpLJrb5E2
IdDMteMYC2a4HCJbIlw5/RTd1nkV3aJaMt8lkDdamOTTMJTZlXV/oV66kPN4KMPYu52dshYvlxaf
gXneLARTkulm8e466PqsUj/GSkFhG2alu0LBFTAkYWyyo4s/zsdeoJAJ0NrU/rT6q2TM172PIHjd
mdu0z4edh2qhh5i7//B0Kr6XZojMgV89FaBL+5tD1vpP4VjVswMW3mFXjzh06RlyHJbuffDILBIP
mvalFddnPzfsFyY2U1QkL3WjmotKYuC0tbkvJd9mAI5vkIyyX66D3pvYraeIZE1TdZxXRsVCfEcS
XqG8D/JIny59BMAbH0ao/KKj1Wsr3UHm3b/gwJPYKlyRJWQM+5ysqrZRXkINz3VCyLrmYu0Klj6J
AlvBpIu7fyrEqgzmOD8F0li1P6Zf3A5BjRz4bJy0exwPsf0+WHWLYjs9PILYzTx8Csz2CSmPYZ3m
2O23GgvhaXyEaB0sl35/oZZvgk1h6jKxtEYL+A7d2wfyvTeOUS7fuBUQU3rox/gwUOXGDMFgmoDC
GrEAFMIPukYlt0Grgi/IA/L2AbiicBYYfGa+9fKR+iNwu62YHU5HGpjrgR0Vt0zqscmT8eDrsoqm
C8qLq++oGXsRvqfRcLImaG2DhQP8jE0lT+RGHpMRV9uuB1nsHuCjfhm4RYOM52jMtQFRnlaLxDLl
rTUE9QXYFwNoVqROPVlX+HzWWpz01wg7zsI7EAKCwzx3vvsiEEdanPo2CS+QQdt2HCv9smXxsAGT
Xru6bvX0AE/m3ZFMEjR9GzOwAZJGeFSknnqL8noP4h3jh+VaJwiXTl8EmAWWPur9b8CbZezc3hx2
KC8FalMP8l3ULaZms58Ur26myCkX2Vjyc64rTrME8GgJSaC59WF3hVuKVSGLQ2mDS/FKMgNYKHR9
jN4Hu6pZHqgjx8drXeUOcvwsgpJrb47nBgxpL/3PWlr9S8xUDI5csKKFTWi/CPB/bVJLqg05gbX1
fQzzGufF+u7E+U42ZXLXNzZ/YIUNYHxugr6qTZOHXFTtCW+cL9Q5cV6fQVF9LpWXn+wxy1dQxoXA
om6GPVbABd3SJTJSvMJ0z6gy9PgQ7tRCPd6ajIP7DZC4/M4Z/eaSAz+66IbQfOWtMlZVw8o9NTNk
LKCOKZ8ySx/BgLNdcDDDvEZpo4CtMIO9z4P0iKpTb4nt0KLPhHieipifTWMMQaALGACEZLuVUQXx
odJN7Sa0mxk3/Ix4JTTR4hbJMKCwVqCy4QdqfrhZejaAxcCNRqCCqf2Gyg4wbNXV19BDTF1HzFOz
lUBa9cFFhWV1QkWct/rwQEoCJQCplEtPe0QdKOXJA5pE1de4eZ+DPAwozoGLCBzJeCGZ9x2Saeup
QQ2IqhrrHqX01n0uwk2LKOUNeRRJagNxEKoFolPg2fVTb1rgbTPuydmxUZgtxhaYKwylEa2eE+HI
du1UciqWtWds1OB+YdDU2megY1p0mhnGnaL6SE2I1NhPbi/em7Eak02CUuWVaoS3q0sIhtFZ3cNv
vROVTFZ0kKdeatJp/ersdDI6IqiTLiir1TkdqILTctgkbWAApFz0B+HYwdEEamvOjmURKLkUMqw0
gOyUOmtHlWxHYIDmma4D/pwTkSKoEq4yjm0PywF048WQ3YYZVjQ1+XdNVMIEDMFRseDtahpSD5II
TiGXcZf36dLnhVilRpdt5nYdT5qzPLH3c9uKsPg2VXmhKarCy25H1eN8qAcDbzfPn6PEFiR16pAn
xyKW2Qm7nffLFKQA+/zZ5lUN5vX2SHYa0UWhDRpVk6hm7IuvwebTEEEw2EctpR0ZbEE2V3fg318t
S4Ci1lcaELpDGB1pVCDteFI8TO7oPioBmMyY3PTCcB/JYhvTHvQR/a3QpsE2m0Va9/6RPEpkJFat
gBJaa7QedlQolRQNOKRoKIeU7AHFWOGCmiiJtS7/5Um+3fS3CSAuLbLwYZ+7qJSemuLY6UuibLT7
kRfADE3Fke6ou3J6BXJiW4G38WNMTO7UT571VIPP589b6jfaoVlDSivZOnmcrUg3fF/o6rAan5MV
a0157gHAP7t5nq1yk9lH5VU/RJT1J0v275c4dfoT2bwA/Hqukx+pc9IePdgaEEf7cKEehQo6UDqD
V60w7q5pqmnw+dEcmy/io7LcQZqBTJSmoovRgaJSe1GLXGngxLt54JzR+jXXdfrf5yL7xxOvc7Ff
T6SZWVnaR9Ri4/WJl1GTofKWELzBRxPHHfaUdnitXHuxnfjcpF4kxHnO2rPjGvKsmIj2WNoOHUuB
2CHbfBsAoLJPLetANrqUXo16Zn1BmQFISl94hxMEeLuEPz4ZgN8HqfFSd031rbSDlwAfhG+ggp5v
gCedb37rMiPlP0Mq46C7Sz3yv0zx/+4DCTBUeYG/e+32rntqlOcsiOih4DnftNCpndkhbB/KLnVt
upcOv/IzCx6TidkvfxsUBayd2SH+PUiltf0S205ykiWKL/vCULd06RI/h1bm8mqZEIi79RK9Ic+4
Fn01NZtlWVtbK8EZ1ZPW+Glo3i+NqKmiecrBAleHqXRQQj9Bx/Rum4hb2ywCESzZHGQoF23nl6AG
Lev1gJr6feSL/Hk0pm3ZMIBatd20s/Bql3H1bvfB2LZvgK97diucIT/sV//f7VWD+jXKXs2JL529
AuUlNJnHOVnWgLb21Ift4zV/lg+s2Q5uoJbX/JlEChNR2CTYXJNivRN/yWNHHck02/myilBRRjm3
yYiyE7frx+uje7xwtk3Dx+V1mjYaPk9NHaOVz1PTRCaonG97jy0nCxWCwpsQGMwBSbnktectjVYU
qANQ0WXuwRtq3KOu5anQNvJrWQQFRSBItjTDPJYm+JhFgt0HBU160o8LtqfzTFfTdc4mybZYb/wj
dQIHdp+6eX8aUMa/UoWPHbfeyMw7Dyx89eggNatNAXimd1U+gqpLN2m74pYxcm0yyo5k8wIQHAAU
fkOds5ue10MqfHO1lezndVpjDD5PS4NCA8GsVIoM5yhsg2jaAYzW1EmX7mPaSOCoMNbYVanOcPd1
h50d7WeCGDgIatJ+hppeMEgUIiE1cW1SL2rZ8H3JTkGMU8+ACuJtpKavYYcjUeybwwmE4tjjUdvX
RrqjSxKVkIjN2i0NjcCyjmVDD6H2dYaoAsG/PbT3f9jnmT89ZMzDZOEHpdwgxDHslR8/MGcw33wI
sYaRm3wv+nRYtioNLpAA7k6g8UA54ViFX63mTA4uVImXlQ9O+UbV9bmEjsiKOrytDY2pb1B2blZe
I5NzyOPiwidgD5DaSr577HGoremrjaL0FXRsS71tjrZIESP2ICDciTV3fCtMRyySzI5vy9JzLtSB
IwBqK3SHgRK7uaM2wL8cMdRRqObgWxzUiq6GQCkh78kmOxcou3EY7xtEBjd2bMibKOfsxmrNO6E3
tSlSSdSSncE3BhjzoQgMkcfY99kBUZU9FbVcC12oCXVn9wDy87mT/MlOlxGppYObeLs/7XpasEMb
h8rqdp/8tZ0ekE0GP6IgZ+78Yziqd5E/NuX8413rbcgNkMjyONX59jotA6b+nAZy2RhCnT0PCR0F
TP7NEGG5RqFZci+yELDfCooNqg3LpeVY9YsvWpTxyTZ/CwKgAKQsv4cZyJNKr//ZO+Uqywof+qH3
SAalOKXkYlmHdvQTqTPAuPPsm0r+QY1e8+T0/bjmeDWeGrOsjhayq5spcLCpBPnAIi6C7rvN4qUx
5cVPcHA/9+7ovISGQnAfkfeLZ5jmHqqoxtbHmewuLYNhKTvTehudYS89K/9p+tOhH8PmDaBNCHSB
/dDvxYLLYXowWZluI6fJDo0vshsn4PHKCgf5BiT9dqyz/Ic58tc+T8fnQaoRp0+rPIVW75zwza7W
/uBXL36PcKB2tbtpn/gBPzZt4i7rOO1Bge2KYxJY00MnrAfwdLhv0GiGmlPkdCfoh9X3oGn7Rnb8
MojKDI08l6Ctu2sFB5A6CVZGiOI6EGDGF6Mok3NjcRz2bXv41rprL03K7wDXQCZLOzDhjVvUUPJ1
yrLyFsUv5W0VocALAYca8Xq3uLWgvRYs6gI/8ZTfkAk1XAYy0zK0+UIZ1S42unQjNegD/2rjjgV5
skDYWB5sve7NHRGqBaaouqUW96LqXDB+vg7KK6z6I09A4vkxUYmE8QpfpnRjEEQEG+r3icnH55ZY
FEH7ncjeJs3HWWf9eOyKRelqyreZ+G2+kg9dPrVrFU9HAaxrbwUHSNgsXA8sHlVuX2bMwgRpDAQH
0g1hHOKSiTMKNJ6pk0wet87MHt79BRDuSJPF7tFoA3dJdBRO1b5WiWPdMwTNTn+xD0352Z6y7tXN
xbt/AwDQktgr8Ll5DaOU3asY1VRzJKuMBvHO74okyMn3wA1KmAQqVSvAv9C1HbgnIucWf5jqaYAk
065DCfemG23rdcKLN+59/g1LGOhTRGacxt6dbqBSHYAoAwXJeiRyutWT0iNFhcBQ7NXzSHJwIxSB
0UgbiIqbPoXouP9rJD3T9AFRpJEuD8xXAfAROWCnh9qLeF3ErXMPhHi6wT8jPMksAd8wxKt3trBr
5AW4DbXw3oQetQ16VZtl3yFdtBlrf4pRk8jX4OiyvqcOKguBmE2f3cmUq5BJdlPJ2NgO09AdvKYb
T8izQ3zcr5r7Bq95lOcN5RdsIx6jDODeBb+f+haMYbVfa1UR54swzHL5t59t6u1//WxxbX762RLD
gMiurv2i0i2uRLEUNu8Oc3GWbgI13x2o7Esw4x51JGJfyyyTC0RWQSFH4bqg9Zu1nYAxYDZ6SNuu
A8WNBdLYJU6tnb9REDNbchXhr05GUSVYo2P3NGkVL6UvZW/6GxFD7Nyv1dZWfnkwAAk5S69XZ7qj
S59WYCiLPG917Wia6FsizGhRtL7a2Gls7wO/5vfBqEvaRlD9AnlyQoln/UIeo2Mz5DftJ1T/yCX0
2OODwqvEvqb1P8X451tymuBEKQA/TdyNVBzHfrDRjQjuun6AGpQoXzcaVixs0S2sDsjAAbCgR88F
RNrJpldyi0zQnLp1jQjcgLNGknTdpdNuQ4xaPj38b24K3/xtCSgiZKz8/qktii1KuZHXwzdvw1w+
bQvdlHm9TKEb8pKVjXnImAfZcWMyv5iu+jGmYXCLRLO6AZs2Kta1v22F3lL0PjJXetqiL7fkP6b+
+7QV4sa7qUBlO6i1wbC7CYAZWyK7mOzpaEvN2kzT/Xzw1b2o2Eg+NRHLTPZpYyIT3aC6NCDgapy4
w8KyBncdlqF5cgntikVi8DYoz7h9fyLUaY5xhzhNPrHuhCIT0EsUIKo+QaAzYpu4RlF55Su5oX66
GH7yNfVqtlUl61HDgktSxsO5Ek2FUv7cBYNM4KkFGZNKvPvYXt8vayGQ/dXe1NH7sQL/JZQWshrJ
W2it9+deRgATQl9q2VWQaJQZ0PxI3eMWO69uA8a3bhEgNKkWZGx1D90FQMrsq8a/udpri4H6Y+7t
7ZVVA2iosDNwsYwfBX3R8BXi5y5z8J2jWx481HaeQuEMcXO6IEeVS4R0f7U78AuV4PUny6eR1J6y
xIJm+ZLmuo6BkBBC8frCCt9eOyr38gvowbqNCS7wS21F9tnsnywN96ILmelu4tJeeulYrhPsVHyc
QaLgNMXFklwyso1h2UK/hzvr6wxtYj7hdMJB0xf05cKAKtkh1Be6izO3K8Gk4MGI81y4Jms3tQ7g
u9rL9R0onYtxRz5kctzq12ia8tomH2pWVeE6y2uPZ/nVyvIgKNlKJIxkmbxfUkQjW9TLo52roAHh
UPxjtuXUQ+5u61eboTB+UgTyU5AySxKo/HCQp3dAs59wdvwczfwjuEmDAzd+MhLjGSho+8wM8ANK
m49Qih/TczPmJbiXeuMORWhs2XScIcaTxwswRpb/qDhbA6RYAvuRQLjGjfiPPm2+VbHXvbYj8vaG
x817bHgCcE8KE//HKttj0RrAgtOimt/P1h4WV3wf3BJ/i1SOp/nWsHvjYLXYU5VZg0oi3UMXTwKZ
NYIWT+E02CUMRXugw/gC4OUdxDrbh2CqwxOKBdsl2Y0e5ItVy5ubLLKn29BV2L/oARxcAcgYVe7R
QX3xY1BBTlea5VNcTe1CgZHvRJdRGsXJ1JerjZq97MXSzdmmmgAIl6U4Cy+unkKgYO9FEC1N1nLg
WlatV+b/Q9mXNcmpo9v+lY79fOkjgZDEidP9kPNcmTXZ5Rei7LKZZ4SAX38XytpO29tn970OB4EG
yCwShPR9a3hy+7Z4QuQV8MZS3ZuOQZGegJKSd6ZUx/Vbn1fD9STwq4OsahriOZzOWUwLWgxEemuK
6eiOC2CB2NoUW1kiPYgA98oUh8hvsBqr5cKZPhRaodEW2Q1nblqRibd2VQF5C9MqeRcd2xYzVNNK
eru+Q8jgYhoxdY1mpTuQTWZZzgi15aQGIaPetZgcIJSUJf4R95Z/NHuWLj9CL1tvbFq448yu/A4B
+AFK8DTDwjCDM/O0ZzYBXAF2foTNrfi7frfDzBGmiznsVvz/P9XtI3851S/f4PYZv/QzDaLRatvR
Bz+EybIFl5BiZnZvGwh/uIvCKfsZjBLS/a1BRJCkr4rsz0NM+dYspzPeimbv1w9IW2QkqYDK4d+f
Jqy+fzHzKeabXCtvn2oqeV2xYsYZvYwqwtpt+hK3Q0zx2sXsmkPKMv4A581qazlRcW5hDekiFXTI
J8VOsykHFygQyy/ng+2812mzFycrC6ZGx2F6AoCNVs2qVgm4Et+PNUcUMdByvbCPt/qRgLs9phiJ
zKfeGgbI62iuk1MuQ8zMVdjxZVJG3vz6id9PjCgViNvQ8Nbms1OVY5Vc0XhxPZU5OFQvqdDh3fVU
qaLlMoys6trFs7yTAxGiNRQm1I4ronbXPZF273u/qTNdeslEigcbx5lN/n3vVsen09zOahpudRVU
QucxwxMPeTfvvuwEtKlCKKmbou8m3r2yYaGtE/sunHpUsFfbhK3bzU1jxaR3XyDeklWaHK8HaQWn
QJB4EPkCRDRXTX4nHecEmZTqrRzdk8VJ+caUOIUCOzlqpB83BxGl0GbyiL8Vdf9kAOkGhh5MWHRE
Aq71tyrTw9Rn1XgHlvmMDFgQpG58hoAeu8RRLE4YkJamZDbWCDXn1GnfuiFIkOlrgcgrvaqZS+5D
xUBkwb5O2bSer/hL+30viel7ndnrUsZfwnBIZ6TIxMu1NVgT6j0kSiUX13WTC3Sv+aFpx72pgjlE
cmkBxL/zMZbBNa8P5qZb111CiDGdTS+zaetmkziFPppSH8XJpc6LD4XIoaQxndlU9Q00K7hlB9tb
XVc49VzGJFmbLqYhVRlIFwVIPKbOnDOsYCcatCxZ3D41EMpZJz0UqG/nC5zU3graA69FJb5wXIxy
z3h7MYeZPwm4iAo2p+UPZ6cVZHjj61e4/QkJVpQa6l+nW1Xu1+feE+Hh9s2U8KMZhUwiOKm4YKZv
w2t/Zllc/PBXVbYPGKkNuSrTxWy8ERogDW3o9a8yJxWdB9O9LFPz28eSNpcbqwJu/faXdnVn7YjU
H28XDgFS6P6rdHv7dn3uendF8GLOdf0Nvb6coq7D3bU4lmwHhQ09kWn0VtgwSbCKrH+Nm/bRTrPk
MYZl404QAoTuVA8/O8cq2tOIeTjAn7JZtZAy2sqsZE8KQnemE+E2nbec1MfIca2F5RbZTMGA76Hr
6bNuh/yopxIvvXEFrAiUkyuPPtS8r88SoletTOiDqeoopL2CLIj2pq7vgnKTRQWZXw9w7eChpytf
KQolTkD0MK/u4q05OTRxkx2iInRmiuYADzeLxWl/MVXdiFBi2nf12pwcbJPsEDv5V9Novq4V0T1S
uMHd9dNbRwNtFvGlOZkUiT4RVp5Mf7Px4vi1SAQ9mFKP6eHaF3YHORH8QaPVBxcgVRam0VQVsMic
sdrvd6aYjKWzERGCdaaL+QoazDgyPpgKS8DjxatGsjFfALIeZBeoHktJrKl09IFETncZmVDnctRv
vva8j7B2H5ZwBBw2QY9iqKwFRLeA0Yw971DWGRz4wKD+CJ1CBkncrN2XXQTomn25Vndw4FNVBb0Q
xGjm7ytuSKhtrji9GzY/Qepj3+Xl7AegnhM3MBOnzr2Fr10G/geTvw5I/lk1qngskWTbqAYWP4jS
eo9TB5PaxhzwM2s+WQhyfo5dACATzb4lTnrXpoP9ouJ2gB+onV+4E3VrWdn9zq94gjhFQqAayPrH
ZIAzbg6Dzi/T4fAoZd8iHC4yBINxi/or30lxa6QElISJRx5JC8oWNAH5LA37Z3hUQMsZ9bduemKf
p55AGhEBtWs3Du696QZ2xPvZhqnb7WxR/MU3QgewPB4g8w16hzXLhrdMhECXevYH2A5XACXSbNP0
bfJcdewgShp+Bp8nnZeAR5+UsMmxoANSa84Qff5+pE5hRmGOLHgA2LbjkIUVx0gQBXn6bPbygCfX
Pf2but/1CwglGDfL9Ic8m8WdYQ9lsM0PWb1rjs0dHix35FuTXru2CmTJlq5VgWbyPUdnOpuzpFWz
MfV9nM7yEYndU9mV5ZpDfuCDnZVXPSueSrpMHFlvgUKCOW9aXPWsMJdGfdxCQNv2rOepv0ScDCw1
wBTcoYCOsl1qezlh5+ch96CDXYXJ/1LW81jN/Ej5ey+B7QigMklxykYXCReqF6YBecLiFMFD0FnE
Y78Ahsrf37r5gxuuhiAV856BzakB1NirrOseQ23nS6iU9atrcYQQG+M1vpItukel6QgB1/RgGs1G
CwiGgdR1MSVztj6h72djVL+fLXCsYNWpvEXES9rJzGhmwX7ooCWtT6bUkLTZxF5Wz03RbBDkhTBn
0JxY5QGwOfVoICA2Z5OViKn7zTmuPaYDfj7H7z7FqeD9WnbQngwHVj5YCd0bbQYf7qSbBFyrZT89
FPDoi6ZYtL6rYNr9wPS4JzB/XWJwFPuwCcJ5K0d2aJLCeSaQS7/K1qm82EGFslwEQM19NN38tGIH
SoK1tIsOpHr+2TwxTQPjigoxi0tLSLtvg04uSJBEn1V2LCrH+9QlkF0d2zHakSzNH6YDTXudFPDQ
sQEXcqKEb5MU5+GNzd8CBHzCsNWfkS3V84554TmRlMLMdYTKqFOMMFFO3vu6cGRRsGPMFxTJ0w4K
vdD+YGTRmz0HS1WdK4lwAfaurdOeE766bQ8Xdwma0LSBKKYK1g0AvWu3ZUjKKoxELaYR0PcX49rD
OHOpBFLrk17a9ccI22HRcARdzW+Zhl18gbPc5MF1dj3ifkqhtQszRf3JHnsyV0ms4aUX6E3LO2tD
kOm806CEz5GXG1+qvj8YDW0vh3pnVOhPpEphBwn+haXj7DEH9R7UbewFdQnbUAzJj1as3uturWYv
J6RZ6ryGMhDDQAmKRrYzX9nnaXrgVf16/cbTn8JLiH2ZHlmoNnAsiJ+8rDwUheU9xhB82mFEmZ5C
PXya6lOCt4UdhmzHBaRSfq4fkciYFbSpNhj++iMm/P1xdLmGPzQr1oldRrOK9DAhMC0ijMZZW7nh
utADfM0s+CBIbwpqTcVbnUjSYQNsW33ppk0DYX1kL1BniqbhVlc0ollVvt3NDcrN4N2wBr4Ixv2t
wbfd6i0Rj2sC7PAsNTKtN2crz6kvyK01y1xh9Agsat/liWsto2kv4MP7nqn7XSuApZDPAVZyHePu
2UmkDlbNKMqnus7fHEQZ36KqWSEQpz/RzE8WwE8NJyUlInu0aFZ5Kvjczkdr5suMHqRRRDCBYlN2
EZHDPCfYmSqzEVMU2ewhTQEv13KEES3Aq6tYKLCVJ8KdAXGZOggAwP/G4UcEcoqTNw2/ubJfbDjL
bWLmYkgurT7ZMmLhLVEl8EDvmoDBTIfGbz6eCmlz97X0wnhBXTc7eQmR+3AsmmWvcgWuN/jicPN8
Y032bSi69lGGUbv2/SLbBpkLp7TpZKbH6MBxPWrcV4T244UvxnwhiBw2kBA0GHWz8fK8WvrCtZem
qEHeu+fvHZjjrnmWAS4+tA9j7oPan0TZFjkNEAzh8HCBM8h7XSWOlh9v85Avf+dZ4Tt41U6N45SK
F3lIFoAsausB0TVcBR0F5cJw/xOkrjbI9dp4hcHlCUKK9SVEMOZaZ4qmAej2duPMLQEBhI519hNo
4N2O2eWkTS0RPqxhDXErcggo4ro6x9gJgJCW3Jsnk8I4rFqfeVMHD8Jt00M3JP7cKHrzP+tV4aSH
wpnsmRCBX0LLN4UpYTnDY0s/Q29DAfNvp2eh+ACtF/wQqRt1D0TWEByahtohfO/bhVA0dmwV3ocU
4tXKRyILa8PxEyNw5unV8AF2Me/1BogBjcxrvek/5rG/DKwRHIO2TTZMR+EKSQ7k9eSIcRG5cqjb
gBSSpOmGJln70fQI24itY5jzzTDZyuZX6fnWIv36t2UjPI98GVgyrvQ2Noc0XMgbuJ+ZS6rqH4um
FRF/vTXXv4r0X1p/OfbWuZtOVUlLrcdg3OkBSVdYoVf7HhGAVV5T5yEHJAw2x/n4Vvh3Za/9r85Y
fXNcKZ9USrGyDHr/ABR4fT1GZaW1zAcwlczzRgZWr2MrLBB7muZAaprw6GmTeqMzJ+T1xpm+8apL
iElsswrmPgzMa82zBgbFg3pnYt/6wZMBc/Mue2KkIbhPdQ1tmsxZpS7AxVFSlUeQ4PMlYE/Vcy3o
F0NttPgXDFvJ2+0YEo3hwvLdF8XxYxrWGhDG1epW9Jq+WsEeOVylIggO7gDqldt/MOj3ouhgTRf6
w0kyqQ+2wkImqnz62iTXDk7/QHo6Q7agAkIEj0SBGSbCwqw8GBuabCq6U9G0Oh24naYVa0X7ybT+
7tiEh8hcZDkEVK38hGkC5pUwoLWrXu4rRTDVnOp1zSEYMLQvlZKF800lQt7Dj3YBhdsgu4TBRGBQ
0QFK3S77koNDvICsBruzSrj+DZZInoK0qJdwkhqPoHylO14mfD2WhXN24tKddy4PXzo7v8/Sgn0D
sR/4Rk+9hdWfh4tQAb7RJTaE/PGugD6Ch1CMlx3ctvOBHuifzeNv6m2W87Uo66v7kDfY2Rnc7n2e
wxjpZkiUlWG7dlUIMdwRhkS3BloyGH5YZyjYQImqBGofwZVZ5UZ6b4rtULwXDfUQb4cfW4efi6Y1
JqCH/a/HFiMwOlWeLSBte3AbkW+9aYIFNCIc2WSVhUdTNpupi1+M+TZORHSgmHwaPYNY6a++W4Rn
rnt2T8bkZMQQnFw7a8BG45XpNWTjV7D0gjPmttdeptoeHPTqU/SaZq7fzwX9imuvvCn5SsnGWSJC
CYBwX5MPkQNtODzX/iUPG+hxY/A/giODHJTfhQi6aOc4AioOc8TGuW+Lpp0XNO8/xp7z2nki+WpX
LQ6f8lBuWmGpRJI37sFotQ9cAkO2AM900EAbRQ9Ik3Q0OvrUek0tn10nlF1Cs0MRh69mmmYWCBIs
15l0umRnJmsewz0IMny5NGpeRtdL9X56tGq8KiblL1Pf9grUjqmeaTm/dTX1sOlM8WLwqhkEe8c1
SDPZBwF78ZzK8HPmgwYtoMV2itNQnyQI1IAatOHnGNYALoH2hi0if/3zkQmNxnOeOR9yzGyOkGDK
j5j15kesQOKN21vP0omivRNHq8DOqoc0jbszTwQALRrOoD1iLvPaJ2RjWq3ObQ9BID9dW8nA3xqQ
P/aYHGHVwpkFy0tEyExfs4Fw3crVuXVnSlHl8cUf//ivf//Pl/6/g6/FGTDSoMj/kavsXER52/zr
D07++Ed5rd6+/esP5klHui6DhoXrQX2Ec4n2L6/3SIKjN/0/YQu9MbgR2Q+sKZqH1l7AgCB7i3M/
ADctqBC69djG8SZVBTDp79tkAA1XKfGG1DnS5/mXzlpc17GBDpM9GCvrxMywtOt2G0DN3PTExzBb
S6MrB7tUNguHKlpfXQaTqP2pDB7xKQQQ5jbNiBM3XiAbk8EgBMpEZhMk/o91pnOVpQuCe3wHe2Kg
Z6eNm2f90Zk2fdzWqwKDHhSZ/mxNa/URYvrZxu0IZuxuxmvgkWR37WKONZ3NCeCmQGZ/f+mZ/ddL
zznjuLNcFzlozn6+9JDHKyzdCP7Q6mjYIAkcADVFx2XGrOqlTpA0maYTegQPupKsPpseHJwnULUJ
YGK/71XnvrXLQvnDeTSZZDacXsGs2Nq5bhO+pFFtL2In0UcBS8x9VUInY0Bu6nmE6DMuL3+bukJ/
GhjvqSvx4TQSpMPBPGa0Hu5UGDs7xmyMuaA0iP9wX3rOrxeHEUR9cXUYoCHc5e7PF0fLpJKAzucP
10k6L13w8gv2jAxFcYGjbHcBVf/JDIdRk1srM+SZ4tQLcK38MpTwKrZD7xUxYLXkbpZDNQ0DU5g3
MGtw3fajreqjmOaIeCne5zEpPrhWCcugUqPrULB9I86hVdRnAO1XSNi7D8Wkpl9B2xZyB4m/N3WQ
DEvWbQn9R9NqDqijfuVOuvyImsG1to4YeHtONkdwKt6OIodqv5+D8tj70MxwdFLPGx8swrB9gHe9
+/BLX0bPDbe3Es4dv0ztjcOcrVxvNzUa+7mxC8BO0gh6YPpLDpRFX2vtZY/ttEGksKzdGAJgKGQR
72YdqIe7zCvzR1vRemXRsViaVnO01un16ALivXfXeCMrbbK0WZv8IC7ftWIalWm7Mg2VTcL/cEcw
76c7wiVEUvx34ZgtQEMWzvQ4/TBSYWSxB0jJBA8uXlGwjyP9SVPIKxueYVQ9U6+xX80kjFldfwhc
vz9ZoYcpmlXDCjJOjsZV9uoSa8xjr/awZrf2yrKctZPbWwQQILx3qhjmMkm1NweZBlP8X+uuJwtI
4q+bRgJlMzgy3Qg90j1hku7NHusTp5rl0QC0FRJFZMNkvL01/6XPtYLVav0fxp6fh/3pYkIAijPC
pWdDiM7jP1/MJKwJTTPi34u+GZCKzbwZBX/hbEeWB9B3Rpdd6uUvBXGXZq5retR1CJaeZhoKtxCe
RRqxlOAed+WmQZ5hGmfraXT9YQOS0bFT8HJDB1MNjw8EnWiIcFow5vM6oZB3tUl2oV4SzUywxTSQ
zHpvQHYmQpQAsu4WU/k8Lkto2fheeuHAufz9VfHEX24xhwniCmpDcpcw55erghkVC/I25fcEdrlH
ZzLMgLRJAgjb5HJrNFEDHseLvrxEfEwXP0gvFzA0MHLJpg76eSDGSkjJG2llXwzAwfW8XTR1bEGL
O2vmBgpYuJDngBVysHcnxGAcrIUqxYdbr4YDnSYIrBv1FBoq/RiiGJEVbExRTXVagqEUDs5f6ky/
cgo1XTtP/Uzd0EhMtZn1Uk/y3jMRjOwBwzB8RewghlIXr7amJargseXXsOEyrT/09ljTwCCXeYdQ
2dMtMHzC7VSuYrsZN7kLoMpUT4qeY4xAUBGqKVjxQ7BfAozvylnXeP2DPRFIShCRkbrFSmkqTW16
gINS2iIsB4uwMMgh76ypv4W5d3lSbQSZ+bH19zITH9NctfemqsCra5Eih7EyRdNAU1CoCH39+3vE
dv/y6Hjw2/AozAU8l2EVPrX/MA4NHsHrbnCq+zCkU9Q5/xA3dfQ51wAd+j0nZ2R+IsDzAACGvl74
uYQiBvL7/kuJtNIKvqlQyRA8evz5SK/uCBYww8HLrAgcV2ixcB3XiElBrtYUZTQuw1KND10ooCoS
5KtocsQrC6s4QiYWUNOpiBVGu5FiUrmZilkN8dFKuv3GFEE0ej+lKcIKeRkBaraUDu5ywwiKfLtZ
RiNvf6Begy2OmVFdX4lDCFSN25SB6nalXrsZhCTgBEav1Gu4zRV3vuP+QL0ug75ZKp2p60eYzxlA
zAHu207Ei20LdeG2F9wlHfivPUg8L46y4RROSHYAQkE80qDa+mFJX6Aq0q4wpvpr0y2OoX9eItel
Wwm8U4cVhKnnrH29ndYJRkSAp8PNaUtVBAjFl4dGsRG4UVg3DlUXPkJznQGfg2hdLZrt0CAjAFqB
mEP9InrD9CmfZWPlPyXdaC98q0/vcmBDN6ro7K05k9siA3g7kyZZcO+VPcjJ8Mnq/H5uwzQOwWlw
k+W0MfVu3Q7LxnXUnPLxvc40mH49jnIIca7nkNEaJlbNnQwQQcmZyj5BAH5nnCHbuN27/ei9AMTI
57EYQvAnYJ8q2ppu+ggBe2o7Dr6BzD7JqNk1fv4EMkNyRzAcXgYsjOB5AYNrt+gekecKYGcXFI9F
NjawCSi7tSnyKlXbpgNw3BRhwuycm4asYuUUF0TY6aIgqbi3qyK9I5VY06EX96aqj/x24dv+uHKm
OptVDZw7rt19neYnu8y3JlgL0yCoG6Z8awJGocmQTXVtL4CN7ggI4ZgsSUi3vVg5vUS1i6Be0Wwd
v66+dXby6sSjBOe18edYprNzRZ1mzdLGAh5ohFwDWJyrMlLF/e/OkybbPiurNQIW3bLqYImXR+V9
ObFRAIOES/JERMmtAqaNTZrjkUKd2bgwDjB9+YhRSkYVcvL98FEWxWIciuEpTkDQkBWnyLVgxY7Z
LQNBo8CLdBI3dNNyAWJRv9N1WyMDpzudHJu4qOYNJd4F+qTh2pFlBMeZYjgkNqLzgCSKB24jUcCL
UH4Gp2qZZgH7Fihv37XIyJjDAQfwLiwIozUATePq70dC59e3JWYNjDgELwZOKcWY8vNAiDBU1dq9
1cEwniLEqn2klwxlAHJTZy9UdAOpMERETF0H76iw7R7HllcwvIFKPhclvcRdjvmArrIvBe5KgMvY
h1sPYPgDJKr9aCMmiRWjs6Igsor1T+ctjaiKCiB+ZPZg4Qhj3HnQNNl1HuEAfTxXbEhOKmzts2kg
yICc//4y0F/npdNlcAnmDdM/zs0K+4f3geh74LwlUad3TLvwJiYpHnkC52OIeCEM4Ngj9DJvD30a
OAvWO9Wvg4E5okwB8jdPf1hCzw6Zsnj+91+Z0V/mOYJKKiV+OYnBg/1l5QmmKYXRYBSfrhP60Rc1
lNCD6BNiwukUlIfaTrKuPJ+s/6w27/iaAkr11+oAuo3XauKo6BOsNm69m7gVCzeqcmg0LU2YMxNe
9GS70HIp0uUQNhAORspjkSc0vLeC6n0PRghsoRVoHnlA2WKY9m79cljk/YfluFk/3CIhLt7pWAYz
LCwc7jGC8s+3sx7GPqpHN9kMPqhe7tyBKUs3wmpbYKKJAJK416OGoe5EONEqOQP0Vj/fevgWG5Ef
svuZDny4NtqgMkR9DyunEALTKd45YIEW4YNLsmqnp1ZTNJsAieCB98EhZAReVd+Pz7WbgCdM6Wei
939/D9hTdOHnPxcPrxRQCWG2EOBk/fzngmqRDchkBZsrh8sp59eIDGL73tEOciQuoaFST5tkDBro
gKO+G3Jw2iBQPUs4VBwD1UGYjwiErQPbWQ/Qcg6xXgB194fyrd1wwmT9H+7mX0IF+O4IXBHBPIFl
FG5o9stfomQu4U0U5F+RPgM/ehoRjJV1YOyv3Z4ebKuDUp1BcdyadeEcnCbPd9d+YaP6/VD6wS6c
cg/Id/AZWGAQ/DMJCFPZGVVYswseJARiQ1zfa6/S5V+7itSnKoDY9tBnzrKDd+tri98Z74pX0ALD
FeQP1VZlTD66Pj2b9qwJESas7fLUjD4/1ZC9mzedHF/9JnnE3ZM/Isb3ywnTAS7wGBzZ5LqRQv1j
hHlmJwAcRNDxaErB5Kz5Xt+dlZL9XnQlFgCdU4dLLZiz8CffzduhLcuvh9oWg3/76IWbIi44hIeq
6OSpqL8nfvU49JS+CHeyvZTt9LcE1kchluDrgYSUYq7hYbi5FvkQnXJoiz04UFsE4cbNwBHB0b87
63R47QAibG7y//opvNmYcOeXohzqKAjbX4r/Xn8tTq/Z1+Z/pqO+9/r5mH9jJoP/f9vlGH2pMRf8
1v7a66fz4tPfv93itX39qbDMsTgZLuprPdx/bVTa/hmmnXr+vzb+46s5C0iuX//1x+tbFuUgNCB8
9KX9471pCusiPDQ9z98DwdMnvDdP1+JffzxHdRDlEdY+1/P9cNDX16b91x+WcP9pI+7mIDjApLQl
RbhFfzVN0vknF4JNT5zrStdzMFJC47QN8cHePxnCyRRvQocDhUnwsgSp0jTxf+JsjiRYe0jbtjn/
488L8B6nvv5yv49b2+ZTfh7A8PlTHIg7+BoIaPzy2MuOF0UxBHQDlZwLmN8VHNvyeCmQYIog1hbE
sOmb+G5VtU5HsW/1PGEdRTbdBZ45c/x2N8Ra7SDoAcFVcSo6EKjtXm9oX5e7oqwT2EPBrIGIbofU
5hPWeODYW08jhZONqxTsXsNZ6uDxgxLZIuXdwp/0/KIC4XG5q+CQze2nUQJ70uRwZxXFMaVcLUV4
Sr6NY/2h9PuPvijJyvGApYb1+yfdnKNnKCTCqlXvx6izZsIuP8HuDYRzVSGmiwx4ye8jwKhlA1Sv
5BhjrO3wLYKZLBPcXwUwyEtnQnTDBhKM8wiuxztNggIZBejE+NBuK3JEyBtM3LFGVIvEBV5mxsLe
mlHI4I2M8RkXUThD1m9YwLh7YeX5NwFj5HmGgyGAD98KDxi2QVWvcQ+93y6J72vynHpvjus9AjIJ
aTHvCbLOUCGbLLOMhRZ+vvvI72oACe1qF02bDGqyFkz2QFzMlnVWBpgoAdzEWguSC1BSmNkkH8jc
TsJoZhEfBhrejjMRIkmZs4+xpSFOHkeQtvfZPInw/bG64csat/2TH1YfobugWJrvB9F8A6K6PJQR
3wPb5WwyBdbTlNl2CxadbdWAxeSDvN+5YMtSrDdWkJrcOJNzXkbatwlfsA77eFyEke89D2ygz8NI
t1BxRMKVhDNgu+hm0H68xFsyg+8upxsZX5xE2LPM06tKhuyuG2p/KyMICTi1gm2Xdx502O2UBYG4
0RnZosxBluPtzsNKeQ4yN74KC/Zd1NtI0kPFse4lRUzGwnFdui6ADgjhyISb/5PyFXgxdaJ3WWM/
u1Eerjipml0EuYNtzzeRwM8voWy3yCRUH+L0KzgLjxqiNFCPeRul9Rlo+2Kl7UQviT/IWc0gxFgW
uwacEvAM17nMDzXV4G7RvFhFodxJm8yiEbjIDH/WrMuT+4JSZwUxOz6zskwvHCLn8Gkttv0Q7pMa
ahZdndJ5wbOHcoybFRCnn/ve1iD7x/UOLueHgHfJWkyPGtLhepHbU548lXhpT5s669ViBCV0Zud5
CezNYC+CikIkiybtrp02TAH7qmN34008qD59iWrvhSF84NeuNWu9GcvaL4mU66AFrC6uc4TiIAu+
yOoe6n01GZe2m36Dqpy63rLwSwdCrED8LyzeEPz8UCNYugIBGBFiwIAqN57FkAbZasgic0tg6TJt
fCvdRsMIgF0zVLsmFNUumVmjA53hDLRSYXF3HoeWNUs62W+gsL1wpgtjwUA8zuonwAE2MfK6c+AZ
m2Xc8XHnIyux82FbN6Hd0lkB9Pa+IM2lVhwSnjEHnSPmqzZxT1XlWmsAU2EFEp9FVSezBiw8CEog
RhUEeqfBoNjZLJpsE8ZtW3irNiCAFXF1F8ZeNYcUvg3ZeJg+DDojy1TXy7qBqIJQVj3nDQMCHnHo
XdxJB/YY5K6qYM4VcZgxCBVurt8zcgF9NBo1apznBHQnp+jWftVby1CHr2AGq1WDThRzEfyqybAB
r2Q+vpEEsnD2tPFHrJP0faIhGa0VcUCznufV2OwcIU9lIHBpAY1Kijjb9ikYd70YNnS6RwAGSheZ
3wwzpcqdp2uEUic5OCt/1ZmTrdRAz4GOYFKPoQAq7c3nQdjRqiwEII4KVi0dRbKTYqSxwPGdQ95H
7ISD2bdtx8N9KuWBK4BF3Aw6Te0W7Mv6zGzpnCTJZmkqxj2NkWLq2QrJdrEby+AR5MR8nXoIFvha
C4wI8ITGSnlXMbaGAzN+DDd5swdoD3Ae5Av4wBf7tkmjRcXJKhySrXkR9TU7NkFcLhDw04e+Tx6g
EOavMTu8JPCYP/WUFGB/euDZ1vUzJO8wblXNiykFYROvhBMBDNp+gDc0NCJoA8U8FxDdKrWCdUET
ulEqCGDeEOCq+zxcBIhvIixHgYOt7K9tF+6yuqgviTxouArOzaTVDgsEiBLA8TOEK3Cxm4U/iW7i
0s6kGloI1SHulWftvLeT9qhCmLDlI2wUrmmW1Il6KKbTwJ4xHVfzwPMWcrDLtYw76IAlLe66Ht6/
ObP0igBDsGmcjM/HAnRh3PjNymtIPGvGIjgH4WcGYOu+qFi6GuqSLsNenetxlBjyK8SP9YDULp6p
Y9EHnxE+l3PkYPQmoRI8IRCKgfbmOxANDjVy5WuBhPUi75MPxgnb9cF8sHjuHIo27mYKAhMLKWHC
PVloLv0UK4QmaJul3cTPfABhN3aafqFdX4HqnFYLiJnJnVeFH0zuMVBYF5UIhIE0p/mmH6QNGfkW
5nOd1z7ACYZNVs1+Xt6FHlR3lCB8nbTAeSbhSOc+jcpdliIOibdI6+E3rRK51xFTW5p5j4B+kY3G
jAzjhCr2IxJpm9TqihnNg/SIVCsEFaYGXMJ8KUqgvhw8kZAfOoeRfY5H1T3kDkA4RRPcg0+IpSuI
ECcOaOKxBOQ1ighEoxWJVj7xHgMoMICv+gwKjP8J5kV6HnVJeUTwoENW9KFzxh0VrNvJHh55FEnB
nRRR+1oP6xTE3t3/Jew8ltsGoiz6RagCGnmLxCSKkizJsjYoOSE0cm58/Rx6ZjFhMRuVg2STRIf3
7rsh33HsMscqBZXyaHfqaj5sCuGEPpSXabG0gnPI2V5Wczy5rvZUri0o1uoRB7D0w2W8AAuV4QzL
Mthcc0QizlPd54EyzvCPqze9tt5cx0stZ5ZV9aXN/oupOfVNOkM420v/kHmuwmf6YfYNMyjsVJxn
d7u60+JE+eBbSZtZtx3KY1LI27yZ6I+sJYuHhW/aoTbDLV1/zLuXPRlTc2hE7xNr6uGCzZJlTPmN
R3Tec+eB6nR60fCrSRxD+1gQpWLR09RvAHXXqiwPKO6Gh3SVOTSWEcr68C3fBw0u/1o9WikETVUb
7UWMFqCBg010PWi3HFufK6F68Oo+VZNlTxQReihluh1n1PZlCZWhk3hGd5o7vy1WUYfzULZnYyxm
FFTS5sxc0Xvs/R5Y7DY8V/q3GisVhr/HbOXxAILX+eBeERmTXu0pHodwrY3xSkliuI0hUIHJwIRB
yoEUDIGa5+CRDn/xJwZ6BoOyhw6HRs1H353OE5onnHPxOQeAHUUHXw5R1ryjc/Z7XoKp5d2hswrz
YV1y+5hu/oO+Yb1s2pP51rO+cJu2YUI42ddAM3IrSiQL/tDZxzJrp2A01+awtkXLQKL2nrdlIPwT
Au6Oo92eiy1m9jRfpavR1SfloFWXroRchfm0+zaY4pOjLzC7ggCmbcI4S93zuVlxVGF1vG9Zz2+L
CtYAVrdlq4WmxsBzL2f7QyY4jn+C/y5EKcEuUKOeh/VgTSjsF++mZvPFV74dc+CTKt6OZQSBwUns
opsO1M3DQRtdeHZ7Zp2zzZ5CzZqGo5HhwrlLYkHFqIxvLXYAkYSs8Ly10/cJ/5tAz6BY6wJNVr1Y
+W976dh6nfdGvhGuYjLUEI+/NSXS/HpDn8jN2f0Yyw7QxtDIRUZMHzauw/hiaX+69bCcM2UuQMiN
DYGif2tk6N0VQuU63BDVRf/IBlYrnChVXRUZBe5TEI7JGK+6PdgmGp2SdOW8lvopNZsqwnmkPUIg
PjicdhxTdxKxPu7XYv4z1o4eqtWleMq5zidJQbw4rA4+VyIg/KSpKZLT4btKjeHByjJauVlbkgV1
z8mulXXUUCMQYOBcBn+XUVY3FQ2e633kdXopKsd+VmqpQ7Q9D7IdvQCuYXWQbr+R31Z+8a+QGtA7
Xohfuw2lLRM3M1+YdflrdqDvi/d0Mz4mesN+z16yDcB2X4gwbOt85E3o48kw+NzLzIqRlqmnqgG5
xnEhA34hWVhnSpBUuUtQXzX93e5In5SbFZruCnVsWXG+ojjUyXO12P6nfTevnpFPCWRXlrGNWexa
pGCK6fOc2zY7R/vbdGZ5cjQmIe0pK2c/xtZ/OBJvtCcstCUsJk3gDbRaR4+AkC4dNZwl1EPJ9Tly
2N/cMu2C0stV1LSsfDxo+2jkEy10R7tSfd0ymdMZCWkFgzeeuCT6sza3xamx7Z85Q7YEK3A30P0O
8nI2uodiYRSszXV7xUDkuZin19Xv5JHK14u3pfPpgrOHru+8aBICO2hGePWQ+UeypHCu682/durO
B7ghQ+RbTXnjuKHe6IzxZSiRjao8X8K6nPyYU5KUE2bdGIO7HTyzern7bPqEomSPW+3Nj+kPIIg1
kP44HGtAjGDcsOhtagvHCnWP2dSm47Y1aFvIZAlcpyPjfZHVg6jQa5ANxc1EMNDc5owV3Q9l5ges
g6q3JtVvmrWwFvP6Id/7mecjDxYR6LnPUyu7kvdmb0vUrnD2bZnKwB10gYyovWjZwlZfufJX7ED8
3covs0SPJVOyqks5P2suC7M04qLRRcwc888+W/BLhOTVN87XkMk6JLasj9xm0s/avk3B6q3+yVig
BJZpEwyjMz/Lrfth5EKFVVdkVH0mrnCtVR20MlvjRS35sa7soJSlCZCNgMXrlu2IZTjKFFU/Ffni
xZj6icRwPFKvd+8XKUbtxVbaHM6NuKS2UQL9yvXBTdcbaTCAhTszqKqcr0srX7X6hWElqhovw9IN
YpKuwR+H140Ms/WRt2QjAaWadd1q0odKCr3cch9aJHOo5XHowe/ar6H/kZdrXTT3t47c8yJkNgVu
2fMsq/6st99w/jDPcuGvoCTEs1NlpxpLgRNmbrTdIruMmeYk5AGlr5ZH3pbrt/G2d58kVLCCjKdm
cO/s5AAUB/p2LshvSTc+p4FJY6uXzFSHOvFtOUTe/cZ1U8PhxKy346R0zIiy+XlzR1bvWsLcZOw6
Wg5BZA5jkm6Y3aCxBJaahIGWBbY+rUGB6I2vyldLnE2oPZ3KHyN9yUUsiEGLGwk1gnjx4+iSNjbZ
5SdXtYhro1FnB6s2wOv5lI9WhIxpOBmW85blzXyQqsVkS8AzHnRNnJ23Sgu3jQlg01dVsvm4W0jo
gyRb5O9oAClrKvaT4PNOuAKC7ucqs+152wFe92X5bWzoB9sZNYK0j+ba27EqrD+97v8B0BeH2qh/
2Y4cTtArEr8rHSzvMe7pHfKq+8ER7yY2kYbvvwm/+ZJrimuUv1O8Gl2WeDOQioM6vMEcDcVic5kN
xLrLOHdfmOPBWBAfiGXWU1tcKAXz52Y/tiPXD1BC9ZFPj5jbqe9pttsn9hwZs71Vv9Smd48gUCdU
TA/LMr8bYB+xYflcB2QM2Gzxi6atIhgGo4n3yfNIEcNmxRfQk8bpF1+ivZMhagD3G2TFCNsHpGY5
9S8KGPI/VtImRA6ZR2a3ohjJVFkgkGTATo42wmLlE1UrsGHqDD8ct4a5La0Mv0cLY1KC5Rut+LYt
lJ5q0GANf6ixXGjf52RF5BrxZ2UM0DaGWtMlupZUkMMTfI/AB6eO022CzoEw6ZiLZQprwJUorXfM
IfbVi3hMUAUdAL+F0L69buMn4W7fmRhz3mwtV+EshuO86yGPHF3V6llPHP32U1XD6MOHUkXO3D2n
Y+tdHN2dQ6F5VGT2FvVDV/wQ+KHSUFWftSL618WXYi4IBah9s6BSHyUlYp+FOwwlPluQmPFOuYac
R7ILb4tA1vQ3c6kq3AenDq1BgaRqdXlayum58XY4ARpUA7QldbSZwB5kIM5H5uJT4BQaskVbjZQ1
Rn4cWHI94VkMd4LV7P7UGV0/VI/IsMYl6gFYnyyY0oe1GiZuf7RUul/YV8ITu9hVGLtPnviqdsyd
euKKm2pjAgXRxOZU9pqSrcPQWMj0oaj09lJ6zWE0ZwJY94X970AVmq1vxeq1AWPsy1DM8eLbr22/
p1F93iSff5+/LPcvudN89u5UP9s1C5SuD3+HpFq3KfQWn7txNG6+Frn495dyCbc+VUGWyxBLjStG
30GtEHtOzLCCsTWbUJNsUsevw+Guc2w1VhjOyj81HIhsv/+ORedjP6uvrRCfQzYfhtQeg43cg2El
xbzbObF8Eg2rxXzjU14GYJKbLbofW2od5QbWXRfPO/cgdU5DBqJnXu1dBUAZP2034O58G2z/qfPy
V0esZhCkd/Q5c8a/VuHgtdbmsadn6AWpeIJGiduG77LEeGZe5wuw9YA2zt2CRp8i9vFbtqprU/Xw
cK0sagvtDYMon7LznlQs8eUhOoMtN/8wlZlFi311C4omUr8KkHPHTha/kMFW1t9XQWGddfBvwUY0
6g2bzN9eLQ9zg9zD2PipjgwSUTzlOZVCV32wJj+tWt/AH80s6Zzxx5RbxUEY6Tv2lL/kJok10vRL
p+aVPFpYdlwAwjICbZQU2UJZgSiNF5JDzzUYReA42LLKygUx4mO1cuAV7cU1+o6XYiJFGar3TGGk
X+UYkhJaPUdDLQ6W6sjB88o3CwqKqKrxDmjTZLbaHll8kOSfk408an3Yglm2qBYjvSl/zOCDgUSw
SYlJfu3Km53q/W9FLJjM9kiQnNgYW+x1D44XG3dxM1TL+YhP+EAYT/+Tcd5PV+uAjYEPJIbhgcJD
aqg1+2IYMQwJJ3In9DY9aPKw9X+cIv3cnXGPhk3ynKrHufTcONusCzUDgbxn1++PhmVfhFUTS75j
CZ6hArdVo4e14T6hW7obYFjMG6b16GFAGKGG/Eyl9+wapEno8KIS+LcXSCy0gIjj/HO/LjKGAAdW
Bmzkl60Ix+IydN2vjLAGB0uvZOiX5mq4F3/df+oV+e6gKX6il/PFXoufmbWOJ4m3L/jdU6kr42T0
HlHzRRlh5R/eObYPDn9FNlcWpXlrhrIb/6S9vd72oQxqI/u14vj8QaVScsQ0V7twD2u6vrvU3KGl
YSagp1R2iGfn49Ax0167uf+Uqb4HMwKoG2IAdELa7iVYAUB3ROwy4WgUKJ8dwINbItENp21vRWCX
FnnvmYcIxhKPGaZrDw3zDizW3r3eODvLye2ha+mmVkb4yWmlmM/zzoqr7uiCbZpo/Msi0qdacVBt
abI3QxMo11gwgZvfcn/bDn03PvkMeYNCoLo3Ne8sKrTP7UJlVk0sBMYb/SuaotNmIJZcSEOEPTg+
WUtr4DWOTrLI6T4bq/9OSzb8KB2o7mpDqY0DjxnZRBxhxkssSw3kheh+m4+a3DHLrqerZ9qIb7tn
qjsjnJ+0PfUjoa39wSA9Phj1Og9631MBlKDTmNN4bkvz2HTqxdkmJgOiDxW9Z9SM1rODIAmbvld9
H+i2fY9wtMrqMDX2tFhod4vNVnsy20ecnV9yQerRPBMotFYvuz5h4oBrYlg+1gMyM1vAbcwdbIvH
MidJO3Mgp+2fqdB/zpg1sPJpkuhjfnLcGFPaHjQdJ0Vz/JmRRUUC+bVY5vulvqjEzWwipca1i6ux
z+I+NYfEd3L3MLL+SkRFD9BQm1NDfeDNBNFY6/dcwcytRgI05708masi47YZWO7NEogh/ZsW+18l
LevZ1hnn+OWGeQ+dZIHRtLijVpZDKCpuLym7p7Eie9Be3f5z67gY7D37yO0M1B12Y789G8rr41GI
L2fA07cutKdGjqdpa8szkTcTWXDM7+AWPvqi+8mKqPEjXtKuu1raXgeebkjMy6koGCxlWGNMb+uC
HlXNuJ5jGXVaJz+CP6mFIKY7XtnDe+lPL07fOqHXM5Sr/xkZm1ToBIo3lUR9OOvvqiVxB7cCA4qS
EoSfKgd7kSnaJ/dt7HVkj2k7xY7ejsehEBdTLw/cdc0BIe9Pv63Xj0r/bPNlSUzwgCNyujnplWYc
933JOZrG9NifZmelzVkTWKLfTbLTXTDnOEWT+X2FFLURmFKkxWGvxefaphhX7/kbFqN43huaPA4u
QvmiENknJocx7v81Hi3ZkbFkwIPwIjXkx6b4WCgrr6UP5V8Dg92d6gIGT4A4MMJe6yck4V7od0Sl
peYc9yZTwtVL+R8EZCV8wOreeC3TlPuog0mSOmeF1Rkz3W3ASBgsweJ/6mblhN3W/mlsa05a5zeM
b7DzjvDNVmpIMolLLvv6Nvd8YpO6k2eY3ynKQmZJEEzxELcR7+jLvvEyOo3pzfwykVZGVqyXkJ/A
DNddf9dOPpy1WlfPzuQiQufcIkEusQabS4wgeK62FTMPw4U+edFzMT8r0QJVDee05PsGeYJLuKNN
J5LiboDorOKQMXsL16xWJ3vskq5c6rOxzt/9ofQCS7yPI9xfqJmvy96+iWn+5pRuXHTjMZPOMSPZ
6wRlUz51iyafSsrCu8zuW9Yt+sWzwOVyZ3m0OVZb09FuzL6c7loPU/uwTFyyOraKbq6BkglaafgI
zUdD9HNncHjL0XvCdPiJUruP1hxDYC0zHjUJPa3ouKvq4l3apiD+1idzMNWf2MMUwD33FhdNOFod
1UULmcvZ7g29SpkREA7a1XO0QvKLbEiczXpbd7puLlbVbSen6p8xBKYutPqP+VdRk3/W7M6n7dvF
odFrFepz9Y1QdD63QoeLsHWxtmAUAiUs9tq7ebvDGHuP5QpXoFc+3c9ewykmbD21lXgejCIpmyKL
/EUypahxH9J4POPRSf1XaW3z1WfEUA+znqyohtyh6s6e1Ix4xlyyKP38PLqM/cs+qjrGI31uvWU+
NubdzJkhzUvpUnrp6mEnazvoy5ZpqrtFDCGrA4IM95Db96aDfMGrSmqO9edpup/tBTpKfeuvu0+C
3N0qyN6ZAjA+oIZnYebTz/KenODmTdJuqx7sBic0Fhnr40pEQpcxyNzVq9OyUDJzxW+KptKS4k+l
KGPlzngy15x3u/w7l+afFeZVB1cNWxd0oF7WZLwZQD2vGGhiyw15r+E+u2TH444DHRuE1u/fwdfq
M3bM7zBKl/Nm29jDd5hoF7V58+s9hu/4W7ow7qzG1k695sISX+XXXMs27u0Xw+AcHdf0zdu9ly0d
FIN1XTx03nYSzmrRGS9gn0P7a78nRpg7UZOL6xlYW02HbjV5GpS7o6/ncTFvX4vhRMYCc7NzvzZ3
Bm+vvnxDHXGZ9YM1J3nMbfUtWmbznp6Lj4E7o84zzQIrS618XOo89FFRMG24eXr6zCeYOGn6ZOf3
VBY5HZc5Rd21T0GaGZhEbB7JTGp60rL75Mr2FEV1F84+umuFnamxm4R4tu7B9eY/mvzed1zOrtcl
g2M+7nIr4nlvIzgfzFzMZ7DfD6zOxtSluUQ97G2FFpGvyf9qP8Gyyz+2fSDSdulwFq8wDsHC/K7s
1LOwtrdkKrrHctt/a23JtlHrb96QjVn6rMEff8EK6MV/3vdsfWPgldiO112dyX60GSEqiX2iZ9HQ
2mn6QvyCB9jZxvfRHqYKPaCP7A8sn6vTDzemtX2EbvfFKLC2IfkhMMwNkq3tnqccJkxdlrEo/Oo0
F+P31PNi5hzroZh5QDs1CZNW/zAtANh5w3w+3/egTfHXdlyAjIr8LeVC1Vw30ktrTteWtErD6b0Y
DCgoXULXIEauR23dKbpFT0ZL/sHID9ON4rPF+xWajXurUvu5N8SDppsvcy8pMq3qamfQGAwBFgRt
7tXfftVom8JOCXgZaRUaFR2goy9TZPpOE0EqHqKG60gjnmgyuw9J8sflzm2idq0oi8Z1idslLQON
nLuZFXEYdH2OiBLrotxdjQMCSfoaMg4i110JGswdRBBLmwCaeBHdnnxIc8zMvenaNmt16Qmg27Kp
CqrJOWeFcSwN2i5r26CgVKRbONOYEPe84uptPSL2Z27A/AlFow/FtRk/55zmKffrYKgYrqTOaUvh
JUnFzeLN3JqbT8pr83X/2wJZmDW4t17zLzReMdBekBnvJa/cIYixgyc/r05iWXeL4fV5m8Z3ndHm
nmuv7bSsD1UnXvXjKLH9y4erYTKqIOejIVJrDMkUfvGLentNKy02cllGkJ/KhNShJPPqJcgyUlu6
bAEfwJE90FDaRE3JC3RVd91nBgH3Eli4/2Z5RURrrm6LkzMUy756muvQVDNywiKqZttLpm35tt1t
mTI4xbGlE/Zo6E51qEa84QxZ+nFnQWkaJbobVY/3x6Zjk70WGlzhcX+S2Xx1V0DRtMiLCLKkDe0j
BhPvyZhEZZ6POfMiYZwKyq7a8AIBVaNZIEitsr3prvS5UhStR7U/iHS7SJ5JaHtrgri+fsBO4GtV
jJ1tCzBm9Lb2tHjtCew7kqYXm6bfJZbWC7jOzXGsJPtsOGoe8nVMRbs4I5Fn+47tvYzN0tKoiSbM
nIYztskOt9wla7xrrshg1N08Pdx3bWgR6xMsm97EZZnepsb+0kceg11oAQxYH2QPMHuwk3Yh7kLp
i3MaYlJ/iHE1HtAk1qfCG742QyKCSLcqxhh9uAg9I9EBZNdLqz+kvZeJpW+/8459Tatmlot/qDJ6
ZJMwo2dSRjtIUsdWKPKljepYMoRZ2mG++7mHON2kodQwWnQdHdaRCplMui+6ZR+IdlRRjjMv390t
EVLUItzt6QaZsTiJtKD49lQ0DbfGBBdj538T5h26yYlhmKbLbHqHsWKosGw5+0R0VtQ2VUnyN6/M
FZqExbN/K9OxPzj927w3irAh9y6FLAF6x6s+qje/tt/QiHWJKqcDhIJocQGNENf1weh++a3Ij8vP
STkfiulDUFjQd9aCZMwaHzRbgYv4hfMz9ypsSIq+jee2/wuZaNPuw9tmM6PKpmTv6Ubctn4bNy7Z
8iq8uPcMZnXZqB9nH2UXBpQEdAZUWhjRfsmS8BiNS+JcMvGK82lDI5XhPULQNp0G5Bazaj6k7MKu
KX83dn0e1sy9mA5TJ58icOO6GsFBY3riU0u5+K7664hx+aeNNwVMJ0KF5YlazOfXC1kcdnvtdflg
gcmDMH9r/PYZ1db4IKb2nA68AStrZehnJs2nv400yWQztDPLibJrgJ5PQOmgEQfeDiK2Ob1OWuEf
ZvNv6ZXWRf/V0J9G+kzGld1B3HSIfwkLKAgcAnC5pNiTLLeHh7yXlDLG32JDBMrg89XQU+ADx/2Y
rflQ1I7xZOB8/gQ6Z+DJBjBsMhZmtLeHKSO5A/g66aVE7CIisD90FHQMP3Q9o+XOGy6p1f5Ro0W6
VeJ58x+LqRHfuSd436TvBoWZBcreZzAVT8SZC5tKogOJrakn5FQdZMtz7SRYrDHCuM+wRA/gnZGA
Wprv0/KZMjK87PpQHdQ2P7OK6sMyFRFBhg+VNlCcunewlkHT2D0Vy+7E3jDhe0B/F8ih+O52oaFN
9duw1bcJnDhp1jRpuGZidF+QUBEHFvjW8wgwvPC8J5WqPvSrnOq0elGOdyVL5sfkelV4TxiXtoCx
IrcmRtQSa8JhHKVgxE4d0YejCRG9g3BVp66M3OHXWFZMp1VIGX62RwLaHSMHSSVjfdkkJWTnM+zO
ZbS1ZmJP5HtYTlWEor13BtZYHbBfp8Cqt3hMe5c7NarwVKfXW/2wS/frXkPXJKGD6BqjZ2HrnHvK
JsWqRoyfpxSrwgZcnjlTFwiH4eS2Pxcu/PPueUGlYdc+l8C7lmi+S85FsO30BhulDVY9V0dQg3Go
j1XeN0cHWuVZOuAZju9R2Jcno4X74k83fWRPmHszB6q3Ga2ldQLz6medLyjPhOkGQ71wLvNxmwNw
k6BRD3dXGyPyI3IIxJg4+xRQ3j72gH8d1DCvA2DJ2YLKt65N2Z1atKtRtjicBLZ2Hfv6D/K8JaGT
3iDa5zvTOVwnh+HFntVyGdxhOmmVcRzQMoZ2jbUaZ1uMqymSO9+zjhXEGAWAWy5t1NqLQdLtHi5O
aT8i6YLECI7GlUoD10DLY9kF1cayrBGWMgKiG5uoXHbmZmorX7qmpu8a0zcxfhmD9l984KpSXbAX
xHOMBRPQ3KJYUZ2dBp2LEL+7c/6aojgV1t0RuzT+7NjixxlZ4WSLYnKvwKl65awnktrtUz3kj/Db
nAQCN2aggz68Vr6okgpzu3DQWS//BmoLBEI8rHBXJVVZLilOjTBXkqrq85NNtkNvdf0ZZlQbaj3g
3Ja/W8U31zB2JvLpizlXffKP4tn0XVilozja3tbTHgow+TvZkpvgZu1QyHxPnh1TLAfw7u3MDrsC
PQOuTN3ruGTteVGTccz1EfrEekPsMuIlBwAejNOqnwdbAaOn2enfy0kxR6C1gxwny2/roMMJU5kV
1a7CI+sf+5sUm+5cLBMiS6NPNLKqzpoYukBfUj1aln3dQxNMDzLCji+fZs/Pc9qpg00RQCpM2Pde
G+r+fWvWPFWHKKzQMXwgcR8CWtYIO/G0/mZBCEhavfjVETu4rmwOR7OLsMrRIftq7GPf/72MS5+Q
UEEApXNcywJgcizDXbIQx7p+mbmHq2C6k0rbO+9Wc5svopwFhqy5XQV4Yka7t5RxlqofdyYGYxr3
dddnD9YhbM7QGDLr4Nrtcc7rOh537dMAgWC80jxPRmojHmvcmG17hYdeMhYVn83u62fmRXzp1/ZU
9AyI83aMrIwaxhc7Tq2WpPCyvcgRLxKH3Li0BkZiqGz/femJyWbDbYfdq9QZddCHg5NHYeiPziQv
qwLXnrPtXBbE0NkNszo4Jxl/RH7Sdhu8/G13v0wvW2B1wBaufOtg2qXDwWWfpCH+Ztric80qKH9+
aoRWVfKYPa8EA+utuIfiRJkpKSRTOcXQB9vAsqFtT8b6bgrDPPQccj6ZVacS3P2cSiL6EHFEonE1
fJYMIwSTunNpc+X8rARx6mnV9DirsiSmzEGfPHVftLjfvc3YQlW7Vy7AIrD0GZFXxZTfa0sr6af+
Ber0Ghe1++LTDth0JPU6HeqMTI6qAdVUqrqAPPfQndh9Gq3Nt3Fr3/fcIvG61T6ccRP0vil84+rr
H3PYpfr4T66zAkQ9WKX/TONA8aS+bHkXB0y7PLTWfNN8PzvvetLM2SNs7QZS5tSHJbVwlu1kaaTN
FjJots5NE2ISsZyhnSa6zU4grjRmvGUQSweU2dn2kAxm9e3frjJS0JBV5GPc6flFs9Ink38bo12W
5T/W878v+0B8Q5XesLqm/dWe3R6dCYi4jlqkrxPhqXc0cktC0fEdhVWG8ZXMEmXnKTsQBl4664d1
rI3znMK7U/oDxzbE5PurHVrYK/19peipXl4sleWRXoKNb856vx3UjxwdM5YIGf+EjeSlQ00QuPcr
Zk37m73TrhBD+9GY2jUlW+9ociY5S/1SoU9IjGwfOZNzjfe3ZH/8ZuWeG0pqDAjOsEbrZMGf2yqF
dpz6++ourbPMeMn6nW4/5Zl1FIpm32H4s1oVgFmWHvrdgnlp1ifCLyOAuS3U03knWnOK/GPBfBiq
7vYbgJx7324YMXKh/9uAmcmRoImVSaYGWF1kFrru+yEn5LfZmGNTC6oR0a5B3MSoNohhRfaySAaq
PvZe0D8SF7IP7hMj280iro8gN3rU/yaH+i+90X/3xbrLm/6HusjXcTJEemOCyhnoXv6XGjTz15nG
fBtgqJd/dttKyX/wZNA4DJNUbltBubB+hWdbZ4gnAgiFqZlyvnxgvP/HrIUf+j8vxjINzxaW6dKK
CPt/Wd9gvKuwkRrbo67jUoNh35CQOQTlSOpX0fXf6EgiMpP3QIN9BRSUDww8zCYaDW+Ht9xm7237
TbK1iJSQzcOdCQ3U/NLlUj46IGW4t0alpXLQpy2N19zDplTk2s2inCxdCSxeFOZ5quopQlgwPqSW
C4lyYtJpFBPSYeLbsYClcFplfSgMS75Mk7Agxj12aVr8ZXL/U19072iILoeXC9WIK2dmwzOP1euG
rC1ttt6UnSAJwHdMFvqz1uGbCWxhnyrJ1MBuqe0tPAfjDC+w18wit2gtjYTlqP1o4fCa/am9oyhr
rz2KjWFhnW8F5Ce9+L5jXxc5VRNDHUGhkmenkgDb02xN+IN0zs0qug8xrPVDhnXTpTBpbFTavGjd
4J2BIZAVDItxDz3Jog5fp1DY2Fks5v3G3D3zpt/niw1emH6pZe+AKFXGzJyu20w8u3xcXeSxzshU
AsqteaiqFEJbW3on3SZkmjXpHwRHaQzwMx0gPxhJq+kflb3XL5rtvVh9hUcFYHSEw5SIsate8Hor
xwP0rDsWPRCOiHEYPhUzGommDgxRaQ8gh7+5KoyzVLxMWQIirkZNVkVqHgp33R7chkOwVRMBfA1M
zdqyb/pKEPiWS8zXnrklmi+IBvckp/zI1NLGLxqlhCe69yLd5IPGlBJWm8W6v6c8WzsXPdBiWwvx
KjR0TtVe/kB2cnS7yothteEnslj799pvh7Doqr9mJ8QBlfn4gB5FwZ+Ww7vvTtjIGCvYJ1DYqir9
irl5fbLS+mm+/650lhWw4/7LhgV1NcVUJV7XYgHq9VXPenF3EEGm/fo2I8jLXLFF/37y389gkQdi
RAzaf36j7t7zzBaljqkDKgH9DCfCCQvnGS1bsP8He2ey3DiyZdtfqR9AmsPROYYFEmxF9V1oAotQ
hND3Pb6+FphZlS+z7L77rr1JDWrCkBQKBUUC7sfP2XvtRlKSWnHPVMcyjpHlTo/t1DQHkzQxNbW0
fNSrmaAfKBhER8oh/Dd0FjSz2VM5l/WldG2xFYASuSvppS5UUqhA0gJs8lA8teMZ7VB+L3InPFS2
sWEkD/zFHV0vsxGPRZ19tPW62Umt+VVrkWRnb9kBML5DTRoLT5aN+Ui9iao6uMtqLv2+D9D9RtLc
hWWAHYoX9q4bgwyDRqou8HUSKnHTwbw4Lo/oz0tCS93kGJgtA+8A195QyI1eJdVdan3V4TC+EP5H
WF0X+m1Klw5lpnWOE7HLAowvqeqAT2QofB07oRc4Oz+IZG4OSpIzEIT9U6uF1WUabOaY8Orjyhh3
XdVgW+wXWnllk215zZpdYC6McmnkgHdCQxMtPhAdj1FHeYoK4zaxBfmtZelnadlD+SSClh4TMJEB
MH5YRuamm8bx7LiIShlONzsEo/HesZcftHibDWK/bE+q80FlKt5aIW2Zf7JR/I2CYWIAtWzTVIql
XmCL/dtGkQK7COyWTG8UBRtKX+j3epGchMyTG2uUIJeS9FfDdYxjJkMyoOIS/fuUQqAT8Y0ctDu9
5qBUFJhImLV80U38J0/xv1n9r08RSgUuXlMZOP7/avVXDWTJGg3UYdITw29DjBqjYoCH1kuegfZz
xed58itgKSeprd50maQ6tSCqDsm41cVDVtB6j2gfboZFdfuhmZwL/v9NXBIviy5Jp9HNvIqeYeW1
FPS0Okv5T3bBv3M2eKEVwAKoZcrE2+5af8ONVBpSejFPJbKxor6YoXWPAc+zOXxsLd0qLm0OuGy4
CVkD6WHV+3gqTCaaCPJYfWAat9WL2cTx1p2+M05CNVfWGnrdHE/Y//2SMP/KLrSuz9SUArSa7hju
f3u9sSFqQRk0KOETGyFUHWI2rIR9IHp3W4Q1Dpl2/JzC5qHuVPPe2Z/TzCjesVuiYgqMHSrIz7ZR
FNspGLR9mbtvRe2c82KebhQibr9J2eqtpnYpsKUkYjnnwFJUFrUqHjKLAahXkfO4H0bIjYT97CVn
irfAnn4Nyx1B8dNDVYVooDPzEMaujVsWqb/oaO+kDsIIOvsx3aRDI5jkXV+af8mQ///jtf+Lhf8f
Ofv/BxryddeCwfKP/fj/3qTfi/Z7+3/68X//N3/Y8ZX7m21apuNI1+SyUg4l4h92fNf8jQO0a9sS
VPPqx8cI/592fPs3lN3c9BzQ2bMwyv9pxzd+Ezo1pav4srs6/P8lO74u/8aU0XV+3EoDogECAYAl
8a+LTM1p2qxkbx4tWoIbI+fgGeYtrgPrNTMZ5ffgyPzRNj+NhQJ+Y1N4H2kPfnOmWvj90MZEKsxP
ys6/tbQSEYgpSGUlaak4V16o0y9oRuKjwYTGl0ZsnzDmbIEuY75nZ5L5sE0C12S67LyFczLtXS3x
I5OeWZiqU4eZY7aoDbaRSqadlhNfl+nUm1IaqR8HBs1U/YeaNlB92xtRxOiGVm1h5zC/zHUsMnXp
fKWDYT+1MZWJNLeyR3OUWcEha7tgW/QweyoXUWEyCWtPFeTxtkyM82yBVBUda4EsORPcuvnHsami
l4oAg7OqGSn09YhcB/ZXrsrlnow28rpwTGzbh8geO5JwE5IgUa7waqTuocxOc5wmx7hM4vvF0jYx
HoxNKRNif8s7sHXlrkv6BG4B5HgID6vzGYhY2K/qE+dX4BjZvm7I8AayjWO6KM6EpdA6tjZRidpP
ZEPg3eosUMeSCD03kOeoIXhzIItEJsbeIU9+zOUTGjFji0vizV3qxCdeyNzNubaGFgDaXcYv8tzu
uia4z6Ckbunni705EBmNWQnzbZ4f0p7kVYJGPQsB+p3jopNeUDuNDE7o/OhvQZnGfleIZkMbYxeE
iAVtwFGBNaC40cqd6Q5iX47WxdJXmUu4J/z4RNxbvauiLGdpg5NoNFO411OVewLjD1bAaN6EUAoq
q4AT3jTNPmZmTpB4cljG4qMU6SOi9CNN8Q8mlvglcg4wgeY4NOLEssVTFh9nt72VYX1yk9Qk1yTK
totAHKwdXCbrL22ydwr0m2HxmYDL7qOJgxAa3Dk59Jh3vMSaPiJFvlhmswWvQe+50O/GPsSGXXGq
txVEYqvfZQ3ayc7Vf2p1/OK2SJ6q5yZT5cnJcn4v3fluTsk3U6E5s3ve3doqvztDRoD8mKIjXwOn
SP92DnkoLyDD0g3N6OAsEnKOg9SXFHMk/fVIb2vzm6jiX4ts8q0s44EOqLkbNUioJrZMsGTJwmAg
mbWEpxt+H2RIpyq4x2sy+W4OsNKQB5nb+1l2WyYeFLht6D46+cCZ4Ze1RIKS2fpEbYYYtwjpD7c/
gyhahbYzUhxXPrSjeuJ4a/ivHIkqhgyaszrMSC7Mxs3U2/dNatAz2uiti+3WqYsNU5Iz8/xuYyTQ
1YLoM2UG4lGgsX5UNG2l8WEmVuIPwUhF7to7nTIQlWq5RQjEm9rRqy8eS3sc9vYy2Puhj1+jnnBK
20y8iRs6ktlrJcxvJfFLUdOdwzik2UBcsfAhtl34nUrwbHqsHhPuuA5nOLvwbdA4CUHrQ7EpYMzh
6WUSj4d+L1Og5ko7DpnzYGqub4bjZq77hCCauvcmhkdyadDAiPxTDiO9hTy/R2uu/DmLn0MtGhhf
j5cQ/ayXF7rc5jW9Sn1Y49KK8YvQWI5hWf3NQt1ACgrNkyY5Kc38aLMoujXJ5wm+1UibIwJ37ZOZ
9Buji/sDs86UFoH1FfQpM+Vsok/5qCrOCmlQa0+mPDnS+ZkVyMtQU5j0+giJYdzCEcdENksNs3EF
SQ1BdpIFKYOTG76nyigADFRc5lTL6FIbaxMvzrexmB+nCZEHN+V4rCBLJWNADIjSCn4brOMGF6gx
gE+VnbVBUM04ZymDgxOVOhIfROz2oCesZTHqtxhMyqwxd7GYMmjODzO+NFbzMwVzvwlTRnZOVWzL
Nst3TSR1yilvcpdsl/fJnZHWWMRTeoZ2iDAhDxLtoDjt6q1wj0nRnCJuFcbqVEaQNuKbjgLXZvU5
pBn0suxnOZEGi8rGK0MFJxct+JIJsUVpoxBIOMOm6gcfWr8692P4yLgSPXOK3S4J5EZY26HSLrMA
qQIvPtvEE7rXSrdPTo4vgiD7bD8xDp3L6QaIAbV2KP1FkOansibeTUaiQWKbMcaZJhd0pBFrX9Ju
H6Nw19X5a2AVgs2MNOSojX0jILObkxfNjiVBdk5PfubwsZO51BiuZ/IwFSVbLAW373bF3YClLI4d
deOO3e1Ul7U/tdO71mfiOPXviDbbTaYEo58Cc7Jg9FNFkdpYemojZ70jn9E8sxiwKBdI5+M1Xypo
AFrbrHguY9gp3Sdz4/ocGzpcxNaroiFV0wIHsdho9NVydPJWYXhJUFa7eFa2l/a3mQ1RbMzQq4+2
lnkwtr9X8fiSlM3yuqhDi11/2xtxiNGAZsx4KLBIUmHz+nSFFXLN4IrsJ/Qr9R16icwHkR0abY1Y
lrMLntOQkI8TB9lDg0fiQI4tnb6RKY/uviL3eIkZ2oUW7nDb3QsTgTY+upsmQZ6n9yHvLMFCMGes
hjiHxIP2l+0HplX2IJGhYs7wx/q1VmwviPcCXBt8Y7XAEh3SnCkDhsF0fkI/d2d3PEfaK1i5VKwd
4gEupNY16Jw6L6PvC5rT/gjrANjqNB6XWHfPFoH0U+mSQSqQLzTcyCA293rVR4QS2DfxnHc3LXIq
zNkHiF/xFsbG9xnubiLPRUCqEvOGL9eg7afPMPGj9iVivllhGReEsHrT6JZIel2x7bXoTi5DdtHP
bRFy81mTQYqYcWAcbh8VVZMqeUHj3j2IJfjldm95Qvp6Y5UV+Jf0EHXGBhFHftSxi/kanlnrrgfC
tk31+sMWcFjA+Oz1UcOewmK2TbBHeF0+8e6nODm44FDWMUR3zR8NN+I2E/37gJd6M2fE+vWZvV3e
HdF9zKVJgHig7kuqt3OWz+1unMDnWKn7oSd1tasROnLnps+JhjDeWXftPgzqoxKCeQsvoAPMzWcG
wVg2b98XHPX7yKwuJL0mfOdznQ4ru+0X8aotm6G1R71yBFv6ndNyydGOnbRIQ/o8q+Omjdvk4IgF
ZoD7ICW0fiujEozN+W2OjXXm3uGfWWqycmvYh4WYJgod/CBhJ49Y1Lk8ej3YBBHCPolgm0TO6biM
2AiTLkJ0W0IScpYYuim0S2ZZ7pEqkFg4dZwM3vV01rhEDQWgPjeQksb9TdUuMT17HR9hlELOCVyE
Hq67yRHMeDo5cUi6gWOVNJUXdcu+NPlOaczb0EH4h0Z+8rIieJPoPpb+eYBWsQnaUVwyxw+YRe+G
IikZocl3y2G+X9gWB9gWTdBac6WwjOdR8VInLVdtcGo1UCaI+lfY+CFX9k1lOCSq2myBs6j1zRJR
WTRRsYrMeuolA1NEDyw1QDkQRHfuSPaX0c08pVo8LllFbFrzCF4E0dOCOirB41LzJjRtd0RW+db2
3XzUkwoydYG1QBg2pQRhBdpQOwwI3eGQdYRquxYNfN5MPKC2C7g9zI42cq50ec+oXfZDkiAOnprh
4izOh55jwAlwqTVF+CNeel8OxHKhxC72E8lNXpLBEezRScwcOXD2DV96iz4jLNrSh2bGXHt0bN+s
o7VsMyk3KTUDc/o2lKNxO35hhPs+gwqoS+OSSxvGTqawH/fGe60INE07c2smOHczhk/mpHaUiODG
SnfTYSOGkb3DxeAcJcQmDkO9QB29PGKCRwKUNwndsRJZBSGmQ9VvpwqRi9WZhQ9fyuDUUbtMxocM
Blj62JYs75aWPC0OCbpJhy7dXdmtuUy+x0LcFRQr626I2QUZPumlHoY5sSmOzk/lhL4lenQxWsF9
ggiQcAIE1MO5zH8uERpJwAWOZyt15uQqnufxCBjBa8qi2cVl+0mt9EGlVyCZ5dBj9j49oa2VCsdv
5r710dwxnw11D2F8QEsVTm6kWbYn7dofbASOXNYBEgpPcGzZOvFMShVRSHpvX/oAU8M4Bp+LPZa7
mT2npxPuFwl4mbbdZbggtnqAuhLTSjQ4GH/IbMCXTvGVdXcmJh/cg6TOIMP00lI7p9yAR0ASd1Fv
WZi0uzcVMT5Ih+QjB3nvJFp1MZag8fIaY6ZlFQOwofGcsDE+9Eho4B70x8npuDzU+E30+OuNhs5L
ZXyBlnsaapZSG3JwhLOMvgxk59KlEyrumL6L2On2ZtDeFDaxTmGDoG+U9nGYYYrEwZHZULxXtfEK
MqLy6n4s92QjQu4aXxZOYZ4znG15NzDz2KB2PhkFrPawEUDuumUbWtqnUe5FRylbtINJA5hEVFTd
4c4M0B+v/thYgxOBWZxeAGy5kh3OMqhJOOwgSXcw/qHbO5l+x2G+m6OTIifKa+t6YALDJSaJboAt
Sbs0BXqhkKiQu5IanFaZd7OdfilFHHpLvp8eufsSM+GqbvkWm/INJVb35DraoyhKjv3VAcCwuUnC
F6fgnUvjAJ8tR3bciwdZP5oVp3l3QVoGIc8GNzB7UlTf9RTdFxpYd2e3VFkJyXyJ2ZubDI87M/Qb
N3YbZGXms+ZGtNOaeTdHntmL5yQxMMQCA6/7ptxFenQWfZyiSVj6javq13lG1TDPeJXC2PqhtdZL
hfRm28p318qTbZQ07HuUUQYqmgjjMk4WBGYVASN1am+HzD6liEW3fTsbHnPGnZHqBISW37pWA2kd
i2EH3ZnsOVg+LAVxodQ+ieSTmoiFEWb1bKL1EjL2Y9vGvivuBUa57bB07Hmoppiz+IysIzKOP4nT
fUtUbd0whLos9AU99stJ/3K1hoCi4ARVdQfmvd4rOi+ebLEK5rBJAr2/oTs7bzQMpXY0kgfKcyRw
iQjSJWRHUWxRYYtH6WOEan0jR1Byy5jcOmL82RdfkuDobQlL1xM9g0ALy6w1jpY/4ZKcbDKzl2Ac
VhvRrrAn3c9DpgstiYX2GDwEGrGpztSc0Ek1SBk1T+sZbcSTz+lN83NNcocq9QhhJTj0LWwhQNn0
B7CrjjNG0Bnhapl1N51J6HzU06Nq8S04SjzLsXaOymBC5TCAgzuTJywuZaBfiPKTh46Kx04AlA4j
StoGqQPMjOo2WOuSMODchAryoluaue/UrLOeileSDWDMcKfZ3Sv6cdDntvwcIYd5dsK1bNaE61I5
EFEdXWy6WqSNX/Iqfx4ES1SMjloMTObCPHmaonr0ioi2zOpFeyLZ7sRZbL50Na2hDrkrl5OQj4Qe
v6dStI86ghgvQfu7WAgOkIPBPH5HWL25dJCmyLx7XiBD846ygMVmtelWEVLb817//uH18yT/mfaI
hbW4Sw64IH04UGw764Nuq73NPbe/fpatSoFaL7q9QjghRbdKR+DBRIWLQ3HRyE8Xd0OMVtnL+2Ob
m/oxWCF91kyiAVcTHwLN2IP7oOrSY1aytD9cD5MKJtcuCydjjUAcHqIRL1A9fhVGm4IisBs/lNF9
68hXKI7MZtWAFJfjnT6spiRW5M9Ru7extfwYcbnVmWtDJLAK/F2ujVkHGFSOidsz4gBJUT+xMDFr
BZbXfNoOfh9toWFh9axoOuRqFgifCSqnZpnerbcrRBAimrQntM8mws7x3ggI4BxR23Oe7bfEaR5F
19ME0gmDCMTBaLv5MdDKieLEH0QGGcqqP1mK0EaQVGqq/JSO2QfzjNsy1MiO0ASDvvBWOmfSg15G
QwH8w8TglRGW8opLu1K5HyFb2gjxEess7XlPIGGS4dNHHPSYoR3ddk71je3hrIvuVCdJi91oWfZq
JcxUBRWdhk0aapoLHEHdpp39za3kOx7Ex7qqCNmphs9+Ik1tZC5e5gKxpd7vkzpEHTZkkoueZWWp
gtyj1OOiFfe9ix5/HlbeqcOoj1tIFjqG7bq9dWZhHCzSkRcE4Un1MFgamp6uA8/oDO85kETkUqE3
5nl6GsceITIKlRrYYBFtUseKMk/hzd9DzD/TTrg1sXfNs4bIaDCr07iKehAd9tjGYAvK/3pgjFKd
jPVbrl9DjAORgSyHDeG1iGeglPhSaZ9VnkHYWMI7op7D/fWzoEYknasfMQbbTd1m0CTIFfGuN4cd
Q8g0CdlhkUGXnvU2GrYUicRJrPK7AmSnljGYMqb63chQ6Y0LNCKPGrI6DRls1da0WanWp6VN8CLj
hbPf4uho89avdcOcIe9BiLGPQ2MfDulHaS4PTULJryyF72t9yMF88aL81+c6b5Rg4nS8PsXrw0yk
FBq79f5O5MGknX4sORl1RuLu6nDb4DQ/JW6KSHKYbGfXBM0lbGWybOK1mcNpsz526u16MxrwYtEw
Mv9ef/frj4RX9Z8/ff2/DWjZ+LJU3p9r/pNMK5g8rb+x5fTFukLyOlw/LyK32TlyXkkyP9xBnrGO
DJsRADbxjs0egGucs9dOI9Iak3KK8xh+AJ4RhzFIlqa76t7Tbk8QA09yfabXVeT6adkYy0at56Zm
/a2vTx2d13vNbsUW07cnV0K6sQfzwLylOxRB6SuH5Tfq8cgEmCK7NjCR7yUa/VEcOpnHdK44ITwr
dnXhPjKpKFBsmoeIaSNiio41IXfd6kBaG20pBPCkaWh7g2keXLxEnEUcmGe9wTSCIHQEXgarVYQo
EbrGsbcwPxiyR6te6vr/LGHDWSaD+NevXFMkCu3J0gw4EQhMbc0EokVzca4Oa4VxXX/TSAKOLdpb
nAHrWwiRwKxdqtE0qnF28nD96PpwveJErH0tAu4uSgguM4lFL1AiO/x+q1zvl/VB2jMLZuWQxQ1z
6tRfJWfJuti7/GNPQYTaVqtCroyNYFOAMPISrIgnFftmWh6rGbflVFlQPXoJudAiFqPH3T/3w+n6
YEBhQffBLe+sAkujqhXXvDE5m8Rt6BsFbUi/m9WmW05EvBkeh6ty04MNTKckPqMlrbY6OiO8OFyQ
14dqvZ6vH0Wx1hw6Bq9asyKRrat4tUYLG64Py3ppfPZ2zy6r96VxCqvJOPX2iyiSDmot77dcoaK/
vyN0c5TUPrXB4ihoxz+QWc43HPWWm9bsWs8Kk2YfiuVlktYadZDfzRrUDbE+1MTK9pqcd20bvSL4
MS6Tmv/4O8TPe9Sf6gjRxbrJAqJvFk34quLAlNORgP1Ap4tR9v76DcU4tWdpd9717/R8vCEb6ms0
O9aMWtubzTjvcVB0nhxDuH4hoqW9wY3mNSiubwfTOAxQiWBxZTt9aEoWqMCKLrVFD8KasMmO6fpb
lXjHsuGJ3gId3IYiSa5PWjTMuCoNcEpOoXGJJo6l2sCnZB78cGd80YnR33SOeR7aAv5bfuldxPEs
/ViY5q+y16MbWxIYjE4HrNoKN42b5KAQBe6SjtPzOEJW9rjE9QtLprwMUJaQSjBQMIF2RWm9HPpa
SzdyyHYdRyzPUdq3OkQt3qOf1cr8rIICkkvfBJi7JusB5kwCNyT/qGa6PRaUob5eRt+quBj0UX3i
J73H/knXoR2SfV9TY4ubWBFqFtnEtFqyOvduxIuJCH2LIjvheBKFzDWB0G+ENPLznw/ORAiAoRYd
+iOCDsfeRcp9oHErIBTPdXbO9XlTIlSlBgkHhK9sdaort5h+5Um1oJ2uH6G/9BGo2weBRZmEa7XG
XPPgKJqcrkVx1ju/ptmJt5GVg61DsgpgUp50tIOn60f1+un1oz//ImoreZoClD2gtDMwJHyLiEyq
v4qp/5/fd/0p12829fi1pb++qwVo1MGU9kmWSVswl+ND19G1A8kq20yzxlNDut761T8fAKg6v39a
NDatSQsqoT4YlGiTcyq6TiB/WncS+uQIq4Q6TQIXPcThQxOAUacinFsuzrEWoTc03Q+aKyY/QE/R
GO/dMYggunDHuJXhsxXwvrA8hoZ2Emycx4pVlSjr7pRrJink2WhvnDAdz/qMQz4Zp22bU0zqwXhc
MzFQHaYlPtTe9QxL/7Qiwe3dvsVd9ovuCrjq7t0ABwRRsNv1Zfscp5xxU+W+jemqdDaAVnBX0W7t
b4sg+plVZgCQNIs2xlgxeiM8uc3BrtLDPBlp9qGPF9Ri9DHopA12o7aazD6h1tW+wUuWNe2n6zDz
Vh1JccZz4r6buGTwb5hEspnzC1s2Uiu3Q1o40ukqmydHMfiC/0znpOOcnTsYssx9HcXPEenXG5oZ
FrQ+0Hxl/pZBAg4M0AeF0bPJsuJhv/LaFgIRYZbwIZN71UanALwNE7boecg/4nwAly3ujFmDIC7y
u1JCb6ry4CXo1pu99PHR+KyD1ZGgYLpDNcXCEm30BB5B4xRY6Glr6w1+piBAQC+z7ry2Zdeq3zCq
LwA2DL+cg10n92T1WFvpsJUuWfeDnQEDo7zLtOnEHP9+Kqf9mETv9cyMzc2eOwanXFiMs0DNjcVz
4wQRIeApzKqSK4CVcu+StudxdKjJn0vuFn7YQHexmGCOlB08t6qkY4wLqPFFa54dFsWQHFOJUHmp
5ts8lQz2n9subraDIe+xUhGH3Ad+wwEXQQ8mWbGISx0E3zrsdElc+2WN9UVNvD7x99W34uTRrizq
26xkmqPda7I6BcxJAHQ/1MG2I00FwGGBu4ngxdg5RhN+Cae4rQMy36Ih/o5wA4eo31fGwI72gI0Z
khkyQrfE4FnpBjSDZqPNWK4iRPX9lm7EtlfDXqflVyaaZ7qVb5nyhkZgyVFVXMZgAOJE+WkInykE
uepbU0632Zcmh0OMHyewms+JtG8FxzMdQezJ8LWx9Sfdvgkc62eD5C/Hw0b/72kaaa4xQD7Wk5uc
Z82etpYNFw0ojn7mbtfP14+uDz00i/OsWEvzKPmoFn3l2lCypeYS7RAhvEkwy16y6nMnN4qYrEce
RtkRJmJYc48jmldt8tDXB1dRvU0zuCJRcNvbjTuuxRmft+0qvCypukcJ6z2d+mmT0GHsR7NekbXU
i2FqfIuoPXA3z5KjEHO49ZxJr4I3EwdFc2rWBxmNtKWqOeHubBs/Dp3bHmbPNbOgD8vmpCMmZihU
KBoKlAnXB8dxHtp8wV3R0Tr2ruJ32EHVsmmnH/YCbzDDLrm5yvWHoTqowJn3URWscgKIUmZA/X39
y+kuafPsRMe1gqDMA2GSVGg52mCQFjSY8hrJrYyJwUxWMToYSK82dbbDgns41ZvppBE1yDbHFonK
AQgQABiWYHBAuC3RkCLkxomNPRcH40jyDQ85R56T+DDWertbtCdV8JsU2rrlXb+pyRkYRDiwIpnw
Uq9Qew5rGAquH05JFRynxtfTLPBbFb7JsePXyeMGg4K1nrGm36tHhkEm3jnORY7Rn6eQYk/2Oa34
tUI12rlm1yg5z/z5eaFbRzGG3d7tRqa9f/7319gABntMullbBBdAnpqKzCzQbK4m4JmsX7t+dH3A
fXFTcutTH4GYp1RxDpMT4X5ZvhlmS47tWLziaovP7AU6LTiaTNecjKI0COXtiYluY1rCkO8PDeWv
3Yv+RCsQZbBjQAGILYZAts5utD6ECzdsqE37q9nh+mBFjq8CLTl0198QcHmxzSh56AQkEusNgQCa
ToI4GtmXTGNZxJk74bN3ymZbNYJ1uh/QaK+1NqUuxw2w+37bsqLyIV/MWqIjxs59+l+x3v9Leo6k
EYd67R+r9W7XsJt/235Py+4vCTp//MM/JHsu4jsbnaojqZ2QxNlk4fwh2SNb9jeBp8QV0lIOf6Bl
/UOyZ7q/Qa61Xf5aAAcVDmLd9vcEHdP6zTXQ2KFlJllA0iH+VyR7SFH/Kl02FYlZhmMbkmdoKRNS
7F8le0zQq9aeHHlDNXg9nK8PWRdzgu6MZU/LTu7lenK6ugh/N1P++fn1i50I83XMY2+vTsa5MZAH
WM1pWNt85eJyiM6aAM/9SDvb4ky/+MS+sXY5a9+vIbplN2E0oVVbnK4PyHlFfoiNwT2mMzYCTmFh
0+Knva6q188tGZw5JUT7PsyxRbLqszA+FoiTGB/mr1mpPojDfRRhJg7FcEs833Ki1PftmQUlGO5S
zEq4vZfGs+vqpQ2X51yM/Q0UviM4UZ8gYmTFc8rMMFI68GFVbEJTPWAEwj8R4Z5fVvIqTbXanRGi
8+75K3yx05mwhnNd4oJASQVchBEKm4W0nfvKsBnfMVSrw4dZdG+ZxfwRjAnUEhgBg1rCjQO1a6/B
q/JsK7gh5pO+bOx+sbXmDa0jGhIlX1C6V1TdxUWwRFf+YnYWGubFeqvz+c7C+agb8YdV4VnJxvyh
IGCkkEF2WMSjLVDNqf4DxiXIcxOO7hSOXk6yzX79gehG3iYrOpmMMmZ2HTYN9PXpSF2HogsgUFy5
mC0n+AElp8tVQaWBlQtKvcERTXGNBaIrPqqQV3WC17zB+bwq1RYEoM23SqlnPOJP+BkoM50XN9Jf
GUvUDBCTg5vbF1cPeN0TCtz6AcMDJ0EqbXPYLFN1HseGsUlY/6w7YwIVVfxUpjeB8vWyJfAzuzgC
UPwcx/ZTETBHE7QDs7qP8O/hejsFrXXqkQ9OWrUzGBRsXdhJqQN3QpiT1wIIgSBpBX5p1l8SLCdj
aBqkUc+0J3xwHYrQTgeQy7uVVc/5QMXRFaRuRpH1RW9owwH+nHRhzRyRsb4N2Mtb+KVRdMDN0Xkt
nZ4Lr4k+4rFG5uAw5mkkziAHzxKiIWaR7o/KyjKQPpAlivdRGDlqMwI69JXihsrkSX8jxgnOETEP
HMHsHUbeGwNb3Ho9VWg8SqEeQn1uIQMw15FLdh9nx2LUiO1DTJLbGGvtOznMmHIWa/DMWNuPWKW8
Np1/LjoVIKQ3xAfJXY8eYt+lnE57i3+p5w/NNPce6s3XRg/ejMK9ZQyibZDcMtvS4CXSNcfcIn+a
nbjX+pPTQSSqU7qYlUoO8LfSjamYnU6OjkunerFG+ycHKebBuaR/EDDLabInJXAPWUha3WW6M5Si
Qh9BtCDyPa1M1LqGQd635n3hgDOvs+DWymqOV7CMMDJuekBvRmtuxGzsdYkaTEElT7FGZcRwmgVX
si27Bd8eor4uJK58k9tas83KZNx0KD+bpxFef9ah8jRDFH4zktKlptOY2jBWLChYk3FG6HWOesZU
2p0opMChhkw1q+Yv/oNveWzea0ShruiEH2Y+HcWQ+0HbPGHE/MHHSEKI+1BIT0Cd8nyPDCTTHceS
m7gOH6NgO/T7ccALVq6/T2uFvFE4BbhJU7xmJn4MC4x3jr+fDlhyh6cPTWD9lXTaIXRvC5IOukY8
uiGo407nnh4S4x4tUAbPHO1A+2Ab8SsGrJ3WBi7yx/44MqXwRDneS5R5ANkzdgkur+RjMFAa5K39
1aqOk1hHwAuFzNnOxJObcDFLXHZbpxt/Ces2cEFaheoOWN4vgs/ATWfjY0e4IE+ye9ZLA03mLHG5
LEXkRy2ICYKuuK8CYNDDZ2uUj6IawB3yJEEh3JoS13On4YXDI4Ev6D4C5zOuYQ9On3/XpuZFH43t
IM2XEkJ4ay4KrjMDQOwSQyYeAzYBZ5i/dFk8j2ApzTj5msLiDI1qx9Gr8/uQ3aTrTJtRKtTFdd7R
d+vg0kMg5MvyFhkFCgIENG1fvAh+vFROghsXOm5qiANgZb8JgNcvG/fTTlgr+ug+UdbnMpuAVCLF
D4nji4sv3CdkG1jZUkCKQtWNpOscEhacJuZbEItfDuovRA0kIi0oGyLg6IGEiT7hYZrR/Qz5cv8f
7J3JeqRItm7fpcaH/ACjHdTget+pDUVIoQlfSCHR9z1PfxfmmelKVWTVqfmZIMDBHYEBZnv/e/2h
RwdZrdaGgewaHsVSBcLX6ckPrJVAiGDEGCdkNk9C7Ic4vUXgnXPO6LW2hbmuWvcQ5gbF3BrFhtld
0iVvfiQwLqlhWnYUv4hBXVHLczuPiMP57hqmciMUQcAsCKh1ndZdTz2u1zCqJhTLQCdZCeXZqikZ
imt3VyLLaHxytHGcQSUUNqw875WhRrasNTi+GbVXjB2HIbz3HSJfHSOJpi3FLkSAsKht9SnzGmdj
CsaE+Ivsh1LkS9vu9nqJ7yakQOQvK3hsS9PmIZ9BOUEIv1XN6V6j8H9RgtnOvXJJYIHvjY0rFaEI
ApWYGIG1K3ptU5r24zBUCGxo7TAxNTCeGC/40bjxB/273xNQ82vxkorqrgNH6ofR1k2fskDd2ePw
5g7NWqH6PenF10Izv2QDmjl7aL9HttdQ+k9Hf6Jer4WSSlT+nmxYMD8a9o2702oHr68BZE2u3zPA
PTpuEyy0dIHnXbxxK+sWqpe3RHowONmDSwVPXcQ/jF5HlBpG34qJhqgiMCis9Fgr0LxsSITSb1XJ
7XKbZ3Pvf8L4AC3/CRMPSBYekNN2moKFk5RPUCPIAZmsL1RabuaN0K9DHQW1ytuNFiIMYtVZsrMK
42CpxqEDnwr3c/rqDumx6gGxRogstC7cR5P1E7nY1rLLBOMq5cU14DsV5o0ZBe6+j8UVyg4MkMrk
uelNxPhFxECdoqO4x/0Nxf+m98tka7iYCoToq9oWXkERZg9WwS1upeUPYUQP2cgjp6rKNzHWMYn6
ryJW3XVUIFjOkmR2ksFBBKHNoIqvecftGhTON5vYKaYnITpN/DW8xxgr6rUZVN91J7kB0lys/Dy6
t1LvLcsqda24dJ8gtq+q8dFqACOEhrcMVXitSo/NXDq8iKJIlrqvXhfiZUJ1bPTJg0aIcWF/l6Fz
+gIklQGb8URMjfoBlek8plcfFZCyDAxpCZ7qb7qaXdTceRyKnIiwhndG11Cv3ZCzMoYGki0pJlzw
UN51XzSneDXdW+Gqz73p/MTdhdun7k+gLfWFa0RXI5Xtep5/9dxgJpaqt7VdqFhbAzcXFHjrjYWC
osevLB6oAXP8G/BQrQH1Tg3pH8X+90TEL+Rqf5TxdB2I6L7Ro2vNU6/s0YLRnapHgfq8qZEzTLjB
EXsHiRYM38bMJVYzlV8obn7OFOuIDxBBqiT5guTylGv8j/Xg5ctQQRve36JoeDRzIFFZHBzNUvDc
JQfP4w/vSNQzeoAuEqBj5Ub1KguHJzOaEFc0xa1Hx5p/hbzYaAHf7CNeQoF/k+MnReJt68JTSeKf
maZBNpkIVdi8tJzxNSISgQ2OMocYKf4dGYDX5pEeuYJ0iNhLvpnv87L3HqDJQGhv1ALsXXilulDa
psAEjN7d5QLqQFTzgCM9QFYeJQt4Z34AsA3qLe8HMvcH8i90UzJ0roCweZ3V+WOs5eAYSyBSxn0E
OA3rt+DH4PRPdtD9HNvmDRuEFT3tl9DFcLNQOVeBF923ihEskhY2lgsExkBQAQziXtPT7Wj2J63y
kGKZ3nL0q2e4KlS2E30PczBPVPdG0S4K7Sc9So9eWb4HDa/YUUuee32ue3R2zUCHHnbCndYW7tKp
nNegwbJJzforTY2pCOpssHzWS5NYwM7sdj3B0NVzpOL9W97i1Oj3FVhiK907lqJvUWHy+m+/GLnz
IiIPVD3aDB64AIPQbBF/jVWD/n9bQ/NxhlceOPeCSLLr3fUFOQaqG7ImWnt5APw7jEA6xeVdH2Xu
UlD5vQuI45vR18HIHkbf5/W/9DAlWgLp9BlsuBpCFoX2AqiLDsGmak0KdcwBKNxELUer30yBfdPj
0aKjToAlBwS5hCTY1BYJaygWensq8/4LxfzBEvMzIJb6ylHdV8Mf72uRmLuqLW8Jn39TC+e7V0SU
scNl9VRuMAdSq4XrDLEUGm+PE4ui77uQe6qJrZ9jrcGDd7bV0NIfmMJTkPGEKt1v8Ob9DW5DEYgX
lfIp27ipRLiMG+1bTIjJcsxt6XVQ6vt0F9npcfAeot7AMzKZe7VIXHsr4gUYglFRwit0LMEmFLB+
RT7sxMgzCtKTs/C+e72GopUiMA1rkHXwoKiwnTKb6qJ6dLyDBeuvT21kj/ZXYQTfHK9b5r19XXBe
/WJm3yVvra5utbI7QRoz9O4txMXBn/onTH5f2sD65hv0t0nKMP6+NQr7vYwxkHCIaNthsR2IVoJv
xw3azc2lZr6Cqdtr2nCqwhtgMQ2Qnnzr5C7hVW+riXZX6nQWhjQB0IKvIWI0/Bj8vHioS9QNEbyv
eMZAuWpZgbZKfqRUxHBzDgojvuB7UN0YcU0Gu+A17yrBqQnje30S9dodg7fIMTaIsk3ee7q1fm17
DbsGI7RJ5RvAQqFByQkGFYQZ5CwpRgoCLA07wPnjNC2JvtLWhykd010GKhzGEBlGpSSzP0ciXP8m
CMt+32QdJKOi+Cn3Qx0/O8qgmyAL88d35/PPZ54brU3o3Offk+uGQkcqowwUnXVtcT4mZw56dJ0G
0nMAlb9W9eqHlC78qYJqcabsqEWay31K0lfOVNoJClSnXishxw7Rl5BCoPrPXV9QvVEHqAfQvqV4
gNZf4KRlByt2KCnrhs10DsYgldibfXxWgSQzKKqB0rSq//xvs/n/Ms0aLN4sX2jmMyDnCupQY56J
rHRxxznAoPV2gkbrzsIL1zRc3E3l7DzJFVwsY2WLKg8npqSPfxd3JTVZ4rX8D8+zcm9bqr+keOM8
O5FmtzIr3MnfG+qaakyoJE38OA2kSeczdz5LIeVpuZkAa5wvpjwrOEYWq7qBli/XyfMv95Bzct25
OchlORGJm9DXD3YlIsCmb8+6jrOcQ56aS2uQTYLyC0afbjJRUM2pkAeJGobz0/hYGwCiwBjALF8a
2CAOxVfn82tkdofNiyE2qeuZtDpCIFmz90WAH2Y+rRpEMFJpYMyBrhS7re3kQyCk4oMTzxhoB7qn
RYcdZ/m//PCHY5CzdiIQvwG6Om95vnohBTvwXYS+kmIGKTRpK3xdrRoK8n2SxOH55A5SoffhrsHo
wxuX8uR9PoMg269z1MXKVG9EkGnTGpuxZ6XFN/ZyhrlFDqT0Mt5xfzSgXO1u06rvNvJYIK7dJKRH
NoVqIs+tU270Xlc28gTL75F7yrm/Xee2M8iX181KtoQuSogl5B7xHxqHjqhpZ8DpuTSfeQNr1pEF
Bt3iwh93sgUPrYk6lIzJ1JbrzCYs5Tnznfa3v2vlCRJHxJMu/iML+dvyJ+XRTtGVQ9eNrmFuVftz
S5pvTdmS5OJlXW4b6/mJZOoTBRV22W8CO7m1fTCsC7m9nFzu1g9N9DwrP58Ig+7cOQ4yn+zzLk1g
bpVvTZ1tzlc1K/16q/vV/nKHX9qyXCcX/bkVqoD5yYxwmuxwIz8zZGOXW1z2/9wE5bK8anLuvI9c
Ps9++lwuflp3brZFaaEekB/lKb0oamj2fkG+m+I1LU+Arc/lbfL/1F0TFosOzhwbgghkuWPWjIak
rtTS7bVl3+B5cGdHMeFKBwc4uoEoM5o+xq1I7PqqPUpZFLHGuyw95vWA+7ZLQStScLXaiTnpXSqY
YYxDc5CT3M0b0oUVWiy5jHaSVEyhUpiF7LGhN+ZpSyfr0C1aJZ/I7X89mzlesekd/UuMo+I+sR5G
IwqO/Tzxwp63gFz2dIu6BTmL8VO1CyswYGLABB0htn+UH/g+LwrLaTdWyhM6nV9LcuLOr43L4mXd
IAZOsfz4PCs/cmSzv2z/bz6/fHM42PBPKorQT+ZQTZvL7h++7jxrz4fzYe35pz+suBzg5Vt+te7y
6/LTwTKfM6/C41zU5vrTh5f9zz+nz43j09dPlPNsZivQ89ddTs6n7T4c6uVrGkJg5J4ZS11+KqJx
ocr9HmCQRKcRXCRAmz9nh7AtD3o6UosFdlb9M/0iTZ/lRK6TczI5IxfrId60nqpsqTkgv+rOdMdy
Fr3JyShXkukm5Dj4WJXJ10gwCyQ5mOzwYZlyDmtJoIpOqHzuZ7IbM09wZOG5J6ma+KxWm1xodzIz
Y6Y97/tm7jaovODWZs2gBoAnj7UpIqYxkynlhk5PZnY453RK2YVo4s7fGbGzZrxMRggEb6CuZULH
n4WPaqvAgcusnUyCn/Phkj8nlyWETi6S6n9OyR2sZW5cn5Wycg5FyZYyp4pIJbXaoYpBgc/QBhVK
pkJkgHm3kh7iDhV3B0lAlHOf1lWVSk1YNHM3YfcepCZATvo5739eF6kDnGsAmZNxFg1AqTS2QUlf
cr6eUiYg5yTZ9LIu7HXagEk1zThG2b6uSPPT5ULEO5yFwfP1l8tWpX/z8px6yfnaymxbKAW68gpf
sm8j1oZLRtdEjGcxYzlP5Jy80p/Wibn/yNjnNZKd4nMG7jwvL3SXEVNrHKq/5sspL/ElI0cym1fR
eVn2L5EvB1lT7mQyLlRzNMByltJ11A/dnO6Pw/KtC4tiLa+goWC9ubhcUbkyyvAxVeirtrCDEjr/
VU2BkrGX+X+I/ehlOixlz3oAkB4g3NPkK8ZZ5SHpmrw/FjlazdH6/inZ/ysBgFxHBGanhLVGkQEo
Rfwuf580iLeISgICuawbYfYcIp/osqtiCV/5RXOYwhfhu8WeGCS+vnX3ZGoT96C8TrDWED3I2ZZH
iKf7wUara9r65UrIC3O5OkEF2JiiWJgUc1flMrHnh9NlUd6ZVN7l63iM3+RlkBfoV5eqna9Pn+vF
zp8FLnOfsrBwKypANMg77XyJ5J2H17q5zCjOPOs4ujmiPtrjDpxcQhXBrPWYe+d7SgAxpCGVRq13
8QpUgdrm+dz5GhqLxLGo5ZLL51nXR8mtBoyf5SlU5/N4Pt/znFzUDAilGoIKebeEEQTyOkZkPj8g
5R3jAn0EBD7fUOd7KbdCQE7EzwoKdJZW6gxLwdVf6rNMOUAzCbbE9hgV6TGV7f36rJqRn0opDVBQ
ZW1NxTfZtiTxEz81zG5n6YlclHNynalQs9jTgZAtTWpOlFmJ83/Siv+NtEJTVWBZf6+s+H/Jj5cf
6V9EFedd/sAgGb85AKfRRzi68VcMkuP8ZtiaLmzN0S2NKcKJPzBIJpoK2wRzpArDsmwXIcTvmgqh
/gboVmAiblkgNAF+/leaik8QJIOvccR8GKh/EWjMx1C8/rgPM7/+5z+0/4m0QjdqYcBRTXGy0x0S
fmJyjwqgmR0MRi0t4I0DcYXVTInWkNh4DHSUkH04Z7f0bv08+wu89FeHYc9cJ46GIhTYTn85jEmb
AftTp+zKIscbMNGdY+O1L3at/sRZmewhmfawLpQ19A8EoCoKN8zSxe4/HMa/YEtNy9U0gZpAuDb4
Ki79x7OB5CSq3U54O7UyipWXIBcdNcJqFDKKzt73ff4UW96tFbpPCSaqDOMapI3khqcsU7a16Lrr
PsRn+T8cFvRWfvh82vY///kP4hImXDZLM9UZjQVTdT5/Hy7TQHCp1GxKBMkZ4sCktjnI4fJGywPn
lNpEu4cBzwTYCMqhmnQVa5BBWw2RTnqkrKnZ6zoex6ZlWFuv9Q9dkbsnbUiqk21Tm+A5p1rH4NZ0
U4LjunEa/5wkhV2h3u7jVTE6RMx7gmnIzIebqQzHQ6jggVumBUHCai5LU/IrH9YJ9uzqm1I64Fvu
TP++NH0KTYd+O1rQTZSJxBNGQO+ux1PRELW6REK6rpt6R97mivRljQcbKf2uipsrNa1/dviwmFNf
IOVvsys1mr44eeVtlPHV84Hq1FG+IZ5n+7x+e0r67CTHw6U7+vFecwjpdqRprVRsSqW8tqOf7hjf
oqwOjkkMyNSlVmMhymQ8Znr/4GGyguSktda1e1SVlJeKnp0oUoXJ40btwrR3juX0Jyqnoj01/7A4
ecvEI/E93cb+JNlTx7MDgt0s4/R9LHEH4Q1LnVHgvjXzBckC8KXhY2pa43Zo2nSFOremuhJqNnwF
CooMerOiWYWNQ4Zdg1k8hm9ZqgC5oAI/dct3aE23uevfloBLojlQMHTlXfSFbvpLb6cwTLqsWka5
u6qQaN3EUBomICRsReGob45LU4Acsiuog6mxrZUAv+YW6wAFComo0A171c4GDcF40vyiUfuPPyk+
uS2eH34HOrvAm51u9VdH1+BfggVaK4OfHIqhfLE0dePZtxrAAaiiyqZATkHltPfoDoDPCg0WI2VR
qBOaaztO3jQD9liTksOt0sle1gwOSQ51ATHi71oBohyshot94U2kvvhdgVemubIdwGJBSkZRHdSt
iPu3AWcNs0AQW9euts1SBgJRgde07aCw4i16BXe9xlqmFSSdAV0lVUCrGLGoqSoyh6n1OvoaDJ9I
Qy499u8wXIxlrCE2SVqQa5pFdSSGAOlWS/xmA7zFpui6MK8YuJ0gmXursCTsW5Aj3bmJOOSAWMn9
Gu1BQTp2MBQbLrycVaO+PVwmKaGOFYx+VMnzBwpxuDFMpjVef5SsguGH+GNuZC9Orur8imG5XJaT
hpw/Q/7kwyZyfTzvL/e47CvXXRblXIUwilivOZccZ4dM75C4gyB59L3Awv511rbNPTM5Z8xxHmNM
HnUZOJN9uT408vp42VDr6U3mc3mY/FhOclcL0OXNHfTzSIxTWi0zBcmN3PG88sMgjWGDs5h6ASF1
3unSX5SLk9U6GCrLXT8cyaiqwc6jgrmpKcAwSi1ay80vx+bI4cD5d+TaUR68/HpbDhHlbCkPl0cI
WmWwW7h0qLikum+tMGheCs0Tx76XPkYWiMbFoHvajMvKL4/gxp1NF3m3tUeQo1e9NWmxVTVU/SEY
uofQqH+m7U3njdE3kIinDIFThoHSnV1O3wzRvoODBY6Rp5TMKMnCK4JmnYxtuhMTmFvuC3Wv8GBf
ULvoXCfEUkjc3huKhVdMGESLzo7uI1S/kSVuPFLRGFM2d7rvuNsua5+TxEWPgv0PWgqsR13SGyBl
ra3mGNdBRq49y5411bkaCuAtTTQSvlHiHo/l4q2ZXRozq9plAoKgp1cgYcwoIeGlfXEzUA15V1wr
gxccpiDZG0TyH3QIDJ5Sv9b2uJ4AH6wrKhuWqZnHPJ5LPNTJDOGxRc1BQMQnFBT+pS7CM9UeIe2N
hb8apwSQN/XWTYgFbq/W6zpwidEmaYtIHm9gYEtrO0x1Hr+QQU3treT+/V62N1bQ5qsQvNimwTrP
t05WaGFqThpnpQdzXUIzv7Rw/motgvuEXTYUo+DgucgHtSHYPZJQxTlrFefD1xH+70JkerXBUgUf
reJYD4F5a1Nf3eujt9IN09yE7c+qT9+MaXrp1OqrSd3evdLZ5U5X3J0LAhytYFjcMDZBTEHpIQXc
UX403unvuUhVRso6oHR1AZx6cD0/6rlEza5aDYFAmK8tCp0XagXMMJ6DeyqidO6wysSkm/A99EV8
oSfITCnSnkXZUYrntas6uYV6BWkZIfaiKIL3MO8O+H0eQa/+JH3fbyh2XRflTTkET6GrCypYomB2
+j2k5FntPhSPVvsjI4t41BwTOX1SDoSblS9aKyrywOlWaOTUMs160VNcmgdsEfBgLdfYmeAT7iYN
9mMYrw1XCd54SyOfrmETARI3qTrUcbzpqa5dqojqkRO3C51iacax8G4wtDH1E5C9LV0M4Ewqcj47
urH0YNyoPv1NAwfznZ5vNF0/luSK1mhYKKZrYuU2pzez74a3icpWaHBkIyKPjETTP4c5FETDxxrE
D+7wSH3lFt93pnUXxna6tgvzNIERjO2MAiHSfUFePVjmdd7dO4a5dobmPvXI8imV/qOiCIK8QUqQ
A1BR6ARPIgR0olLjAl4MtGBxE00Jbo9dfkRFiEwVBbFbOsuOmqlTWPm3amBz7033nSXux7R7gijn
LG0gGEfy7RsFZzcCUrf0/PbxLKibhpyxP4EKyx/uK81IyQFgVqBM4h1zFtqWfsRQiMSbncIpKwqQ
F+rzUNbYA7vFq5HFzaK3kfilLZCLMuQtFodfelf3F27XiVW7naFiorgZotrgDQXsvR3cNb5wygI9
YNoQ6XNuEbzeUiIAHFDBVXmMvw9ef6Ua9rcK3ieZBtqhcigdwDVTP94Ooc+JHp07D16AqXUPuQP7
qAghXlc+NtuO4t7bHjpBgIoAEjCWGhALLaJqxEcm13eF3T1GKmP8GU8fCZzbu4CCp7iEj4a9VynC
k2WlB4wjfKsLd8EwnqwG/pepqKcsITc0de2xmsi7Bvraoah04XvFcyGQ3bWG9g3RK7V2hniwJyq6
KEEJveCKysWHMbLenEH9MQ4YrXlflQCgiVFdm3Rpgyj/4rtptfCi8YT6/GfWp495AS9FDXcu0CRw
LlZqByviLMm1nSTG7EE/pNdJaYl1mI2MpuZP5Lrzx1pi0ZeyxnVMcrnkJbNLOv1JbuUVabUu2gEe
Ba//a4VODFAxmg3JWyQlnqZsojjNrqeMwlcdWzPE4+O1joSu0ZV0TaQWeyULacJqwhcrrPA2zvXJ
X9mli8qnpGoVczo88dR3e9fl5XgSfmmvgzC7rwxvnxa1fSUa3b7qNXp6OUrbjd1WC9j3OjhOXml4
DwxXmvIQ2jb/4XwkhtpMa6v2Up6qEMtirHPXLpqnvpq6VTGLIdTw3W+m7GYQOZMBm3Oj6370QUUu
PHYpdM3HAtrS4F21NnXGHdd74m+e4zSnN+kVdIc33Z3VEcrwrBRYwgEoZ4jknaJmcPapmt/WIRXH
WYaPlBmvSn1qr50UFqtKxZ6iWDexLYbD1Pg3vS4EL71GXGtAX2wvSa5e1AjAJvDGvZpbez3v2gNK
liuj1+prf1DvsABX93Zap6cCHl3gKDX72jUIPS5iAYJ84yfALVRSZ1SBauPaKTsPyVm3Hyvs6lNi
RspgHVvK2xF+FO11XPfZ9YAfdebF15iAY2I/li9h7h+E4TVHN+rjgztM9x4ihGtgWQbxYsrh0/g9
sDhGNyZZ0PEzKS0rRmt93ZuQPYEv0GlEU5/x3DexxdN0TIEa+7tjclWSCmNfRhzdtV6p+w7/Ot5L
4wHPjJsk1rw9NYZg1M3MW01TafLuV9alNo4ratrKI/qFfdY4/TXFmT123f1b79TGhqpq+gbTt8Qd
KdfaRT2ZdKuh52LYyFZVz2uuHRG+uP7Q76CVxCdK51cpMeO9p08/nXy4Nd0XLClpFjAT5kk3T9AM
4pMkZ+tWAykgPxJ+S815yYiO6Fcxx8HkXBSQ0gQN+MeyXGkUVZGA+GLLQH7OQP4jT+DzSqiMq1hM
uAe2OfrqgLNtzRFbORfOMcW/XZSbVPMecu6yr9ztsijnLl/lGCPPqgQJu/xm+QU8v02lcfbeXAum
zLVgcu4y+dt1TmYg8PnVfiUPfpif8Qq/AgRlsspsnth6BPXsspyWlCbKxfN3XX4qxLrz9y2N4Jh6
1CtDt25UOzpv/+Fz32hdbS2/JZYR1sv3y+9r2/YZN0rMJilMVZfUntaHuESeMZehgu4HTwiV52uC
W9ZCp/41UJB8AudMHi0z3Ta5D3RYqV3Us1QF6Azx9pFfN8ssRuSIOzDE5jZp1rGf3gaRf0d2z19U
E626JXcaWDAPKyNPr8bWxpOlSWtKEbzkykkRGCtBXS/kYudryVWoBOA7AryB+6I3TlqNn4xqGlu0
POMCera+NpLexPXVgkmbVdoemwVxspOKFC0FzuBYAwN2clclp4jy9VMRoOpVoTzjm2ktJ6Lwe6dS
byLqokm7mqDPRg5vAdCM2lJ3ZzdTfhq7w1cG4tOpy5TpJOccUpUbJXd5084faPMkEw7FjV60r8vw
9818SjlOwsJeN9aQAGc4bBUcyWR+D1Mru4pC1LjTyJigjrFvKoS3choYvGoDfIQaM0gvnn9CGOKf
NGIXdQQ8OSpLikd6w1ol14aiXOmMVHBVK8VR928xzxo4R3whw3leLxM0WJ6mJFX99KGELsFzmS0q
X0EmqvQ9tslgYmtKYEBPFinD9IQIwxB+s/UKL1vHSei7ISRxjew1gHEIiQl/Brcud05gHNERm0el
a3bICrPDlMzV+m6Ubq0h/OGVw8wRD58q1wq3vpOrJxUE7EnOyYnoMbDCwmJa6tAhF5GJTIAOFXyE
UzfFOkC6eSeQbdmGyAzQBQfzkDLNrKMptF1WASXDz+HVZTh/ss2qOmQ+qut5qZ1bCuML4pSGBWLi
z3WBTWgFx8+663ERpNcbTalxkg1LzjlouTeRicy41fSRjmNzavvW2mFoKGa0rdjGUYQbkKEjEF4O
samdsH0UJ/k5pTvi5DS7asaHBzr/Stj3a1/NJ3xCGVGOeXNUgPssbBNw7cBNctLVVDnJucQHeByK
MAOKXVyF6cluwnoXtqZSroSpZGs8BR9x3T1UIM/XetmPKHq6GCZGEp+E3XyvxNY1Bg3pCmt9nDZX
liDNqOROdLL/3FJuLie2c4ys9oFAJ/ngGXggutRdYRuGdcN83oPUmKWvnMNmbvRyorVhvsTRreDd
WjAQNKPjFPS/T5TQpzBCLp9nFSUa51E7Aj4FDMm8YTvvkkdt+5cN5Ufy2+TnctFWMWYUsdDOP3P5
4PKrct1l0W1KsTJauryXdZcfLQTmHmP7KCK4GYsqCOMPh174FkMASGEfju/yi5fDK+WRJx2RM49c
ALWC/E89Dc41II9dtrv87OVQPh2t3OTTYciN5XZYrb4mbXlVkdfb+gbZtGGWCMEe+RK39snpoVSl
cNRwKg+z25yA804U4ilPDOU6qnSqDYn8wIQ10JFihXjlBgAy7BoWfe4ehTq8qpUCUQ9ey2KAFr/K
zAQACIZ+J4KPt745kUj3VwEcxxs/eqTeYpsQs1jrVfyq089dO5br8pBipIvIlyI97k4DeDICFiDd
jC2DZ0RbIfhzUB01UMl+mKgL1NUtqm1aMFhto0U+m40q3LrkCesjnOltWkovoFqzqO85iGZh13QH
TReGuKLd+tPoX01e9pyqo/PYBT+KJtgU1aDd2FDwK7hSStXdZR3P2QZC+XJk8LTE/xF76Cz+Hii8
lieYgSf8sGBBteK1NepXcobGfo50rLsIImczRNeN0X2vYQGnpmptFKzlgrg+Rtoj4zTzmIzJeuIa
rXmee4iUNUKqQJqPpdNDygjcL56p6ss8guum4KmSBwNG86N/pN+Pj49VbCaqPVEBGi9mMRuEqv0+
4xa81/PYJIIepBRzV/HWVXNzVfT1DTUo6TLLcZ8RxHs0ow63U2uBsanVl76snxvV1DYGRaT5hEQQ
G7IpMv0vaR1v8ZaxNjSSq74nwZobEdU6erixq+GGwrnrbiSgw61sHCjuHIyYIZiyaBurAnzTYDIR
FlhqKNnOS7z+aGIM3Ic3SmPV20j1DrlrWCc4RNMqx1KaAHRbXDfPkWc5px6y1EPjhoeG8OU+7yJj
0WYQ0wh+mRsyrRH+UDmOaS3DpTw1MkTx0wakgXmvRf4GEjyarNy66pVeu/JUbxsVqTjgGw19FqDx
EZ3zm57545aJWNPPpoYM7eWa2BkVwS6Fl16qK4vaa8Gdmr6yp0OSQxlWQPH241pNgQtGtqJtgrky
SroCw/e5bh1wcVaWEuWgKGdptoWONWH0bsBQvlGNHL8uWhSRNkGQr9+SX2s3LrWFmwCIzbpN+hdG
fTh3WNM6xoVvX6YOfpxWc07L/Z/5zcNYvP3zHz9+8rhahXVTha/NRyMbwU1DafnfZ32/vVVpnv1q
n9/TvrZGbleQshMqACSXHsKfpfS2+M0g46qSX9QsVTMtfumPUnrSvhqrCS/ZFMvrF/MbQ/8NIx3M
s4ksOhodTvu/yfp+yiaiLzQ117U5QEPYhqEaf80mOlrXTiFOWBhQuK9Oa5O6u5s0yJKRTwf/w4n5
RWpXzF/2MXXpWJrgPyU6QmUQ5+NTatdreQ6I3Pd2Y6XFZJhbaqa7GWpEQGdNdWKl/qxrdd/G61Id
r9zMgXw37KlVIoQB1AdIEK+K3ISbA5C7b7DiGHB2NmKfmyQLv4aO+lAkhom3iTiGiemuCrorq7Yi
WIyAi9o2G8q2GZ4wQdj1tQqyqkPf3ynV7b//R+2/wglMY/5HzdmCwOVK2Vzev57VgFrBQUBb2uFv
zFMCqCVv/xgyPcFPgqExBUlLjDdeDTV5T0KxK4bqVg0zHsFeVqzDgipwL90FavqegodPko66Uiy7
l1bF4z/TEahYYHt0xrx6XvekzaizbgMkV1v5VoHAsMcVldChT+Q9b8QVJKmrJEKLqoq1hMYpuppv
XBvbtjlFlUwBSBOCmj0GAAJUJhrwpJrzejZKc9PgsJsOS/TeZrDvwiBY2H7zNJYW8Q+/3IEa+JqF
I8qAjHcGvny7yEHLOvs6sUv4rkXjXKlw21lcgKAW0NXg909vRKluY9V/t2IUsBNRyaIdV3o/EBCi
LGU1GvH3vMwBNLvdj640sQC0kn71H67V3Og+N0rb4DqZLm8s/bPB3JzeF2kzgYkJ5jRfSZGLiJ9d
+mpdhlVrFjNCqACpwFEgP9GVKvDsqieuZu5qhSCL12J9mQQ7pItEcWPqMOcekNfrOrAbOt9BZq3N
0nkaaos6PQPcmgriNQqilK6cv0WmCFU1aUhCjHfaI3BVYFJ++E6+qSZiihNvaRM2xy+GcqJOWVdU
3a8nw31JAmM4iKp8Ant1gs3i0Os3ISuEDHPN+Jjqxbe2z27TnIZnDzG56e4UavEzFNlbr8ZnwDzk
Xb8fdWula8l15EGyYNQB9j2hRkCoNcnyrqBeC9N7CAEh9eLQXGY6nKr1mFaSTSUoGt247riyjeRh
qON3BxdKLtR96tJi/sN1+sVlcmw0GYyiDdvS1b/eUjXpsXa0e+x5RdGvKnWCHkoWe6MRD270L40R
P/37H9R+dRM7qG64nU0HZNWnpxVQnTotNH5RUEVfWNbthIHd0phvBitrHykHvRZKPKcA2qd4pAWH
OVfYzvH0aDNnX4X+e62t/dLfde33f39sv2qzLngVWguOau5n+Imu1RlSgIQggX5y6zzY2gGHxpsM
Rq5po8vIGXzO+KT/+mcNZCfCtB3h6ML4dA3cCrVO0ivOjrq398F0HtSC54GTR+91CWDMxyyFCtCH
f/+jaKb+9dKbOqttVLjiX99Rka8R9uXG3YF075ahf+OTOyIQkcABVrulXVAtbHRxszS+erX9QLF6
sigHnSqy/8/eeWw3rm1Z9lfqB1AD3jSLoCelEGVD6mAojODNgQe+vuaB3rtURuZ9ma+fHQwQJEFK
hDln77XWdNQPTfNOuYx7hE3H1T/Kb/AnnUTCRSZQ0wmMVnaGfL2bPApFRTJRz1cRo1eUFNaZjUGd
mrKfTfFLUSuXwqRh2/OvnpyQoDGENILP3WQjZuIMaQje35Zj886mgrmGidj5KQgRlE7gPo1TQWV5
Vb6FE/17R/rsDcboMlmLXBL6CLZb/2zVp7RKhzVF329eIIKVBYQE+K6DTxn7osU3G1KIwKkgIjLw
yMYyXfMDA8hJCwgsSGKMZVU+btyUale1AhNDnru88GTjfIZzsSlVkklGOuXEGm8VWxYGUZ/7RjY9
Gn351Gnytdxa6fFM907LPUcovYrQ2ns0Q048OHWIfwWR3JhXUzxF+Eupgg+UYdY6CaluRKYFk7IS
fMNqNOlPZnXu/zdHhG7+KRLjvFRRZ5FP5MgZnyXP3S8iqIBgGGir9UiKBP3OwQCR0cNnYRCuMMvx
eyIsVeJfIg2EgUHEc9QChB9m6NwCXtlIpbffZD15njiMaOm41MkZh6+yPOkwBnMjYqyCLx5cXofG
BDN7eC517alLGsB0eSr8bNtxQV+3XVKsGdB7q0LQL1Osn7GTCULEZRRkrvuWO4QUu0mOLB0LH5lU
t8y0Jks0tnRsPtoCipIeq2uTIngJjiEa7r1yENu4J3m6bFoYXGZ9wxTrV0ocvx8E0+NYAcjlmgUR
Hgt7uo6r+cFQo3NmFfcunI2VPda48JnWrVCjfPeYI2zBL26tvHDQsnjQ2RJlbZEhjWGIIVao5WQf
Et/QwdRRiqLbRr3yQpWBGXo00U00nkj9eg3KDl5qY73QpCPEO4sfElzEKxH6wg4gIQVUB/CY+3aj
3IoZMkQOvqdvnQuf2/iB4+3DDvtO7pKCEA0PRkITt483rprHazsdbuop6dYu/yEn419lPrdD1vij
6O8LYSGgwlKc10DWqpomeOUlwJv53kQEXyIG1r4DCmRlp9o29ZLKz2ad9+JeHAOdu9OMHq6kajkh
EVIVi/+eRJ8EhndQQgZfVXoYsXv6MHfQ5drTO0Mz1Cfk6yYwAOTolImuFqyngDT/WYvctUtPoaP1
SOJ2FW/7mVC7NKlR8RglRAwP/7/gkCDvDOd0bcbbITEYAhp55afwrOlJ6Ke6sNRDJW/OBoHRbkbD
xDUryRfKv08WXnlCop7nMHtILAG4uIL7DUdZwBgnsjHa52QKZpSdWmnBcXDnmRwMU2EioCgle2ZM
Oez2AuM4R3fZ+frkXTyqAH6u9A+hhKVUWv2Uc7ques24RIMD5q1JT1qjz+9FhxGT3XArsXdVYD5b
wrq1VZFuyBxSuAwZu0Ll7iJG4hVSPQSGjZbftRCElfFTkY4ULfpGBjcYqzKrCBcmMWr2kPN5dKpp
RGs7J0cnZabcS6MUfomnOOM2krqaNGYsTwF5gFwCsdf5VsYVBTPj29R3m0pR3vNyvDBoXXG3caQM
m9HTSHCEFvSvvV7chyq/f16rKkqH8UgB6aD3jFAtRiulRZ256JQHI+DKPBdcYs0QTWsc+VkSX4Dg
cD65w32j9KRsQ5BamYqOLgBBta1xVrdasp9S5FFiNb4anDYkFeSrKpioxAzJDQVaLtH5ToiSmigJ
tw2dnpWdI2gpg4p41cwARH4khesXzpLhUA+cx97Y7BoroEssHgrXOly2gxfdVBOCORhzNxRttzYA
n8qJntO8/y0cEa96FdCfVt0246mzxWsrukev0d9Skz7KfBSTHq9I2E3Q3GN5b2vQ2bMzENtlrbs2
YNDd7qxU3M4j6ctzQRsk6aEO0cBG0pc/wXl2SFTz3lPIlFR6x4fMw4idO4ZPWRf0Som7LuNSXyiu
DiYTU+nU07wJkVugy9F2im6mWxUMOE1u2hbBI9AJBGXoP/qGbn6lZ6/YJ/jdzedKHfJzXsvWqF1B
DBiGF0/nbqIkanqpFBykDpAu4n3ExQxtZVsyO0iTaK+MbQ4a3Q+YN64SIiEoetuEGpkt+1eRJA40
cjyjvxeRDtCPk7kqdfKDzPbJ8YqL0kIJN1qwiaQRobmjl+S6G9EYwm9m58lhfnOYqcisqjHmGjnD
9szzICWIpTu4bZRtINkV5D0k70H8WDcU0+BzbFEyXIoQH/1MVoNt7NrRjHZalDw6dFLHpEZKgBOC
i0LQ7pGpTJs2VTctlJy15ZjOpu/gtMVujSNheKq8ieBEvSsIveyOnXZAg83tdlJ2gKGh93jTDyV+
4ywn/TwZkrXleYQUe5dR416Nn+OpqeodNXl+fjJ3Vhe1JmzObvJdKmJnY0RTuY4q7OtV320pTJ1V
8th8xpGSY448ZzbAKJiv6J30CrWVW3LfhKVFxCSeDCP8iSG3z8KfuUmmGUTTzGc09dRWOakkWZWs
K8KV9aB5URXvZ5DHe1smokyB8pzagFMcrVwz18ecXo7pvlPN7309PeZcXhB7u7TDRlQOTrb30Kmm
A9PINDt2nvORJIiZLZdg+qYvX2AmKCvH1jYDbJHSiL4H4XeA4FkRtSs1NUs/MTy4ciMc3EjfL+8d
JgB4Mbe3ZvY205hZK8NjaDBoaGEjSuqCyConHF4I7NHxhpHt0icKpQMHPGfdzU+UcbcxstR94ZF5
NvJ8oXLNbdMPi2T1lZOlAy187aWEA7YWqkWvxKShZjao4tKcWoSKggJs1Fh7H6P8sNlF2qCH2XNU
tQBhgNrhO3nCAu2MBsXKZHhtFXirAQEaKNu+K/UlidX7fJjrjeKAntCV2fMHk0t8Uef5K0ynnSaR
efiNdnbvjkSpwvdTPO13lNDt7ab3orXvhgHFvEMVAUHy+L116PJFwbEvyHEqFNg6lvI0TZp5QAu3
mQZwVCMDHpp6BLJxG4DE45h3aXXS2+JgopY8KlI+Z24DHAo7lRaqnACSoSgX1my11OnhG7e2dWG4
OuPIA+XiphMykVnmz4w54j6aywi/EL/C+uyPy9p1EcoCRZ6AJVG7HvmyE8zHHqvkVBDuYUsb2gJn
sAXjb1qmt9OYzsdIBu8nBIz6uN41+b/sji6Cll2XjTtU6HsCJk/QHlxCUNrbSNqBUlE8124ey0pw
e4wD5B76oEcge2AopYm26wz9prJUIpugBw86CdqtfpPoEUdo/sQhzm3XBAJFFAsKqpDRiEWgvVBy
gJ96e6IdsBUNQWShghOqju+GOYca6Ra/LXrNTnRBcchIfwrvgmC8YZg0+p4TIcJvnoomfRBpfMrh
INfDeIpBOGMkeXc7+83Ej8r0syf2psvL33oW3ul01TUdF1PpOJ6foNlilHFDdZn7evdECMhvxlCn
XshhClnoiTpz66MY5hI2U09EKinkRxI1zKfMcW5tIKq8Me+bjpbaTcfB6IpN7zTs1dbwgcAFY/4N
rb5XACGgXljs8YtF3NbHYGN15bMtIQcLdSPlh8bAcEJyTocwLuP1EgGyLIohIwo9Tm8Zd4NNlgKF
ueMyRpN9t0g3YLrjrYrz2oaAXD4mafuzaRmrLL/usrYcK/Fsaet4ChhnIxeJdkvywuJvX9Zcs4PL
LWz4M5HnN7X3aOsEmtNI/aGXcKfJYyLgX30NoWGvhr54DtxgR6ekWalJ+pH0wSMTpr0JEQz7vHXW
2/DJM7oYS4PH91WtfTxydysQzoFnCI/uRH0nbAcmrn0LMspLD0nOIC4uI5owDN1802h9RS2sDS76
XyY8uaWG2Sa0ZfvSB3ilwKrUmLDFFrEYME3ldHIgawZb2I0t86d5wuC6uRlspicB/566TT56k4Kc
ZSm/xz7xiKniD0AbtrIq8u7COWdwwxDz6DC9JIJcZlEjyRD2B0kx+jdZ+lsmieTM+BUMnpWZt+RN
mwAe5ZR77tk38s9plfftoUIguB7lx0Ejf9LQPuHD5fighLeUuZTcexRq9ibmmXEt7l0sw8nPJkg/
TCJVnRZg4cjfl9S3JOhATEYhuNLRcm/iVr3HYkeNbeBFzkT7iEavV3J3tcGP+R3Xw01HLHMVa341
IvfsigpVrDavNdsDEqvfkTAWc3tmCIfC/t1tgwerLvbJZDrIHNI9SXrvuT0BKuxBnFMiP+vxOesy
F8Suvupd0AORrQ97h3pq+96QrLySR8w4k/ImZB3TnvUNaem9JmUmLZw5yxrXZg3cOlSJsF9+Shcm
mJ8UanYYLc7xTpYVhzJC+juMl9apfwX0xUl+n04Vyu5V0FOosJPmJXCrHeAhJqJq+ax18HNMAe4p
AQpQm3qwzlru2kNtbkqDQRM1d5jEtUOQkcKXspX2buwPUpqvcXIvP08kVS3kp4AGTt5afohNPxfP
usqtjIjEtwEkdOIRgJWq87BWguF+NtG6B3PF6ZEat4rhXlSLwkksGE3jdbtXpHhy9KhKtPxXnIQq
RmbHr3EXX5SAWu9y1KVjtMk1FVnyyOhkGFWfRx/zzPghQnwnCyFpzcEzG+CV0bwzxaK+GAXuY5aY
MEvlc8zaBAfUgQ7X8gMQv8eUWlZinNy61LX5M6uoDXmkbFJI+h0r6m1hPkR9CZQ68rbLvzROxEDS
kS8LlbjUGOcUsbbsrUzfpWSBgU8fIauQdVyFqDK7Qa/NAb4Z2vQhH8fbpKQ6D6idKltsuitc2vo6
m+kWh7l2k1WplClRsuFGsZk54Fdjy++6FLcLinFUtknlgZKoplR4FDsvNmXa6ft8BpUghmSjw8ZZ
lZUZ77U2ayk6pZSNcuvQtYMAjZG8hSZVGE059xpFiTopj1lu3gcu6XyU77kdR85JDFq0KZQS50/v
kkYSN+vGLNq9Fzygbop3UYAORfbCmH6hc8vXRPOm22xgpjB7I9bW6VAr1veQ1gOzgmojiuDYhukP
Muj7Q9qJZJW580euPrXyALYiyVHxUhJiAxLBA6bHBR+SUjfTapVULWeXG1TnIDtl/mzR92VW2cgD
j/oFDl5Jw+IwyZTkg/IKP/PgPsaZfpvN1gULBQorVBhZjqWrQgym4F5bjjEU5kQAJ8ZWCwimjfta
36iduDSAqVBupx/qzJW2q28MLpXITnOdRjjyYpQ1JwyVypqCvUpqia7Hnj/22TonE4DMrOowIVfB
VsRPB6HkZxAEN7KKG6TnVkz3UR++qDkn9WjryjrziE/pG1lHYxQcgrC1YdKsJ85n/sLmt6gQ2E4x
sXIalDTkCdo+MSmQouvcoyvmuhLNGvUHWm25dH7VXhVshvg+tcf3WvRHbrHI9SaCpEP0Pyj5VU6U
leowShyZ5jTmFOz0VvkWevu8jA+l2NcqUk+kT6k57MKqKvEoei+x2V7UZtiXVKQ0PSFtzYWo7TDt
2GkFnhFuzm3OYCwMoa3ar7WW0ejIpid7dvZa7rz38MXqVmY1aggSdEZwYLhsjWFhnMSUooikq5nf
VHryUmVR6sfT+OZYA33wPj30RnaGGc28piDeyMuQ9AIpIX5V31ut/ihqSTKLb1WR3RpTfOlKCJ5Z
Hp9nDzhGkGGkqtXwJEr7h4ZWA9H2OY/dbOP1arJJMo5HRy2QIs9wG2PruxbM4XZoxK3imYJGOZHX
+Zx4a0XlXtd2IPK8tDyRXdUf7fYSm9QzV+DkpzmfNrpl/A5mHZW+Goh5Q50ZKIdRzsdlEaqiy788
rj3KmoS1HZWmdE+10OqdoYRo8xmaajkBL2SXo/cflenUzBZK/RQpFdclwkpV9VhGBkpZcgNxcsjH
XhR8I9+cWO7OzakuGsU5oCE7Dy7Uvs7ZqBQLVlGsh3gu1Z09ZAbOHLA5bZqSt8wdUztWVggZR64t
izRV6Jhy794swIhlEXTEXogGv0AbAXu7PjFHMIOYyW3ChDphXbrbJDQesMnFZ6RmYhA5Z15KTBRJ
CB05ZfQnKZkyNW4OHbcj66R6fFDJXXsVFIl6vC4sXDSEdko+WSmKk2LW/+tE//0/cqJ7JnqAv9ck
/L86BsPw/lXHQEmCt/xDkqCpBPXLTg4B/iZub5P+9D/T/TVc6hr5/RZGcBnuf5UkGA5OdFe1XZUG
nPYfneja/yXWmXa3Y7j0UTX335EkaLbBV/vak1U91OgGEgdXp8pvmoZULXwp7+fCaUiLsYeza2Td
Jl4oanIxyrmdFuvzUccV4xdVyD1/kTMLOCBLmEawrMlFPGcvTHi5JrTYCyBXM7ck+bk/LmuWJLXk
0T8CQ6TDcfEKLosFjLK4Hj9NgctGRaTdztOjgzqS5xGW02NU9iGRyjLyQi20sP6u6vNZj9pge43L
WNa0JU1jWc0XrAD2qZfFS7mYEBfPYeRIGN9nXoklUMWGuM3XpiQYLAvAPSP1OkxTR/O6SqHuZ0z3
fBM2EhW3PN33dDo+X5nkxQRMKU2mddJj4LAXwffyH3MnkshTMyT9TMZgLNs+n+aMPzXw4wjBzcmo
sCY4KK1NjMT1IcmhpCFTLkiOFAlBTbTHYk4tFRA7q+EwM+5ZVpcFFYgW2okwqWUUHQWyknSpUjpL
rwsUS/z54ZK4k8pfw5orhLc5FIAOv/AxkokyTp+QG+jSkaMHFdpaAceQzcsLrq8aSKGxBkPZzPie
t5MQ95Pk7BiSu7OsaX+txXjZVFjn/+FpgvYDbWMY5BIqo/YYSHJP2lb8k5YXLo/1PpF6+OtT171/
2WdhyH/t1AqxyqZcW//x6dXn0/LTl6+07OPzk5bV6/dc3phXO6wnwIeUVMqzXe1zTTFb/WhYWW5A
tGN1eXpZiDl7I48i2Fw3LWu53MGyZgkFZYYsFctN1+3XN1gNsUpltcsVDRpO4fKfb0KJx/lcXzZf
F448Vj6fXzb+l4+/7GpZJawy2dJTeLy+ZVn73M+fu/jyuf9pNfF+GflQHv78hC97yiQYUut1x//y
7i/P/4sv/+UNX1avX/rLW//L55dX/vnV/nxlLNMzzQzIAuFS5Lhz+l8P72Xtb7d9nhd/Ph0TrLj/
Y6NSctYsp87EBBg2nzzDrouqKWXy9CwTgsx6RJbPJe36nusL/9jt8oQ9X6K4sg4LonbBKy9rmoy7
uT78Y1u5YKRsSVz6T6vLS5enlrVlsexo2eX1obUENS2P82V3y6o1SKLTv/705YXLYvkYi/hkpRvI
Z5bfR0+F3X9fVvsk6tVN0szaTh2c3WfZURYgpyUHK5EhQMvGZeFmOlKvz6euZco2Hixo7rOgPSSS
YW22StKfljfMzJLo5Mo0LRXTRPnty250O2T0WGl09RZw7vJUqxgkhJ3qOg62aYxsd8q0GwDoMRHs
44+4Nl+ZuuP71GpoWzSjx7r7kWakf9ftOG767Nc0MBfHUL7JlQZNQ0W1Y3DjEw70Ck0DjQZ8yB1a
IIeS/0zbp+AWtBroUFJkwi745Vt+/hkTxAyQUnW0uUZELjGHy8O/3XaNLP18ibwzLGmwf/vwMzr2
j13/D3ZjuFa3M6nnL3v2ljSA5ZM+V5ety27oh5AXt3zA336TXI1Jxp3K3ddv0zABq/TpvvojfnZJ
g2zlX7asLVGUf77m+vT1Nddt1ZIqeX287OKP3eq9DHVdNl538e99zLLb66dcd7Ns85L0NU+J5po8
yrMLv06Xd9Nlbdm2POQOfqcl6kRWKje3ZXsfNQP3Qvm2z9XlqWS5ry7v+WOPy8N8uUMuT3++cnnT
LHe6rH0+f338uc+IKf6k0KqYNVAgTqncWmikT5r6Rkhzform/FwO1KM0WYcdO4iLjToY9Oc1D7NU
s6Zcrq7nwOh8ND2Vn0TVj7S357U7eTIdGyKHHTnM+dEL7Gi8nBvPK/dUHXeerI2mqftmmCExOfEx
bd5sxaXkXeWHwRXI8wPwCaZzPxUGBmnaJdCCSLabe+TfjDA2sXHr2iFGCBHAeRzdY1oDW8xi8ag6
CmF9ZfM9i5WfkEMpOGuQb8vZug0HktATWOqh9dJ4BVE2MSYJa3BQNET4HSR4GOxCnxX9ym6nTSOi
n2lQkvkL28VolNa3ggGaR7rNKzqK/YhgpHDMfZWKu0CJP9JiCFbMOCjR2ja9QubTweBJ7Un6TssO
Fjg29FPMiHzt2s4Ro+xLbqTjLdylszo1BO+Idg3f+aEfyuRgia0X1YYvSuGRY6OMG7OdyDKg9mFr
s7K2gaSv3vuC2hQ5DlRUFBX5BXns53iYMZrE7zjjULEOr2rz0IXVnUDxiwi1zNV8U6Er8GFB7ciP
RgA1Uc6BiJWuLZdOXxckFgAsunwXzEF7YXf1Uddr3Tda+AWdW76VA/VOF6gdl8WAaTYtXd34lfWe
ccyDqH/KIO24aTTd5619LmLxaqHPWncYUbrpAtDrmMDeTarxo8o1sNuiphpYkYxjDUh6NeDcqyxC
NxUUUXxoJ55Np/oG/wAAPC6qQjWKrQmTPe88gphzWN/4tX8mRDut9EZ3z5ORrz2bDG/Lo+QTOfpr
H2GxR2BVxZgEhEkfo6qobpE+YoYww+nZ48tbo3mutl3Mn0UD9jAO7iv0xeQb0d7zpfvuPqhj1++c
eCLIvVF+K4SoiKLaZpH6XHpzuYOsvsqIbqc7btwZVCbLAuJo5VD5JbW/tUYJue18xKLzyiwo6uAP
JkUbVwiZoc1BJFj3qRZFa+HWzjoSPXHHsbMOgnAzWDlZjF77GqbdR4VBcG3APVnl6bdebYF8g0f4
ZmknMKF96gUgLlr75IbQBjwgt2P1S7HDAMVEts3yinyrUiUuvtOOXlN9FMK8s7pA25J+sQONXIMK
N2fy4L30DgwLVXVydFArJSllzAwxXl55VP1jWlIlt2gbpRgeMnI13JC2Iykb9xWezRX6dvYToLKV
/dl5vNg4VzZNPHOr1Mn5ke+YQFiuIyTs6BzuiiCscF9n+xi2Fqimbc75QQ0UE71JxGKSXDpG+6uq
ydyTrUVI7KBIpWqX33m6eRTlpJ30hIxS/p5wY4baz9GqM/TFQIKtcKruxsJG0QbRqM480n5dA517
1l0qzipwzXnP3b6E8aLF+R25QpTCDM/088l9moeeezgVNr/qgnbroGihNWo+6t0oziJpH2ojcvfz
fMznGC/NVFeTr5VgwjuG0CINmxvVPebAxHajkd2NcFT4kcwJWZr1hOep2NbztO8HcOqjOa/6jt4U
DqNmU4EknpP+3aypwY8DrAmCJWYg8XVJG2uVt3q9sZRg11nhuNUBp/Peiu471AarNcxzIHrautOb
wWDENpqC6ykEFMUtubrV7IB6sLUJcRM2pthq7inlaDyAoF51Vr+eLC4JVl3h9eqyl1IF0zdI5Qvf
bA1P80YMHp3bvhWyDEy1FAr4StXok7d9Dv1h2Ff8uCu9hzXUg2gpo5u4n/d2Mj4EBQkZQWXt3NY7
ZYpwthVh8msGaeRolO0jBGIOiqCsKdll0a41jAdgs7LH6h2KmFofl8LpbgCiKuPTJIqGVMgoS7dt
bkkBixn5tlNt20DvtlRzdyEuZyHG2wA8H9E5mg+4HjcaqrWynF/XU6HfC6d65uxLEPJ11WrwqJZm
PGq9YFsOJvPRFOFaOIenRBe7sW70lToVyEPz8CnmNKXj/a6VZD8MLTpVTSB2p/D0MNLDXDt95PpT
S4ZK0jorTbHPaag9ah2O3dbrz6r15mVBsatgUHitKRO4MsT1dY72ChgHRrPQVwp0lNTad7bXWg8Z
jbve1U/E9wihnAZOMM40XMtJPNFrcnwx0QNocu8EbYvIfwfJTmhf+pkwtbjinBwCRD+FIKJvtO7c
rr0VY4okz+HYG6isklqYHtL2pSabG1MCdV4ud21L16sFTjhRgfdaz9uWAU0Gy66ImUnJuWnrJN4w
kj7UarLu9Km5S914MyVmcklDa83Vjr7JNJkn2rnBmhNv3YWO6g8CUx4crxuwYeXcen7XQ/VFObGb
+uB5tqfSN0fvedLVGRO5gDPZ0UKbgvcaJS8qtmI9yKTeIrV/53WmIAihociZgimOmcAqrPSHYqR5
lQZxvcmck25HKoFXMNLa0dO2bYRUj8a/QFelvwqXJCEPBdAKGrtY1ZXq7icA1kzhy1cqavlh7hkR
oRXeKpb9NPbTls7+E1k2pLK5xZ64MygsTUYR2pvPwjVbZuvNY9GZ4BONGTCvEd2mbjlgirPSldAQ
TTUuBLF5CDcG1Lf6Xm2hNWN/3ToJoWQl54aTBgPuX3xqLd4OOINhQGphTKKi4WQhtxudxniqHgXp
SXgC9eOQxhOuZBMZVhI/B3kCajhRbp3O/GHCi4i0OTyiPpZHhrcy0dps58kGhqqAcYrh09nTOZD/
adqEt7RxmSyRee4PLabAdtgUbo1awI1/VRqaETLJkV+ReIR8yiQwoKxAmyue4ut9tUPx++hSIOq4
HgPL9bZRow03RQI2M7D0bmMS6wHxyN6EBlCZSS0fGkYOkADrddu2d54hatpFBohzvfqGJeyZKI4T
of+jjR3KNlLZ4wIQg3w6F+lDl2pnXsTPZlxGlCI+zcJzrPc/KqyHpoo/tUDFjvzVOdYwCc4gFO7N
ERzFlLTITqNf6fhskyQy6eMH0v3JF46ir4pQOzQykMswEVEmZt5tcmLB/PHDmLiA0JApV7pjPrle
5Phoi28D+kA+oScabhSalEWBpKArlNiPscccBENotS7PVTUXJDaazb7s/cyhce8oxqGL0KJ35H7w
iSiO68SPSXZcm8JQDwLZ51xCoucaR5PYC25I6SJzqf+J44QDAL0Mmrg1ort4m5AZx8inO4nIto+B
sE+i2hf0eQ6eoa7DhrSkQTu13lwwnkehnYy0pVLF90jp2TF9wHzzBpzR+NZo8tKZFSlxARBKu/5n
oWKXB8jFf5zok9B9xAFTMa3blU21w8OFzMvL7yH/AL4vqpvQUO8R2HRrQy0erK77FdLt8tWKZqAT
fc8SshncMdLPiik2aqx3+whJ/ixAvpUR4fjEvd6mlKFH9OjkjH6vY1qpXAztTZJWZ+6DDLdsl383
4ouu9BASM1CozKhCKtKY6Es9KDaIEhsxEFWgvvXt9KZY/TY0OokFLO9z9Bc71AEB9upw32WEXqu6
TNsKZpmZnswbtde/JXZ9h/m/3UaGgufOSW6qpL+14l+1q9/WGC6gZmIGio8VUVMboFwUlZPfEwBZ
jEHgYjDwRxvXmjlGUWUoeIC2bmauGKIBn3SDyI9KDbY7THIykImHilNGJheUSYjzAv1WqdhHiTyV
OCO0y4liGwjuAnpvGZWGAZl0p6anuO3CnVPPmyGcboI6UrdFmL1E3Rzuipoefcf8hxyKin402CUz
9Tm9GB1onbXOBsodiFzJu4reuyl+VENE4EUwfIAXPDterx20qf+wwyfK8bjUm+ljyEfj2YoEvg2l
kgPL0dgMmjNjv2q6G3ud4ETZh2ZwUpoQvht4FK9TQ1giN7k3/PDAwN1QOdrGlkFaz9jckLQF628O
DyFV4T01+nerJDxkaOkK9urBphu/c7zud+VWEy7jTaTGP3s9RQxo2hRtvJisLezBUdb+kiTzrSAj
zEUaGuOnRuLCTaFyQDoq+ZpoA9LJvBvLaXYmCiCXADa8yOEFS9ZzCfpm0Nwns0GV3jNJXhnO9FgH
gl+1e9LCkZ0FPbA3Nb3t1ebMVTr2BVHobk0LUS+fS1N/j8rhTCjPaip7oD7YDCqk0LelkoHaJdFk
3+umvqs9fjJFu9QyjU1NrOCuIs30TgQnU/Hgni2bMPgd6jFLbz63IZ0hy6SEYHx9V6hD78rrEZu9
3NPyRD8b7+3sjGvR9msjmh8a8dBk5nA3aMOOtrsOvROh6TCnOELsJOGLhE9K1YcKEhbUgIJeat9D
uh3jk2VyVlEiuO21EUyqXExZcEFc6hZ5eUIGSsafXFCOnP1kmhmJ4uD43FbYk8ALT7db/WtbNyOi
0Uka2AkXvbdrBd+QCgTfOg7Giuw0TgqdS35bb8dcJ1xVLijNVnuX3PLV8rBpI+MuqZ0YAhJ2yL9e
tmxvbPMlZvh7XLa74NvusmqcQTY05eb6WkMP9APproBE5Eu+PGEgEGL4ct1C1gipflNJor/84OWJ
IBpWjMawFTDaXy+blifjVC1Q/04PyyYrr+Jbx1HWQxglF2qFkKKnu1bT4ssgxo8xFsFh0IwbdUqy
8zha5t2yAAfV+SVK0O11Wzb1xS5ojMxPCXJWVhVll7MBjje1UusulovlxV1s084JiLmP2sYvChcb
QpABvZutyiVZRj6uS1CgNUkUfrU8jioLvYc93iWN+232uIb0sxg4dzrzzsPE+s2KT6F8YDC9+Vww
tXrtkmg+TjhgET0THU9Sr8HN4a/XjWgt94QTic8dOXi6UDPGdzlK6dsKhfrnEUXULjEtiJG9LG++
lYy+LqbihhedGLkqCMfT8rJlAcIYjptbVPvl4fJazSXq2hKDulnetWzT8Y2tlRIjbzciDlVDj9Ad
w7sj4Wo+Gkb3Fga1d7ds1528/2YPWMRQdvJ3yJcF3XSoHD26WV7BLBDHsYZPeub4K6cYvkDo2XeE
bjt3VRGJDT4XYvjH2blbntDapDmo4J7xaPC65YkQnt4tJl7fQIupMPCP2m2TE0fckwgt0t46X18b
CUGsZto4u0wXRCtPJB3PSoDutbAW9WC6AYdZwBJvRbA1kFT6jRCIQuTCbJv2QE2pWEUj4rmlN/6/
0Qb/TbSBbqAq+Vcygtvfw/+5+T3GP8uvSoJ/vO0vKYGBKsC0LX4R1bZJt79KCaTKwCJVwEMwYDq6
zVP/DLWXUgLCBkgyN0i2d2XI+z9D7aWUwNMIf9c8R9UJOf93tASu5/0pJSA+VMO/S1oCmk/rT8+q
wAzKPKRIzkRjUSaUelmj6uZdmo3nL63vaAk4s70GS6CjEdyUM/uOG7ERkfXTzEnxMCyqxtJShD/g
c2GY8XgMdNeEuDu95ZpO+6dCEe8VogErIlcLl2HGZlntgoImtNy4LFIHPqBCUQulFPiTUoJwKkPc
iZwBxFU/8EU6UHlOcYhzIvMkwE6qDpaF89fa8rDLjVAm1VOjlbSiWSK1FgxHuXQkltV2JgyehOyJ
6gTxWYvSYVEiXB8ua542+JGkC3IhLo/Uu0v6WxT/rwurw+TSmdZpAaSMEp+yLOJQL48DVrv/z955
LDeubFn0i/AC3kxpQCfK+wmiVKWC98iE+fpegO67rFDfdvOeMOBIUSQIZJ6z99r+FLdXy6YqsAZS
Ql1GFsBTyFopZg2BvXTtZFneZxoItq/YFPOSoOIIvT+kw71VzTA/yGt/hV4syRfLahIn6KRi5TeW
DdGfwpggzKl15lKPkgwnZiEbwIwuTlqG9pX81eXjrSIMYnwh9UMUy89dJG6ahAzcsZU7l0Yl0xYu
NQ1pKLsMbHMA8hzM2uwRzR9FhOQVlNt1r6XWbnQY4VdJeEtxpu6a01SkzQl9RnMi77LcSU37EaQg
jw0lxrlPkDnzO2yi6ZSjmJpAP+BPytrysESmLN9NYtew77gGTudCN5+X7y+kFeunrek23a1Z9jZD
v1kt0Qs4YmgEiRdV7U9q2ODyKUxCDWww8M1LdFv+Wrpswz6PhfeyvhxzWb08b9mmegGi3poJZTOK
an857n94me+7l5cN9Yj7x7L4tT8F0jpzFf9+r+DKeHOX9cvf+79vaypvjurEXr08d3nAGPjXB/Jt
m8wSvMMWBSDH//anvj6Cbx/Tt9WhSGDWi7bbLE+Oeq3aNW1wzOafSzzrWZYHLCt/LaVL+OVlfdmN
VY/gyeU5y56vgy7PpJCxQ2DKzEqnQPlPL/tt2+XPV+NIae7b7mX1cszl3RQdvGBFB8G2HLLs+Kfj
Lq+nhMLzm9S7umy6PPWy7fK/XbalLYYD2x45w+dAULK4nsqGPLNFoLDIDr4ECYu8oEEF/Jdg4Y/F
RYigjOFNIjTN1+26VZFNhtraVkIKjX/LHZalb6vLy+KpRyaw7IHkhO7hSx0RJOZ+9sAvx/zT85Zt
X09ejlneyNcrXNYvz/62rcwH/ZA26izVRZxWBe/mdhFZLXKr2MsG9Ws9zmzEX8uuPxYXZdaXFOv7
rkrscyPeLT3br6TFsei9dRwXJgB7rvlLa7tZbgl/HBQuIrRl39L4vRy6rMJL1/wxta4XqQM1y/oI
OqP6emg18MBUghtB5a29W3Ysxy1LFo3xbHVZX558Wb28DIXfv141Ui2P3AcKgdP86eR4qo/L0vJg
Edi7rt2pWP+xo2utTZyCrhcaXEGu0H8+/NM2UiIJtg7hBPKZXJxLS6zpsg0EMefksifUhn1lSo24
jllPuIBzRmglvlbE198P/nreslVZTutuQlirw4lJcsYPy4OQAe9+1jBeCLELCPZCiF12aKlCAFtV
vqgNM+fFY7c86I5KS73AIbO1vPB1mD8qo52iddUayhHRMmlSiIJoWdFsdnouTpbg8teb3BQuD8u2
qLQ+1GLQtsxgkVkuHrv5oYCCsitAsrYhKWJpa3fIu1gilXglzRLFvHCtYz8/kKQ87mxhH8EWoSsJ
JMz80Jzum6CkeZSUynr5zpfvd5y/5Ax1Cn6R+SwSy7ljzVli2WnKwpjnG3rD1Zv+e9D1uGKXT2L5
YAL0G6ZWOLsANvzRE555XJYiq/lrabQFiWNibocsAkhjVlHqk4lCkhEgmX0DKko9oqHdU0Klr1+3
e30APU6jqn/ggyqPlqHAmaoceuhWY1DnaZJwG+eQjyD8dNtBoWnU0rrBgiGUbewq/XpwKXAQnkPt
T+m3zTyqo5kLuz+d8wuX9cUD97VxWV/2LA/FogvFHE03uhyC1df6Zf8fB30Z6ebXzDLF9nW9O3+9
JH5SufGChOKBYjy4Wp/7g9JNE8neqDeNWYG1PDBBXwdVT8Jjvrc1wK76vH95MOaR17LUon9kwDWv
L0+6HNMpc+bdt8MvxzR2jW94UoP1YvtbHqYl3HFZ5CwDZV/Nw91/3A/vHGcP7NDNt2OWo/8X25ZD
vv7K8hSiSH+FXthsL39uWbr8q5Le5cocc2+9/FPLp3X5d7+tLv8oSdHWNJeNUMb+/aDNYr3LKtka
5ZHKZnnUkM/BUCRwabm1lIu87nLgsjQsQrzLcy67v152kfF924gJkzvVtz+7HPNfbrNnVaGBvNCm
GLrSaQ0flwfan7zU98VlnZSWvw76vru1aJyjAv6v9v/xot8P/WP9a/GP1x70gV+dQnL08tL/af9y
KNC68tBqv/74G/+8+M9/6fKm01F7HHEwYH3gw/jjNS6H/PESy0Hf15eNfzz9a/8fL2XQg5p1tMms
sr08ZH+v5khwzVmLu+y8bL8ci44/2FYIei+bglntqy/C32Vx2YN1Ufv6E+WsFc6RCTFU/ZJgLeqo
RSwFImlmkv6to1qOyb40zvPhy5HLRmIX6BNnRQ0LZZFAz7tt4aF+Xvb/8XKLTEvvK0gOy+Ky/+sv
LetJMz1OFVoNwlYghF+eviz98ZqXv768+rKbr/te0QpUNDl5iDi+npffyuUXsaxCiUAU/vW7sBex
+OUoddaSB6BhV9xOSZpcpHLRMgLq50ny5YHaW4S3F6W6Myyi9Vm/nszK9uVBkbO8fVnMF9H7suh9
0ruNj4M3x4Vm828Chxaz4VlCf1nNBz9JjpY7J4vPQZQt0eOMfaggjAjWiaH5HIX5K+BGnpW05OEE
bSztATFoQ6CUfHUwLZzidqTFq5nv0Wh622VuDWr3vfROVG7z7eImWKbvl4dlhj/NwkwT+/kKcUZy
UoW+oQ3PAHf2A0Gsqg5256zTOmlm4NGuN+0ngtGwEA+nlp4vhlx5RHhHEz8DwwtARbE2SZPC6eW2
vcxdl1LEspQPVo+bGHqd10vt/20//yvbDwLE/9738/g5/Gj/rNX99Yy/anWe8S9LZUCqkh6I6cdw
sN382/aj2v+yDZ0Ro0sL66sg9+9anf0v05uZnZrqeNpMKf27Vqdb/3INCz6eqaquM7uF/i+1Okpy
37BeGpxTaCyeo5uaahO9OBfz/vD9qJ2i4EyEg2UmjdzbrXyogcaAVMAzXjr22fbw1+pBdZ9T6155
03hVCG+D4R/pAYfoWXVlBFO5hubngwq5N6z8R9NiK1ZUB+jK5EeqfPRMusqGR+XZch8Q3l01SKfJ
kIKuJSPByMt8ShW7pCOht1eW0fwoVLGhlbuqR/yVsX5DgicSHQ3uQEmeTBXsG2D1jmhfqP4wkADH
mFZ0g4LauquNdk6PcZHM9QC2vCFeKbVxmwkEK0VL8rOb+tbQnXTRkWXDUK1B3Ol5oY9r2CE7xVnl
SBp0vFqbnuFslmn5dnJgC6L3cGKt2rrptBOaeEaMjG+avC5c4DtFiR9bj35275hzlQhLdd2TAhQP
kJrCEb1X7rtB+167mi8agPUO0p4Ba5Pt8HmgiHKgcHDFkQ7Bjhl2oLLHi9TrzKVpp+nnPB/Vk5O4
X2vmUOvnZbvW2MYhU9UztjPtehr5nIsy9nZlGlLo0s0WXZDG1UQx7A3dbw37vKfcFFYJ9MKYwtuy
VnYFdbErcl+SbZN1w8azahX+tjWhhyTVa1kVZVDfEhmYqrHnG/oIKMCKzUdHtvqxdKS5snIZnWUZ
kGFXKDcwsFA/hjGkQMUNbpYHAiiUm0ovkWB95N7g7OmMdyCXMnu6pnAnTkWu7yqgB0iimnqrwG/a
J7GSmLNMkK5T2pbA8UsDZr+uRaeqAI/kcHoTV5dCoi4c56qhTxspQ3Wy5ODMFt5mk/E6mxgb7O1A
m+8a9CBCPO7YTG7gi+LfHXYZyE7PVpWznY7iocVAjP4AE7cAcPZQNJZ5p6nX0jtEJvguFZ/3k6q+
h8YUPCwrutX4Zl/KWwd/m9Yn9pOEcZKg1HglZjg7GaoEP4vo8XWq1Gozqhaig9Z4BVkxPgZG9yyD
Un6QIw7iajLNO2kH4NnrAgtnoDLFYf54GjmnHSVUPmtb4QQeqmtZaybyYrfcQhuiLA1w+1G3jWsP
dBXcsD7eFI3+MCjl+Mut80PYV4LWP1xVdGPRWzlDfgjgbFITjZI72PdRnybvWqChI9BK92FMrIo0
Ayfy296eUb9yOmRJF+5rvuc7uOwQCVLXendptFcyDT6k3pFqMtx4ALqfWqecYLsOCpgao31Np3Kb
AVy4QbkrVmpPesGgWMHGG/vwGe226Vd5CWd+8MLnHKTrFpa36i97gVDuNBRIpG067j4FVvvitNrL
mCokD5kGWvIGjZkbWOHaalv5K/+haFVwn04tmky3PmW59IB25TE+N9ujtBy7V5Gmo3Mp2uoxssUO
M765zVqN2B004ciMmvZoS/0JJejZrLLwR67MCi6m1bcQQcZzlAIR0XOEWi4/NvQwhnMc3An9SOYN
D6XSDw+Fru+FBaexb0H8JPN2qilYnGOCEpcjHIgW+0YC2pLQe6WTj3dp4wx3ltmha4pjrOj/3sR3
me5CNT7Ftq2u2qGoXlTouTtmnsp2WYUiguwmCnhXeXhqAMC/WFp6E5Rpe2dNIn0ayxEkQv9uU7s5
93VUPLZFdh0XLalM89oQQkzUoyzcp/wmhnEAA1FDloKWGF6NNKJfcjXcuI1lPY5DL24by3u2VG3j
qHZ2DxQ/u6MQTnRca65Nm7BzNcnyMy6m7KykEEENQe8x1MkLqQYjPgX6IwHA/bGMXYfSb2A9VLPy
Ai1A/Rl5O3gH8krWjr6xFaTOU5YWZ5o7zQ3fn4KKS0JeHYNir3rlc2gq7YNSaDkZT6o6K4kr36mq
eF8RxxiqMv7lutqNm6nKz8EXmn3InHB8UczCAm9FzsKyusEaSWS7qEk1bE3nNeOsYgSevpie552c
yZKwJXP3tfeggaicXquY7I+tY4flK3oww8GEOvXBCccAis2q+y0JnbrXbe2m6nP5bCNG9Wn7IrWQ
geV7HhRRRoTBXaFZgFVapD0BEuWNKxFPw3ks1ljtUVIWSLmElxcw6gketpEiPTslX0pOVshpAIQb
lJV3008iX0ch8bu85eSJwFMYSdn4qgdeA6c3jB/I6BJ3rkR3YKrRQ92bXKsDu9pbZZld6Ul3lRIh
d2umlcLPPBEvDQ0kkmqKo62I+Glo0WeYTtEeqjqOn/QGlWOs8h8te7ErQW5jRJBPB2gGYGFsdEO3
li3utHASp69t82ohk3Jb5epzUE3d2Z0flqW+4P30ElVTR5f/NDi6PC1L9ApDMrYqbZNHwbA1Qu6+
Q8HlSW1ggMK6Qd+uE8wC2wZgiJfXt5kGMyZtf2P6xxaCfhkriQFRep504z04xqjC0SZTR5n4EDh/
3L0RzgWICHe/V78ZtkbbKw73UaaKA4AHf1QSbuw9GAsdXs9VBbKH6VByrR8BTdzmSpffKVxlIU8B
wVTsT21iQGRyU9jlKsgPPML1SaYIpe1YfegDVI5aEmj7yQjsjeM2ND7S6mAY9RshdztS0UDGIEHe
W33zwUV4Ak2meDfhCJDFLsVLTb38LM3hB3FmRCtVOBUs7g8itZ11NT7EMmt8XQazGqzjz4JAckyT
pBfnpzMmj1OCBwTPR69EM4AFUZgFYrBt6t8BIB8hGnVT2yr6pU67Vbq5Y6vLX8YwHsgvg73iaOT1
LEAYgq/3buKYa8tsX2dgp5rMkFK4LL5jD7VPutksoqaWRBIiAmAMSEHxrHTWtOJXA6u/WI1hvsUv
82zU+k8tV86do14raoBaFwAezgF0U4ApqL8mWf/pCGZgNS1aKun2Uyja59Sxdq0d2LtapCr/+mda
tfbKypQ1KUAvVlD9JFMCkzoia4YajtFrG3VUNx0A4z6K7kI8yivLV3tVbgMZMIlTEDH/Qu7CyQzE
xGuqdheKQK7VRtuB5PJHwJhrK7PItYjDn2jF4KeBwCE/tauzn3HSvE6mtZkyuStGUKk9gT6Blh3r
vsoRy0Cn69SHwEnvS4HaGfKmCSO5t4EOjs/BaGxRTG6q0EJnTAVZdjfBRIz4CL0TZsvE+G+St0Pr
rt0mHzlZlXtpKD+g9N2poXpoYbQh40NcXO5TrsQrVx8e4UiHaPsrVGICikkkZpomav9wWKUyuy+c
/lGPgeNMrkZ2YlKju66Ie3btn3YfR76r85NskkOtw68yEuJoejrztmFf1alByFL9VDodyhPu9cYx
rsgzDU1Jyk57xfgp3XFVc+hgrwZtuNbpgGzQi7UbEgcjtLokjwb1LvKcmxbFpoEnqXCK4KTXLM3D
7ngmnubhKy6S4jrz5JuT16dyKn4WnVrtWmV8VPk9brqmT/gY0bBi/++rGdpc80P0VNpPGjh1Ihpv
NayWvP109sYEZGfz9TSReBjT/JSrYEMLV4UWY0CKCRrN51QHIefaEVpU9Vktjet0zn4cvDkmwUre
ptqAQ4XAr2vdcO3FyXby9IGBnHxGfvPWzq+jadZb2ABWEUGPXA+s6hh91ia/EUOpf8o5CbwVbbK2
n4gNfXdc7SNxf3EHuMVPxFsFNrZCLFW07m8SBj9M0op1RDhEnJIsHsXiNm0tMrwym6Dd8Yc03GeY
gZ/S7j/HuL4yq8+2xe6fl/mVWUQHq+Urt7LoZ2TFd12PxhkWK94Cu7xyopHb1wgTjHuRjKt3O+Fc
5j6wc61hjzn1zID5VevlSyis+9a2r93Ku8v08bYswZ+M+fCmuuJc1i1cBOXE0EgnfTr6FWlGvZyA
OXWYVVa2vhRUNqbKvmlS+ySmcRtayA/UbehkWP7a24DePedawUkyWQI7IGtKf0twzG1Sme+WGpNP
JGkpFhFJwVPpy1Zcha25r6UR4QAC7JRQEMlvpQyQiZNkPoUFdLU8vwltwSUr8psGXjxhPTPvKcKr
827OnSS4aJ8CZumqSetTa18rebKFVxesGTSgop/sdG+QgdNmerezNXnrjgKsbvMeeOJQKk7i05RC
79y2PqaAs6iJxO1Q4+1seJeaWavkQFvbVil/lIUtDqYDAK4AqHXNfN8HgkNAtZjxLjbzY83lM/Cm
ITqbaAtGJNC3ThM8xmXzm7g9YyWkMa2MzA8w0f4M75MHVxgPtlfEj2lpvAQBt/awrZQZHnaUVpv7
jLLagwXHBzWrGPaTXtwgj3jRIjO76ps5qzgeUz+lU4VXg6nc3lP6M85o9V7JHmODlHfdqsxNZhAd
K+QNMz9zg+sJMBY61k1N2o85A77QEwXoShJrpwwQDIVpP0cd2ckWyZaIExNfeqLdqIFzSvnWTgr/
KcLGw2jIcFup2Y2i9PqmttybvnfbPfQrqLtewqClIUSEZNONy6V/bRA8ajcOFNjMPlhRFGzJqcv3
RDG/xUlJQlrOLL5o1V9ah4a7yhR303uoLCsD07Wej36mdfVrmzd+17jbkYn/Q5rjG5gC+4duGP06
LLn2vVsgdNek3E37zmXebPPlE3mrYmKInbtoDAgHKdx13bj3ds6usDGeVd3mdtlkkIgR/4ade0PM
w90YcIF3MvXcCkVuSZ1zTx7WGm6vbg6J2G3QlRfVqDy1wbhWpBdvGi9+tbKMMHmrP/eF+jsa0WaK
Li5wg+bhVqtNJtaYHlpBY6iZqSC4+9DxXNaXjcThvKRzWPyyfelO09n8z8ctuxOM1MzG6t3y1Aa3
QBlTjPj2kstONWBEaA7q1fKSy6YeP+FQo9GeAJnQNgyLk+oAkE4oqq9BYbWGdeib8jrB7NsV/WeU
M5jtRvWVgsc5PrSK2gI46iDldTdm1xxAYRLl0BEmKexXK5YfaTV9Osn4WRu0IQWZ361nHIy+/5zS
gCtBGT1yEzvl0br2umHd5YwVLN2EZ2fqn+M4+4GjTVNpZ0SW2Bh/TRMSk4xsK1KitKu6sjdmXBTr
UpC74iChxDtTaVw5KTcv9BQ5R+QtS1OGjEn2NfHQwhF70aubZefyEHVd7k+99QRZlgK5Hv/Io8w+
ql2GB88E9YJfMxtwIQ1651G99tCrmEC/FshIjeeP2/WMM1nW4U+3RzQEaZfdlZam4rnJawpWJTRA
qkmjF0XHFGspojhGZ5Oev2TmFPmTQ1OynrDMgRZ7n1zkr9IgnlrF6Pb1oP+9REaPyVAq5Ec85GSA
IXs/gJtdFXrykOVEorYGscfWL92mBqc+dHr4nPXhCePkpovBHFjNz6gNnpx42EckteEvyu3ZNXXV
G+qWfPGjqYmdTKazofXkq5o60YT11gT+rgt1E5dyFxOQJgXiMCY9nBtMUoBt6qegRITaVmAdTab6
TnwnKwOzhth2trPtPOW9BvVDonZxHQ/er2p0DzG+3nmIQDtMA4K3ITPnTmjWyUHw19V3QyjOVQGW
LA59L6booSrvXUCAkYshjRgfC+NiLaJ3bVLPRt3xW5qQBODJpJrSkBlmqrdu4dWb6L5IEfIbgvDd
QaemiVFxyvypNU/Sd21MwpgWrmho7/Khwe1ca9z39Zs5QzUNMfANCS21puh3kgn1CjsG/6bDGVzU
2SNsf0C92REkIkWwRxxtTAz14EVT5C5QEuYXw9HTb0yn6X016z4ClzYCGYHILarsVk8OhtppWEur
3ykuUQ+Qqzu6LZBgccS9NFCzYfIzeOV1xYV/NTBqsdzyoBdkNGSVrA6tlaNVqLZKJ67qPHgqK1vd
qGZ6k+A6XJfVzYj3ZgfRYgyCB+yTgLHb6Fgmt8KKIJq1lQPCObIYN2pAWLtdjnttlbaJ35f5SyDc
7UCYBF6WiAprFD9W5k6QJrWSNbMABhyc+i128eZhYriPd6LT140dGjhIx6fI4uJtYnjZKPVbRNnB
nbawLRuC/9qfZukcOzOtt6gQfyYlHFQKt1Qmxx7a4xnBwfsQ4DInAhLnCT1os6/2nQ3ZPq/MACx8
9GscDXEdzw4oA0deym0sc72XJLWIpRDiEVsZUxkkTyAPX2tMz0mXfcJ5fdHMcYda7Gfn1VixALT5
lo5aQQ/6Qz49ZNjaN54qFHyGI/xQ5cl1UkI2I7gvIz4zelUnFY9QFt/njnoTKsOq6MY7GVbKQete
TSxcSveCB+toRNW2F/VBzcz7pMC4qDradU8e5zqr43btSgvhpXFWyCQs6+SGLPEVI/RzFrQaRM/R
oIZy3WaQ66cYpO6todUvoHOrTUFmNqNJ2/B7myuaZXW+7KMrTwbhm6jKn5qdHmATXA2muAnCZ5cf
oiEZhbhQ2is3uNO8wduEDEVsrX1A7/ViEvBpDcVDqOcbzIrcownarLN12zgPedIczK78kdZk9alx
gCXJ8ODhpuItMr1oV03mR5DYOQ5JeFm5VT5GEcjPqfodcaHQp/o3ul3sU91dpnLNcTQkrYFDCfNj
iocPYrLfNS3/7XrauRPgYBznfUyqdwFnnOvUBgBnua5Kav9SK3MfWRI5UXiXYOTqb405JHsUY4+t
qz0gpTcDc8uv66lU+7vMdd+rII3XbSzxtNA15Q1OZ3cY9t74JPLO9cOxPEId5WSpit+d0u1UXWgr
Aw5vwy1AEJZsYuFHmliutLHwy8nxx5ipYDKFZ259PtW2u0wb5uQSnVsYuSdrzuA3Q7sWjN7ssbgu
QQZ0+GMSOd3bJoOyiUqxoOxh1RuchbMgFVNFrNwMXX5sLQzYnnmONXVYxYbzUCc2vJnxYCG4peLr
Up3W3nrVu48icjDcWN86jA3VkNDavtZJqM34d8ts4tNOE+ohUL5X2dYOGfAQJnw3f8Qirx69Gb9p
c0WA1uzrXfRTYV6GpbNkmMO/EL0lE9gMry1wsmjksibekz5o595mpdCmLYnQXD3zyTrQP791cV21
1ng2ZyMeyGQYG9mbEbvz1MrbuFP63ITIA/unvig1nhbfLD+kLuPUr34z+HjKY6ck/yjbJB0My9q9
re3aIMMCXnWq6PragWFB7UxZjerw4tj8U3rAmF1BnEpFittkOp11jXmRnV7RHuO15CozOGO4o9dr
nW7XLhLqRxBVGy2NbuNe+8BfyUXeq29Djbat3vbbscTWnul8gE1CBXuebpejXKlEZl/ZFZZILfWu
+fYPsijitRtSDlEGYB6hSdlo1j+GYCdH7h0YzXGrBtYTILr3wcK242hPQUSBQ/a/GeM+iwzboyz9
eHQ3QW+XG84t8I9GP65oO3FfQRC1EUMUMo4cj0FjclFI4eT3trqte9cnt+8+rOZGuSCBoBI4iXtd
/8hdu161qONGKzjjq3zqs2GdY+a8nkga2iNUBJignnSYuzgkmWh76N9yMVqUXBmXthSfVALmCO66
huAwxXVJSiagdu7oYAF07W3SfuR98gwClEZ6GlBnmK+QdfumDBIEMJpqAm63di41smwYh2ZAOFac
Kg0OfgtMitpthoB7qxwK6u66aTA7s0buP9jTcQ3Q9vJttGyrxoKiLDOhYR9gNKElLvz/LtJ2cRTe
OuBft/EIxBVKjHvsItfvM0cDUB09NQI8fts0ftN5L5M67oy++ynwXJOlhIvTtcIbJ/PuWp0qaWc8
dPXwUhnetQzpZWS18krF1lILsRqistjDGlNWNqgRveCGFsfjRxzhoSboAAJ/83tCAL9qJHNW+nzr
cSA2pHO4EfResqW+7h2C+IOyvcNPaKKYTsS6ob+hZeSWncW/BhdvUu7wxUUI3Cfc+6Hm3K/stpN+
hGUwMsW27HgDMlKdFWKLOQFGbLW8DK8UHD/C4xSHbEJfUIb1ps6x+pvSQtjg/WR480TmLnZ/eDCh
gO8Kfv43bqqfeWP6XewwdvViTFOazQQy8CHyl9daJ541j/mTILs23/L1YuOjnjSW/Y0Cc3UjJI3g
VnhE8qRPzjSbiTYMloR57dg1hixVp0oblhoB1DnThzCIntVKJ3+vD70tHbacAvkPc7LrdSjF0Qnk
uRjMeGOCsKWBh7l3an0uz4Tg9MzT6UEd3XZ2GQ6PalqRwMg1z8PpRWTceHC86oep006KQiKRBopY
8tOt1B19lZdUS/RVjwN/6NPRj2uVKnyU+JZdHQrI3NtSG6/Hsv0slJrg3tbwTer8WvWsdfSl7dih
mBfHH9VpaHN5dKW6U6od6dc3dp5ikRzdT9GSTocqoywoVyszHhccPy3ofstby/28zpuVlGS9pAXI
nyqMGZR7L0SrM24IJSkCY7wKuq2nkWffGchk6Nhv29a5Y0L7GAX9Dz118Yl27tYo3G7XqcZbg9lk
F+DlhYrbvLcZ9S0tFskmGkyyJbA7EpxxY9EotAK1wvnMlY9svTNgd18OkUlRHUYh3ZStHnBLZ8he
7VsHQlfV2AxBM3dfTcAdBez1XCqtb9u/UHYyg3HA1AsDkrKq4d61NW0j2+RXTcsMnALRLBnTZp1K
wLpB7rWyKQLyl3U6AhtJm2szKO27FUTxajAYGKuBvvUcDCxaMz2HikIKltCBPbgwve3CHfHsD/jW
2WTl+q0romTtDseQzsuGwhhbh/vOEhDvI2QGUXmSXruvGg8ekO3CIdCazZgDC6l0RQJame7H1iN0
CrDBpqqLbqu7dr7pY3UWFTCYtF4Cx7gzhzBbBzFVQldzNziE3sowXnviWSSCZDJyZvaZDLQTLAsk
s7Vv6oKx7aNT6c5GcoEB7pJdc3nwY9r69nWQ8Uum82TsiSqGXByaqh8Y0vDFwE2mspuR+4/2GTP5
W0cDN1rPwnIJCZmckT7PoFWPV1EPbzrPpmwLPuvQ43DiatgcGEvfAZmo9kkfnRWDbkOcDYc49ejR
ZeohzLRpP7kMQ2zTXDvQrAavDXYwvzdWYpDKQTDVTCP0XQnQqo07COc2E/KpVV7LxjliOk39qtq0
dXlSw2pYqyEFFaNx0TSPyQzMlN0qSDHAy9Jr/bEbP3TEE+dMlSCnymyj5vdxiMq+VpwzEBD4Xhh9
aBrBs0nSqyKIHwjlY+Dh8s5GdI+1CZaFVu0+JuI8mVFiXSPumcf6QlW9rZbQqZWFkxGtUu6m+Njq
xa1V0FiomGevFDe772XovQRI1MlKqCzlF9W57dTZu0zqa23kNmN67Q3+MnhJiYx3/L0fEZQw8JWC
KzXs/8GsQObI4kNNok3Zzo7KyOEaqxhEt1ARIRn92ir0I7fQ+8qxD9IpAL53AmY/gaHQvBhvBrZp
r3kWxTbnJ/qfYm8J6PJ9lLhbPJ90e1pSA7Fj02MBAUs/MnS0j0IJCRaolJsav1PkOE/uSLx1EGTp
jZJAVsr8in9pH5Jzh7rYgf2cmfQPKIcgjTikkNCQHGGsVoESienKcOKMwNlhpXbtbd6ktDqAqmuI
cLk74NtzZBfSXGLG1DjTdkqjB8MtQIiFhdhlcaXeuQGBK5ZiPNVeeS+jTjDtiJhySuMpDmp/MifI
TTQdD5IM8HXj9duJmr+vtnm3CYrpNlOuTaUrdpx3ZyNVrhEVoPwYmmt9gmM+ModDvBPXUGmVH3WU
PLmvFPSh/Dz3INqNkuleH1r2Wve49aifRi/JHWqzZ+Lfl1oQHQfxQ2XyBVgGVUif3hFkUWGH5Zuc
jIGRq5vbW9NWaA8a/YvUXdpvheGPU1UjbpkIrKju5BjqxO2S8pDmuNiN0napI7nXkYevrFUZ7elF
dIYX41wrqXMKEwsRlJFSWhNv5EehBK3cgdM8oFBxxkDwRnWQmUjXhGtw9KkOI4cZBTglZIJ0Pszr
DKhXD0i/de29kwNWy2kuK8T9yXbT6VSyud2eJE06DAfywy5N0kVMciAN+cq1nSSGQvultW5N7HmC
FN9QQXx44pzv3EBu+gbMmFJAgEoZ/6YAyDwkj4wOt6OImVJRlK+NgqCptCo2zOm8tZeawVZLuWJb
iFcbSeHbsj3uz4QiXhtFBsgkzE9AMqVPUIG6RmqyN532dwiJkKvWb7Oc8Wh8I660ja1dx0eBJIb7
gO9E5scYEwdnKUddS7bBCEXRjSVQieQBAyl2oD7BZNA/jfw3uuzex/hHZ3VQMtGhQG3QN5HtwG4r
imxbjiqnuuznrym5R5Fp73L0P5ombgPP2xR8a0z384fUHDr87lG2k6UTrv+DsfPYjV2Jku0XEaBJ
ummR5Y28nRByh94n7df3Yh3gqfvgDt5EkErlVCKTO/eOWCHL9FuPmPKoVvlIBNAO2cRbx/gdzB4L
kVu3HzPRZ1TSqg2bPwt75t1l+YdB1fPcb1jKeX26tqsg7J5tbTy3k0OKzkS7buhz1YOnBw4s+7Am
Q2fl1I+urhI8gs18pPanvnUee2sb9Ya1KZPhdprqi7vklaFA2iGsIS4RJSuRfnq7ddL2O9WGlM0n
FXCm2jUubRBItgnQT6YbEDM43zT9QcodFpeUQaGacNEOXhhMNRuaFfxvJCSyUk/8lKgyj1BIX9DR
8OIxf7ccW8I15LLkRCPrvntIuI7DMEy2Vd63a4Urpjmyn6ws+KRl3v4wiiMjxkB4hdGXiAF7XQCI
O4QautaRyfbAsIuOpvCsngOOp2ZlSCCpNEfLrul0CPdBichdLvv2G2kXm6hMUgZYk9xOhtGi5iHS
ydSVbQlpVdW051lVvptwFIeWmIVGddN75+Q8amNUHNvQIdwlseh3hg+W8WNlSXtbJvNd2NWQ82I/
GKPxArqMU4QdV0tKhDGATZqsefLU+hzMeX8uZdtsHQMldeyE6qq2ZOHVbfliOqr6arXmfWOYn6WZ
vhI8EmxFMqkbVrXevjdpsG4NNyX6oCe2iq0/07BCmmcrZ4FMhePRZmp81SZZKDSd/Vi9pO087oPF
rKCa9WfZ9vUhrwyvC7pbWRFNhHLA2BDnCmukUZp1I0kFCAmclEgkp7YKgZCJVaFkl2BS0r3WT9ON
ZicnqFEQ2eMGysms3tA4oIeNxbIp/aRmMVYjAiyl0Fr2JVAOJB16D55k7oUkOCxfThAfg+8oZ8Q2
1tU6sdytYgXZNmC+BM1GWXf1CCsvjbcj8YkKwZHEwHIYOH1ymSbrQQPgeE9K094dGrEdQ+0hZha1
G4nRoDQNDqVp4WxCIt8z2D9ojntWbDJ11FF70ugQmqKfN2mgKniQBu2gG85HQpS3NzVgbiZSsXBD
E+ar9exa5LzWRCc53ysYiUs321XjZ21uI1h+pAZlwt1GrDTFAmqZGjpkQSS3qTG2npYJNGtp1hNG
48JXcB2VpeQ9Q1Lh5UOhbJi9E9O3+IT5buIapt62NZFiwaDBUso+erPWbrSuxyf4Gahm+pwF2R1m
kU8zs9ZE8oE/yqDzNEDAa3fTRcM9ocaLolY2vnLd/Sp+YFvfspEvSg1QNLaKTWBHOSNT3dzWXJfV
qvm2wpzC1LWJICI8cZA6V8r+MJQVUA0SdVmn2E0V0cuQKKy+BtK+3AVptew4v2NHFhcRx29VyXU5
p10dkzK7ytr0kHNQ7wxHHFSUSXujprYeyrHzGxzTlE9TOL8bbIZHm7FrlaRrtWSKEcvXQG/itZvK
t1ZvAi+ghedRIf8MTZWRQF2g3pey9d2Ypl0NL8jrhgkTNuhFheN1HjrCzxGSZGrDm9UL1wvjmEBp
RPFObx8rFhu7XJCFtfqiUt37dt8DD2pIc1vaxLBIK7+D6JfHrtzI1proOZmGb0YdNjsWpz5Jg8Nk
FqqftNETrjxSPUqBdlY3oDHOSrFRwW8i6YSyERrTRyPzPzIdK4RS9i3obQERbzY3GXMHD+HKcxpT
Ag5z8Uyee0GTvZv9zC4h9dT0eHV4pk41PKpg/3e1v1DmM4Nb6qA1U48R1T5yw5E/VETHX2TwL+X3
/+O2v1Th3ztOi11CXb5cb6sohXC/R7I4aklRe9cbr/eprsji68/08Z3Ju1pNrz8HaYUG76/1dIr4
1fUB8e+3v8//9zcmi43u7K8Pvv7un3fx903+fUWud+28/t+3wGwi9LDG9XKEEcnxkUP4ur763zdy
fUY9ssp89/vClZJSQlzvWhNd2fz9/P4++fXW32e5fqfa4wKZ4SDdu/37NYvOyTH3F4vN9x9f1tUY
9s9tztUe9uvdSq6m5N97Xr+7Glp+b2txJ4+LTfl6+99nuP7274Ovr/DP4/750Vws0vNiltauvul4
sVAzELv5fSO1vpiur8/1v77962P7fTbIr+FGH82n9C88O4X/7HTqDWchpvflCxylgvnD4ob/v7f9
/nj9rpD2iYRKd/PP7dfHX2+7PsnvjzNVKHsfyA/X3/7+4vfFfm+73iW7mnL/67mut/3zNNcfXUmO
g9aakUcHZPv7fH//3OvP15cruiohpvD//oV/7/RfT3t9TDq7QGu7amuVFhbbgrJMI2+H3Rc/2gse
wVy+/POjOkrgDP/8elA3yeI1dpeOy5X/sDzH9ZHXL//cppZ9sDJGGMq/r/DPy/w+9p+X+q/7wfDj
Pf0+F/rC+kCS4/Xm6wPEX8bD/3tX1yf9X7//50X+89eKm1c7AsPX//kR/Nf7+s+nud7x971e73O9
LUJBth5s46cDOemh80VGeLWKFYNk9KHlBigOUh3jzd/lYjCeFbPF0XyO9OrpuhqUtPDgw2NTFEZq
R1zB6T7ka30BgKB87TfWAgVxaZ5ywn3IBRfC9Lc5TgtCxFy+o1vXCLbYFqFzC2yEv/mip7TOiOt9
VBcgCRnE2xRCSb2gSqwFWmIv+JIRjgnqhXBTBT20w/JsLqiToKNmbqGfTFBQBDSUdMGiGIlk78Ec
lh5gvch1YQU6xLwVuhpsc039hkLwqFUuGXM1ooh8LBEXNeZqImp2redUSWF6zss6gg2rlrhnquhk
oYI6h8scZsnKG6b8kmtoARhim/CrCwQBlMJM0YmBS2VwV9WkxasTkNFhVu+EY+lL+NXKsNiujvYL
pQlbG5lqSNgpdHSnDTdkGFKJMQPvc7b6fKY+YDE6NsmN0DXLY+ajrANFMsulH4OpBaH//GSIbF9U
1RmVbuXFrXirl1y9cso2FFDx2uTaToVyikImUkDAQp8de+m3xX6KOmKqU/YYCW1ARS1bP0y0Fbhu
eh5yyXev+eygs+0CJ4oeQ2aIc6UPnhI4rV+xMW+d6Sbtxz+tzQfj9O4bM3XGo717CqcUHiZM7WDJ
ztKqatwyOzvpvRohegIqMjXRS93/SQIKSFWlIhhn08FJvLKVSu6kzvhbaZxtLCw+aUE7vWoHsaY2
fqaWHDdtrZZw59pvG0TZ4v1DF8hjLVrJW0OZpntdCVG1DAqVeUYwRZC+t70L15GOxK5SaBBUXdQQ
hQFjT0gIj2g01jqJgl6IrnGXOndj7DY7p+VNj4svMsQKQBwS/+hqY0QE0DKDhD0XOipjA84lqbOz
j5Q/Eg6w34zn5QjSE0ues2j+YYRNmdwyHqjFu1Ts4FLq3Ved66Onc/p5yADJI56QykWRDQ5TTQT7
KfvEmGLwG7whGOFHP0O+BdhU2c6pit5ZTgxFiJvH4SRfAtKSfMsi8KhAeEUoD2+Y17JQkvmFJM2w
g397aDoTHZ2yycM2uJs0gEK181llwDNCNfyYemUjHUXxBo26TDPO9BOiY1Rg5XKjb2VRvpZjRF97
nF/dmvRKS+w05YfoccQnsRHvyYLLPTdR72YZOJ4xZX4Q9Y+T5uBPc0+dQ/VdKnRe0x4SpJJ+pbUG
VKOmMKbxWG0U5zlaKmgzyQNcUkXni76gF6KUp5lT2hvkQFNc027Cke5EzvS1Uz/MGoC0O9n9umse
2rR+QkyfQZFz15ZbvWmyvzBDyz3HkJtM9s+lGhieaBM64wEpmOjh2W9oo7pyQ4ID5MS4I7GjnSkU
lTpZu7cS8awkNEWxrWUZe6Q2r1W/SKAHOFoIjKXbaQaCyyybXkK3/wjCmjTsuPxO5tdZTwdkatGX
GkfM7vUnp46eetwHxyKW2mY4gjRWrd79kGPn+LSrxgkxXlJSkFuB/qfI0FOr1lsymBd0mS995p6E
zt1yuLyGiv4O3lWy7pG0yKo9BehDaE1N2zSKiGOfi2g3fVr9tg+yx7To3rWuYC4kp1uRQDjs8Axa
dBIxSbB2CwZhNfQtrehosDaDH3JMeE3ZoY5LPno+JJgRCGGwWewrYggIuWfKK9kjRio1u43fpy2P
RrVpcjO4Q41CtmjgJt4yQrbG3DcKEoILQsfR4L0OYZf5mgsNuW1oR7Rt/lKZmuGZElbomMZ+mA6z
bzUqDRliC1RU9utWyZ6tRL/rx6U5/dKTqu7VcYqVEkFErH+XSvqdx/pXWxOESsPV61RYkZ2d45jp
KNeIuffIdDUZuDHViqbwVUOlMOboOoepfFCT+lK3E8iV6VR1NDpbGlb6wBuO9I3bYr2D9NxAx7Do
a6rVDXMrgo4t4RMhw741HPelxkUhh3ZrVRv0IrRHSWgjpHrfMFW3WxvzUFZe8pTGlmHvoSZ/tKSQ
lqO4JeI094Wa7SLNrmHGSul3Q4D+wxkOksl6aBXCJ5QRMrORoGsf+tS3FGY3iPsm9A3F6AeG8uXU
DPiCftwascFkYECjZFtbpt6PQgPGKnOxhXYK3mE4p1HxRFbvRmgZQvQIechUZ2+xyWGmlK+uWiaH
3gsj0GJVfY8G+DE3s+dplpkvmvYxauavcrRe9BJdDa3h3Ko3VjieZ8e3UxquWouUVbOsc1khoylb
JqklQxlLADIOUKjE1naIFdwlKNXemNq/u2H2aFXdabTMVaIOCFyzXSuyt3TkmEhku9E7agOjP0Uz
IqIJn5va0NRKK0ijkJONhvMTvBJJBOy6UR8SSUaevYXEvoSCH5rvkxzfw5aZoJ0hCXVK2gQxE988
/Rrs+Mmox7e+nn8ShrR9aGznPt53In9kvspETi3vK1ylXawwHSchaMXn8SBmBCnlHPfrVDM6P8fw
Slr9R+u0+7DDlkN3E/I2PPhB2j+taGdfcoVddRIJQyEYP6nILRQxrOpiCfpcPEKyALyu4n1BGLHG
FAU2292/5W2yNMicfTkypsekBvRpEiUEP67Nin6ss479coCgHU7hbtFR11UAwdZOj9L8UnOMR+rw
2vGmQFy+xASfQMLPnt1GObLyPcQNucJdZ/PRhxcNDH1p6ltJGMBYBpt219JCbvlYWCSQSsRYrlYD
Y0L8+QwGO7u6xNB4d3Qk1mo7Wf7ontKyfMg6AzWDXmBS4ewFmPyTZeOhTAdyccfmBVXISXflbedk
nt0Nd5UM380cMUHn0oZKhuzNdl30B5g9yeWgqUXKIyBZjo0USCNwbsqGRhuoaMa1Y6gnTsmtgAOw
d3Eml/kFbwBqG8xAeGY4XboXS9KWmzNnJOCtvIGe3cL6Tvk0Ye2sjDx8LC2S4xfjSi6zAel19xTT
iN/BZN73CHpsXAt4DNCdFyGJVi0EQjSM79hgfJZcfWPl9cZu+7MBpViWAPZrCDFKFuP5YrRuKOgK
sFDnKepUJ4SkY8wAeHqDD9nmY7RtHAQ5Kiu/0wG8t3jY6bMwWc0f0FNXHHOImdBQr8y2ie9lv5aB
JR+5wFFJ3rnfJJx0J22SHmwfc+cE8lERE7s5t3tH80uwnxJjl+3em9bdkOXLVIPUAc1FMpfRpGmY
imRlWfvI5jl5KMJqNIF1yPiMWR+C1DwlxZkIYGfOXmyK+ooreNdX6MCpjaeB0xMyD4j4k8CP1YfD
zegmHC51fK+x/Phtx7kWBCljwvoUxuUfCBa0xzXG5anxFLTOBcHJpzaiSpmbltIbk1AQE+9sF+cu
rI8WxWJIk613wwslCJHZ5lmP02dq7WfHMirPDAl0n/Xxi64Uwxanh8bvcqmxJj91uo+QnNbEtu6U
EHZQadVIt2vOjsGzGnq3Zp8zbbJI5REONZiVCRJi4z/9xhXyaJYaKQDmqKy0cXgyCQHQdHOksFK4
ttrsg63uFhsqw14lvTXojTNz/aQlVmwZs93U9cwUc476Lbpco2W+Dfj2CQXRJzvl2jPTGtmrxsTf
5qBR/gA3/ojLdB9YTAfjSB4rcckrVXhuhJg4yylEZ5MgjzZ1PBdTTjKb56ZzCRbsfhjtEHxyIttx
jeTdn3BKr7AaraEp3Sa9EIhI6rexSQ5dMd/DOD/IvnqvBUG6o4toTC2jp0ogGR2r4IlAkXxVqyF1
J6Z8tLIYwB20HCoIAcQpjFfmXW9NxB6bH0mXk3o8TB5sEn0jjOlRVzEvJZyBEZ9wKuJwkZz9mAhK
SHS3AT+vI81CCTK+z+OBuQ+pQ5yleT7UEPL5nMQgLuGYnyeszMsmSaccW1Dj5osCY0BgI0Ou2r/q
7VHRNpY6MgYwlQdRik0PP35ZpEgYVB18oNOzs3h3B8gyacrCphhHI2oJFTI+dUuZNoHeP6hTsJ6k
RihCmGVe3FARmi5Hf6lM7prCJOQMSRfsPBcLJH1lavwxGFesrBGsualc101QySZRCLp6F6OuX0W1
7acus3siFfC5mfoHQJSfmPkSVsFyb+jDrp90l8mDdl+bLtIpzUVUbGCdS0sSnEx9HcPC9hFg7UYn
ZTCuk0yDKNLWeoc6IKk8zUXCg7jjNdHqfRPIo4JAsS4R/bVZ9ZRkxTlSrUPf1D5Bup0/SJcZPADX
lUU0y6Al/qps5wutgNdKfE9IkiqipH0GVvjE2u7OLoY3ux2+4lzuiP/wLF17R99p+pUxpF4x12Td
N9j65oGBAAdPJR761L7rGIaCQsvPPY4lhRnlqkzct8REf4L+6TGQ951QGYSydV8VjUNuuk2oSFSc
M1OcBNDPVRoSPjbDa29U+6Zi19EDlvAjpgKuGJ70XnlSXZJ3wmi6x+EGDWy07wDHMwhPgj1brVfH
vXfotSMyye1VwRzZkzKhwKbAtGx8SYle+tNgHpCNrfqmg6seoR/C9ZwRYaG4BzUJdhyTXlNFxnpM
NHZiPYI3/AbFWtEtOs8LIA6Re4vPL4wXQD7e08JeD7X6qmTZwWk6fRuM0xbK2QaUPKaX2iZzvJdf
Ud0CbTX21Bd4wikwBhJ/qCrZfQ03arqnkjb3yqI86Qlu18qeJM/WIsiQZI7AcF+L2kCD5yTfkx29
RjIiPgpDMqnVhpe4OqKr6aUUMdlJ+jYDQ7IqenKXWlwtVsJoT3SvacGEPWDa6QcJ/zXXatDCuDDh
Gw0Lpw2daZss4isrfRpHrt5miaC1Gig5ekt6rkMmA0MAknxs9yDK7yqwCceNqosMo42RmjGm1/FY
pfonIIgdVNmOTRt65Fp+xcP0lKJiI2aTvIeaM544IJu9ocupNAztpZg2boZbdQIrrreyZvJFnpVS
BqFXB2TIQO9PMNkRIkAvJI6/yyA7qTaaJrZgJtt6E8R+3O4ikohWDnU2tHT9ezAwdWRPZD0XW4Rv
7zZqFvLR6J+4+T41qu+SGdDGLrPvJMPqO/TDptajyxwiVK354rXL/F6db5rI3dm3I1dTTsULTuWP
WA82utn/Acmy5L0TF88apdnNOu/tZ1cbj1OjoOSo2cWXRnPTNwJdGdM/m+lV6upb5S+EczpliC7X
WVx0mxgBo8WweVVVwzPnKGoQrULkMghr3YTTlset8rkL/TSJ9lqmPuFBVfyY6d+z0NGODHVwJ6Nv
d3ypHeMF/cyjnXdUm1BXCBuuvTYI4hWiDhRJaClhRRkUvJybaHZhMdWNtTHeVEvH/2E8j1D/+ECb
+5IPb1UMxp2SpeCUhfHaw/3QwqH3Z7Ra/Gfc8ISF4DGcrZ226N5EGLWUwisqAIsji3+Hjuas7oyc
Phyux16/daPwrvph4Q0g3A+1cRqj/i4T7NSshpz4ZKiREKiv0ZLYNOnlxcyGxxGdwmaK4tvE7k9g
t4kWYSYrGMP6bAJPAzbvcTIetA+k1B82zuVW5cBMzWc7sh50q/Dx558jFzC2xIKSTYe24WwJsU47
46411NdOmp+KjSSEv2uPqYqsLpVmTML1355jY6Xq/b7uLsSYnFsWAFfEuddI7S1YNq+OEp5mOJu1
Vp5S3Zpp3LVfVT0uWoHnrKvRMkTItYhnWamqiVgk4GihiumK0t3NoMRRlmSHMpCfhejvKvI/4AOY
7Gm6BzsTR0QWrceQgpoKqb3DxJI3pii+yBOwXMDGEHfKlUjKryiHwGmmhwZvsZqa35HT0KdqSDsQ
mRZuxnirT9UltdLRa+psX/UjfhK1Wtel+ZFq7aHRmcS6ZkxUC/7bRBqfUVDcNbG5BOgcu+jGhobQ
zsOpUKDfpAS6rWLwF4NxH0jyg4Lgz1woj/riWcOx86ik74QXFSYpSkqoVtRcOtrOvPINqX3Zndzr
bvwAESfcl0X6LYPlw46y90nrX9ICq0ph4DRuS/7meLhM6XAuk/gBC8UHJcSHusic7bLfmNX03lUh
0YYqF3Ild1MvInXHm3UbeTOEbTqV43ZkyfSNidYsmTUHVOt0E6J3F0vQMlM95Vl4RAV9nzuDWNmq
8jaHw0mt3UPkFmedJRwoylZCbmRwTY4sgsV4iF/jrBHen9qsvkwj+wyqKqCAL+9yhWwlO2dxsXDH
BJg/rBp49rAOsL1adPSyVKuIxc0fEEOuChsNSYH6ZRqwMEVa8JIkqGLNDvLLPNhkGAiDMTVieqUM
t1ZNzpDqkc2XrGw7TjdzaB+zsviwRP2OdPymzwOHUHnrzBnygtvBXiud7xblOe6ccKuTH2MPXbi2
lYJgg/miBMWhyPqZcDxjbXaQfrjkKWsz8xydswsVZb8zexTmi556dLDYLX9UZbj3QB0J3aKfsjKo
6DiKi7ORPUOQ8aOsvG0i+RoRi7daDsF5qollojzahBYHCr38C3a/LR3x18CWFzq3N0EbqOwS9IHV
SVubSXXMRP4gI/0tHy3BRi+irB2qreOSdigkF8YifrhGooSk/6xpHlc7dmMPcspfK5l8sft9HBwp
9zZ+EANOtg9B4NWsTk0VvFEekDsTUaIENOpPCoi6Bh2Vh9g+BcWk7xqFOEI1mQxKhjo85ZNyKu1K
ubDXfBlzertzZ2/I2St8lBYDe3qEOBhq6IyLLN0VxF6WCgMCngCGlfLFvnc1df2jiANnRzDSpWJX
vg8Jggxxix36eGDTqDQbY2oVr0oQ3VcT+PU21w5Khpa5nuuQSYTNRs2J1G0eaFtC08n9Uxzk+JPr
eDjA8ntlatHUQObYXn/8e1uQ7xLOS8Y3vp2RUtQUlc61Spps4/Nym0WOHxbjqyPiM4OfbmMRx4bZ
c9qXdk4GjGO/L6GPGgbqlW10yo6/ZzNrFKqdCOj0kezJ1uZ5zpp221OhNwPXsL6hARnLh2osPzoJ
AoroM9weyrAXWu9u7eCPbU/AXjJGQzV947mte+SSqAjIJXtTukliYaK0twbtBzcwJw0Vdh4En0ZC
2h4tIseHqiRcLPKRigSrsViWnPqAc2RpniuINp2dHdhfkatjfiFHemIRDrpgb8zxSRV0rKSrv7jp
hYSlDR7hc728XLxMYAxLqxGIvg+u8+wIiBiExAn8N14/JadZte7z6qZKwDCgrHkoQhzuGJn2TSVo
ado3eBhXje18N6NpczGE5GVmd8kyOnCVnLbh2ByFGg64IAzOCLeY1p0qD12P7rEO63FVTkjWELpx
Whv7ohc/rmqye4Ofgk68TkmwUa2A8EC7ajmyDHulTxjvQEjB+O9fx7ylHBoTbI1G/meI5/YsU7kN
aW+TZVHRB3O5wE5AWHBVrd1IfY0n++yGf1BBwUxsFi8CG85qCWxsleQhH54DA1tK77BHi0LksSXW
71GWqIRLlBkuKWSA+IYVDJltEqvaS+qyWqcSSF1KiwUalLnV4qPo6L5Yvbiwx3601PylzZ1srTQY
DHoNBEWowApz9G28SOESFJn8E0M27epO0DmkSYVOk7Ynxt85Y1aCpbkiaWJWrMtopukWZRCP0o8G
s7CN6lgfM4bEfKBVCad5xLvBo9qF8SZH9nCKAWEJ6LuXWpa2Dub+UctKClWjxlkM6Wdl0LAyq+80
qW8btxh22bS4izI8I7rYy1x2SHcYTLUzzSfbTj86mnxcbUoFsykds6yMSDxYgjhL/c208L/SrQy3
3Lu5VXM0S4OOvG0ZPQXvNR0WjEsKtas8YRzANIihMsyg6VGM3AVgXoDM0ezsVMXd9pdeWRA0eVet
3cJsqPkZe1j94Oy7mo5fPHcD8zIOGNcIUxgcjY94Dvhdk3Z3dc4QqDVb/jVDeaQvfw5NuAodfZsx
Q4480Naklqr2SY+Fht3UNqoF2IEuVs+SsTuOUhYxW7fx2MTnQqg3biWMrVC7etNP5X6uEwwaabGO
dAGSL+TiEIaiPQ7028lPRBm/hPUV+EBV+cTUjP9/MQOboyMbxG1yyEra6uxbc4yv1rExiElTjYaw
ySI+SZv5ad3QtK+MUTk2HMUwwIAFSuSebCBeXbdYF+ZSf5bSPM793kxZSbO4fC6s2djhOUtYwsrp
INplJtQQG9RpOb4tmxRNKTJzVXa01UTEYaEMQj8yb8wlJxrbLMt8zjNsY7ZWBJ4jvEKHEmEOxNcJ
TtG2cpZT8iYbeYl04hQ2soZ0RyEMVHT1CX/ti7T4bANNWlD2UjQ0nPZ+Pj4TC9CtapOXJAeWTkxo
sawxkrGc/sV0TQ0peH5yaEoew/JOpYXCEcWgm//KOkpbKI8gEdYBr61V08aoWUK1pcqymfWsLQcl
eBL2O8HGnUzWXFnrnSi2DIuNyCw2LjLMKOp5vfpDtYS8z/Vg3SfTCziGU9XbPdQEkkOJO2pA7TAi
mgEIjPHMnZQ/Ilf4BMzwszKszred7hAyQ6Vx6OpuA8CCtrlVfesy4yOaktt+ceo6gfOcRb2zw6fU
kzhVVSuJBtXX63rXFcem4Eg2A1xTnEiQWaqzmCTLDdj3va3j7KSsMDnmRKV9j6H5oep/+nH+7or6
Drzx2jTr27m11EMbYyxvgw+0ezxa6BaG7scAspQ/ViyZ5GBcLGXoLwMzZgv/VBL16zZS3txGOEgV
GtVjvUNSIBR7nc3OV5QKZjqMvTyUsez5Z2qRiYqVfe1WL1kr83FKfS7b+8QIJrI+VGYbbH1E0VHM
huW4USplm1Xxg1QyddM4t7pQKAzV6bkfAVS1Kl3hsXmSPRMRi8BOPSxaMEAueJ0xm3n34Tlq5VtG
IHlr/NH7+NZht88mmKti348vQmc70OFXW0WuQs2+a0ozuglLXAmlwdiAWmVo0fOW/RvwCDTdwTnt
yJAT3TeZ7R3VBi14UuQeJU2BUs/cVagXFs0P46kP2B4mJC2u0YJ8KGzdm8ieIIfFYp+T7KyICgiN
Cd3GnqtyVbr0r7WePR/UOJr/VfGjGsOn7FUqFmvYkepYbtOihPWZfeIoD3gs5hJybVAQ2s09f1HC
UYWvqCGIaxsZYDzn2k+VZJersIWawLitWzc5lOiSSUKEj4QXcKrIzMXJ62k1XptIDsOlwpolGoQs
I+isqPuYpvKGK2xCFWysMJXEMFELdCDVZiL58ISzjK6/m1S36lx9Jy1aEBklDzrJKF5U03qNShNC
X03jBANdd1NYXpwrX/Tah3cl3DF9RcauiEvfMmabx+LLtuGD2oKtUdMSIIYzJ9FUIo2h2t3EyxeT
7ltOYuDhehM+la/epPNQpRZ/bes8Ai4YdzkCcbIH9QVvmm4IaIUs2PSTX9Wsw0GlPSZkXXIcqC9t
Ra62puu2Fxo7x8IzJmb3JYwjoDINPe2yzSH2B2xk8mGmFlo1Y1nv67F97O1q3uoYkNY9MKUxhWjM
IofDusnqLScPLmIHi5J08P5qTOIo4VhjLVT27LzScm00bXfpK+c+I9RXLWb8qpXWXKQrq1Uag6Tk
8QjgFcl4ox7Iyg0mmvy0GXEUfg6dBpPUZixPrsmzYdU26o73qi6CbTRisC5BlzX2Tc5EzMfCjpwY
5XxQKZueEauWKa1fAi1LMG0FRFpv1fKQNt24yfMaeFhwAUp2Di32KmzL0MFW8GKVlH6Mhh7arSqK
nPGHJRcYm+3cakZzV3cpbRgLEsfE/FNwXSKEmp0A3sygv00CXOOxafS+LPJwo2Tg32rN+WObZNHl
8nmUKM1EQ7lhTyhsW6z4hjF/i9HZNQZ01uSPTYAXYYbZVz1C0lBtSe2noPovpvA4GNVTkyKmkBxc
evs4pu3RbVD44NNcozN/0lK4BrYrvkTf4JM3NNByrm54gW6fdBImM+Yv6z609i6Sn0OVjE8a+XNk
KStM20s+AFt8ww3YdpHi4RTJNmNACMGQZI8QIpib2jj5kZGjpJtueoPpgSmCt+gWBQqrihcM87rT
pa/0zRnwWLZFlrEn7PmmahkQ2/QiUm1EqmPznNigXvLC/Gnm8SzAG1ClEgweHTEkFyuOTgVBULtJ
BT6tdKnOmKPcWEmEpTttMWz2xq425V6DmNTl44Myzdq5QwukVyaXgXgHl8KkeDd+9NQAZwwrQikl
6edzysWAz02vyblF9NQ4EXn0rGZ29qELKU/oP1ntnWmjSOn6LRxlV0QcLfFdVsLlC1nry2bbCm1v
EZe0SgEkrzOtes+sGGvdiF1JV35Cs/tIRfopISpz9Ovboeb/IuKB+F013VhzC66WJmSS5GtFSZig
Gfj59BIkiMDFRoeBia3Jx9yjWUb4xApL2kjyxP//3v5s8Ev6If0C2rQ0/VtXxXfItsoMf8Z2vG91
+6fK5IsztQ9MIf6HvfNajhy71vSrKHQ90IE3E0cnYtJbZtKTdYMgiyx47/H082FndWc11ZJG9xNd
jdgOSDATZu+1foMKaSh5fOk1eWfYZYXLckBXJvQOeVQJzrWpI28k+449a5KxYMkvk3W2XG2fF8q7
4nbILKXgxKZsVlp7AF9iG7GwNN+2vblv0dXXhrXFHZSC3kt4cLum9KI1wY9ShYmNlnW/zhBq7lzY
8+VnalXPTu4RjU6zU6GvFJc3J890zE2cTaK3xx5BCbizHcmTZWMHQOpkPV95TFSL3IqXxkRz4eHz
YamfJDTtpT86xx5I2iJV9O8xFpOQhf0dGkK73hgFofyYIxDGxD05mAgFRmmRrOvBkJfA5gxmFyg2
puZa6XrvUNV5sfKq4g4e2FI2Mm7/SN+VLEq9upAgyiM9kDhFzRMeIln46aO4Bmmh3mqpxN+NnKJu
EsVhessizPSW0tBBgfCdPZGNeV9hIGAbgbLsrfTBz8uz1mg4a9pzTiNYYKWsLmyi5fOSmJ+JYO6s
IF0+DwY09CwtOoRmcYvNJVzdPidj1ZPE6JOQYFW8LmoJgZL8VI+ygmpzu4I1gbxaxKQsx4c6Reqj
ISYcpCjv1H26tP3xGKBfPXf9Il3Keb3z7HDrenIEvRsEOwKMS/RrngMWi3EP36WtmALUHjpwTPoR
gPjwSOgVIcIKjicFC2lQ38y6OOlyvUmceFjWCvPduIYdwrxamqdxhtZ2d6497T3X957GU7MPMKAf
1B8OGIcM40KoO86nNdRvBL/0wn4ig7LuU49cSbTXWJT6HtOI3lNPGPOe/A5IddeA9lC2uRcnK4Xw
gJmY516FDEd4qlznhbxDVwZps1J9rnr0bgoCpkaCzErdYkibmjfpqN27Wnin80xZ2Vazjspx7eTK
zuVNrtuT8TQJMhPJpDAkGgkFLoQioRa9tgBGSc32mOzk4GIq9IzlOtkGGVLVrbKy6ppZCcFGB6eX
WS7FB70vP9yw/YgqchXhOFOKu7hoGm6aASpM9gLu/iPojc+mzZYuSueaHOdrWerJlw0IGRas2k3/
nZAsCXsIZATPpJOWjQ++YT2FVr+RVW0LKbNYSLV6CDppkpcFo9PwQjQquLaHH2Cpl4Wc88LA5Lx1
9JVR8IaVu3cg6+c4ete1SeAg2hLUvYUSpvL7Zc+j6yxKpA+gOimPTlaCRnJe/QbWOZnOg4RMwgyg
XQNwtj8YiX0P14oAd2I/ymV7aNzs9P9tStM6qId/Y1OqoS2J5cB//c9/f+//t/eZLd7qt798ij1v
3pLPv//1sX7z/2B6cNnhd4PSyYVUvtoe6FfTA0X/m2zKKgtFGX8DWbd+NyjV1b/JCo6ltkmWT3EU
HaeC3wxKJ+9SgqWyoVgGupiq8Z+YHqiGrf31L3kWDx7Oyh9//yunRhROkzVQOZPjganxx/5qepAV
WeBngz0czcm1M44go5Pjxlbtl6JpNax/2wDbrEvx6wA9XhPqsxpszEGZzzNrPAf+hAF0snqdEp1n
feE8tRlxsybTgR0XAatW6exbKBWXjX0oS6nbIT5kLyVl/NFnUnBOh7GEiD4E66qPwlVWSuZcQueN
15OHGGKpwoKwvJsEQtUOvvirL40vCD8DAHU7ZK910MZR16/VhPhHwsyM6YRSrePCjBYJarmzKuiQ
aRF/CXqEvBNFEesUe7wXRR1xgnZv4w2+YKVF3FLKmSaLrmCyDbt8Fb8cRnT98i2JUaJRRiwoqEZl
jRtCKy+tEW8WhVwVnipTEWp/vNJ1/8GYaqJJbIStqTw5Z/1Zm97VcDhFTwzB6GdRF5amYk/RJXa/
VkXb9WNSsaOo/0PxX3+6OND1uF6QG9shKPtt3WFvJgs3qqnUThvRdu2oIvln23WcZ+Q82MWY6y7X
brGLqKL36JMjQrP8zwZjIEJGVfT8csRLq9jdYMIJtGE6vwA1hrHwLyf75ZyunyeO9eWjRNWfLgrE
MgnS/P735CiKIKE31cFCq/M0Z9Vxcb9Mrx6YHeDen3aYwpIScNou9spsfTGtFAOvdphiyOUYonh1
trxWf+m++FiS5mG9JWhGYtSXw4nqP+8WH/HLWXq16xG/CIj8gAPAjWmiF0W/G4sWnoR4kdNJ+YKc
K3qCop5Vwc9BYriojpIf7ro7satouB5pNCdXWVGPp8OL0nXPVNC6rvvYEsm4JlFZLfu8kKd4c62k
wHqMa1GYHicAa3aiv0+hruYGs/ZuYp1BcdcWbWPpi06S2kWk3yaGYWyFBKU7iVGmmAeTBpGYVGCO
hdbaPB9TXsD2ZG18KQIJTJEtjDlzqEy/FUWrX1t7PfT8taiJjdhRjLtWfzmkaBTdYuB1P9HmqpOD
QJj6q8IbQee0SfbeDgUqzS7Ov02mwXuICQgYFpmUuJ6MnX56Y2rC/RIbFB7tpGbynQJmEdmcskY8
ve92nYOTtG655iYd5QUx0ptRLx4yIyb615aIEQhGkWkcyqQatmgDJzs4SHDpptJ1I9qQ1MsXGboV
JEP5PsaS1B4LPuQ8pFJ71sMi5j2hmBu/LLS153dYWHtsYpI6q2BUHoIEiW0gmJW8A0rG4te4JWTI
HLhEkbQOSg3LgSJYiGpSFjPwk8Tk2gaEWB+Nu1DtaiZgtoKBThuiJhfkGFurOOVZZeEQ4mkQcCq6
rdI8ESp40+xGWSUVIEYgHkzQqjKaozvAG0LW3FWvjPcu0V9gz/IGsGCFozFCz4Zk/SxVdqkTu27m
wpbPnhyuDBPLy4HYEze0msHQt3G2E8VrY9DKJ63zx1U/3UFi40/u1teqKJUDCDotmQJX3EhiEwG6
WFupskWgYiC3ZsryTvJOhVxLa7M084WUT26VQ1IRnvSqai6hL5OWzVl12u5yIWrTL3e9/ERJtBVx
CYG41ZFCsWSCk1m8Riqm2gk1VgPRkp8SraIuei66rdi4DRtbixfAM/odQq/TL6zlaPsiw7oMRN0H
87nrC5dfpVNb0NVWrS8rt0Efi6jUDPlpiQzYqPe7S7EuNigmq1t/HFduV+o7r7RB3edAi1mPzmw/
dSD0K/ZlA4FL7wZeyE2IoFlZAQLTRn1BkqwkL63BMOpHRIssokLkvnFQ4EbuCbIxo9kowy06ncM9
DHIN0d/7/puNpTihz2wWpPPxKd5IP1haeBoaYXPQg1yK0UfAYvYMMj73XoiN5j14uM3QvCy/a/lN
QegWP09IHP6y7dX50oLcpVZLw/Png7Vh0RmMN558VoZloX807lubTIcOEWIAVZYu435RPyHPXUpL
2X9LtEODABbAtX7f2JsYX+J0gSqgmb2g45WMn+AkQvJ7uU9udWV4WzKnk2oAKhDRvLVZj+qP8H90
A3OFfes9W58mrqnGI1oZWUNOfVOGxwy1auTP4gOhLOCcybDXURzyj4gn5PLGBtCKIEY7x2od4Tvo
K8AM1xVfpyoBZ9RnOqdFappQirOVwIyNc+lHj0S2hUhs17yU/QLFQ47o5idwyUkKy2guNYfBvgNl
1zXPCXDixjvn9Qc0mHJn7y3A2WiigsoN4OySLl2k8daXDMB1G73ZofPoRXcWtDF97so3Xrsz7U2V
zMnca2+dN5KPW+Mzm0dbNTok1bYt5pmMTM0cKJ/P96uhNUQ6fIb2D7EE8CsOoclZDVZsLr+UT7a0
60nn/giB9zFfOynHpFpI8cY1liZWT8C+8M4Z5+1TuO+dZXfygoXyWB+DBWY9HnoVwAo1wsLbwdz2
2jr3icTPjPIT/aoxJk90tKO5EmxA7pvjwVbfw5F5JI/JSW3uIDu3mbTIzLWN4OK4K61z1OxDLHBG
7gtt1hP2CqMfmfekV0eP62iPKwzfN4ta2VvjQ08SQvoBGN8yFjzDJC7T3t/lHmHnJeLUerse8YP6
gdayDvQImEa/gMNv1zvlR1beptEWfIQGnL6Y8z1JsDBRh+LqJKNY2NtQWiKZivwponccrP6GTZVB
dLBfZSl6VnMgNYYzT0NgLEs0DTpUtOw9UQmlX8iH/M6QUKlAv2o3kjP2F9UW7KpLSBPRumwfj8sO
Hfj6AOAEuhHSKugzzPTDGA2zZf+tf/RLEieKs4yN21rddj66fu0B2A7S6jAWQ1C3wJhj8CXbbtyb
rNo/w28EMk2EkIjPqTLuYXddcrDINj2AytOlV8AwgXVCbpx84Ihe3k4xmYHPk1dH21XcCh7s03M+
2VsEdyN0sxE+B3ctXhBykEO7gSC90hsyKXN4QR08Hm8BBYPQfBntKCtICqBiglKWdAjL9zpZ43VI
muGhsU+kvUtSJs4MyRXzA/SL84gAm7HUbtB5QRF5AiU6ODEwg1zm+qp7BZxiWlC+oVWspgBUOc9e
YHmg9dAACDYXcrHgKBXwUDh28YLv/IaLGdzAjbaHWrXJgGrWq0lUqJmhvYEe6YwwYG/NOZMA5Hu2
bOtHFk7AB/J982JoL0WzIeJXb5o79cPVllG54dSQ9MoJqqP5VOZrzslFiyc5qNrMBK8w9x7zZyK/
eoAAzD7G33HpIguj3pOTrWWCPiUZ7EPbHUx55b83wc3oLOC7SG8xP1dRy7NBWlfBDWEtIGUWpNTH
9Dk5Fjv/pD9Iy3q88wMEvgkBfdO0kw+MK2tmJiAsBRTQoi3WWnxU+oOkH0t37xWkObB6WhU2MdU9
etgg0Xpy5rcBiQl9A2kQzsYAKebsPBMQc75nT2C0gHNvwBndY7CQ61vvdtxH+mwkaPjsQJEa1pCA
umgJxptIFsqQ4YuMwM+4DNDqap1NFfOuA4APG2ARTQjDGUEz/5BLDwZuLOODPhIUu+1YlFZvjnyo
ERnBByScaQY/MsFa+JQrDxcOIKXZ/UPjPwzjzrYJk9bzAFpAjE0FrOp7L/zRDa8t0vmsJ2EhPCdV
NWvro+pBd0N2joqMKNtcJgdg36HaHyO+7h7MftPyZAl2OerjxVuXHxQJNfM13xBac6U9Q1wgQIWZ
2KE/w4vLgXRKWZm1H8i+hbOT/xLoe44e7VnQ+BpEL+CFM//BnBfr7i5DQlFdjDUq/4iq4tuxjheg
e0m21+/IQmZrv1xjz/IgAxmamzvghrNwZQGyWXw3wnn+DCXCPEdLZJJvNRBzq3CR7oezWS61b+6m
Bu4PambJlWYt4WrKH2RUwycPdeq5fG/ddOGSM1fm3Az+M7LMLhhxiAaP+tn+yDckmY6f5TOAWeMm
hCngoUYzJx0pccVSkZbSHEmvu2rRz91NMuc7nflzZeavjLvvs8982XxH0HGx9eWZetZu0o16Hngo
MAF4hBnGHZM+h8+yNgNAUD4bd7AfCPInOtnspQtfDsLG0o+PDO2yVdXicbqA+UzE+uxaoGUeY5Jw
4Zpgs+HCEp6BSfL6ub/AJ8XKFmiZet1yCzwL2KiPfNO3ap2fgmWPc5y89qo7lktTSH6ce+VqWAY7
fdHOIafh34pQaZvejDvNgra0eAfUPUfGTSVJtFKetzqcg29gt7UDNiQb3BerG+m7/KQgTAXT883j
NgDlcWtsklv50dtFR0iiAGqwc3DDG9Kl2WO2DjmrdXBrv5LioE+BOwVMdT6+W5z1Eog2VDo/2yL0
5KGoybQNKwK+WzKit0AjSKFgnGM8y9xhhIlYPT0qDyr6nPfqE3DzRbpqzwbA41l7jvbmXCMfNFs1
mD3xpc2Ng3aobtpzuXXX3xCtGw/jobjRVqijeRvAagcY5Edub6h9EaSyQ48lz8NkGd/OgG1hJpXe
MyKboYRwMx6Mlf9ab42WP3xY2jt396166w/JTb/AvsdeM/s4qLv0ALd9XJEZmEdzaRkvAHvPmll4
dOcE1BfADI/xylmhbXaut6Y9zx+im/xBegnu+kXzFj7gefBAJuRH8dQt860xy1Fqn9Wv3jNgZMjq
D+hWg+Q2wgXbpJ6VC2XFW+OZJxmXDt8w7OEY9jMAEiLx0zO8O+Ntf8BsJN9GN9LGWFgH4yFfgBuf
p2vnnM6DlfUqsW+98I8wCcbXZq7OUdqe84RCDBQw96ukbQCD8XJ5Tfir1t6aSck23nM5PIUP9aH7
Ed3Y6/ZQvMXMeoh8vcg/XpKb4G5Yuj/81/QDtRq+CZ4xxh4N5CM8iEnS9z69b46pOl813+TH4Bad
LmSVuay4qYLZg/yZkrGcy/18eCRF2s8enPfmGwLB+hIHwdtkY7/pj+UrNAd0ApizvJWv4Xd93t0g
L9nfR/torz6a8/Zc3OKTuiSRO5PX6pHtfFxIfMB7Di9gDQF8niLJMjMO1sacIzv/Ml10G+mZHCeP
t4Y1LXpK39BNaI4gNGnsZ8mtsklPvBJ3xSfXavYI42E77sNV9TjuPZ4x9XMWLbMjb6foU1z39XN4
8qFZ83bhLlr0+4TfK1zUWCOZ4IrnOG7kQFixC2BN+omPS/1MHzdT0CxMZW+zRuGrQV+WFxZfkzQD
gN6/j+/hveTOw4i07gw5QUWe6cPaIPcMkulRepePPJfNubHqt2SQuVvO5s7b9NueH2S46T/KV2g+
2FWtuN5TMLZz7TtA/mGePUknnGdW3ibjjRQqG6B78lOnvQDQ23rbYNsveRe36FUutZ101IC8Bkvr
LvmEqmhUC9/5iACeerNE5ZXZn6NnZHZNZ+XfDnfy2jqNhwbrxmOJvhYCeRH3ivxKDnfZbtzzZ3Db
8VUjp40EBIAXpsq78BTcjs+9eACKpwToEh4qyLlVj9mnR8Ycr4qZ8d6wI3Bt1MR5fvAafO+OJg+C
p3qbLvqtwlLtrT4VO+cdY+hJFeEOfLn9Rql89V+MA9n/fjrr8eCF8+qurcFckOaatffWs/xYnoAc
YGKb3E7zg2/Ke/GNUyTnBJuq+GyHw/jMC7F9H/kZAZGk08OYBxtTBHyCeCwNS0QVYHDuhuU7WC7Q
OLP+TrsBsjsjGzP3596yPPEs5TX5bUyO3bCGUHfikRefuiPfa7SR5xi87huAHSd153OHMgWaK9/k
LQRZ8+As7S03vo5a5xwawCLd9DxuzLVzktfyTQatd2E8eM/lCjdV4lXQobh5vc27v8iXBph63mn9
rXloZxkvvPDEeffFUuEhiZXZitXYM6AO7936GF9reKIfyqtxsnl3hyvnJn3O9+a23vvV3LlTQ/Ro
lk245JWmnpkOEofhon3sNxqP53LbzRF02yv39rpYM0PlyOuzvTDumFN0n/b014Oi3qNEu2k+W54T
m2RDOm6ubMJVeB/cRrfGHiry3aqEmf6scglEs15aqI8td+Yt96z7RGyRH1D/1Mg3B0v5aXgb3vJz
+RDdJTf1IeUpiIDsyX+w7pVTGc/HrbtD+vLGvpWXaIy/vocL6Q6ZbW5nbTP9Z/bIas6Ccm4+qW/x
WTKWYT7rJnb6rG7nEoa1Gy2YRUyh5rBzX2z/yJtGfqrcg12vmBfvzB3+j2v0hfMt64Vb7JpumGZy
1aqPOCUA4ADf1m37B2+nb50R/u1KtZej9SkPk/r9bWQO/IpIPVsP9QPKnN7O5DoquWOzO+eZk3gH
kjprwrBdNSLaiqD7zFQtjbUR6yMRdpOmQKRQ+hGbSxt2MJqtmsQKiD/ZU0JBlJQpjSBKl2iUjahH
1oW3rEIIQumx/XMjIlHXqih5Q2fP1I40pYhCifOx5XjX+E6+6CzlHimIfuuTdS3cDh9HmKUKqvRb
OM3Q3IJ9JX1rCeYok1Jo3C4L+HobcK+kmLmrwbUiyAX8zIqyDQ6+J5WY/LqMPRbA04alC47E5tYr
EIkEv5PtRAm0HXxbNIXUngRDFU5RfWhX5BXKCmNLUYywQ+At0PG4jCclNBQ31MAmgmk/enYJPNUD
xYqq3V02AvOEzsKCdwzJJw0a0GKd2GBgEnFQpqYe39qd7yuIzw7RO1hRoi/qpNTDjDrvPRJUfT9N
ypN5H8XHITeZBk1nTFSLjIAcyqS/owCfRDdHNHLMblRN44FbSCcCtZsSQjwPTs5J8zTAPdlz3+Kn
0kQgjg2HXEVtTekRUWx6k5BGoKPRKEK6ItAr4rqiZIlkXVcU+8T1knWoEf4Wm2HK36klgfJrWy41
ARx6yAvp0BJSUbrJNMgod+20EVWxkaEYY7/ACkzEQcUml6RCRX+TuKjpQm5rgD+IuOwlVqtOoHq1
CNh2volQdY4hqzx5NPVTZHj4vWQ0HrHPqU1svlTFOLEb/kLAFhH/+KbYGYHu6jOSK6AoNiIBFg+A
CJU4SeY9UyvZXqlVdeeUN3Gd83f1BCl3gyOXO+hzIOEz8H3uFppNuFAbJFYLnah4PmVt+orMnihF
NuiR1I8W4difgSOkYNHxYEc1Euj3HkWJU4PEwQrEN0h3NS92CNfnxEjNJ0u1m+2lJjocSBqLwCNm
/0uj2O9SF8W2BzJuwToaibkids1rhSBy7ZXEjytQl+TGRFk0iw0cL+7taXOtXnuLyiXi2sZrMeza
fjmK1pTlOL92mV16azdWjSoKDKMWk17oFLJxDMDZYYIHWo4oA24HvW7y9XIPCuE9SceoFTrlaxYb
5TpzQN//3idKX2UBARFWyK1Og8SmENJ+OpB8NMhbFZEN7hixE9HrepxfRQAhM/HzftUovNTFDmJX
cdA/1R68jBT914Ne97kc/vrxl+G94aW4Jrb3X3YRH9hZJej3kpj29TDXcV/P7Je6OImvH3WtFwb4
PdVBDfQqyHgpfv3rflFodMVYcZBfPulSFK2XP9BpWGeaKCQBfOGbFgf8p9+J+GPQguACFKN/+V6v
f+eXP+bPz+D6EeO3sdYfSdO9VlNSA3HbZDdOWp5i86XtS/XPhpADIK715TCKSFpdh4vSdYw4bCbE
Qa9jrt1/1vb1Y8Qhvhz2MsbSxruafNuqmf4+WyRgvXDI1gUUinp6kaOCwmbq/VKFv0Fykefzzx5b
ZFHF8EtRjM+INam2ge7cnxxCjBCb62Eun3I9m3+635cT+6eHEeOunySOd23rpyzYf449Wn9mE96m
+u//AofzPcuHMvD8WqByrrWHLOHfvxxyDL6XSIP+qL+O+sNxq/8R3T/xPn+oLAX257b5LIe7z6qJ
L+fwc+T/a+dPBNG/wR6BC5L/FfTo/8RvVfT2K/jossdv2CPV+RtuTbbp2JYm66Zt/4Y9Uiz1b7ou
K7KjGiqcD9P5HXpkKX/TdFiSuqXbhmYAjPgdemTQZcgOvZpm6cDa9P8EeqRZ/C2/II+m81FUxUA4
QgH8JNtfkUe21WIm38j6J9SVH2U/wFQfDULATUx4pVTGt4AcTIQLxEeRAuI1fUW7LcMq3CqW1a4z
JLt78se3nt8CfgaLjNuZkd3zuK5um8mex47ze7HxII/PmzhBNhzz1nu4LfqxMeyzZSmIddQtoQAQ
G+3uMliyh12jQ44b4UghZYzkHfhw7zjmRLzj7HjdWHlLPgcyAoozgUSCCWGWxbVblMQYUWpbSzq4
SOdMBxHNqeo+lagAYIMroY3pF8pLjL0d/s3NJ2j+/aA0zetQYtCAoJp5E2OZtYtA0649ow7udbkd
0UhSW+BEKQBhOSuPkISKo84Uc+Nm7uO1SbSLzbWtgOFXIXCyE+1SYFaHrrmVMHZAv6vI+306bSrM
G/eiypUWb5wy+Yd2W0WwCjHuGPesabTYXOpZH9EnDhTY3baMOxILYrxx2StN+21qABS3StJz3LnV
LZ5wgLEHyZ8nMIz3CGgQh/OjNtlHgwfJ9WvRDZJkr4P03JIMswgipzYRAlSPj6KERBVZJLuqQuiH
EREOOuoCvl9qYGAnh4DeyqgsXqFOMf9oW5Zrjme/EEbyEqQJHTf31j26cZbT9Dd+P3HSBgvJQgUR
kLSEP2eHjf6kqBm07RwNH8QMNqBgvZUYNhnmZJmu3Vmh2f2ye+G1BP0hja5zqzGsBTOxgHB/cb5U
0YnUb0yXnFoCd2JtovwEit0+mabqcoPkLVdEISFT6dgnS8mckzFtwBLu/UbR99f2xk/dnaV6t6JJ
bFCccE6woNtFkHQ/j4FIN/6+Xp+sqjTsDs20aWWjPWAHQFSl5/r60iGGXNuqgGki6j3ZMrdCa19p
ZIuRmHsWtWYEpYHcGR1f674U08VTlvxLnKBl0cClv45My4RMutGqP/cUPYA6mYkDA2jBdxLQYYMp
6Lq0JOsmSRtkbHKlhrAWTJTK8GPyYxtkP3nT8oB1ee54jxC3NUxYLexJc5/sX68kezfs8r0VeD2u
7U6zh6gndY9Yubglii2JdONXQASkYlA2SHQG58smTsmUx8rul6apU7ILBI0jjLuuHUHrBOcPte/9
n/tOA5OwcpchsJ05yjeIOtXkY0LFeWj5g+7ERlf5nRvTJ/D9e1vgEuIOJe2Y4It0hyVAc5Bt6bKT
G4Te1kLNaDZkqn5wmjE9RMlaVIIQMbxL+6XoD5V+GBz4WB58zksPMoD6IVQlIkm67/bLQSOBU1ay
f2MPXoIbhH4MgUofQUD6N/XUjrwX7a4NOSkdIn19GdeM7s9+/H8+NJjyQ4vvgFTr8h28yOHOAjBN
+bLp1JyExoCRXREpl7bR4ukYueUhm5p6L0mhmUYv151qHx7nl4PCh51GZ157KuCw8jP66dmO6+Uo
qw3uFtQuTREq/GFHhFlUY6VKz86gYsb429hruzGkFdr92GJp3NNYVhFnG/XWPXah6uBDZSTf7Wwh
SfH4LteQWKQmiY72AJGvM36+Ff79AEL/WBZ5s1/mA+cLjPcvKNOcsyCtq7//VZG/vmSRUNVU/Mf5
39A19etLNqtMBTuP0fg0HUyba77xQ6+VykE1nNZcWbFhroukfpRURW7IW+XRsg7GDAw/32KDjSLG
fMbJQxjqTmmNbCsPqNCWU6do8z3Uaa0+9XfIshjoE4TbRC8je5uG4Ts+9j4LcggBo/cWqVyhcVv0
tzlWMaImNl27jc0mebhUcsj//hica78jb1oTk5Edp0GzhZ3zBFp+mpblVlRlNOIqk0S5FeKyHseT
wtqI7nIey+HzGGNM6SfhhyIHLwQGlMfMDLRVGkQYkCr2IfHByeRdKJ+DULcINmnBzq1a5chqN19C
Ek0fFbSaZz7Q4/UQE64PkXneqeiKEGJt9TupYQM8G5/MxHK3Qx9O1TYGjuwdRE0Ms4kmLCCXQk6q
LP3uMmzbKEE081WNn9WucAeZBKAcfAUfDQuvktJr310vgkCjOuN5hFW9x63QXdiIX7+7N4TbJh9D
jBHHOGf6A9Xj5l9fNKrK9O8PMzPHshzFsLD0MrCddJQvmHArVPsESVDvo8M5dBG3ZXSHv+J4C6cj
CtU2mhet08/GujibNjKegwtCSAt7ZMFzxCytlGh254X9XiuA6kqj7u55nkh75qLgGvCFXBTIvu+v
HaIk2sQ4Uf3Sdt33S8efDb62McMkO99b2zhQ02UOM+OY6xEuw4btrqNWb89owdhzX5f0l8Fq7h2t
03+UHUCISvO+N36ikBvyNOOAz6S2M6xK23WlbKNHO9V9pghkaqfWS1G0mrUB5sQPDpfh00DR7qgd
rtCAwg8dtrSbQpWrbe6iVuGEoOeSCA0xO6tPA94xn3iUrJUWsn/imAl6cp18E6uY93VhWwFkSqjW
xB9notjHxSnE0ALeJONE0+Ca2dJIQl5zkZXwajDe+yJyDrXGvTZmib+sslZbuqEcQW1iI+c1LooZ
s4JSzyLMjqXo1tZ9cCuBVZBOpk2M06VC2iQ2SWBRFRt4ytKuCYeXa5Pet8nRGrWtxle+UMtO3fAp
CIrnSEpGoE8RjTH3YqNruG65MRzfdJohXDtESbRVAeGqP+1uykhFWduX4Ov/dkBRqlWP9JZZaW9j
3JUHnLo+9bhXbnq7QXQqBq+iecED7obdvT9kyyQ0pLtcRsM6R5qB6LWvvJuWvnE9W322RqSC/NaL
t53ny/e8XL6LAWqEJKlhVPcoMhVbfUAzO0d7+RlCwxqbAeXdcUlZaKrTnczIzpHHTseF6IjXHgro
3qgmYCE1EpQuZNhoAHQ3mCr67oYPyqlSvRumxv594dZn+E3ysdBNH2shycEfsYWOP3WKTSuV56FU
5KOoXUcUWsDu016/H0OMUNPUvRyjDsEldWpCINctSN/akWvvLsWQiMZO0mxafyn257EDq2M1mr8s
jEZ6clt/xHtSNzaab0tPsqbhEmPzNhC9ZtkDDLWlez9KJTBYzdqYRrWoFK7/3WPrj08tS+ZFZyC6
a8ONcUzWtX9ksuAQ3CPzGaefEWjXc6a25HNCtyIjjFBhVEKMRmUySEryeV57CGsLqW/YKLs6lA7o
SsBbCbRehkwIZ0683ewo1nYVoue7ABdFZxXW3QAIiXA+PMPuEuS4sIb+5FU9rcZ/fehy+ppm6DqI
ZsXmoWtPb/Lvb3dB6k0v9v81xEnhjGbvfkhdeCwgpDz1wFSa2NZeKi1vtmnn4e+uafpLKLNibduC
BQUL5ociS7aji76NZmvBJsgAIoqq22QfMRoUZw21+FvL8DAEm/bOUwtDAx+Y63RsLAtvKxnzaRhx
3begJ5rvJXm1lyHY4JE9FS/12vpZiqCvJZOqV7Wvs0bCci5tFxk+le3JR9YVixJzFjZQqV292Ua2
gYx830b2PkCC/LJB3bdDf32qd6GNCmaugjRKJPBw09tPd71lUNf2i6741apXsx7WdF7ecw99iAEl
d/ckAmbfjWNsbd2sJN2MYedrbNgg0JzoDf3HaIU3BZJZY60+jo4s4+UGTVRuzV+r+gByMNSk+8TS
vWOoBP5RlMTGx5ZsBrWrWX3pCEYv2f3rq9eECPb152fNq8m8eTSY5qL/l58fefpBdvrQ/GhBlZs3
RgC1rzXLY5/IJ2Kwwx1ijGwgMiG4qQJPmqqiI5bqZYjEwmWYV3WYLnlTshDENpaaW5ROa9W+hXLi
3kYlnFi5SeBi4WKvj91kMJBHa8ND0KKNM7ANMnqCSO+EwVrsIQaOnvfM89XYiz1EuwmCgqOKhtTT
wXpyVFETe4ij4rsBImb6XNHmDyXsYwPulxiHjseu8KqVphUGbKg60ueX4lQXJbHpbN/YdViAASee
ik04LuRSMzZNFKWrf/0rKOo//gwEvnTF0ZDitjXCZ3+8C9UgjaM8MNSPOIesiXtndMLT8s4Bxr+z
ci86iU07KNEpDDSQaTkyFaJNjBWlsra0Zac47fxLR1909bb1h5cv7ei/Axfq7r80R9Onq154qLPB
31+PL4Yh/6TN1FiDnfL7aV1KWhv9X8LOa8ltZNmiX4QI2ALw2mTTu2YbdesFITfw3uPr70JRI2p0
5pwboahAZhlSTRKoyty592PdQuP2R0cNn89GR+oFhOnf/xF5ldWIqPicb+7++4spGpxuGWhB2Sn9
oQkGO3CqhKLzsmPrT2Z0amIXTLW0/7yUAzwKHdHLncf+dvnbtMDIS1Qe/lxstimyVpaiUICMVoN9
FGriHOWVDTMJJSxHK2qfw8F/NqgTOJQ5CB+nb/OVFTQUSut54BxkjyAMeZDmSHxqhYAOCIxoLl1S
gv611rVPk1v7VyJQw8nObWrnlUn9gNkZ8BK08ofJd7KXItH30s9hOlr1jVNs0iDUPnRxHSmXeRdE
qbawbChLOepfVtWyclr+7y+uLv7z8eFqhg55lqXzDOF+9s8vLko/Wtx3evqdoAefsPAQeWxb3TnG
fbVqPGq5pZVHOmIQgQ5YhogrYJh5yG89fbQZvKS8uZpRDdWlqTsgUmD4BbD79+Bh8t3bmLqABGmE
LKYJvHat9ty39LhFRmZoTtDkQ3+ORMJZkMyGL9x9kq6syeqdaSH8aWaO86TPTTGJapVGaBRKnxwX
N067UGFhWktfDwckFUjB1qky8CJab+3l1b2RPhEEGbVEvg+1IeNsncqW2+W/zfut24r7caPAXzCF
nvnn+v/15e6vXtY8EqHY/7ehSALau4S/0X5Sh5msMFMgq+MqDOu3LraU9R9+GFZ+jpBjjYodsJub
89aEOPJ9/h/jetNHQruHY+aPDgjkPcib5lVrH9Jph3dLDdgvp1xRECLbQP17ClrL3Htxb+4JUUX7
yd3PWqE13Bz4ZaeDBgi0PEZo3cbdZxB9e/I8dVzfXfdpcs3AXIfeM9Fd9eDwXh5VpenfGt36MObQ
dzwIMBaZ+UV0EQybVlCu4dRyL2iNP1bCKT+jDgTV8IiYkd2WNqIm1Dsopic+XAI18tgvEsjAlUBN
nge9jzd2GTUbGDyXfVJ6Z92bNoVjF29KXfvnImk+Ui8v3yI/Lg5t2Y3EXDHbMLC3aQwg6TYWkoh1
1U4Iwc+9fbVV7EMa5nOtRNtfjCGqtqMqpjWs4+Fzn8/cJ3Zif1dh2HaQ2oQ0k5SEEk5Xp5ycbReB
xa9iY36it9O1MG2wdFGlbKTPiurpMobObYJ0EexvV1lQtsifRtNVruT5BuRaeXCUI7oh5z9IiOvR
R2piIdyIKPEIsGR5u+MNFjhYOBfbzaiVHOW5U8pG9t7vjPeOmGeLpROXvrt6ucj9hnp/pbtPjoa1
8+fy3kbbyue2P008xxsXig75XL/Z8xN91CxyGpp3vLvuj3/tX3YDctx9c/DHcve5/AnAY0nb1Prg
/9ksGFTh/3PLZsFvb2mWYWsAUGA3++ctV9F8BXZqG3iloSDsmIMNLMK428SpU8AFNdtuGARIz5hQ
LUZNvrk5ndIpjsNEBQBQIgf4qBFcJnUSS4QgtKWc0sQaVJ2wqi04O0fQtaRzHR+8YoYiorP0yUYk
rqBuAlY52WHNvXal++sO5NfY/z/hRGPe/dzJAkxbReLXEvM/UsxkFueH0G+bVGin6sqN4vqbWflb
neLKQ1J4+qotox9D5U4qzBZ1cbhd+u6nplDsHc8G9RsCRi85z603LTDUR2+w3H3t2vWRLb25TGED
X1ZxGeztVgOiVYvuOA2G+yJSfRUGqvOegV7bdDZU24MduO+N2X4pvFpcktxPnnzX/yCs//S/n6hz
DvTP/6uGloDtsB1Utf8gRkB+A2psXc2+iQiesioaxNWDxxv5d0EZEJaqwoiZEblYJMpYZnAc5E++
xkcre9MeYp5ET6sH1MTNVVxSnBN7k7cfxtKDbIkr6PrPnToRiJotMp4gAOWlbKyxXqLKrO563/JI
SghvV8LvtIcwVF13edOcgxCMpE0U4sUJylmapTAf2gr92aB2FF7XCv2DL2iIpCp7eSV9k6lH29b2
1nfXfZgcCwGdTwnFPBd5N9YKw+7kj2H5yrYTdjwnzFZTVCpvsPmqC9gHanBzmKahfVIU1zpLC2Hy
cpiaN3dQjUtbTk/sQKPN//6YtD/TyHwnoViFpAP2aN3UtT+DlZ6iqUNRWQqiHVaxbjPls5F02ZNs
PGtISNBEF96mS1gnTNVjqGabdhTZU2hFcGe3fnqOLQTRlJKKCOrcxSUE6hZ2IfRf7RerV7yzXEub
V3XMllSCWZ3ur2GFfKYOW0y5nvQrEIL5WkYRnj49QX3d8vF77r71LG2fR820SjyhX5MoDRYhtPZf
+kbbpElu/uXAAJYlwvmi98jJ+ZbrP4/R1Kw6WN/2agy/WlchI2+KHP3dXymiqeStGhq1Sb98YSWu
rmsZB5kiGt2sBTRe/uuksG3QqZsn2PMEuYbiDO1xfpUmSLRkUYzx769gKeUltPp+UZR5c4XPrT1W
YXUKY7W5Shc/CqpbAyN+lKbWuTnk8Ik/5MtytMXB9KCjiov80huh+zQYznPPr+q9EvW0agee95nX
ivcyaI8dtIDPQxok56oHLFrM/i4dwkdzdJBT9KDwgTUnXBK5y/cmtGKi6ZXjvYGv9KdZNcOrF3fE
2J8DvTP2xLF/NrpnGvuktVx0M/za3CZWspQ+OWRsUgMMdKCtY5VYQRXl7Sf9W2V3xie1KccjQnMk
rmdTUYphVRmjWIkqND5VbAke+i7zTz/n5H5pXjU/QOe+D0qoqksToSwn+VaL46QW6ucwzR96oXQH
pC/yZ0GF7KRG2edytMalFSrmzu6b8RXwwyYl5/LZIPvyqBhxus3bMHyPgCHI8Wmg2fw6C5MtJdPR
E5gnf2QUqW8I5LaL/+cXqOnqn09CfnW2JZ+BrqM7tyzUb88Fy++LKm2r/KtTc4YzCkfAeUpTTtSk
NakK6Ho2+7aoSCaq8Hc7PCfu4wKn6Pde4h3K3mj2DsEfqKQGbe2PrfsJxaLHCGbhL5FLKW6vOv7B
zOHyNMZs6yt6dckswQMpE1s7COuLdDVmBB2vVUPF98snO6xJ8ANOuiNU5tWlrFBeqdJcW1mqPgPa
DWAXpAv6vRZQnWF14Eik6ftFRO1ahWLb7VJ6hah1WD7n8b95i4KcTxQNsLTR0czNbfQ82wV3+RB5
MfxtpkKgVPGKZ3MIwk2NLtKGELB69SuBWulkUxMa2eMqqvPgIBuPgYexQOSaRAZl4HOH9MkrZ+79
rz4j7uO9J17uo+RQcmQjigWduwyKWiUF2UJHr5QqSPvEpvAChcOtNR/PvPnwJopmVXsaEJXZNdpJ
flbgLzVmS7rqjlJ1EhPJAwoc0UWHe+4FUURKTOvxowTOvTF9o1y1hRg/gjCgatYrX7wkNkn7UVos
h/HBWA+ZE4enPvOMK9ocV+kHDQNL5mj7W2lSdeFEU/phRdSPUQzqRnm8j6y5GnIMgpdmbjqKN0H3
PN88QWrAGDnAzCIq6xxnabEPrGavD23FR0CjmHw2SdBHu0kTyFQGvrqrItisZW8wQRBWqGNBlbtm
LUdUqE7AVKpdPST5usliigIm1X3giO597dExCBvT+yFE+YmUdPWpr+G4VedJZYBioUAoaJX4IRIg
ehVzNJSXNtrTu1ujkIdfyEtD9bx1EcFXQAy7NJa6ZTpkodyNbzaxui4gpH1wlHQjcztZR8bRAueE
IAmJHzXN+i0AGJCIsf+JTQR63ZObHL0AliNCuKdsDl34XmY9xo0yQEzqRDtrmOwLHP7uQbOUrbTK
Ircv8spB0dVVc3FykpCshDOsUNqeyXrnG68Tjt2m0cMPed+1Mo8aZdkh7XQaltNYQN786yYt/bB2
Xvt2sB7SKCx4RqErGrh5/2TnUb70Kz18TVwSvU2cBh9mLr7bALW/DdBodihG+vDOPCnxhHZqjCGg
+TzJxilFeog88ajanUWR8tyhKBairpn2HqKxtb11KK2rn4oS4aOMulxvnGicVDtI02mSqQXbgF3V
ot6gGHO5jZtdt15p8/NQb1PkOL5iF7kUePJzWCX5UgsiJC8itXuWjcZGH9jXVeRkoDxoUZa9gDVQ
9vl5kB8LrXuVFiQ23XNZRV+tBOYEzSDoWTgW1J5z45ZRvXSAoTzefa1A2wxhz5Wf1uJw99uxPZ9a
ux+8knLW1ZIzJ/fyFOYUC53T2SkHq1kXbasoO8V23mwBgiTvo+FuGisl90VQ+dK20VfpjkIzXscQ
rq+k2fFFf4i4mZ1F5jkvbqMspb9x7HxHFj1eIqObvMdDoC3GGL4KR/M56Aq0f3IFKgNk+cxDBlb/
UmSUxBFBrb54MWl44Dv+E9gnYAsGEgbjgBSQOXbhckBleS+bWId45uFuDwqKAH5fUpY/j0lltx8V
7R71y2avQUuybRMdYr5IyS425P9UIyvhd0Dn9tAM38jxDqiZhe05R9mIzGrLMyxObLR3hic5MtTV
twgRglcLkrKZbzbZuYgd/HMt3zFjgunFBWYDbd8niIciCM2lOcRGCTcnlwM180XR+lvVdLS96L61
Np9M7Ypua/uifC1TDRWdBFIzGLWrV9ULZ93WWKzYtlavcLfxhwxqVGbmXjftee57Fjw+c68NieO2
Rpt0IU3kptSdqQ3KgzThIssObcc+RZoZH5idmOLqU4FDaK4Lfrgu6CyvR8xB9QjWoMD3OfKQgQxR
ynue6hohEk/z+G10+U5xAn/Tawv4cLQktk/lWASPvZvrLwg2aw9UsIxf6kbdt5WhfI6h6icl5r8I
GGovkzE+cvqMaoTd4g9P1OlRV6LgJVdR77RadCfyzMy2pGDHfW7xhBnTg2w08n23K2m2mp0e+rm5
D1Eg6X/UrIzgV+OP8FVGjyrwzr1siHw3exMdEAgZHUFCK3WUNboH7cYgYHCWTe6m4bbLmi93l7ya
FMo/zDCnnC5Nm2VoGuPnVHfPAHHil8YOy730+7M/UpWzEo/PQ1cZ+x7IDkLCMfTVMLefCCjnJ3ml
2lV+SlCfu/Wi8ZufpE/2uglQmN6rpnezDoqFTn3GyRBDfUSmwV0oRV1+7Spq6wqRfox+W61qBNK3
VlHqz4Xhf9EndsDARTeB21SnfIwqSFG40on3LTlkiwWxslk92MEpexwBg1LtWxW3Y3z3Djl5rK3y
wbDHbC07pO+2gqWHzzZbtLWp1weXxxgI3fAMvo6cNeJXN3Os/f5meoTqH4RSHPpq8Hb5VI37puhL
IkJ2fJmKricCrfLWOS4/iHZoL3VjR8tYgze/CKFBzxyrJCaZItj5T1OpRL/yRsJ66RfPyfkSl+jc
qXoefnSGSTFqBqIYWXGxGsrG3OeJCqlzC+FggobTE3ANYzGVEFCbMCSu+eUmZ8g737IwU7fGbEkX
+dvknNgQUEE/VCGmRCqcPwvdaRCXj442/2Gr8ugUIriiID6tG2GrKyDN7UeQJsDJRPuihZ19KNQE
KuK07D4aJHAfhjYcjqEupudGN49u6rQfepaniETpgEfm6eB34JnIoqcSmmqZuCdA4exksl429syT
JK9kRy4z/PcxZuIFy8yiIFRpzWfdjFYdZOifEn6f+xS41cIzA0qcjb5YQbni3Hr5KKnbLnubrSe9
Kmz4mZE6L2ZTepesBNeHpMURAe8IKFbuIctWzxRD5K9nS7pkk2Uf4yCMM9Ij3mVSXOrYE/cCj3wI
KU2ab72yrt/01DIfmrSy99JM9OFLgz7gSVqZp1MvWEZXaTnKo28P7bOainARodxpFEIc6rEXhzlH
Bx3HfClt2YT94D2UFbQd94Gy4w+ztWFW82pYaH+td1/kD9+/rdmU5EDVvg3YhyTWudX9cGNUYUPp
qaPEMNrMjFAmdNRq/GkUrfjedPysTGMW5izrcxkmykftWlTwG4Z/RTNFrLpeHfdjUhB5p3pypY1q
vPEG4twD3HV7qyAdX3EX+exbMLr7SvEi/WEQ/vRnWnKGite76t2XJg2DSzkQdiuKAcoBqzxB8+u/
WV7NZj3jDFZDDvpWEX+QAxBAnO/+5nAOx0g7iKlFuyz0668ZumkD2LTPsFXDohI5MFwGSX8VQxTd
1nai6Luvp8Xz4NcGHBQ2Vfp8xz8myKXk2kZF2fvQTAXJSNM+FQag6mx+Vz3cLEEewrfRkTNSIrDg
EgUuG4n/llBxeXXv+GPcH6YcXIYBxeIQii7vS8mrP9a7vwasrdAf6hMV4gJCcSsfh01djs2HU63y
ro0/1/Csrp2EjynSnPgzQZ5F59kjsVBjAsNRlnBpMSzNm4NLEOXFE0m4yww4acJmrPZDb1NBr0Iv
fzdRoqz2MYSHbHDmS2nfBv6acvcV+dBTK1+h3fkvg4OmouDTQh1Py6E4iw2+BboLL1EdfQsKKztC
Equ9VKNjQdVmTZtG8YwHJeSRFTzkDcw3MqDEn8daWgItj3vIyRnCfRmK4BZkclwib1EdfrpFkO4T
bjbE6Pt6HoykgzpLfgY7pVMXZPignQ/16efV7FMgDfzLhIcaEIR7MITNsWRupHlvch/ge6P9uHv+
GAW7nLVAHr0H5tY+FFUOf8p8RBrBEgHna9qdNLVGgdlpRHvZpTL4RaC+DO5K+Yh6wvmlMbmwOiTa
EX09dYlcZvaRlDA1xZ74Pg42Kgl+/5b5AnXwCsGjKLXVYwsv+hLtIECRRarsdDsFoe0hW5oZQjkL
s/vZDKYJbRunlrXQEv8iOxqlb84qol/zqDEyPfvBHqt+RdBuh9TGAlr4ChYaNf6hNbsicJO/ujD4
EaoO2S0l5lQQTNMxIBm3q6aewnynL65AE4PFxAP6azIkjGASe6RLU7jiXa3hr0C6aDy3AiC5MZiP
WlitAs+FAEKZmq9lt5KI57BEuGJIy/AkZlSfRlnOiA7SE5LF/YNuZvrXZlLOQRN7r6i7mtBXmOxf
Y616NR3vWmei+DzY1uukpvnVjrvsqtpI93C8TdbSlB1KVW9SajJO0qXYKdl7EoGNgXhGC+5BQ+M6
rj9VKI+9Qm/frAzXH6i4jlHZm/fvUYjah5lTSRmX39OuJEntavFT4inllrder10S5i9BEyEROQ+p
R7FG+hB13b4QS7+0vcPk6s6h53G3bLup+UCNeiNfl4A4X1T2qNfCqsRjnXn9aRDTzyYH3rVP/Y5y
ir/9rjNEBJMiEP4lxyZE0v4efB8z9qQL8hFOiza2nkJPjdbRUAZvbPXmIvMApThpOrWzSAL+E9Kc
NOTnIy+B/XLutWJDfeiQUdoTTMOcWVVLLa6OsjdsvHcC0vaJW2n4xjH4VAx2e7ktRKLdTyHXkxM1
mAY82DSf2hG+RPnwTklh9TGyrvKhLX1tH5E1rcTx7pJ+QHKzdGjXCH/LgS9qrmbVUtYf61+0pgM+
Wo5Juc2T6RvA4WnTqnV6zkt+KGVukHwdNRiW4tr9DqXwgz7mgFZKoz61RJI/h5mVQRZZtlfPmw+C
ClBb4fXZ3iV4sS60rHkiqq4uVACnSzSCvKXwRrA8JVjrwrWiq2zcNtmqYJZONyusidMKZSumJL4N
cBRrWhsR0mZ2A/dbiyglmmlH2XhoJ40P8nJ037spWk21773lnh3s+5qiMjOe3LdQH6EEyuxgpc+m
23vwVjeau5W9lZF8LzLTOcmpVtI9tCrhMgIfxdVIrNsg5Fn0Q2FAKCbn5L5INlmaoX3Y+I+eydZk
6s3q0Oejq63Gwi4fB+5OD0ZUOxqnQghs1SinKk125W6uPcjxhvwI0rHQln6S6ouajdBZa50OaoD0
SVq55Tfnf/pVvR8t9n6M1ZOkl2ONQK9vw8Cs/raG9EvXEI79gVDVa64iVDQfhshi6Y9dSw7d1tPw
0zAlN3+qDvqjgJd2687+f46X/q7K85fK58ghDG/fdi0o8vlKT4GX6wm1OkpMsHwYlWmTo+7+cPve
zl9eyyS5MfXlXroc23Ev8itbebuGDN+2LEqlIr3Sf/qv2zvZoTfWj6LWAvZF/9hP3reCbdxrxJ5b
6vbFO0GT/oMIOCw4VuQ+2rMZhP2Z+CgboSTSj35Nqkf6jdjli11NPNugG3jp2OdXnDd83XhVgjSk
yM2kuiRF/DTWlc+V11lPSO3Gp9CFwE36hcNGjqN5QUDL7R51RKp3PTpJO756BLp/1W3Ump0skAxu
NhLoyn5DuXjoj0tL1n4UkVqtpl4fltKX2sieT1FbPyKIgLBKBQkMMojPUWIXS8utUCOimvSZoLm6
L4URw9WqmM9yyK8JA3BOjsoREE1XTV8GSFEn3Q6f9NmKK+6JeRq9REoPB2Rt7zoxEbbLmsE7IW3n
UWaUXgYLThNwDiiiJg18puKB/UNzHGc4nmz0+eAVW/a713f1Vrqi+YAWzA0iJNkCxCc6MJXJeXby
IAtT/NFdZnmrQdg0HG+mjBWacXEMCwHRyxw5rCadG6oDCy15wjWbIO9ZNkA6PxmDKCkrcL3nKYbr
lM27/VjNZuuxYzEL5bMZN3a18BE6Ync1XuTYPHRdqDtb5baaEc5xZzuyqCUtlWdD7/Tn6dvQq5B3
obyiIhYTdruh6a2VW7lia0ZvGficv1SPWhXXat79oPCXdia+i7A2l3qUcrwOY/iBOlOcVC2qn6rM
rJ60oL25sqzjPD6PaIbGPslOOWx2OR4aOM5YwNU5Q+goB3Zgz8wRLAy18Fmt1BzVRR+WZ30Gesju
28hSm6blYMCp8dtMOcjy/e9xj9LcQFjtWtXGU2qa4/sEY8ea8FG3kib1Ap8Tbl6XGhVDOUpriKk5
DbDzkIPi3LCn4cs4dQCHf/kyPwu2ZEhLyhgbE36jZIIJEWzvELEt7etw7yHjsZembJB8zEgrwTxR
5gVbYelEtSoIVvIyBoMjFvJSzmxW5DeLTVOLcoNOXn31y4D6W9PuvgON4kLvvqoJijEcn+sz0oT9
ztd4PHm9AFrYKZ9JTXTf9UjfebH2lCYwN6d+2vrrtrNIoSNQjuhlBVdbZrKh6trpYvRq/6hXmfHa
UcGQIkV+sZBcfB2w4tmSfT0VN7JPnUfOfUUVa7e+/5wn+7QZA/1rnukiJd0FcbCo4wJOqyEjozZ6
7RaUeb/mMVA85waEivkMZxIzFx0xwUg0j20aml97cFFI56b6RZmqfN/HZf6ogYf5XLI3Kybja+vP
H7lKLKPrwhgpYQj8ZIdmII2pcRSqen40VR0Yu9Bq+IKWNo/Cee0k6s+Dr4RvgUbYRO+1fKM1sXIA
xIR4l29au6hMLehau59XiFpv0BIMNkaezsCfeci9V17dpwVmoVJPBqMh23VosQzx7tuIShRxPKwH
N/HeB3R1g8xMv/CYah51LY13gtvzC3+mi+DG9+AHqCeV0dS9eFUAOC1u1ZU7Kt2LgpYmkXNUmGRv
p9bUIxKOMDLba4iB1Yu+NeKrRXntC3XyBIJVc9rfV6pt8Or5vDDjHyhPq/aVF7eH1HWNhd9FiBBL
s7b58Oemc4TRPMjL28DZiTLfm8Y3aS399walvCfQdpTaF9Ubt/36r2qOOVDZ8J0tbwcJpJu8FAK+
bNT5ikM9hOreDCOIOpXhFFf28NTZ6fg0JBVbIoAC0iUbaygXelC3Z2kRwR6ebr1yQoAuFYAXSJJ/
rVG53L6TEt7w2SWb0HTGvRtUb9JKuZWctKIHJDSXAgNQt/fdXC7czM3dTBX/U6g24RqpWiqKZQe4
frVZmXP1sLRlU8deDIa8hPyWBf5c9Tc7Cv1rqZsOBelWutEAES81FLreTB0YhkDmYO35jfbWaeVM
fT1YiEBryXacg+u+DlIpyMJ8lWRB+hrYCNsnrdCWgciS1ygr9a2AyX0x9mry2llxcEB3FfYvaQZU
Kelu/iqtUgG965Zw3E9uXO6ryECofL66N0rokCKRdkQuy7mNrP223EdNEz2ERas9CqV98VwYRlOk
Il+Rc6131QAVtTQjYSX7TM+sh1JNh9c8gIrBQxruNtgeFOfQDbBPJcLqX/vQsY5QSnzLZisj3HGK
ovFN9qHgbZzdsLjIZWMfQUiUePeyLzFD66m0lZXsy4vCvno+TAPzKm7GE6/JfsiuwQziV427kR+F
IyyIm8xOzRc5Lhuh3KyIiMrXtntzSZrdWQZtDUdDK7JXrx+3sUWqkmqB/HUKiE/mbn2SfU4EDFiP
hvggO/mZp4vUraKd7FXsMF8iQJNvpJl3xAmyYVBXZgR7WFU4+wzirmPxz2Ycl53aawfpntqqIEJt
or4r7UijfgoKh2XrIxm4lD74BhgzNdO0SfTq6acpJ8p+OTtqI3XlBSYE/6hV7ArRqzu2A8SceGQD
6bES42C0zrBQSKYvG89w+ahmZ19W3sy4Ng9yQpDU6kRwsdfRHPvVTIOvHvXIhFLe0pHxw5Kd0h+P
xL+pA3erNUqUKFvO3ZlGFTuyCyxzm5yH4WNdQaPIJu+vrgDdRsoXpG6vxct8EMlBNoEPMLy7YR9l
67RNeutKy+yKsPXMx/FrjLxEkg+Wbv7YuT0O53jWINdDv9iVZlS/hSVP98G1fOIxmJVeXqdYjS7S
MttkORnd+MzuhaNGfoj9EqqGqoRrVydBHk6KMd+xzKegjMfVGKY+PPoRYqZsdbKl0eU5mod85xap
TabdV8mb3WytglYwdaZDaurmk1zHKXiAZ8YFUXXzKY/C5mSNHpBzXkK6KLiC7Tlu/pKumx/iu3Ue
IAom34T0dU5OWW/nt49Bp+UrzYU03ZxPUfHk12d/olrU9KDhnA9c1dxIvwIFRaCpxlEONcu+R7/Z
/um7D5Ozfo2V/tQZy4Om871vi3D87KFIDXuY+j6EdrMZWrdZRdT2Sb/viendqaZmY6llu3JN5NnZ
qAQHs4z6RVOW5rpNu+46Qlp0DbRN4DTmk/SwQ9E3xDkV+MJdL0FtUEUl0bHqreLb3dUExHfROP/f
egEEUXwUws4vJwdp/KMDSrwU7Ri/tUO5RbNFfzLaJKawUFC4wo1CS0PnNfginXXotM9VZ5N8YUI2
EK7IRbOXfYL9/tlVxk+yzydce9QRRnxom1C/Op315k/Vd93Lu5eo9MVzIVa1gjLqguVeFddTjubc
B3OgjWJ63mzk0M6BLh6ykpqbBb0pMm2HX+voYy3XiWL2q30408pq+tmYT0blfFoqMuMZMkHjKC1f
bYgFNUP/qOQcltzQq07zeNmZz+PV2vpzPPHb/lF2esZUnRAYP9tpAGgpgZ90cgZnJworfij6wrzy
kDKv0BVYSMq7+RZNTOuaaTCFj0W4kZ1yWKAN5rL2CcffZ1n9c06x2pOcoxdGu4aL31rcJw1adXU8
PTrKOZ6SOztnfmFzfs0/XliafhQd4ip8FaKDoNOq6qUaB94bdCl/uZUx/QiMF5TfESUvqDzWHB1G
0tBvQasYgI94zKzKyoKRPfcIrCkcgnIQkk8hsoWL3nasN69INwhXQ/8wpM/13FQ+MoeuAkImy5P0
2XXYSOihdZCWHGGXtf3gumaDth4T3C6NDtXofrVN28pZNufIHJctSC2731INDCdfHMSnzhn0bWp3
ZxARA1Tysg091z9q6occcXNRehmfpF2SZQIZp+612SX9YuJwkkUl6gh5251zo+YIksTlx1Qb1bJU
tXEHw6X3qa9enFQvPqZe9TZ917SPVhiXxCATimKQquQWqkAh6xbFNZ8b04NLP5iCYit9hqYR8OUY
1Dr+lUK8/OoRhAXdgeq97JOjCogeKMwoj1bfGUjT0FiZ1S16q4lW0lejlXSGTMI424H9xMFF391d
pdGap1B70mv2BQ9yegFUnB98uuAXTUnN90nE1kE2iuMS6pKXeYf48kNu+qitczpa3AfVQ/tzOPle
ix3o32bgt9uBzOwW3bJv3Dd+DJD1EPecpoPmIRFQozr0TMGvTTpf9b5k6CZouqH8ZXXuSvHV8uso
oK5Nm9R6HoPYfZwUWxwio9Z2IXxKM6wa3n8C+pHlg9OylsZQ2x9BkjorLbKGtTabCsk7WJKsT47h
2duo0/zHPCbJniPp+ZBMnrGxEsX45PrZKyWG1kUfsugFFeqVdNdxEO2VIBvQ/WWUb6DzmHap+T8n
IaeD1sEEr+1AcLrQ0KMMLH1ZNI3Br2H0zz6qHxjFO+fKD1MFVdOh7HktS+8g3ZVGXcJYVfVjGybl
exZDf1sMvSDBPIRvZGJuswddJ4xop+0lcdLdQDIGnj4bBg9wQqukGP0PYwwusyIPDBhNiNQ20qDS
D9uNhqC3Pgc3/eCjnFZ9ZBXvQaYJNhpTtAzywePoYmqP4C0PqkcApePEeOw0PVwoc3a76gkBjZ0R
oSpbxS88XvYyzV2FAbyxTmOtZXKc+rZFT5bnrQH1vh+LCr3VORtuUP1D3VuVnU2YPJ7G0XqXy5Z5
nD5CgQSUaX6V9tFpvfKj/j/OzqLJcaVLw79IEWLYmrFcLq7eZDSKmfXr51G6b/tOzzezmI1CiUZJ
mee8kKBH5dhNtJaZ9W4Sn2S2e2Kfdc0ddSoXctKpwGTVAh2wr8dvVqdiwqEZ43MUB8auIDeJs4Hu
BrsMztNpssgjxG3jbdUmMKE1NF3z0HRQGIaox72n0zT+ebIuD8+Nn5BQo2SZXbdhPRzvFXtUjlWB
CHjdp95LWI7KxfKSkyzFhjm9zJonc5Pb9e0xz1GKJ0ABmwiK3imvyNOHLfxFoZkovCd58JG63vei
s5QfQuAFFZH4WTQsdNy+Gr/DtE6Qo+itN7RjwhlgVALNHbp1Hw7V86QMI1JaJZITc7GDmfzoqcFq
1LSG8LYBWjODsLAODCEeCt3tnn2gVdzIkXzuKfQpzvAGIgeyTQmK4RyYJSRNGoM6pkes/Yi9MT7F
UAo2vC5JrdholkXH/mIqU/NStKp2A4HpQ/krU8cU/QCSag4L3JUEh2ndsMnY9L9rVV3sDNMC8zYY
9meVE3Kt669cxcM6CaCTc2v9pYtghBdTJki4oHe0qo2RO3AcsgganIM8QN8AkClP6chpPuLOU86H
v9v/1fU+3mhaFKvvZTn8VqywXPfLTL+6LXGjoYi7r44KLMRR81mYwC3RlgCoHVxCTwm+6j6uImVn
ei/YlplsPGP1Qnhc23owZlFgq+qjEtXBwlDt5FCllrgiOdVtAy9gxTw04irr+jZTlvyXkYLPsM6C
wcD/MEF/JyumctsCef4YK/uri8LSYwWF4TlLjW3ADYLdKmqr8WSDROa+Z6/bgSARKIb2JPS6d9E3
BsbgYWtvjSQgM7AfTw0giZ0a6PkO3I3yFPRcQwXrplcj1lyumjoltyaq96kYhoVuW/HZmouKhw2D
m4evSP4AMe2cJ1ndZIO3j4s0WAnWCu884wWgfKPbyVbXs35By/UeZKOsksUm748mjP/XYeinndfH
7trsW+2TiNi57YT1rGeaf3aC+iUeXHxJ1C6aQQ68uK5FWJPi6KTPRTB21a4SWQwZlSLEBOWgCDLh
CFyFr0ZY+A9aQFxfsT6zPHhXrdF6qesMA3Qvzdc1X8CLgX87gjFVgGa2Yr24JCcezCJ6TfraW+hN
P2yUyji1ltM+dzPCM0OgBoBvFB/HGSSKmpS/nxIVF6+5VfaLmnBZsQC8ylI/6uhBpEAu3dK7AhIu
DuDs7McAKAD/23r4ruGv5nZZ+kXgbb5mbc/yRnfVh7aw9KXsUaAqp+TR94ao1bJ2yceLCVSHUzm4
uXjINtWtg1ni9GCX4UlUdfbhRFoAWixuD5Yh0o/edJc9j6HX1rG7h74IyCHwRXx0iSXQirf0rVGN
1SLwiY8g+oUMvwbEJe+CdVLyNw91aG6OaSgPEcjOw1DwmOH6t150H6cLoyyKq5kEmCUZinL2eu33
QU3KJwtNjv29vgF5mZgDvltZr8NAGIZPZcovLRjnXwLbx8pWk+9ZSETPrgA7wbqMN13LPlEd1P5o
T7ywqqf2U1PoYqEj3PLNKfRNpFvjL8MXWPf06pdaz6ulOvreybIirGNiXLtU6NVvoZHhahl141IW
q8C2t2BWyNLNrXqMIkeQCmsDPq16I3GbrxzNcXfj3GrrBIxsE7lu2cpiCN5ywy+hEJx4m8C85mUR
X+VMBUYIdl73L8B0xpfRyGfEGy9g6NlOFLl9aYfhK4Cu9pdw96ba1D9JBuNPEmvFqw2dZl2PZnZO
NYL7VpBm25E471UFLrkcAyv/GrvVDo5e8ystrX1PoOVLFGBJlIXVdI31EFK3kjaHrAjGs6nGOQIf
rf5qzKlaF7LqTxuHkXk0t4AfqR2rb02SOIAJvJx/HJz4BPLtdkC54dHyQADrkbOxar5HYPzdQcle
AI1q4b50muqIWk1NTGt0IlIkZlwd5UE23Yu2HgKqctEt+9eYLIFVoZWesuPxkT9U86EGc7LSqr5b
oVSZPxBfAsImm7Xajf/VErKnY8VOH9kKq+XVY2PQDPvc5Vl8O1g5pt1u32zKPgGvOjf0pQCYkdX6
J4JZYt/KYhVFLiqEAFbnLqo1za4GoiP5ooVHMuJVvpCno6/NpxOmSbnoHm4tZSfCY9eJMtjI03/1
D9zLSIDl6pn1JiQ68j6pRnYmpwikbC6GjV/vDIObgyZw/FNb3VgRNJl2spUndbmY8rY/y1aS6ih3
KeqzNZbl8zzl0GjKm5wybKdmIYtyyp7s10oWfZY3tyllEXWIrWWWzo5rUD3UDdEqHzoWImVquLjX
ybPeEdPB6isc1WT5fpDj7kV5dq9jwbKrveZMhsdETOC1KVII4UbnPra+4z66cLkSO59O93pzGPAy
TMBMyB7sb93HZEYlNkRiyVD9M1Sv+Gp0u+sXsh9GqAZJWe7P8bYPWvdczWeaG/0+k3VslX63/tXv
P7UCSnBv8+WJfxaoucax7hyaAT4hSkQwZF3PxHpOnprmxKpDnt46yL4k8/QFHpr1baisq+R4efqv
QaRLnEOhWc1qDJwUooBS7cIOoG6aVP7jlPo+nA2NZWUFTKfMPJKPfxrGGDtt6PNL2e1e78VozHK/
AG5PqNpdyObG1M+givvjvZ8S6eGhDsePwbKcfSM8dePU6nDQY284dJaZIZU2lzGvHQ+hmgtzfW83
i4x22VVW3vrfyrrpY11EtB7WJEZK6iVzs+mrn+MPpiZZcwjCsH/WteZD1gu83axxHGodaj7LvET3
/SuGqMpj5qKgxp+9WVW1rbDsCIx6R+oRP2B/QHR2Khv7CMry1lsOYXHpYRHzIgvk/hjVW8rGI8WF
LyRzyoORgC0GwstdRQ3wmXLrOXg6s2SxH8xMgjyxx5WVKbhhx1BT/fFVGGlzLVS9vCZF/GYWxfiB
ZgLqhJsSR4nX5rUSTvdai87gHOff7lVinX+f23iFBqk/XaBpu8vIzvVNbxQ6+yuEooAs/ayM1jnp
YTK8hBUIzUBl9xRGYnhhqevvWlbgK9mq1Hlyrifvm2xMSkNjiXQEl5C0+EtWG83wL8bYgWg0S+8s
D5ina1g+ibHZdooXLW7le7s8c8p2p5qJfmjbWG23DU4lqyIjuupFRXe0OmIVCyGU9ijLzlwpz/6q
cxMdKj2RSRZiBhIiugnexzXCU9M5/gWv2N8Hy0EueIimcvNXA4QBdK5KF/OkPyOI7/mX1MSqkv/L
8q96OacI8ucRrY69LA223p8qQSB55gZJts+k9fneMnEV/kP7kfUWmzSoaHciEX32Bv3uVbczF/bQ
fTpZJ+f801dW/TW7HvhHzS7rnTlMsQKbGbEOS7Q7L06jAiZCO5Km6/N837nxfEpZnmUopS6MJDzp
QcHdxxHGAxJe5oOpY4ACumqldUrxYI8CIWItzLRVpEQZoPu51WT90Hce7qT8UcAq8+mqMXwfdf5G
mdmla1nMhJWvEG8p9+CGo3dDi37qM7RJNsbWE1eJ80of8UiC8bHUlPAdLKN3sDvkDGUnfygxMXJL
HXQD83NZJ0vwkPVRdh4Cca5IR19d2yafxn9CVtepVSFLa4e3N6Wb7OWULzfoQ5F9lrEdP0pIA2uU
+koNDJ7k8Y50AIP+V02ufUZxFz8CFq5veIn/fZ7b69TWx32OHms+AV350GYjmAICzcGxUsVoLwHQ
Aw2bDzAbm1U24anWZUULXVFpo1MKYfUkzxpZOU02m3O9Cdi5zZ1ke1jrze/+t15yQJySUUfqDGju
X5PI5tugyAniU4tXEDpsMdbK2671XgjwKsfAHKzqLE/DPvNhWFE5ckFy04DUANoPQz9TgejI/yAU
REMioRxDoiOLPHsYvB+NK6LVHEYsFjLpKDOR/zkpKZsABJRH2VMxgk3TVxgPeQMCKRBUS31Gk1bs
z28ybLfyn+Za7ZX+4U9xCNGpxlQV0TYN/aN6lcTDsi+t+DhoUeNv70pujYFP6/wCkUWW5eFP8TYD
CkYDcjlpD6lz6q/ap21ZxlUeKltvz5EZALcPuHt1Qa3sQ6dK+e1a45rhf3yNSx/GiCLU5b3O4x68
qmOHxOs8lWzInUosRp0M471OVe0PL56ao5xJ1nNfXdXgx6ERMdLQ8uhRcarb68mqyjUz0rPtkxyD
79GBKJK+D9ljQd4vhpPRcL/qhNexQsXEN0Owo+WF+4ijWlkku+YOo/BxC4+Ggz8PLGQneSp8Eo9a
5Nbr+2qsmld29+Jfi7N7w33B9n93qeMa90fgL5uhY+MzgW/wW7+6CODMqA3PB7t/9EcLQ3Ae8xbA
NOrK3HkjAos361xy4qq6ZIZWXhyv/DFYJajqP1Wyx6gbWBqh6LsbLaSI465QzqishpjsduN7MkGn
HFrRPOE4b6+TQhFnr+m0nanVyUFHwPlUu5O/NfKmelRMq19FaZi+TlPJprmz3LekHbqj0qrgo0iQ
uMA0OfjpkJ6K8qhloXfShU8jUsG/G2UPXR+jk6kHC5WNsZpY0WM+JxajMHIeXLtby5I8KNwFDonR
/OhGP46AoYb9tvBKzGhtYa9qOzEPtQ/Z3A8DZWuOk/vSKRWb1kw/NhaYQlLaj1744FhWjPwjh5in
8bVBujd1neYiS7d63zuwF1ROJCCmmWtXfxF2aB1kDzVJkquL+PKC1LW1Mx1fxVFaMYEk1FWwvc+u
pgiB9hmJ83tdXifKejLwSJbTyAnbsh23pNX5RPObsubDkGGZXQRBvri9BU81WBvY2otZT6O/tFGm
OAdNh4ksn0AOa20je8wJn/73T9cPIwIyKaD5+W3L7uiw3z7dverPJ7y/g8h0SYlEvr27vWTGdgOg
CsuH+2tGjoMCT0YG7v6qXaiINVS4359QTliF2e9PePu2wsBF6nf+dLe5dctnvcOnk73l/PIT1gin
3d9kP3/CtLn9frevpZ996+Ph96eTo1XHOii+Cypq/iLk6DzNvkR6ZR3u0zukHRdDpUQrYHjlM7ij
me+qFufCbt0nUmXPte54n5Bv0NjLBABLTZTvuZYtC1tJH3LdM9fehJVA4+QXbkzWc6YTkQsmwV0m
jMl6JqZ+UjTjq2yUhxIwhmF5461/1UGabwiAbmQ+tI+C9uQW8Y97f08jfsgznwWnq65aQ2GtV84y
7ekwrOrI1Z4CP9ef0NA6uUOjnKO5NJZOfwgivlrZKLvZAsl6VtsBOph0EU2AHIWL5PE8hzzoTTGs
084p/lUn4nrj2U59ub3KGNXE/IW+kC8jRzVmiCuIXaTYzTHToI31A+DmW0mOGhrkjEq7RI70z/sN
dGwGJ819lFURgg87xCTy5f39ohn+K1eT+ih7JE0UnB29vr1TWYW2O3HQIQ7I9vGBZJ3xGftde/tK
APsXWzVKgfEbXwbvbIgse6gVDQLr6IcXeWYlGNGDJip2suhYCUrupQ4CITSbaPVXby9Wh30F2/E+
gewhD7yCyMbfr3CvtuMigoz/zyvcG5Ky/f0qOSQU9ONZD6kdGslqkK6BMhPaZtGx0S3FgFLvx3uW
84hZT95wJOvskm6vygfPwyphUIPmaoAuWJHPsV+UwMUy2MiGD6vug4U2GOO3KG/OlduJX95EriYL
BtaEHVlllmZ4iro6yCk1+O6Y2s/G8ZWPIPVcFMLa7FWH17NK0Ve9Ql1ia2oY6gNvV9vaQeccHaVz
917mVvtB4Z9r5I60YWHlpYnvXFzjCahW0eLCPh81lvyN0aV72TIY3sw4ysglL/QuHU+3WsfwFgMP
gjWIioyfoOFXxre3boj3K1qyaTWWJ8sym9PZ2jWLa/OpRH9oG9bFPqy0kJip519UDzwI+GIFAcou
WcZ62pyn2lafIrV+lfWuHxuY2FXNgbu7BqfSWGWFo3yCZ9U2ni5sEskMH/pzrreI7vZmsOfS0Nay
mh3isS8H9SW6WlPgQgOzkwbxVw+e5YZlIkFIMr7JsR/M5FjXRQNHeT6ddFQrXEs79JqfE18MVqHb
FetpzNJXzyZ91g6YI7iOnbwWCrYKdg6+Qxa7FspVlKu/ZGlSGheFdO8sR6L5Yj2hkr5EG5ln8Xxw
sx3IkuZFFvq42KLc3lzl2DSaXk0/VB9kiU+CErEIopPsmvSAAFtC9XvCB8pLyv5zz6WAYa9Z1CGx
eg7GoOEx7mTGegrD33VTCp8LhesaoLBF2E92jAb9n+a5o91OxUGMOXjjP/WFNQcaOjXmRjq9xbit
AKsuk/dOGXXk/3nyy6JREPM0ItM/+IC03lkDvKlWGT1CV5/eWnye5zFa5iUXo+j4H1Ny9Qg+k62x
EpiHJK5FOl8RoATm1lHj5tg7k3uWrRP5b3BI/usIuupqGc1D1STpu4ml23Fq8EOVg/Juyjc2GIuN
HGQVqgLKN2TzgMPKEfV+sfFjaJjyEElfHi/Ehwdrud+VBlhCoqNIwUx+VT1HhLXGuNWvbWxUqC2H
OCnzDePHTWM/uuJCnvFWklVV2/vLLBm5hOYeHinto9ZYZLyGggQkQqivCvaNbBOYiUCwt48gF4Bg
/qVZ9TeUHYD9hDNN3HSKx9gsra0tppkzN6BLqPDI9lq7npnV3gJp7+Jr7UCf0uY0utZiFgV06bst
ymIRp7n6WgQ2qRZT1wlkm96uRyFq7ynTjCcpwjVasvlrnbA140/Zfye+trrNVGbxvug782tswlSw
IYY/tw1RryYJ07Oh5mTu4sHfhaojLoGDK7yrxel7aCs/UsexfibD9TYPpldXBauVz9bqG8BXnXL1
UH1YYfqHS9OQvE7YWr2E+EG8dDVOULGTPcmqqDanBawNkNVzY9mm5SYnnI7xKQO4N8anzuyBiM6t
BXrKL83xPhf5uDmqFTcn2e54abpuHf5kymfmtd3L2KWrEgHnd7y0NOAXoYE5KEWjsJyNHbQl0t1N
/c5ODCuneIA+IVtTsSHx0T1rIq2eoFbdqgc7DY5ZPqOj515JzjUHfWTYjmprHXulSRampfTnWZ9i
pdZBvzTtaTjLOnkAijCck/kwRY29wtKJLvOIHuneEewqLbKsq0i03ptlnWxFDg70VGYf1TqJlm0/
iYfa9p1zkzu4lRuT+5UQ3MEfxPRWTBg45KIut3Ayww/fnPCWSHCdhtC8yvTJPIWdFj1mpG+g9erO
1ywa3zXMJ3wyG4tAZD24xj58vB+cRpxrFjpHyIylu8B8NN5Pih1gWEu/JHR+d/ZDVJdNNTvHNqym
hU2oblFaTc31L8vsLjZlytcTWtn4WCNodph6oDySHdCNyfdqQllJMgcaSkB6AtScYBWMXvhdtdvw
QbID5rZm7vn/GCdnMa1h72pVeFEnqAJKTSJeWLH3FFi99+TWwEdc+yprRpWgDzI5GNXPbbLOxmN5
8JrpIkuJFce7uke5LMAELlvaon5Epnc4R/OAXOjuZgLzHeqW/RTgsYKEZsrGxGjsJz2f3GviAHOh
TdbUtqWsBXz2VZLXqDZGcbQ2IICcNVDZblVFyyiKqzctz36fyTpoVu3zOBRLMBThF6//Zdh59eEU
drZ3ILitZbXww6PntCbJXu5WWMcgZZD24ZdoUr9D2e+uQdzmD6MxOtgGM02dGUhF5E7/4BlqehW6
+VPWW16Bd3xd2sjWcJ15bnmS9dxbG7Qz03YfWan/EZkk5+d5lF5JtgkSbFtZ5N1Zf95d37vDOp/f
BQozR6xrf7+7jqXUstfFpkZKJSr7/GfpaBcisvnHFOXWyo4H9SwarzyWeA9t+j6MX6cOiAJhlPwn
bPBl3AzmpTX0dNWahkDq0scEZD67H9JWGbd2F588u/13vexrquabb7rBa9eZRy2x9Q8xlOiQZXFw
LrUWerwq8rWeCud90JOLCF3tR2TkT6Di0nfD52P1Va4cI2Pqz6hTwBw1g/oTrPzeZ+39QxPFF6y5
zFe1UrKNWxB8N8JGfej9KZxFM8WXWPHXsivKRzg6eUX9ksP+3nRm6x9UqOwX1KOGpa6NXMSj2SE+
PgpQbZPp7I3I27HBiKVY0PuUVc2in8bki1WE34q0Ft+IJDzkCHT8LPVprXLbDxZed0b0JI8WrY38
DYyRBdSPjZmn1U8vUB8xU2u/GV34c+oCa6fYXr9RcR55FoD38uIZuYj8uatKNqCj0DayrpvM6gJx
bJflfX7rgVyhv/QSkzAGDnNjHj4FWeRditACxTyfwcSvV22Sh+vGRU5kHaA4xi/gHSudpDSPV/aN
Vhk/3VobAS8pcptwHTuIF5HubpnnnyG3Or7V2xA5f6Dl2joawmaTuJ2yiJREuQi314/JCFAOw+rq
axe9gT92viVVK5aIjWtnfjD7bCK0vKzmhnb8nsJD/hrZfbT2K/YB9ghEpVB75NXiyPk2mQWMjDb4
KPq424RupO6VwlKf3AifZNlj6OwXAw7ma5iZ/g59UBfwnl29tqn2LDsgSZQuEPUDclbX1VZXQp2v
gHwRUEzgdfWHAyZ7pyRpsakwgnHaOHhD8V/fJ6bXr91Btb7YY7sKnWx8F9Vg7lwd3xBZX6nfmiFM
Plvs3LYt8KOt5oX2lyRNrS+GS0RhSFRnW7Z98jkm32RbDMd5w7ba2GHZMr2PRr2S9ZrFRjWqU52Y
1xC8EVDeyZcgvoOltBJuDTtRlpUVYHXGXuIoz4q5eK+TDWZQ/Y8uvemZ8Clac/XX2AGk/QEdexwt
kfiThyoCp1yGhfGvuizt8wtvItqSKcCL6E/nZG7An8BFZ9v68Ve93kC5Dfzm/Fe98PPs3IL472J7
XNawlpd9379nVl1dy5m56KLhc/xTBeu9vmJOc6siy1YRRIIVq7CtDcxRWxU46l393DLWjTkgeNJ5
3qYwzOLssdPbwYodjmrD70laXOx92yuOaR50uxqVz7MlUNRp4oIMhoKLX4wW8mMQ1WgCiMp/TrUO
hdiIxWikqw/AAPJLZRvqxtY6scgyS7Cxvn0X6rhDI4GdqW1nF1knz0TiWQeYQQ+yZHiRj5RRGpTn
moRUmPTZ5VYXVSkWgqmarIJxVJ8hg/uHZqoAsApzLNnrBUsA0P1VtlpJU66cEHtQWTRitz8VY/4t
r1L1uTar9gGxxVPiC1R79Sgko2vFO1k0Ta1fZEUkbq1hP21NLxZPZE/9l0ZvV7KXO7F+qUzW8Sps
RYBfaM2M1kSesBfRKajM5i00q2U8GsgxO0QKJ7Nr17LYNvEPuPHjo5t28TVj72k1CSBRzzTWhV02
6F4yKMWtKidjslNz/F0d26qfKpcosJmE53ZWto0bKzx3PPxlmzz4fVOtWz2o1ratTQlA6PbRtGx1
64Mg2WehSC/yoJnl7GBuY2hn5NmtLmymFLaSH+ACagNnnDvLOnkGg7PaqS0JznudUAKxQu1FW4A8
LKZ1lwzkRmYNntRr00MEqWmbUH5kHHJ2Xdtyg/JePd0Qv8LkwAPD/RmV4pfeDupbWikTsKQ6uDR5
7e5QhA/RWrTNh16Dv1sYRfmmRUVIfqPsfoLltQzD+2VU0Uv0klWqyRNqtG+HJnVQqOvSaxnnWJr+
9/pubvyrjtgGjivtIrGCX6Xl1/qDB54ZSoY6rU2ABed8MjSwkdFPBM5HVF3G8SjP7gfH0tKtFrew
qLF38+ZDwDoE1uN8GhnVS6eTIb4bvcl6XYGnL+tunf/0k633zkOlletENcVOgY22xWx1BG1kh++6
pihoB6rWPqr98D2I06+h7dUXHtzhuzlnwZP6zRfOQGg4fZZDprLWD6QM+6XslLCDBfkF24MoLM+U
kcfG1MMssgbHeLUjU1ul8VhfEk1PdppapuAXDPtURkmyCapBe3IgiS176CSf/eQ8EWSfgfwsv0ha
LQRM9lCwDAlMo1pCd2yezJonSFpq6klDq/aQuYq/m0p1uhRBNq5GjEzf+p5dcvHBPSc9mVZBCiCq
+wUBLjVeAW9NTv5Mk/JaqJALWZYHIHkRCId2wqMx/qdFziG7yz63MbKsKyi29t3nWJvpNZilr7Wh
z09DVl5kVTRXgUCwzlHfbGWVPPSm3l6IFSzkmHu9PNNnTexbHT1uXf/MjzTY9jahmhKnS+P64gZZ
fpL91SlUNsKaaoBYhre1CGwdpzIqD03ee4Tg2+Ds1oaxAd8WP6KL767YuIzP+Wg1JIyNcn7mFpgz
Gf7KbeGdmbGpHVFsQcQgndVCtKqJN7Iy0jK3vJ26PgrNgmjaeFRHHQiaxn4699v6uesTkOCmIFid
qulWbXuEEYfC3I9pVe6zOTIZoci4mbwqeSwUGcrW/RdTzdOlrdblBz7CATqhhBY7hElhc2Yslcet
mDdRC4CF664vkRoTubN13HFhzYCPrlTCAxtw/N7mohO0YgFfQjlFSdq9/enWOqAL3QHGTB4Yv7uJ
2haYltHNYzZZL2ez527gWv7djVWIDU5gSk5x01RbJXFJ7sej/hzadnUNuIPbTWCVS6FDCuhQJDhU
XqI/O3am73Lfgsk/d3Yxt3nOoPbMXc0izZcaWLed7KqpTXJoFeDasmg6DYaXXqnveoeUELJB6nMa
oKxpeVb8VvjsetpJtz+aiMUwP7/2NZ6Qkgga7YeSday5EoS2iVUsXMJc0cKvtmwzMF0FT7Ou47S8
KkptLusWqnkVdWg0tSmhQ5IAXyGRn/OgJW4RuTu/yt1f5OdexRCVn0VqFUtHKc0nA5TcpkFH9WxH
sbFvx9TYYcHQPcgZkfrJEOUSqGZ3Q/C1ylmd8uyaY8e3GcsU9M48o9l5xXKcRQpNYFF7ucf5T7ug
v+rIiJWHICW0PVm7AJJilJtDhsPOmK5T9IdQ6VaMIr2GTZG/lm35mveG/jCKLnvlXeaAGy0iMnPj
pORI3blGdZCtTltH6Hda3U62kvUoUXcSNv6cjCUMa21qYt1D3T6AoSnBvxvJpxuqJ2t2XbEdtie+
8D4y057lRsP2wYtqgJmdJtieNxDC4rJb1IbT/Jw2wleKn1WSDABEkMRSi/4Taod3Ekr1+9C09bhO
8sRY/NXwV9GuanZbkCNl/RTmaId4WAimk+mdgoYwNOLrbFojix1+GQ4/WJEhyDz0v1A+fMNQPPjw
UnSC4RX1lygZrF0NLweui1tcUhLCK2S27a1tjt6Sxxtf+3xoIRgcbc1FR24wsBeXlbnjeBhLjzGZ
aUvw/JrCRWj65qmva/Ei/H6+UPQGY0aKaedV66q1sLyYO+MSYG8nw0RuYy4GrYeOM2bIt6mcwmsf
AqV9lUMndsVPCB4tnbmr3bT9kqVPuEnYT8CL9Kd4VSRsPHNDGYz3NuX2U6/YNwzBAkjygPNDiOiA
tSrisf+pFtpzRpbxq+jseqE7tveGg9m4xHM3fVZbNVwjPH30UgedwGBEszWa8v0AEgflE03Jl03V
HVhquODZadUcM9kqlpus8lhkz+l8GMkskGm4yhpV+CfPmfYqTecgsL2zruXWhG839GnVFukKiFCv
rmR7NRIRzjv0iutWnCPi8svSHNxFFqgvsQP7ykaSYTuSftrYIquWUllICgdFMwG2yYvZOh5YqzrV
+Ksk+ptj8vHcWL/IkkoIHeT1C56q9aOG5vChyrNq5WeO9Tl2+Q8ntdJr4dXKA/LQJL2tnusIn4c5
Gnklm1x/S4P2h8V39snDpcX7ElhAZLThEsXmR9zm+4ccEtM6dF2QxJ6DZabW1/vKh24t0JsccQvC
YEidTlwtX7SJGyQ+IDjeNZ2/sT0Qlui9hT88fhijUrRdrEXKjgDgt7FC2Dw1ESAv0UP/zWVBITLT
C+fdHE2xxeok29pl0V4DuzgnYtSxITPY+lfpd7VB2YWgc/DoROW1V4JoPwyhfUTEG0XI+WAlF7/4
mpdB4y/8Hr5oHna/en2jGup2CEvvI8hFv24MtTq6bCAuPm9xGbUssgwUHDa4bpuXamr9ZU8sErZQ
GaEU7QXxomljB9qnejG0dvqqzRariKdkC+EUBf+ocZOr7nuA1u431w1RVukhnPFAibZ2hTKKUK3+
3bOBa1Vm0H33rXFb+SWJu9Z46TLTg6WnXH072zUmYgujg+jIGOvLpsFkuk8DdxujSX7Mh3rY2a5y
EFOerbXRO05J3S1Ugh4EYtph04WGvclF+xE4WYPDuxsu6mwMv6HL9OhapfOz4OJByhkPWGTQN57S
NAekXw8e/OYHOsxm5jAUHrIRXHoMDGTwg+gqDwiUaUclRpV+rooVBVmx1P0v1s6ryW1d2cK/iFXM
4VU5jjTZ9gvL3ttmzpm//n6E7OHsKfuEOvcFBTQaoEYjiUT36rWMNbkd5dxZg3KWu/xTb+fXwkyJ
xmflE+Xj8QViZ/k5k5QXWAqtOzXMq/NglNcuBMqTJ2F4DJzvodykJxnSCSfsh71nwYACvD/TT9Kd
21Cp6JvJ5w5UxhZsOtRM01AazMsU2Xow1ba7a8yawnUJUJsuhcGqlBv/qDrNWakbG876CXE4ARN9
hx6PCH9HuQ9GaoC+QNhFQzEWeHrhIsaOX33hoT9dte7w3KOmdCni8LlWsuqOQCvfpLEjw9dV7Yts
p+GCIotkWwbt3zaZkHtkgrVz31uUNup+sORpIzvRuxeTkMZ3921vAVceo2+E9fHoFGPYO0GUL27j
QLX6xVCpMaC6tF3nvV28FFrYrJHBzLdiaGomtx9HgV/WG6l/c/Jh2dWUgRJl09LjrWtxaj26OpV+
ywlUcYw8/YFUsLT0O2QXfeeQVsO1GELjYiegWrt6rTva35zrioUc1t863WivY52Qdsqg+SyDz2PJ
9zCU1OXQhNWPTn/sbAuWn8h3TgVppgUsVO2qjyieaUKkyAOpcXdI4xFw4ut8TWDyvKZTjzT0NVHj
giJOTGKyzSiU6jp+K8VQVvXkTlLKbxGongyls6cyklvuQdBCiaEVeON5sAmWcZ97AvPZPSRNtqQM
wnzKMzlZBMAESJz379XkxmkYRxp3Xd/8+jsxOeEhJhxuD3tt4OpvmnUWTNlDEP8o3Nw+9AXcj3aD
vg1VN8ku0Kmwoj6TyuQSbjKO3MNGy7XiMtqlRbGl3BDD8a5OXWS7jEf1Y2qTl/P5+u+4h5Ccy6BS
gPBwvEDKnK3dIJAfmjGyUBnq5Kc8vi9LHkAnud77tg3DXaujCB96Tn0Zgin54sTlZ9VNz3LBNz2K
e9TWgTMR5dKWpqUlV60x9F3jjvIOrDRK5pkarxXDKvaKyW6Au6dbRleQmea5lKrltSqX5nc7Tx6V
AZmgKpNlZGukdWeE+Q9OeXc+v4WfvZZX2PlRBkVT0OzKob6z+SptI9Xutr1hD1fZsr0VHNDqq0yC
UjWT8EdqnslkAR3ny3w1+9r6bPnwnBatUj2QYGo2RVxnYF1KsNGEsXjmqq5ZpTfLtLKib0XWL/2s
jL/LfokIQhrEzybQwE0L9clxHDVYWgywvL7TKeT0h7Na6/aT7TgKP9kbolzF18A3KO+05eLg6p0F
nrD7rngRP5S2BRTfqEyA8E14hIo4XBO5Ge4Sx8wXrWF8C5Xce6IUcdgpEKduIT11njmjQxWZen9B
YwGAME2GhyHRO8p+SnlTpm3zCi/qQXgEZj1StUZ8Tu2qbNv01U62vHgPJ4S5V8g/nPhfRqT+avMC
9YSzCiDyXzc9QfdBDYZTSth30QeO+2ToOuGgsj9M2JNOgyG46EEL9nV8DgDqUVFT1uvSQKba471c
mSh+7rm5SC9NOPoLu7VJf0+zVWOjOGPoT7I8cZG6GQ9FNTfSEkiFprfdvmmIXo+2kn52Yut7B9L0
Wjihfs00/2/E2tPPJLcWOTjqJXV8MCw4srlHRGrY9m2UPnjqFLnOmuovE/KsJGiU75xyvhdyYD0X
UD+tFSX6bA9lviLv6VyTqQGzDJMquaOda0qqBOdHpazGEsyS75bOVTg6jgk0PySJPdtyqTeJ/vLD
Mu0i3GLiSlf7tvdts9hEXKe59G1HsFny/LWd5elZ8ioECMYY4qdWi0+gLr5YACbPgWasM796hII6
WKqjehor56gnxHEtx1bOOaLuy3HwlZVR1/3OiSt1jw7JcMmnJtilAyEXUAbBLvecYKWbjfpqDvDp
l33/g2K40e84sUNr9VwSb19UtZOtOwiS+LmMvfFABmHp65KBUFSu7eQBEFtcmAqxGs/auZGULvnI
831V4k++o0IDYyMCo8n5cBopVl0mGuno0NT6VWdEROjlwaKkrmnaRVQ3j5AFJTthmxuqwn65VLba
rTur0xY8jZx1UgWvdtURhrH04GVio1y1iaFdI8d3Nj7F2W5ibMlIjScKjNKdZ6B406kFjD9Bfe5K
LXmEUYHnalT2wF7p/V7YlAToC+yywEEl+8pRwPquqIShxkmOzH7wNJ6SUZv4KkvScPD1bDyAx+bd
cclgBBT1nxqwRzwIRp+kirRDRxHuuoWAeZcUvX0vI2gqW2rLoQeleepeiZUGnHH8oFnGXhKcwAyn
+2AkYGED81gV1qiuNN9xIXfpHjyi4Y5hksIfQ8k81yAUXerV7qXMy+55lp6qnZGNGE2emjzQu88m
QgCIG/o85EHE9YzKF0H0SH/i82OC0VnC8J5e7WYSIG6eLYqRr0Q+k1tTkJdeFTCErYfJS0yEReXe
1flfYoC0q7wmYRqtLKscrzBMOQtNqXuyLNp4vdlkw9yqsa2Df8VFTHBa0C8GEMnJkndhtJQNBNxr
qSlPvWMVp6aJf/ZiqBZg6IaGEdJrQMrC59bll4jPVSy3m5g74bk00DOWZCPfJorjUlVJw8fA2Te1
Rfw+Hc9GaXIDSML7upAivv78LPIEa6GBC0M3wiaUkJSGdS9stZ0RaKygLQ1tlWNS5ZKkI6oL6m87
ymm6yorhroEO6CrDbLDUXN+793nVW0JzMdnCDtZ8b7zagIlOfOmqTlnBK6hzm3b1o5OrybYO9c+t
30Znv/2bIHh5FzdDvnFsF7aYAAWiyoV0U/TgVIYmR3Tnprbu+qIfCJ0iP9KbsonQhAVftRR/dmFF
+WIgb7EwdKl+4fdeWdah6z0WdolSW1i6F1PmQxFEkPYE0dFsUCNWG4NbyzQUTQepB1WQTtZnCzGl
9sSt024ldbF61aqHQJAzyWaMPA9v8I27SSYct6cqjPTFSFEJp151CvUh4CYIlkRT+AqPBb7ZbBRP
1m4ETmXdIL/aq/ALTRROwq9D1wq+aPMUZfAI5KEXrxpL0Q91QL2+A5jrSfHN6oHj9ELuk+wJ5sc1
MEnpfnpQd5tKedVipziVSeDehkaeJMtw6MINBC5orKRtL62Ra5W2MTDdh0rP/qJ0AoxY2nUHvmvB
oiNTdW9kEXg5Jx63huMCuCqlFx9tq4duSJZ6U1ZP3jCUT1liX3PIhO9yTyqfHK0zlu0wNPzCMrRt
xd2SoghXbu3eGVnendt8cO9S5OXh5wxfvSQs94Hs5xRueNGrGRGbJA4Z7MRsRB01GHlSZWLWlRCu
SiPpUbZ1+YH7x06Ye6tNT7GfgWzioAlAcvQhbyCDaWhVvKIewnw24ggCbxXucCqqzOekIvYN0Exe
2dPQGGRlm2fc3qXIMp4TqpSAhCrxWqxVndbbwvDdrG9rG5DD3O01GH5x5gmv2mSj68GTxlZR2weQ
tlP/JYYqIpVrmPnljXBOOzDpOrSjt1nZi1JCN36+va3te3cF4Y+8Fc4axRSr0rfd22xsVs3Kosx+
J5zloAP01E5pWHHd0ZeWel1HW3CjO8Ny2kvrDdYmCcb8ZEfHjAjdE2pfrSJ3T1MlzVNS9i/k55xz
BrPADoYH2PW1vrs0dbynpN05WpoEG4uw1crXYqQy62ZqtS6600EquHKuBlCXpvqR7MjB7tDXFv5p
GcQrzs8Bgu2om1hpxyNeQJ5YDmME6shdJEr/V5ob7dc891WE0TXjQl16uAvgjapJh10bI3puZKTC
TCdVD8TU22Xo9N5rSeh4o8FzsBGzSoXsR13EqItMs5kOpK/K2qsX2NpL87UqEm+n+hmk5R1huzAx
y1UlFeUW5DL3Ldsbh4ODTIWxDg3rVzeeurqSFOryncO7rp4o+Saaqr084wFxW+/F5M+jaHlYSdAA
vWh82u7dGCGiaSQZnX4JveFBjMIxze4K0HliBMbKOGko9CyCiTF9LCF5svsevvNpVwQ6tc3ErrUK
TUm7DK78s9GlvSVRcjibeeDPD7ELmHJymu2xDueiPwTm8sNE5oXyonCTYTs7CxfiEZx1TLjm3y7n
thwYjVJRnhEm2FDfPXy2R9NdjbXTnQYllc+ySrirUQEOhpyR/QGyiWBSFBJNMckKiV6sGRMPBsKw
o4WikLApb704m5LMLfK0HyaEs5iFtRfRj2lnsQzNXw8eBYgs1iMg6tuuFbFlYE8kpZoFSOZVNIzp
IauCnw21gemByHd6EL15YvabJz74/Qcu8/bAzSC8F/vP68Rw9pmv9B+4fNhqXvvHV/nHq82vYHb5
sH3lSb9e/h+vNG8zu3zYZnb5796PP27zr68klon3Q2kH9B394EGY5pcxD/94iT+6zBMf3vL/fqv5
z/iw1e9e6QeX313tg+3/8ZX+cat//Uptzy95OtQyRHsHHu2C6Wsomn8xfjcVVT6rUnKEt1W3caNH
2fvxbcG7Zb+9gjCKrW67/Dv/+arzq5Y7VGjW88z7nf7dfv/u+hxmOHp3esjT+XzF264f34f31v/1
urcrvv9LxNXrYbwaRddu5r92flUfbPPw4wv94xIx8e6lz1uImXj6l3+wiYn/wPYfuPz3W9lOCXVu
qX0dJCM4NlI7MSQCNjvGb42YiYahOKjaVZiFRfQqsWD2Nd0yPIrpkgTS3omRZdM67yHTGn3pVQa1
VbUh3WdBDIFa3T9xCobIdhrFOZWELfiWaV6sGQPdPJB9/yHmhd2FJ2ozljBiCZtoqh62DFMHBFZD
tn+CLvoCqUd8KWwp3ne2g+BzR52vbUa3BobK+JynMJBOXloUoSQnZgNLAs7myaebTUyrkf69BUBF
5KyBWkZslfs9dc65Kq9vji6skqvKCGx4kg3qS7IRiR1O9uAwEVPd+BFarjZ8Nwb1811x0QkakLcP
qe6ZhkNgFZdCiYuLojTa1tMLoOtidatVw84tQDa8W231DsDktPkMuSA7ioWVmSNLZNT3815ia7/T
KoKa3vG2X5AUzSlMY2h5f11SuKV9159VHixubvrIEc1Sd45c9hQxoxfkTQr1N7F66JEpUX8nXN/I
1F+NQ7c1+L8dAeV6J7+atOxdg0XCKJbP0wU4EUdy9EPSNaAq7Lyg6DSF6SOz9nlh+beBowQOaJjJ
ngPHheCK4NVthTDOyyRrjJYkPer1uzU3z2oo112cpMePC0dl8PdNKN1/2EsMjcw8E+k29kploFUf
I7Q2yp13FzSJdyd6gL08dFtLb+sCmSWvzew8Ifw6Z4zOI5Wlk+u88raR1j7YdhQTNw30g2hGQmcH
lJH1g+ghmDbsEylZiMnkzU0MXV33UgpOWJFRHI3YrLRoHRl4GWpjPsRjTaHetZKk3Alri5jcGkyt
thQTt9nJXfS6USbkrXon4Tt7kHEyN1IOpQd4jZ++82yk+I+IDKkEbP8xqY2ZvtNV++tsN8ETqvBp
pRlZHlfeipn5Yg4ahqDqOihMplf99rpuw5RSPUoN7bV4EYblqbwjZQLDlu0eRGNkGYr1t3a2dpGJ
NaMmhGjh5JuAbEH4ekD5bow76d0GepETMIi7WLpteFv0bsOyh+tVgqFhpcKMftSnJgzz5iiGojc3
H2zU6UEby0FsOU/8VxvMy27XUHtnk0Ftl3LwKftTwhERBWQ1ufqyn15DI+V0FSIoISaIt0VoUCNS
m8GRDi+tfaAUYEwXYgz29KfRMvwnhBbkjbCDHnMO84rZtxTClmIbsXb2+TDMvZ5qDKfej3L0WWpS
Mhm5AZObHkaPAQC1vW0RNJD5hL0WrbYTHhRwOZy5Hf9qTTD2NKO6LjfjEkiVBYX/BCdpJzhJMwDq
ycfcJPU4dYWxnmZEb/YRS6p+Y/XIN82uwvy7YSAgKvNOsTzeuW093I+OcdXrpHsqOHAfcl0t10MZ
p1893SClBMCK0NkAyduUgpIj91NhAFyNCujXwrp2F1I97AXYWKCQRVNXtrs0DCdZzzYBW06pqlsn
4LeWYuIGT3YdN9xqNh/9d6Bnr26jPcyL326ODVXcVQBjLgJX7sEpHOfAyVVPF6IrGrjYDSAEFZr2
N2s5FVcXqrHRZk/ITl1kOCcf8kbIxE6NWG4XdQDAkrBAblY9jKEphOry6NXI5gTVXZnD+yx6osmH
hGrbVAfV4VY/J6K3XuwBcoDJWd8KZ1nTkIOOfDhRa6u69Gn8ErqOBflwDORUigd0Q37ZQlJZFzHh
T70/2ZM+fYnf9ojaJ8KW+al28ugM9390bkprVTmEPiH1+mkSk2PRjeBJKiXfQ0J7kkd76BbCp+pA
UJP3RBk+dSLqA6e9kraugq3oxo3x3Q7UbPvOJi4V/sjhBT+JvkTItO+1BKI73TkkU9ObCoyU81j0
0AlGl8Ssdh/tUuscfmfrDd89SIg+oek++dx2FVYxFmtE0w6UnizFTFEM8o6scmuYylXX/fylJt7s
ywDZzdjXn4l61GaTv3heKqOg3oHrl7MXBQn5i9GZj2JFmNvxucx5aMx1orVmww+NTsn10U999yh6
SZd/GTzb3IhRNxTu0auAJHNz/+USvvVmWwfMFIERF/WJaXaeuC0W+4gdP1yuplpnldbJxIn/j3Wz
88+1gYwKhRVsZD/ItsWoe/eSXMJCXzjxJ6J3n41eV34gru0YOqlf2wsfYyuqPzttREonbP0HP7T5
zTRC6WjWZnz8sE8D6dfR70r4bvgQnxS5svadlBN/gnZgUSOecwqQlxjODayAmzYEegkWwSxfw0hy
1jFsXQuLQDkJ0yRad1renJqpIVn3vpltwkWRlXVU2tJ+tosF81C4CVuaa+ZujBy02v6xpZGP768w
r9dC0hF1klxdw6AQKkbcwYKVfCuGsZwnd04S3wGwjfJlk6Jm4fmobflaDc9XjwKXogX9AlKtjsT5
P5oMvV70Xg24vRdiKuwUeKxFN/cSVGALwmrvjG6RmWutC0G5OVWzCZRImUoO/EfRNDoEEmjd34uR
V0CAM3t0k1uHR2CNvzx4agL/qCDvrRRptSLt6J1LQZJU1DGP7W7Wr4UR6kz/PAhCpHhyEsY/+8xr
Zp9qol0SE2GoeTsZrB4MQrn2DFdI5Cr5c1uhRPdr8GumkAppk1IdRTHM9Lunedk6hMphKX4G51/F
bIAZ158mZtvtd3Sa0AeXQPr0syqaeat5Yl42bzU7Zwg2Ea9NUn7X6/GRWv9+YZNxP4wRejFqYnnk
Wikpii23KZYVXCV+oz700yTEGPayUUBmC99eMo1jUE16t5nWFqRVgqNdqsFFzAY5/5E0gcZcDC0y
83e6109CQvJjOaxb6mMqkHRAFia5czvTVm5j+vsUoYtTYsHCxZkoj1aiC7H4UC3sDGQnZajlph7S
vloUmvzT9TY/LxW9Lpg4GAbOKmJIlJ1qph4QXiRlDzbVxndurSlPA0nPpRZZ+h7UlPLkl5YN273n
ojidQxUm693SnLKvBpKve0Mr/ipG2ea4OtnANHqAwJpyP055WNHonqLvg7r+S4yaKWcrfANKd37r
O+05Lxc9sa+SSeUelq742EddQf06z1MK78NFLwHMCFurUK1ZO66zHYtMusup010PdYvaXO/ly75K
lMMomrgC4JRNcoILYXg3Nc1ncH0cvKT92RMu77y1KPiUZnK5A71THlQZYsk3tUEhOSiGWZAdSYv4
R2GqhSphlZA6M+V0ouD/pU8onEuTyjmpV4EeI1n4bkWv5EfDtLzjbQMxM+8yptBdr95extBWJMpH
L14aQf6dVGr+SAaqeJSk+Au5/vakTyNFNvodkEmkrCaPvFCLxyxoVlCfj1fhrxQjQsQ9JVJiUjLM
6l6tCd1Py8Ui140VAEdofd8uYMfJOUkNavu1PF92hEoWZuRkR+EMimDcqwOVQuL6KETI+8EmLQlx
tdVqr01VamdLAh4rhpYHqfJYU5UjhoVjVQtZj6xz6kny6881batoZymBZ9wtHO11XsNDbHhVVdT+
fDgtAyv+loDBuWRTQwpTufhqYqz7Sb10tomJRM/QSYhQ+RFD0QgXXw8ee9CJh9kketSM9ibBmXkf
cof2wU2h/H273M1Tpdbc7R2wrtNLEE1v6TCop/62c6X6aHD2zGEbUOuj2pc7s/OGna3UNfS0mGLV
1KhaEWPRFdbbGrHcrEgiAsUtqrU/gn9u6uw3CzKZms8okHZKwxFCNHHruaCupnElS+rNSLnLz+nZ
8YNtnFY0ZuP8XCymdS1Wtwq4/I9bG7FjJ2h7/mPbnNKXnTbA3wgvSLyKUJz5pDROx51WR6TT9LJP
iv0MKbL1AtFZea5CJAOtPk4/pe6Qr22P8nKO2BA9l/LCymRl5UzIfKSg06MxITdFT9hGgOjAiqcZ
0WRvPTGEJo1px4ih5emmG2/W7WWemU/wUjdXxU/aq6oY7qrrULyZbaZceOcqd7fC1FF0CcvsROmq
DXa/F0bRhBBDbE0AHRPPdXOdG/MxrN3sCjrT4qhoUMSZVaUD4J4LFqEpnxMDNBslpqsQes1dTrb6
pal4h6rQQHJ4UmKm/pfqarepj/o07GoQrFQIuycxa9r+125whjuxFATsJSnV4irmbD3fNroZP4i5
QKoXIHDiJ8VRnOcO+WEYXhxTegpgyrsC2KyOmQsidRolUBvceo0TI0KgtNVeTPSGV16d0m52MGnx
PDI5zxONL+1lRW8QvMBN+IJj8zaNBzBl9hW7IyJXRL5/W32b80vgGJKmrCXPczdO58NDEHvZRTSy
gTTUWCOgK4YIGv+cqPIKahpZ9jazczrNIjnRrfwoh3rubZeoV7KL56vOumtyBILeJsQKoyNqF0oW
ZEy6tDFh2t5zHXOfKqjGTOSU8iSwhywXWsGC1nIez9MIF0J4KcZDXRe7Sqd42Y/GbUb+H5Ynr726
msrnbepp0TlEA/BCTvmnJXSzbor68A8SDtNEm9clFQyASYkWr10ppk4/dOAJhIB23zm1dR2mhqpc
VIBLomOxElhXPzGsq6G41rbuI2sx23RFUk5UOB2FSSwVvtDYLOpU9cEospuYVDwvuF1mts2XcVoq
jlu4aY6Ob7V7CrMpTo/z8dXkkXuV6A3xyGlow0ZF2b5+37dS9Rjp1taT1RGsSesdYxCmy0AMdSta
x41X7cRsUPRfQ3dK1YPOeS749AovuFUgvudAiGgFWxeVkm6g5Qi2YjiGBShKxXfOYqiUID6l9DXV
/OaOO1V8W4Q+C8zDMDWshVeuGdKiLMHzi2FqQdipIritF3xszTxDaQE6oH2VW+mWH13tkWQDv+QQ
CfwdmNBvQ4j/DY7Afmkh9X354KvDE4AWC75pjMo7j48rinedVS2P2rGdGtETTYAU1dEqfLeAA50Z
CbjVotWiGsJNhlFZPWhOHb52Ue2ET3na1K+53HxXmmBjW0Vxn3ey+kRZOvDIsuJJMfC1px60x8oz
OncrZgOd8z6qJRoADJwHlL+PkQtMKpqcS2KIV0rAD2JSrA+Lv2Kb05Cw+Hn42SslGK4nbymH2H+E
WF42DHkV81V7EA3FV7LhP3RGmz9QzDkSS5IhuxzdKF7aMcfVVNchRn3zr9tsq/mGcada6nc3QZCs
75T40mX8UvI4CTs+aMRLMzViok9Tc+/1yXNtFr9M04I0tfNzaYbLm39jeofQH8+NoCidyOdFb27q
39iGxPh3fvOyMOTzn0l1v9JjLwIr7cK4M+hUDE81p2rlqzAG0Yhem5MnWYjxh2mwoMHOD9yTsN92
EEs++M22dz45XB0bvg/fFblQecjgwu+uNC8RvY+vJtWJDfU81i3+6Ch2nPcWfpovGeuCXxWYutEI
WHY2rNJ8aqN8Y0zc0mIMtUkAeBhA42zreg0No3fjaWEjjGLN3JS2FR7yvJPuAQ4aj22V/iVlRncS
I0Ku6oazmbFq+dw8IhyyC6KsP6WNraCSQ6XGYIYq+qapehE20bSpAcmlrWZrMcylEexu0Y57YrZ8
/pvSfwENHVChpjRoBWbpRneG5hxFlUOdSuAdpIn5lU0JXAMQ8sfSA4Pu+RfRM1TuNpnSwI78zwlU
xogeu8arsJtjEkJDMbko8Y+qI5Ek9kgy24ccolf5mZNMFGSpDb1tLHzLgYSB+1eMMMkxqePsaPXh
faAbyTZ8Mwl7YZZ+vvjY7alox8obfVst5t85ve0mbH/eMnedX7vXubcF5GSvlc5Jz1UctBAtUGmQ
U2OyCMzW/54C86SI6Af/mU8a3Fivo5LVK1ex40uWwSQIuZ+6G8xCuZg8o63MtsmXlO47JB/q8eTr
wLM3pU8pkVVZ/eqdUXRFo3kA1Ntac4FrgdkG262Op3l6gOK+WTQubxO6yV/niQB6WDTW0LyUk+yB
uy0/x9CRihGVEvqxysbPYiSaLtenD01XrtVqyB6ETQ4ggilHmy83JhfRbFK1wVrM6ZMJ+hN1O0pa
s5xtSVLbi6EFrD5v1EffXAXt8tuulIMdKJMLF2IPYUsduGXduA83wsbDUbAs1KDewTNyyfIBiQ9k
lh5ax+zP8Gaew2lEmXzxMMDCv4E0bVyJoWiI4X8HKB8SncQtrgzn4pLxFouEqabaeguzQbssIYam
TrgfQJK5SDP2uXqJQcfr+Rjc1dNI2FXf1I88OxzEyJZHHZSiOhRbC8mthTDemkpWL66KVJjWwDQn
bH4na3f6EC6qpAzXpiMVd0FukJ2FmncXW4p2x99tA3i2lOfWJIEit7r/95ArywQyFIq5W/2Q6kH2
1S8oXLVhpYLsSJLW0VhYJx2GkoNTyfrWIihybamHXEHBIr8aWfCNDFf5wwq3KGp4G35nyq1F9dy1
cVRzmRUeNrNpnEXGs/mpqZ2DmDWlCMb7eOAjjtaouZPBQu5jJG5WmlqaJ8rmv0Op4FNAoSDpPZnm
ZraZcLTvMrmh3hwPYZf6IW/hsv61jNrN/2W7311V2KZXyLlLXXsg5cspfVlPTTNlXkVDsdEqBPB7
mk3Cw1MHZdOoMv/QyVfYxHoxpBD0Aby7sRejeV+qZFK4QLYZ5VKHBlj5JLOcPBVtTLGo9QUqe+dS
kWEbqrTYZaoc3KVdTfWvoZn3RINQnnJcyJXQIV0gi2F86Y3msYv4BEt9tTQ6cpyc8o83ftV3VKui
OziJui4LnVKZiVlV1Qwa0Zsa4TJO7KzNFLUOxuTHqObDhV80aK57v/1GscqhoKzy1YPcaEt9ebsr
AjdExkb+ZvAZ26W2Bf1OZmUvPQVIW8ceh7UYVn3drhFqSrdi6I5duJINLdyLoaNO5FcIXRwHfipf
PJisKDeCequQZemM/jO45hT6tUK21edeSX8OyyneKoZO5LhQkbU/Z8Uwueb6evDk7+04OjC/mjKq
Q7EO1rdOI9DRHScYU0GxhD9mlUitfBYj0SR+MhFZqN/DTkuTdW/tVZNAP2EDjXIYWbv1pod1CmOK
jiQQhWZiQkfK4TbLV02nRGnyjktDXedqB/fs27RTGFq+EjvetqWydjGkrrSukYpZtnGbHYwoQScQ
udjVCP78m2xAwqA6X6SxM9aj4geHprTTRy3SviHimWxzzwOn03jZWTS229enzr6IwVAVRbOaJzXJ
U5ZGicRS3xTdDkLDFzctKCZ0SnXhqJZ0V0+CIWQDvEsaw7ZkKNo7e16knr7obMgng7ohboCbWAUD
bbsfW5QuSV+EnxsVjkrTsL/WnceNLsrhiW+py2i6uoUzInO+QhP0Vcnb8lHXhujAo5KyhuK5+xrx
eBxrzledSB2Z2lwGC6sqD/pofxfrOAdw+6bs5L6n4pF8RKNz3w2MGyWZ3D/qiql8oaIU7U4gIntx
dBRNwlHIt3JuU9NpUjRBQdmnXBcIhKeWDdNwPlrn3DFX4hBqh5NcW+otFbeWL1UUypescj+Xgafs
xUg0YjKM3EVHbdx5tmuqqp+aXBsLpCrlynkxR208m24wLFoZUcERkrm1o/b2VgwTyXhG1XmJGiua
GBNtja6EPu+a6p9ELxr9pFqIrufZUbWYp2S75tBSKiDDWfLO8WcX2b+FXpsObI5jfwqnxiMKk65K
rftkZWazFROob7lInwTZq6mnVBzmpV/xv+5AD4muP9HuhJOoxXTDOd2aicnnNr45NaTcFLS+IMSa
MNMCFV3B56Zw/PQtNEbhpZYIFaPnOqq7etLuqYDLc1cPtV2dqOqz3Lo/Z6G+Cw9DhzIczwn2glo6
79toRdsy1PUfMOzvq7AhyAdJA8dHd29WVnYVgfxYLcaF7KX+UQw9xffXhQw1mR1Zz1U/oo8UjV9M
1843cd0TfHSs8tNkzwp1+ELJLLSsfIRJ7ywLEFKHTO6DT7odQWbsVE/NAAtkErTfhdlOOn+ba/3C
SHYmZ7QDzN0wNU89/Z/DQeq7Sb6Q6Vv35u4Dt0I6HPLctzUf9rl5K8gLpIt5T8+x7i3qILZlanUn
ycs6BO+RsjI65dKgZa4j5otNzEZy351Ek5Xpk9R71jaqQtM9CxvUIGBo1LxciBWATALC09OuRTpG
O4X8T474K1rf1CTlcbeJ3oq5+Ada40LMGkH4OavkZjfWikpVw7Qi8GsyQbkZUKX35iiqwKD0MQGY
feUYG0VQW7Y80OQ8hJQ1SYytVEbmJofPDLZrVZFXnlf/yHNC+VJcoBNI3QuVFb/E3vlbkX1vup8T
QgD+ZpsYMj5M2KlF8eu8jfAWKvE34fh/7v+7bWbbTT7+bUVqwKzCd5dXE0yvJpjkoYX3/FoNX33w
9FRbKFJVrIgxZFcUxtKrNfXAF1DAZF6ERTSjj4pc2ZnWO1cnrgfOQ7vbkrcd+mJI+Blzm7VYKbbW
bbm9G4hlCZOetD6KF4ZOGDnww80YGp6zULivnnO7WytiKNYleZyRzpT1jexRNk6ZX9ucgv8j7DyW
HEe2NP0qbXc9sIEWbXNnQTKogsHQkRG5gaUqaOmAQzz9fHBWJTOra7prgYJLRlI43M/5BYjQ61+m
Xh2+r8eCP8vdtSHoenkrCDpe/gxbX0zAtA1Gzt5jQdipDwiUmk7jP+YisO/AvRxVm75UVYOHUIc1
sTtaiqqhq/vhpjWCYGOm7MPXnODClaB9cYP2Ln34UO9dxHtOahZWhf4RN5trO9i/7oCqy53nZ3s/
6Z1z51Q5z9eCFKghdCA6KBuc09l2zurOj1rrEHXd86WfGhIN+fcyLOd9wX8WgW9GePwk9p2wkpW7
zKr6XadacKGTV1fHy0saaGUksLI2w5JtHGQfQcGr670q4nWOEbADFUkV/QKpj7Z/xjDAv8Vfwrtc
/lZUDapOBmmyrac4RXkQ7J+VDvkKf5v2EY+59jFJyXnZtQnja5ha3mYu8Ex+rVOdeQp2m3xArUMV
VT81tkvZe9gEmC9j/zafEHG3qwVcbAPX81u7kn9egt67Hdg0QIFHaQky1V8Ni2V5gxECcpxOKqp2
i3Y5mhPIDDZGE23UDL/cqmlVb9USoiDCDw1rpFnHPArzTSwx6wJP+C4NTlCmCbINDm7p9VDom0sZ
Fqp/uvSagggFCzf++kuLowZVy3hUzzl+wxNkG56zX7HbULudYRWyv+LiZLWGDTNZPwR9TOOYjXVy
SuC5oj5vHdMi30bEOPepB61qrhvnSM7W3Uf28KRZAyxrVJFX1iy7LQeo6XNGFAH+6fRuRmgi8A3p
tm0uL/Wl286X+qEwf6lX/WfgJJf+dt5rd7gqIskyIp80NM25Xdx184zjcVdPyXFevHcHD2sBAwO9
rVjMdi0OLnt+UfFGtUZIs55CN+MBtYxtysl90LVk3y99sT7wj34UviFhOj8KV1or0aLagxYcNg6O
9cUyeuwxIpkgZ25DcTWFucrTIDvLpM6fcVy6b1AT/wBmVW7dSGgIrAX1RwCTmfhRDdkPj3YS/rgm
FndQNNs7pKsxEGowARr89lIVuTECRWTy2zuj1YilFcCzVWfVRzWoorrUHjz2MMKRJ4oXzZdrR3Wn
LZLO1fDtOr2qVpNc64Y4+dx7H/lYzdvWEpGxbWYX0qLGcW2DEWmzZh0VbKOWJifNmtPYW6ziRZDm
WwJIxeq/jAJLlR6twNpcJlHzXTrZmfxkaFa7T600OV8vbgWKepjW1xrkkZIzOpZ4JcyJ80JIMjqo
umsXdSdqf16HhqFtrg3G5DOMqGm0c2QB73B5sUuluq1akB2oN22s3P71r7A8QnF93X/x22w4RuEk
j4Hu/XlRdaqoGq7FX7qkjZavfin/nEabQ3sdYqu1Vq3Xwf/fubzlhbWujvd4Nh+Q9ph3yejFq3aR
0OpQ9kcKwK83tRZYt2UcIL2lpLYyRKPuMvI768lJCPaG7aTjcskYveJDmWbzVnVBfiBBWQkDpiiq
nf2Yex67x1b7GAbjAHMONW49Hkl+LdrlS30zNz+sDKWOJI3Nc93ZRxH320GTx1Q41de48AVPSUt7
TVK72YxCGx5c3Ul2Htoatz7WE+s+n2qs7UzE77vuSyG89NWqNe+hgkhcIvf2GpKPeamio2pSF6Qf
gDTrAt9AerOveBTCXuG5+63BK/gls0yen5a2ViUHM6MXb+RH5mf9ZmKvvfGslasl2XMU9/I5G4t0
4xdht8sLVz7rVZXesQK+qUZ1GaPws89u8aRKyHF4O2HD3Ux1wkJrJvOXyQIv/nOyWeT9jkDw3dR3
JPzmij3MIuIjUcgGc7IUUT658Tpz1+SoASWJNvAQ/suJRxnjGLlA2NkBX3ptaET9BZsXD4llogBa
EZNlGrMHhbQCZXjfdEX2oEBYS5tYSqotStN7oef6aurYdXhOV5MuzPQVWP36yavs6om9NGSJci53
qqgarAqecJp6Z1UlHNmezM57ufRfBkXaYpcacejJJ5nm68HuvqZB1N+qLmQy/PtudtfXAYberXUW
yZMw7FXmsQnO6kQ6SAXn4SEotPu0jTQOSwA/z1iWyXMxCPL/eg5pJUTKc2d5cBbwKGp3YWhYvImh
WDdOTIpseZjmZoa2cYrtz1JSF9VYLT2u3f77ukniwjcKyL2ZdlO5PuqEnKl95EZuprTwb8cxbu7x
KGnWuLQW3/7nHgVzjL/P0RsNniRWFe2bLO+exaS9h/yNp2optWUf7+dhNNaaZotnqxq75yx/N+08
e1I1Dh4jOBk6w1a1JVPgne0RnaRIdI95agJrbuwzZ1OcuQspvw48smNHS987L7C2IrCSQ5Xp7rln
MXAHP7xtecy10HW5HedAu/FrAJC4vvvIYc6YLc2d+TohvXQpmtI1X3sZer8Ur62q8z+NLYn97dG8
LWazO6lLoKN8wEO3Qsrxrzp1p/coXhAKDsmClAvAcyqw1dVRltxcKvsFTZr23r5wrfk416hjK1H2
HgcknkneizRmbT/JHqh+aSYfemOtEf2MvwKcBA6W+K+ml2KRWIPBySTCrlZydgbNPGcoyEBu4mdy
KqL65tLopp13cCP9UwylgVRP+FYJlojAnfudxMBmUwWz9dLEtrgl/SFXqmgiDv6QiAyTnlbr15b1
yTDr/lm1tQgsZFoTn1XJqKd67Z/nhKX8AQ0c/3bKtGwNAAB7kcmd7mQzW2vsluKvnuVt2Sk5n2RX
oypiopDlTlr8Vi+GYEsHNTJbjEnaEUUnNZKtdfJ1bpxtOXnOp2EY6p3MbuII6e8ZxHD7PWnwOZw6
Q3tz5fC1ddrsXpV08030nf4KpK5/JLl2l+cVzt99SCbTzKO1KprlUOyAArs34PTeC/jxh6Z1yxmU
vTbva1DXZk5oSF8uTjyiOfXzbixQyuAwMGxVg7oYde5e+nkIftwiGra+js8FSRTsj3qBAkQYb70S
F63R7zkZt1N2DnrdZMXMjSeUmod1VgufN32OVsJrbeS4rHFd+1F16/ZN419ui7Cubg3fIQTt1Sgy
at96C3VuAm4VVkMjMPCJp1RlDdji9N3wbIaLZ3hhp9/yMFwTeuz/KFL5YCNG9TFP/GBsq6kfuiCr
93JwiREahXm20kbfxAYJezS7v6hBk3+oUSH64TlDsYr1sn0tJUbrrRfKVRvhAE5+UKIoym9OTHa7
7zK3fyEmsXiNgW1XrW0VRyR57G+q0aui4Jk3RjWpC3bnb/h3B3eqZLnCX1v+AOJsmRrp4n+cSzU2
2uz/PleC4YltGcGdvQxWc6XmS5QX9kaF3aTT57gbJd2f8bpfynLU/HXRozgklr11Z6L9MaMHs0cr
wnnJjdTbNrLMbrplry3TFulbjRVYLkV9tOYzUWvyvpQ0ozafx+xRDVSTeU59wMFj4JlHOwZBDWyt
IrhVc+nW+M+vFL3WUcKjx4rCyyUyOwfoaJwl216KfqVaAtn82ayKlz56IYwDOI/DdXBac7KI0A9a
GZPFMtqCcbs1XbzNgLGSC8xZX5eqcJE912NjSrBl4vbSu0gA12pGepyRyNN948PRY2DGXR9uh6ia
Plsz2lN/VfcNSruqWvf+sfq33mqSconp/dZbVcdp+j2o0DYedV/uOTk5uww1+hd7ir5Jt52+IRLy
pCFA9GabqQO5ytFhbrYcf/p5XqkeyCxuBxnA5gzjGkB7/8lKjXFtkYG/YzeJ8qquddWdKvfgxodF
FyoYvrG1xrarsv8oo/qMr4z/MZgtbkcNUW2PeOquRWfn6IleO0kZmDdzNYgXhM0HdOXE+K1qrWXh
sf8gMLRDdXjVl8H8IgG2oE+ig/Fa3jWnBe7xD/V4qN11dq2/RD5asIPj/Nk/wSjq2v9av/SXS//Q
o7+aX72hv/e/vm7EPH/rr/6e3/v/w/zq72+Xv9+bqpuRBMqLFTg/YqsfvvWoQM9Zjj+Mv4JJlyD4
75R7QgbmN/zTv4+p7R0RuZVsOB1nj3pQug39cPqMXhtSbK32yTPRPG6WesyLp88o8qztn/UlRLtL
/dJ/9m25J3rSrQoMV26FnbXtKi8097YZLA8DD2luVIu6qIZrUd21wmLI35qrtD/28Tjur/WTMThE
ymL9GddldJmKzPyopXj1yar+gd5uoXnojfXzsB/xqFmPyLBs8zpokfbjgp9We1JFdacu2kC6PLI7
gRIKjyQNilY9d3fqktVBd5csF1UMndFZI/HSba51rd0Tx1blSJvTrWVH80qNU0NUw1SjKguns0Xe
39M/5Gxh9dZGr5XvJCc5eMalfkqROBlzFztNHUcSzgb2WQ7Iv2R5cWy8Hhf1HDTXLigx7ka7XTsR
6IU350FFnq1F/66cn8eE401QcdzypmfcQeZnH+8CKKUS88WlDtrNhLErG47Ehebnmg+Q26bnbgyQ
wAWWgfJx0DbraPRhFOTmWbW6ycKzAiV2Y1jx/NwjxLWchtlMdmtLt4L3NJ4+GegS/pFnDx5KhtHK
dcFHzAtPEFn9mz5n32JWwA6k3n82YbgNO5zn4jMSUMsR0xqw8kWJa9zrXgwywEDYTW/qoyqNhEbu
1V1zL2QzXu41nrEbx8x5z0aAQHD4YQ0VEdTzBmbiXVvWY7Vr5cSWGUG9NcnJ8c6BtlWiBYXSjyW/
hqJaj/Vko3dbazeRXiTHzBjmJ+GkSM4iLLcfdSe48btYbP0Rx1hDi8a3LlsEH7syPphpP75Nfmqs
OACW+DDQOjcZTxQM8OwiGXEpaXhi/LxgAvlnkfNRetSCBj16tIDO0KDkq/D6NXsRsiapwbKRRXji
LEV49ojeyXKTjhb/JMtb1DUrsMSE4G/cWpjvtbZ4iIssuCfh1t7aoEvwhtIkfMk43jJ5t2o62BGl
75uP6sLm/t7SDaQMI7TLLvXIDtha/SBAbj9WOcSUxJyR3f5riJ00A3HD+P1aNSPSudctAtrXaciT
YmzDk/EyVCBMuc7nvtwYIUbILWCcu2w2rU9I8TeR3n2qHDM6+4h5rlS1npk4aNjuu4GqJfl+f4sF
O7ipjIDiRjMXuLJeHtqsDbRNn7ackarS3s7SKO79LCovlwKrE4yhkcB2gaKcK5CVO93Ch80R/XRf
RNKFfWN4n5Fo3tZ2VP2ohu69ao3xzfb04UYzU3HC4W04VV3VbAaz715kU4QbUuTJXhjJ/EZ8ARhN
1EK+GIzpLfb7zxpYE2iClPTIYX9TDM922dkvOtgpPt75rcSZ5yGegyfVqVm+MnAejJWXoLRslv1O
08ds29jo98F9GV8tGZw0nrtfXB8dTGsEnJMkuE5CyUSXbhy6L80Eha7ycv9xRFnsdjDAAUwgtb80
BN+swKs/obyf7yMvSnaic7qPJWWkOuDSiwbuVMpjK03z2Uyat5646y4iFrBvF+HXLjCMlwVxtM1a
Lzli+gsJEjGrNWZf5tdR+6Mxtek7gFJWP/jiT3HgJXurTqy9L0L9sYvQ9kZ4bP4OfggBLe1bG/k5
uBthPkQettVCeljOAnUoK5HeBouCtLqE06yfwP4U22mBVlzrLnc+ItN+xxfq0uIsHWODt9izbCq9
n/Pw3rgYoWKv1tTleIxmj9Di329VWV1M2x6POjSS/9pJ7zSdtHM0jEcnbZgFAGMMRgipBB2QmZUY
8hy1ifNYt6N8SIMvqW1hq54XcXmKpvBJtXlB5zzGtdT3bQkmdYBSkK4zJ7ZvZOUa5LCWcoTK7Jql
uUL2je6BjcZj7e+KBpW/qTaN/dySkobM7rEPNsj4iBn8NwaWsn8QIgH2rw9nVULwtn+oXZ8Ic5mZ
N6pOXRY9BbwKjDNGJkyl6rrQfC8MrTteejjvZhEdiVDMaIlKuFsVWAu8Yxb8Y2N6j2Tv0/tcDzCZ
if3Hwmq8x7JwuiOe2slKFSNvNO9xUySEJ/35izCG42iCdNGCbN53mm1v2XToHwAQkT/VDmLUHok8
ycfRa7Kj75jBKgqjP+w6W7Z8i4e18+w27E068marEQXlVzNL840IG8Hr5xgBgBK88wQbFs+Dsq4X
rX/bx7ogY1vJ+3CxK0Aidnrue1CCk60V71GEbbPnIVTnuqgLwPN+rEORfcXFL1rJwsbYY0BSLfOF
iRlECjTDk8ULcrF4YfWp99gT+LuZRuCH0MaNbdcI2BgAD/ZuaVq3kk3vIZK8jb6+rBG62+3tecju
oH+zFLljdo/VIo9FTgGP02Jm0kT1/Iy9mU54BEO20fMdtFdG4x3/hAzGIT9qDyHbLvaa77Y+Hepy
EeEPHRjD/YzFQRFPK1ca3uvsYo+b9C2H6qiFIW1mm0BE7TsIJJwhrArxYctr3+t8xVkoep90tzoh
JZKvVa/cg/Nt5T62I8sgJF82fl4ii2oKeXZE2PKbdlusUBvtzY8DSJEB0YnKlM9OpK316RQ7Z5nX
CZ41Y3k0sVD6ZtXld0d30g/dAL6YpD6+soZL3jXPZ4CyLlIXRdSelV2PiWi/5/pNba30Qch7f6GR
KSatYtyCxZTI4csnf6Hjqqohi1BnyaV5DPy8fp7hLh4xmZarps3kfgQTt8UeSb/PuiRBv8I4qxJI
WYApywXlwm6XoU/MEzKy05vGGsyVVhfuE3Is5moa3fCz7Jt7XCD8aMWj1l0EbXnVu6TMYI40ZbIt
rYon5WBlGuCoHE9XM/UgZnTeHWEqa95EEK7YJ/anS7GRobntHASZfNLSfAxpuvUzQ9ePeibw2UJm
dJWbYXOnLsWSvGl558dLZVbuUa+xT6pRL2zUR4iR3TQOZh65Dyqks6P0nFvF1tWQvp/AgfEzruyH
VAbWQ1zJ5gzBEFXXv6rEctehMBmOk3d7rR8zzV67QtZbI8kidKIx7NxfpmNFBLszOZep1MRYjvYn
0Q5/GGJGW3+Mqx/FWQx+90PLnH5l+8307LdzwL/UHo6cbIPN0FVf2QG4uGiQQpZ6GZMJg2KniteG
S5HkVRaI8u5v9aPd65sUXe2N6na9VBUhDLt8UDW2X9T+ZpyMfm3aQXkzhkfdjOSTusQ+b21oSv2g
iiiVGyj+osQzCvmk8S18Quay3EW+j7v8MkrVoaYJe91Ig6PqN3QQX7I53F4GLN0qMy63Yg6njRo1
tLZ8alv9DUvS6qSqRh+vWSnSsxoEdq/CbSTe12QozsZAIG4ycK602oFgLLL8rJ7mhxYV0dZ2rehI
WNl4MmbkXVWP0RNfiW7pz0L320PriGEbdngF61V6EFXtWJi8mOG56eD794FzQpUECVe8BDaOvYhU
YU24QQa2PRC39N9dHi5J7dlvcWKkpwEM2roOXf/digVLod6mnLIr580JsT8p/HjdVSDmDcPPDqKw
jBP4tGSXpulwX3VdfYPaqP5EtN5d20Kkb02TGOjLFOjSu9NnDUOIb0KmhzqzLJ5t/rRLwjmEV8Kl
j1mcg3IyOd0QjXdDhPXz6SN0cn/dzcF822TSe01y9yauZ+rRX9kZM7qpTmmNH6VJVFoi6xoSicCF
3CIFsgyfKmBhcT3W9309t49hPHxRw2vfdDeFgyy7SfY6S4o7gs3WIQiAmvf1KM+W55U3MW67L05j
OFBYy+SLcHGPVkeedjgkcnD/QOTg1XGz6iOpqmatC8N8Kscp2qoZB44elxk9dFvPWjFgPjW61Usz
jg7QfiP54sTyzsxMDlHMWIKq+G6Q8Zq+Ld4zlhn7H25i8XkMrnWyith+jgdgGEPufQwWUBYN9YGD
jYr0sx7lnCIRKJhrvcTQq7yg6KLS7m9ZOfq1QtGBau3XU/k19JsEA6rQX7dGa+6jgOIgc8SShgHX
ZOI1YKg7e5doWISr1jHjhBYDyV6rVquB1O5BLcTbz7nVAtPfoFkcfc3jGx7+xtemNzpMuwr95CQi
v580u1yoauPLgjCrK/PQCnd65axfHyMzjW8UsOz3+mSpV0C03+tr9gv/VK/6a2PdkpEsnL2ep9G2
CIwYC3orfY2lpe36DP0DL0yz18HU6qNrYn6pWisj1zh3TDyRltYgMHFTH/O72ViSOJ34quAetibz
4zAgU3BFf6g68p2k43+iP7TRzo+qTgFEVINwyAsIwKGehdBxgEPbnT9bpJG11PxofFZ2YbpYntQf
HY7Xb+0ioE8QEIWzpWv+w8m2fQWqUUUK7Km3z+rOXO4Q9L8ftTk/qqprfVW63W74OUo1kBD/c2jY
Ob+MMuP5ezsLe28aRnrfF5m3qaD7bJwalXVVpy4R1Ia9WQe4WkHiuRet7Nngwv2D52Wv5ZxJ/oU/
h+AOtgua3r+99FNzhSGkyW4hrvxSqemhu/Fm8A69IxJtI+2q3bcI3a7yQMQYbi6vkPEKam41z2X0
8gp2Lb1NERrEnaw+eHRnA6adMbbfA+tHXaXjV6curTVvQ3FPatk5xhiEbU3sdu9jI3PwSBPejVYE
nCwNWb65uoSd05j9flyKpdMivZz57VG1IuYggTLFw2nSk/LN6YvPQTq4Zzjd5ZudcpTnV3XsYr42
es6rilmvP8DwIW8U2+k51YLiGebQvap3/KoCoQFpeMZR6cMb6s0UuOUbtu/2bT0kfw4PCyTGElTU
z5ab/+PwCFDLhztXl+GIsNu3kReYa6+wQGNYSbjOAqI9mTVxFvD79JPo3wNEjV67VmgPUU4ivfDT
T70V+0dCPB2eNnX2aeTUutU9AVqKz2QVaK7YmVOIw5zVxuexw519RB96LyYskrRokpsurp23OXH/
qHPcKZr8EWoyW+yFhAFfY5W61dm37PGknHaVH+9SxfcdOw7nL4ven1Vtg2fhUKQhENa2P7R585Si
Tq3v4AR0vxTxjukPWEU9Nb1eneOshWEYBsXGsm0UEJdLUfSfc+RSDpNsMA6curS4N1AcX6ee129V
UfXTl4ZiMkkitlZ5maAd201g5aDwpDW9jCFRhNQS7zgQNmTIJ2cDGmkJKCC4jSZ3fjfyUHtzunyV
OVn3bluufgxHX1urUVFk9uvCwSZatervE/J+7wRaklOR46QGx7tj954Wm0mE9VEkurshrBlvZc4T
HI0B6cJj5ATm2ZfbCqFuASD3BH6IKIkk+5/FojhYi0zOhr23v+qGluc7GmVroo/pq99lILPwSv1R
CJB6ofs9BYZA2Nibn60SG9pxtKNb24HPhlREcqN5cO6dtsKvaCbcTDYdfUTn68AqTGowQtoS24Td
GNbeAe62exZJ0GyCKTffW9O5Vy9kJ/E+gwuJNRwP0lqfgRpUYXqv7lzRfNe02CMR+Ft903YBBva4
ixeEPvejxoFT6o48SVcMJ3XXl+mfd97gaLd6AlScDtfqv3XFHX24tPZy0VVxawKTGWmzrI+LfYCV
1SVtNvAB3TVm+q4a6wUuUiWrKffzF5X88jT7C1ul8k414R9Qbkz8LXaqkS1IfpmrSQLtWIykk+PM
jB4wsXM2GDUBbUpgs6u6cLkj7n6j6SbpYlwKL/VNaIq9JHu7Uj2uA/IEaanAGxtQmn9NkhT8KX6C
yM/yMqpejcqkb2+CDDty1fDL7LygfZ+kev3IUaJ/FaV/l0wSJMhS8o3iVdOT4KxKnqi+h8WiyTEV
8tXD0R2vyXo+OUuxBs+8amx/ADrBSB3RmrUZBfLYi1m+ZjKe1gU+eQc1log31pKpPe/V2FFnwZ6G
2N5d/gYDhZFQ4pqgxvokuba9pedb1TpkoQP0cfHXa7DgbAsXC0U51G+hm+5n3fQ+u7bmbnLAD5CH
4voF/uDDpR5Vjk3Gef6kj2X35NvmF1Wv5kkmgTpn0M0Pbgn3Wnaz/3nsbYPVtmvv4yQLzq7puIQh
DDQEu2LciBFbycaPhwdYmMODttDzWx6Tsx4AOftZ75hOvCFx6bBDo4dqiBwDs4oSBZalKqp1LUDY
dbovMSu5VXWFnaUrVkxn0xy6FPC3wS7+pgnM6ZCR2HwZqvmxawd8gjpigZMn5IvrQUbEIeA0LKVL
VYyaSYvmrCql8NXwMs+HW1WcwrS8ifJ42oYZGES/791tqZg7ehz2q3q5xTx+a7cyXrYw1PULu8cA
11tvujQGhLPgcI052xXBfCxrT/voWFKdgh05R+s9IqN8u0BEfnRFsMdErXrlISFuUYhdHHapRyPo
24TrjW48O0NZxZvpIW4a4zZhm31rwZPxeyLkJov2yhnG9qnUymAfT+m4G9N8einM8Ruhf/db6rKO
oJfwqartfOuDvDgSTE8ekMBFTsbN3G9++eTqY/+1M7H49UI3PwcGoAAhQL1qXmHfoo0gViH7HpY5
iuoSZoN9uwRmgPsvlb/cBqrW6ptiS34YzcelvXOMbB0sR02292sMCcIT8Wvb3wyenmwSTfM2fdF5
Zxy8e848Kb+WuG720rI88DU0RI4AMCqdEZIii/VeVZLR8i/NThxDNglcuRpR6tr0BnonuuXOT3jn
OrvFWAoLr6krWI3HH5i7tNg0pPNTFHDgRGTlrEpqANlDfTMuR1Vdq/uCjW2/bnLRPqguIc+ww1wZ
7spCDfjJWS6RifhGVGbBQRUtGeXnWN/DeH6Ack9Yv31zUF+IVhDnn3T+5I84yjLskpLqWYe7cqMX
WAzUqLIcvHCOD5yWonMeJPghEXt5jqNGW/HD7z7LJv9zRpMcyF8zCnSzdsFc6jdYhZp728jQtGjb
8B0h5h+ta7UPMUwC7B6DN1U9WTrhlWIOdv7Sq/asnWMmxgun7RnTd9Phs6Zeoo+7GcFyH3GmEu9l
sVH/T/LTMLoWR17odF5Vw8XOx1+LuFtqK5JQ7rqYZoyWBrs9pRqE0+203MrFCkhdhNF4eIfQp0YA
pVupymsfC+XenVMX+jopCTsqZ2DDnPZlR6Iq5Te5csBovk5ebpIHmuEBR1V0M7Sd/9a5yzeo+oSx
WHCOhuSPSwnQ5l6w29vEdl99mpqiY2kNy0MUasnGD0O51Rpw12aAU1cheVKFg9zxla3eS0RP+iVw
a0OB2WR1hv0nQrSPTuRlK6zN5i89SFKeYEX+aGZZTvo0gq34U6pR3SnBxYsq46WFgza73HB77SfT
oVgnbmGtS7z5hr4cHqblkjc+cfSo/tEXaICokqq3ogQWaTOxF0V/+dItyNvmvnbeVa9rdTexwXHM
qthfG5qaAFbqAWBUs6nXE7o0wLtaZfalHqIbm6XhnIsRn6t+Sp5KsDxr0wWFOrUAGIa4aj4bRveG
6WXyo7TIhpo9q25g7MreqDkC2tHR9AWmUprzw5pi6z1oppgITjG+mEM2bsq6sR8kEjBbU6Tirjdh
lJiDvRA6B7m54uVlPPZrvw6g6JEwI8MyxOJONQv4oDjDDD8EB8RdQzgYKZ4qwyauepx7Fx8dAxhX
qdXE3jMT8zeMJvm0k+7Yg8d7h5mnuqfEWQ6ZFPG6FUO1Z5VCdlGk9iZeFlx16bq0ji/lzGnLdmUJ
mOT/+o///X//z7fxP6Mf1QOhlKgq/6Psi4cqKTvx73+5/r/+o75UH77/+1+2Z7DbJD8cWHpgeo5h
67R/+/KUADr897+M/+WzMx5CHG2/5ga7m7FkfVIXx0da0dTEIara8U5zLHvYGJUx3hlVehZB2R2u
fVW9XpuvfFGJ3fshn4vT6BDPRu8FT5R8TwI536hibzjmbYv5Dm85rSATwnsrTE+qNIjQe4H2Dt7o
0mqxs0Ty8l41VOYItaqp0DXzEeqyZX7Td1b9HvmJf/DnvNuoIlqD5br1i/Q02nX93m9AVBfvmUUy
KJ+NfK066ZmUm4BQ6MEuk9fSL89zN7YPhh3W+yCq5MqwKujjqrJsfOhqcXhSJUKq7UNraNNNKYJs
4zdF+1B58st//7mo9/3vn4uPzKfv24bpe575++cy1aihEJrtvnYo54Cpqx7rqZWPg1a9KlN4qwRT
VM6Ou1UW86nU31QvThM5h2lOBJFR/qgXzoy6ONLo8fTJfgDNax/5yKlPs/74s5ezREp+VumRa6PK
q/frOkrHtxzdijkkXaBKYIMhoyRvcZf3T+XsQ+alT6SF4pw6NlGRh//+zXC9//Il9QzfNAPLN0zD
t/TlS/zLl9QE9DhLjopf51Z0W8Pui63N3vBAGDN/TYfq3rdT/UvpFyRYeichnh2n93GQayvVUPv2
K9q64TN04/Qoi2C6ycYGm722e8Z8FMvKOY+fZJfmh0sxXlIHKn+gE5Dd9VqK8Uyc93Awf7aoHMOE
nns2YFV2zTioO1OzvLvrWDXqOukvnRmvXlf1uNaHI3BWpAP5vgPluK3LKbr1YJpXl3JsYWPJu7VT
re7S5doPgbz4MiJQI67NeVqU7hrT+eh/WEVMc1kmfv+6BpZnWI7pLYdn33J//4SEbgj0zCF3Sy1p
tkOhB7gHof/jBxAqCTNwLsUa7ZyGrTzVXQBJX1bduyfM5NbKZfmYOGn5aOS4f+b/j7Pz2JEbydbw
ExGgC5ptep/ljTaE1JLovefT34+RmimpetAN3F4EwjJbmUUy4pzf9K65l323ooP54QcFhqTzPNmH
uG1K7KJrt7LZjlZ23xe6QxA1aTaj/HDPK0jq5mW3hhLiIYMBTTk2jaxZDJWCLrMRUy1B1BMidepl
bGvFyU0KeDC/VRsEh3fR5N15ag3aPcr4xvtE7Lg3rdM0lPF26I3wmkeJvgY22t9H3BErjBjjJ78j
RMUp3XtRih6K2TAp70kQfFNUwOeK7pzQm56e4GI9VKbW7CaAUYQ52/hOJ9Z5J2twZb5zAZQZ/9uV
N4gcRk36YrrT4NwWFKUPMzMFF/qxvumgFXqE4UKFuzGfBd8mKy/jr4RVICbbiCz5amkvTdHj86sL
aL9zLbYnpNpltZ5C99YpmwDNzUPzU8Tkfv0lWO14Dgcma7cJgDDLwo93pjMqe5KbMQrWSm0sNSfA
AgAS/QkJfO+UKE13JN4MAZ6W7Lf8ij30b1VAzWvU2KfDx5zcZdO2km1Lt75Fpl9vvbzZh2oRPAdq
W6wEsfdTPpnOxSU/vDTmYHebzoaSiXjjFZNvyB6aewy5yY96LfnKyhpvMH2JzB88H4s+ByrnDOQf
O5c4aw3cSA4Cvo2ufQXfX3hTsTSrdFyMaoT91TzZaFzSrFn4BYx3c5rcXr2AlvxVZBkGNJx17S3n
1Elf1F2qXiINWB6y7Rs5z9J+qGMTXO0mds5jhjX74FnBF7eH9RGPguNGV4s7e0DHzc2N8EvV5RCP
PCcBH2Mqj6SZLmbnec/EZLqFGx3IEY0XxatUf93hHUlaExiZWxZXQ4E3gCQt1tnpVB5lXwaWE61L
rbgSqXjuC7QjKk6g/pojHoEdsJ27EZFif10INm1KBi5CrpNLZM0NIog0Cf+aj2tNDoLwCTfLOgkS
vtgIbNnanLxgZbNdXmuNzpsb1fgLLIf8KLzKuta2bl3HCDTdP785TOPzc8kwdFUzXU01TA0Gt/nn
c2movLTxe1t8HTxvbcw+CtpcEHlrOfZTE4jbeWDT/tNZOkOwqkiP/9YnZ7egw45xrpiojcyrZVvW
ggFZeXVKST5NBtKCTbsh+p1whLTiSxXw2JNFN2QRfhmyjqyCqiLEwyzZ9isXVpHfHeUa2X+bAoTo
GT0rH0WdWlMXucjgsxkYXf/z9yS3E388vw3LNlxHWI6r6aYjt4m/vWFFGeFurFjFV8WMsqVNVGib
lwXeogCZ3juBgh26di+547RH4snoF8z9ToRSolqI6ZpMinfnC/N7X1gjPrWcX9hO1AehD+prVBYL
2R94RrgjGlpsZFPLsAgFwfFE1M44mcFQ3S5bagUb8kZNL5MI0k2iaz3GC0m40R3f4dkb26898kbx
DIr91J/6S7No8y/+GDvrHmOgfYLu4muo5jeAcYRW6a0fN/P2NSGeLIG+n+Zn9EvAsBsqEToOx7By
8sc5L7kqstDcyKYyNvkVVuouJt5VILysw/AOunwftXnxiEE2GZam/jGOirb+51/L+dt+iHetTSJM
8HsJnTTGn3/VVVkbDlnM4GsXtDhBa/nrZNXefZSW9qXPq37RiLZ/H9oA/IDvWrCVHe0ZjZwNltj9
u+iGZOu0ergVZtqs6wCkiwG+5KjNhUNm7Sibsib7AqGTq7HtQ6TH2R37HSRdVG6bEi/kO8QCsYsd
eLj0pVqcPG3sTwVmGc/NKK5BFU1XRInyZ1cXP8h3NGfZCuYgZVME9VE20zbsl5Vr9/tqXln6HNX8
ybC3cjQEN7420qre+K6eHoIZcgYGsj11M5/ImrXj22VT9/UJ1B5QS9kjxz5mlb2OjLjDaSGrUZpq
o/47D31rzu+lukV+jNjmA++xYhdHNcGURCWEEatMNeJunlo3/s72IGfW7mifbaTcpoUwc/ucV+al
ysW4L+cBOSr7tcay/+WHlz/s77epToxSaKptqCaHNe3zRrhHirrrXd/4Mup+tcqtAkStUPpbEfMH
jxqJ+5JXkbXhSBGdrdKx7tMJ4V0bgUXZIg+eXEVnAgflCDybSnXr3DPDRVaDqxl7pMxkgVZUdnFs
nv1+YypsRvEcd1CdItQyXDq2xPt//qP+26NaF4bKn7OhwoQ1DEP7tIWMTVE6hhZpX2zNe60hNZ8b
njK/FUOPOh98R42N3GQvUsSlz6BG+pWZee5dmer5JuZ4j5ESGqQiy71D6YTWQQVCs+uSaTp73VBt
CqyZ76Cf9YveGJtjEWrE4s2i3gG6BiWUTGvHS729CX7vIGuFGnW3Wvbf2v8a/ej7mEdiLf6XV9rf
bn5duJbuaKZjCHc+vH96pbGBmzizj9WXKE1/ZNmV8Lx3HqLIuoQzlkfic4SexisUj8Tqo0/W4tbR
TxoGW7cFJRo1C1mNphlEbJTjRl5ATpYDKNnM0Q/vOJK0Hn9BvTsUBspgDNBacfrzDf4tq+pQz1JN
Y7LuiYGCO4AwqgPogRum11db6pjMfXbYaufbFFBft6YxT/HRXFmgNTsiA1tnd1WdPumOMA/SbAgn
4uzOV0WzE4joQsCiKQs5N0/j29wUvL+zEGXQ7nxl2PSRXkP3dVpt0Q7lGaS88yVQE+zpHcB4REhs
DrHizWx894vV280S5gLqIlrv3FUJYqz6PIDYEOHgPMiuIGv8azF5iG7OA9nIHq/xRszARZCf20Gd
w0MMRFPxagKI/OfbxJb3wR/PAIs9jQuw1bYdQIjG58gAkpWJhpbtF2sAOV7WIcEv3AXWkdLbL6Xp
9StR19YumJtKD4ZbNZrsLEd5dePeS1R4LIR4ythiyu7RAjvFy+0baqD2S6uB/3ByU13KQVfHhsXj
VqGYR538Puj7J9yJyosohX0WfqgvW5SVvwFzh1FljG9TXYD6wzVln4V+8VQp1auc0ClZvbDasblH
7jE+Bv6UrBNvUL424UJOyPXMXRVuMB69InPxifd49c+Xxk/viXOA9cQuxtgNhoIbmSReOqlF2M/v
+X2ROdqqWlTfj3MB/edXX5WZ1b0skEr5vU9O/lirRF19m/fRp0coJbGn+ONan69f2qCCOE7qZM8f
bVu9BHBC3hMDe6G4HLJ9Xiv2Wx+hG1/b710Dhy7p1Aq1Js96t0vswKEssoHvwJVgMILIGf3QK6Em
1Jl112UDmtcJ1FDXLfddQeIPoZCE28TwsYuG7h9Bn6vG/sjGow9e3Lx5dHSwL3pev7gQBM6T2TiP
wNmMde8i7hbiRvw4+lWHzR2+RxHSFUs2LiDMh/Yq5w4TDl5JpXiwVpnrayTDqnxKFnL0VuTN0nSj
6T7h4HgSg2Zs9f8KpUi9k0/yJx8iKxhpT1usmO8+uuSCT+s/NT9droXRtyqFbi3kWimz8nG9FMux
g1pgaZTbzbrrc+NOFFpDgoOPNebaMPfJUbVw9Vvtn+flaIZvXJUcmzdj3C0Jd5dVP/eejdYybwPE
prWTKxHyctSZZ8taMfiAU5gXkyOaDEgQE3sxUNRqdC+L3GsQM/DCdDmjaW59jTCnvZ3NcOF5XjsX
atPCb4n168fSyG6Viz61yz4a9TXqRs+m4473tjrVS63v6q1symLItHbRd06675piupd9Wgo8WIH0
JFuyvxjdfe4U4/mjqxUR+vltdJcZorkT2Q9PI1VcJzgaEWod37D1+kG+0b9zFc18GLTg0oz28CZK
ywBNg3oTDim/z+pjnjRQKy9jWoDLhzG4jEYjLZeJf/GQNntwVWV4rP2IaAMpw63fTcOjXo7GaeYf
Om6XlcQn8YAC5wJSkLldrjiQUXg5afGjzjsCXf7xnuNy8agOabu2tF5fy+boxuF9NpZL2brNGEtt
afq6soWxTIjRJ5aAsJddbQzPNI6h3rH767MdNpH2TphWX+/lgCySHtjnxhXGrGXVVws5W440tnoO
kqJ80FzEs8tG9OfYdrSL1wJIAkRafksQIEuRdXzN0zTbZugp7oSaF89Yf93LCV9C3bcPgV0rIWp0
8DrcxjwPjjMQexqHKxTY9AIZYHGbobGTOSqxefqYIaf5RYaLmtWATDZVh81y5RBFCLAmH8Qwf2dJ
ddR8ROSDlGZiNd4+y3pjjVpDibImAR178NJvBgI6ZWwN3zEqAliMpeZDN/nI46SNtfMideTZ69i3
KQn3nGvZf1kklSW74i7L0nHP+zhFseK1hemFSd+AAGCd/yrcufnRV6QmP+NMtNyAcHMXAbncN6z6
llI5IK1sdPdUgJhRmdvXQOW1LBUDpjF5sNNSPxU93/JU9Cg+o9r4ZXJmypKmDJdUJaRnYiaimxxS
QX4vi0Yrv8AbAn0UuDlcmrZ9h5prJVn5ZQLkv/XqqdjKZqIfisEDHjaM5W4azXojFyMJuczhub32
ioK8kxePa9kf1OGuiTTxXExqd0h6U6zkZbTKvqgJ4UIv65EOaNGdTIRlwhb0hncTG+NFaUuDomm8
x8j9i+zXfLDb4LulscHwFg/HYJ6uN4q6czHsW8tZhSquZm2R8gUBfTasQkGxsx/eR9EgAVAuYvzW
ln3siGdLbe3F0NTTW+PXMW5P4fhVRD689Ur/bkTZjjSJDwhT+ZnDjYwI6FxLTuzBgjT3ps/T6kfs
p/fK0Bn3kx9mMKbFcJcBm19CmPA2cazP2r5K6+1GvcnZ6w1BvfaiZFGhn3h1hZJ5C0ODIVjxlW7i
zEclP3rXA9XlhFVWytnrNeU82OiAxXp5lF0f/bKm9l7PP4oN56cBMzCU9cSHbavBwqFriq9OEiLb
Yyre85gZCYhmV7lz88K/54TjLAwoHGRi6bP8PrsIPbgnRXmKVKM/GoNmXtXGF1f8QuJZlm0tu2SR
ArTBpmVoD6QiiWC3bBlcVQue+xjALdCXGBRJGz6j1GFf467kecWg5cXDo2/8yMswfC5UvVo5Y4rn
kTs052EuCj1C3iGrdqqXNWfVsSnmmhyU00rTKJYCEt9a9n2aVyYDtpfWE6Qd7VTp6nTs3bTEQKeO
nqaBNLgP+OJHiG9GY3o/OhGECw/pKfKt/rT2QYzdFkHgKzdRoi0EUOmjrSMcq8FI6xCsNLqdYjZ3
tyaq8uZprFGHWdhrE77dc5NhYFAV3CaRSKvnEqLgGmOwYOv4VvmcGchZ8lS3cYuhqZcmRqJOjujl
3Axt294FaEkvZdNpu/LABjO6NVFUdI/wEsEfzZPTyVLPeuF/T/QnL57Ur0DB/4qAaL4Pdekt/ErY
T0ml16vcsYJ72H/5JuoH9Two5UCQf1QPyciPlFgFEiv4+SwtVW/vYNjGO5X/9pY2NhdIeWLlV6PG
Ibv7rmlB/5NbQ6mS5GfEzm4RY43wUoZjsK4KIMI/nUxPV7GVcAeokeWe+lLfYbPIDVCY1ktWZsah
8Mbxbm6VTcE35QfZMyjgZKFoxoSIqZo+274JJNpXqoMcdbUMzUV07YHEM6p3Q4/KnTttZJOscbTt
CeitpzFLn9GjMhdpq8QnN6+Dq65rP3kYdq9hkOa7Ap7N2kKY8tXPXY2wX6GiysKo2wUnPWjyhybj
CSJ8hG3mbrs0qyNsZvlA7V4b9G7XxVCrWznKHwsq90mVgM/ikn2/qoApvZjI6F3t3vztcyEFpmu5
xmiHjY49o6V29QOOYznQ5BLLrtgKLz5SiyunSutX5NJfYSbx9xn1SzLe7jdn8gBqzYsE3JPtEAis
wudFgQNSy8DW+HUKktsiy+mXTlU43/w+RaDCjuoHf/6kVA9+/yRAcPVrVvmvluIrP9Ky++2TYPXu
JsVa8CwVoETnZLxM0cuiSpvNvxzy5lhHLpP1t6w8aTTdVC0CZwCQ/h7naTOvCBQVPoUdBQbCn218
1KtMf0n16H3yo/qK8J/+EhgxCNa6ehpKtj796K3kJLjY2BoDtb4tCZrxEJmgimRzBkxuUaEz+OG4
hDMo/QptEmMnr4hEJCiLIiZJN4+OYXSNsaC50ziVH4j+hJc897JdkOCzwG4N4Q8xhSffTfJFEHGk
zMMBdmk64IyVWE9yhj+8ovnWPcrxANsRPru5yFao8SpKRzU5jG7w4tSuhWCKwWlctbZeZSgzkNA5
wS2FHjQ3ayWLdnEcReCNaLpJOSCv6do72TQbC2Zo0ejHwBkfeRC/6I6VPdhxlz3EHDlAYpLJ6Aru
haUfcfOGWXqUoyBG2vM//4Ka8TnzMGdCXVcVxGosWELiUzgrsnmalLXTc8Ibxi0BwskgezvxYPRS
xLEazLSjcytU82hVGX9U/Fsh2nkkmq1R3HnZN111ooeiyuOHEhPrvROLhjRiBLHcRUtURZh4W6uh
sh7zontTO17MbWo0V792UFsppn2i6N3b1PXTbhLAOAPE4d5KA+WNiRDYxTJxyAEfflsOPaTZOzW3
Tj9frWhhyLqOVZ577EleRuDZcnldTPmhIIuOARfTyhlOkZlpdUpBn746vz7Tdev46LiZuZSzfIGg
n8bT8SivgSYSSc1xpTjRsByIBN7pKMzdFZgv+DzeLh9drgATYwyItsk+WXhY8WxM1HVvS5Fz1k5m
ab2qmOiefPwVd7mRovc21z76/lftn+fZkfvreu5/a5+uEoeu2AKdJteq3ted4m2jIAyXHNCm+ZQ2
3WtpkGxE2+Wrjz5fa6dV12rGWi6TA52pl0sztbvtR58tHATTRr3ciH76Dg4cecxaE9x5vroXBmGs
SfQoVdeh84D+e760sqB91zvxBH4sAISjrOmAwKQ65cUou/rLP/99/y3hbxicEUirWbDQCdvK8d8S
RpnFISfUm+AdoZowPlj2rjayJwhezQ/LabdirLUvqu+IZaDbxrVEU39fBZO1heyfn3LU7xc5wMEF
CCv+yOdCQdZ/ZcUgQWVTr5vLP/8vG5+zJobtCtsguGkZjumY4lPgzNJUPwzISn2ZxmEVuVMNRITC
TAo8n2272XFMjhe96v3qUwcbi2/87BZ6anbvdlYfofYBN9egWJFGgDyVpv27D15/kYpUPfdohj0q
Y3q1UrV/Lyp+IB1LmV0arKBNF36mn8emIrQ5mPhr5wkvect1NGwTGZE1WciJIBV6fKvC/F+gGtqf
3wIbJqEJGwY3Uu4uunGfw4fQlzLbrdzsO2cV/TUfOYQhOGd3Clm8xlYWYQzSCeLJuvAi8HidKH4i
tmVvg1ZkiKvFeK7E8SHm1dyG3QjUyNH+5X/RcD49O/ltHNtC59myTRK3pEL/zG9B9Acsks0OCRbP
dJGU+YkUkj97jVO15yLV/fzkFdDiibHvP/XLppzxMVf2JSJHTjYxsSOcL/Jp3kfzY23uwi2CeBUh
W2v2Dwb668dAuO9wGwjT1OaIh4Tti41j1ozOUyCrLgfI/XeyC0DZsOdhPyGfy6C8SK/iNFU7oblD
MW94UIuyR+/jTkQ5l1Q6bh+/ahGWmRfIiyheGSxAePhHeRFIcOMlxt1ODoq6jdde0Zsyl3NMCGOy
KwZpEc+FrDW1mS9Qgm7XnwayFDn5hZxocTcvdQ2t26otbBT/4mkZGGH3ZCfWeOELeWjTDgGyuSiH
d0hd8eNt3CJ6yz6+PskxcDZ6ljWnPMGWxyob5Gb9QMNWwlBPiVb+qsk+WcTz6KfJsk+O1o1p74WP
gE4/+cVRdVviI2NyL7SiIHT/n0IOTg6a/JvcHIujbH8MqxGqy+Q1BvLILpbAyqRsjHlzoM2FCsQm
0tr04sxbBZA+8Xlqsmt/2ymA49/gJ9sCpZhHZ8MhVEIzkp0AP+RFujJV70W7kWNyVphO1R5h2JG9
1Lzd+F+fqnXjPvTMX58apYO6dAYBqiSdJkR+8ZBMUAV8rwElQZwr3CvcUucqm70+Ku96T6LBQCPi
1A16dk2z5isWyMYF4XvzImuWZ3JIxcjDKguTk+wETkgORIQicLqoy7VsfhRyRYX07EeXSn5k0Wox
Si5Nr5zBKqEXp2fOJlAt5Sz7PorA8oOlX4TJgQB3fERmDJPCuSaLWvHGfCGrJNaSDfKt16gNklPk
Z4h0OUW2dvgZVlVUVOsUJRCEL5CsJg43wM1rf/pljsRH32WPdUNovR91dX1r1m177+JspBumly9F
VhEdKosOyzwmB27fXrJoOhGfSs4+aUaUWYWz8BrTeB0G3Vq3op62spnjX7gwpzG+lkHtv1RsqjQ3
MV+TaezgVP+xyuruUng87IibiNCFXn/jbj6M4A9fPSuvtnnPCS3PgwLRzfBBTkCMblzYgWfdDaHb
HUWRo3I8uMU3AKvzBZxCcVYZ2K4j2kf6XTua00IOgGa7J5jTPHeeXyCAg+ZtnAGwDx39ICeIEtls
hbhQ52D5Wizj1DO7p97lXO0hI8fhvtrMPKGvwwptR3BgMRw7dvXGzgt188WsQY/Nw5ETAzi3OFKl
fWWtnUAMhxn/DDUNdTwlUI6lFMUb1FVmo+8luSN+Ee+DukihDrvNccj9X5wSfei+k/Io7rFpGy9V
WZJBAyX6XpvTWgsb5YokxPgwuoS+CmCuuzjThwcdIcj71jzJMdlTaXYBgCqwlrJJeOXeNE3rgO1j
sK9Dw9jEqpa/jVm9kd+FNbTdMmim+pImJVnGUYjb14tW9CrL8uxdM7ipMQ5S90MwlI8CTyq5MtNi
VNoKAW2iBkulmL67docx+AKd5PZD6B46gL2DjKiBnchVTcpsaVVoNygdqpyZifxqXULlg39burfK
KCuYHd0q/x0a1f/PnL9/BNfJ6raady4fH6H4uviX17L+97cy5lmGyr7BtA3L/fxWFsJv3NRqh2fT
nJxrnLRXHEbKd63FwrNDRmYrmxnKIlalE9OrSF4u+5Yo6divvNxXupivxy6WGZp98BiVCNT+f2qK
abtshMZoK2u30dL6l+wpSip/nqznzR+ZU8vGwxeUk/H5WMbxpi4LYN5PZtWjDYowsFoZ2s420QuV
tY8+93/0yXlufsXYdDEqKYkzZG2SfUj8/NBNJcHRxPUOnV7sx2yKjK02ePZmbHnz3NoY6GyQXEa2
ZUjeu7ZJVkZd2YfSRfNU1I+RrSRsHK1sHwZhyuOZZjR23zGI1O5gWxnwEsPvchZBinRtOJityWbl
Pdmgbl4LkJ+brnYq65IMWYkcXli86i37jzposKicm2GRr3zDq578dDLvuf/Yls4YotHGHCp3MQUN
OIw6sZdsA8Smrj2J6JPtDRvZGuPWvcpa1ToqQmhY/sU2CtkL2alY6TsiX97+Y7JcTyBto85Lb3Pl
2qTlbSw7uwFj9NA3IPIamrf1Q7Vkr9IXr0SpbcAKRXKQ/5LIdR9IrprEl8PuuWsygtD8iywsFZbQ
3gdEwTJbvBdp+DWIpvSvcIrezSo3OZkMHn+gDiBV/Cuf5gkh74nnUJQ86noXVN+8XbpV5R5KH2N+
WW1s66Vp8D/xsbGqtLbwlh9bKURUsYWAwLedWjPdOOFU7jkyOE9ksu8NIzS+FsKLEXX0jYthBMXF
L2teQvNAG0yXghvr2VUzf2+HVbcpex44dfSXHCc7HqynJFMOZqPO9hFevzY4oVyShH1Fr7nFV92N
XiGidSgP6uJArllZyX6+9WWEg/HbLPe67Vu73tqFq7wF6OvICQkWV2u9N6oDEvDRUxYSQ5ovqPpm
tXTGyTlDcDauddGRNZoHWo+cNGJbyr3u1d5xStNyZaXCvYt6SDhIp77UVV6jsFb4z4LjS+Fr42tn
28VprEwknsZsfIWJEm6a0MggDTAaFmi/KrhTXeRoBS3LNrNXhKCGS4WzA6cmZsXhNG1HX0GvqQ2n
1yZq46WKQ89RLrJdf92iLvek1L1yZ2eY3coPhpqzt92gW8lF+EImq8ZzrD2qa/W5ipCPmcYJ7Ek9
H+zCyHj+aGJl9atZFl51JPr1e1OOhhVREbm2mQ2gwtIn6pySHnVNsAki8A6h34lfVV593WyhXXoH
Daa5sv7bmFyheGJtxJYKbGUfZ54n3sqhrlAVQRMPLC1ZhZgcUqdb+ySf1fO8QsX6yo6OxeiJx3hy
Hm79iWsRGATs7DSDd89u+ofsr9mSLNMazQJ4Vcld2hTNIpjRMMqIo0waOObVmsr+ApQXy4oI5d+u
BfuDfvDazhr7cKtiqWMfZNsjX7TFGRQZH16y6PWY52xEabMucRO69ZWldQ7VSTn8hv+Z+3ztfgR1
7/GwYPsKEK+Lwm9V7z/YkRf+6Ppyi5lyHiyK9FuKh3m0KNorh3cRLPI4QnTDn37Uo3e1Kqf/hkHQ
96nKtXd9MgeEy9DgG4jMLxCyRwnYs21UDxNOEHDsXN5DqofkZ+cQh5urcpKs1UaDnZXjpEvZp1Sw
ehZKwDVSeQ2SHOEWidGfcvhjndPjjhYEU77uvHRYuCixQ4eN/bVileaFM64K4VbT9pkbtWegZSjZ
iaB+VAL2ys5UdV8Qs7t6PoDKhbLys667EbDCmXclyVeSaOX7qXYMJsBJM0WrGXHPsIw0X3TVYIOR
oyAeCZOlwFbP9SM2IvBtdS5/h8hbd/CD+k2bLeRkQXCgu2v99IyHvXKUXXKqFaBb6SHFuvqYaweY
I2oi2CVRJVa6PvpXPW0mDLasEfO8xDw3kdqtdTfPnrDu0qEHG/43YwClU7OHXnRxsYpRHvorH+JZ
JFAzn90QfUZ5pcrXfl0pnz1kDUvRt5ZSiTPRt1yEwdmZGwnb0HPaTwnac30Zbmpbma0bGLETM4Iq
iYXoErAmgZ2o2VFJT8Nci7QyPflF1exyTBJvteC/fZ9Gc7/u1ypqAwAY1INL+BaC0FwNLFU9KIJC
NmUhDCez1rdJiC8KHS8QpjqxpS1zrQjvOtRBE8dIXkEl6QfHbOuVbsHGRtID8bKA6ACMuvTOSQys
YucBJNuKVe+2zqH0A/elStplYpkDNi6wOLK+GzeyCTRtj9mdeMJ+KCKjDUctQSCc2EzEV83uOw9r
7wu+8uEyzWcNNcWoNlkSZieUg4Fbowy8LSe/u9fcaVwGAQR7NSE/YsxBMH8OhzV9aO6drHr96JI1
p+zNVTgbLqp4Emlx6pwwTXc49EPtQwxPLPW5KftkMRXsXBbQInGxdNAPRNToviJGt9RI2aH1W6D2
INvT3B5qH6CVbPMW/0/bT6tXU82QJcvUNxWIc1qp2U8OiOiKZoLzEliIIDatB+DM1iZwivBo2al/
bp05J6Y01XObZwh0ID78o/2WJHH+M9OBuVaV7jwrPPbANiTN2e8r/ZDbabxNyrZ84NSJCklaJt86
PEHlKq0rrv7I0wpsobfk0br95+CkLv5kUBGXM11bV4lcu0IYKn9Of8a8CKMGnaMW3l8inxUaJsM/
poQjoen81Gu//pbG0/pNtChxR3jAL+PwPOq492k1zGdFaOG11Yc9Zk24EpaewY4sv4RRVe9bd2XY
RbhNizx4CLKHJG6uueGbB1URxoFoAZ4zeZEsw64FpGPCG+HUZK5ydUSYbEhUHh1cDpIvMqSb9lUz
FXPVjEjMEbdrtjBkiHgbFayfJsB5QztYMz7IViF4oXn9pmvof2XGW/QDcK9xN+XP+OW5gJEQWdZJ
wWJu5WQnVfO0bVq1z4o74aXkk2NFDkDsSPimS7ifytGOHgl6IDyu9/VVjJiFeR2MqRCh66Oi2qAC
EHFdZFjJblLAs6vew0LLCZKlJ7R8AxtP3fReYmwm8Vdr6tm+I9SytgnhLwVaqxuC9MPSrgr23qLd
e1OY7KALA+eZgDbFIl+gIgznFJs3JeR/uc5JQ8UCmem0XAxqOD326FpHCgaTY8A7HwYysid6bK+B
WilrsIHFZjQcfREHPeiCuClXKppxmFMgd6P0+tc4R1Wws7JynfletlCUMl2lvl48RAAWQT3oZ3S2
9XMDXS3WwhbTiGCJCM9wABPtHjFZRJu9hutGWjN4jOF1LpNBJ+SI9Rw4ybLaIxW4QrITvEHU7Cek
9tGTKBbWQMQgmtq/UrU0TiB8vvmBsbUD9kxWmUfZwuvG8kDA3m/89JQa5ssQWcbBb1R7FQsUhtm1
+MtIcxvsLa2aNNATp7r0hN5Aeip5SI8BurQtpJEq8orHwCyehGjSgwjJpnvmkQj7FeUu641n7z5w
8J/HGt0JsnNuWNFrpSRbze57fLfCepmTMb03wft1lblIAhuARhHgUYfJH2TeaNF1XXNurcMEUmM9
C45u8B0+t4kznYMcDI1ik7iHZXcqPIxwVch1G3swxaEoo5c89fqzNxKUjZH1cLTK2xEcv3c4jy54
JDt7lFXRrdaHRy2q2ossdBtxx6HMcAkMKnBhpWocjbEGzWfYp4KE8bUHLLMarQCHARunXPDAy96b
Fo169ktHvMAkXThBcCyJYh+UVBn2o9u9p1Dcz6Y+AN82+BkNMLhL3cD7mBM9+Esgnqvu/9g7r+Y4
tbXPf5Wpfc8ecqia815A0wGpFSzL6YayLZmcM59+fiz5uG35vN4zNbdTJVEsoLsJixWe5x9aNBzC
1VYPMyPZXaFaXiJpX+Wp8dVEpXtZ5vksl8VdD73ythyAAMPjR8Fj0fpdVg54tRexT8DCOeSRVe3Q
ed6Zc/TZVLXxn5q1XxPZtGqWzlQbuLKiEua39FdMFUVW87Zo6vR5xhkKSW88Bye5um9ypcKzdpmO
qoWLSk2QxauZmO1zpXO1CaSVkBGuV1Q50gVRcS3fa4rZ7Um4MCdI+uK+kkvHl9dY3a9bQ1ZmU+I5
Zq75emHgAVTF7/tF/ofLUX4NgYjkCcBrxQB+DynkN5orgUKnymAAPhUImgVoLppXIHZ2+MinmDLl
6GFh1hK6Jbxgl1hoiPN5jqW5asPQNGzvz32Go/wSyxBngy87ErmOo5Bsfs3dnwH5qyNv65PDEB/d
k6HFwLt6Hu14Iy0t/W7Vncw1U5Ra7Nn+pknZ16Hv5+thctZTpduHRraYEBCTOzLwmoNQigGc9Ym1
V+IGXfkVNclhjD+AAZNvujW+yTpLAdwxJudiUPPDgBOH4YvYAlaV76UqCV21Tt8mQ/NAF+H4UT0V
OJrlxqGVtfdJjtFjqqPappsZqnFb9D4dnIHbhQjR0Jiyr0TjqSg61YsNefSWSGnx6rKgEW3F1jRz
v5usqwjqF74PhVvMuEEi1PnN6ZP4YCT9R7VckVasqzeVrTuBGinBlEgPaIOl7zJeCVexnS9FhVig
tgzyFbgc/VhGtM6VlKcHI1TbK5Je7YZrHoZvxqLf8rLBgmtzf5nQj23DbLhW5b4HU+tg2iDXV30z
9Oe8wI7ZjKrBQ684czPZTgjCKHeYJ0gkRxKcSrtl/fbn56/8NmSgJpIfM0ji6apl2a+GDBVKqVZj
ROVTacnz3dg6NfZaoT55JE0eulhlzlETsla32lk3VXxvkNb78zmov9XBLfcLRoWKqJFSfZ0HViSr
m6H9rk9KlX/F1a2/Br2Roy5XRKBUUYoRyWk1a88APQ5Mb6JTvCizT7wY+PNU2fvEUL9gTDCcZ8xy
kYZZpKscTYF0KeXdNI3q9TphC/rn01ZexQFFw4TNgO7YquJsicZX8AwlY64Grsl6Sloqn5wZn51h
UncYDyISEkbNqbRMIDJr/86IfSLjJ8TTtU+VPZ/oFyH14kNID19PN9JYu4Q2naCzltxNbbwJMDPw
FJ4Z40xbeZs0iuwvcXVEH0re9V10pdhoT4RYGJpdscM/xTzN0drtCEvah8kmkDb1OTorBX6hmDNt
Mt/5+1Cay701ocYck6u+aoCP+k0YosQSJeO1ZS4kS0gjQ1nGknSo0s5t0uVLqZM4jGFEepm0DP4S
zda+MuyYSV417rp0bGBDLs4+GrR9XBntvTb1BRoDueXP+HbtQ11P6e4dhoJGNBE6W3v4blqza/Wo
98KaUaGTfoYYGHfNF0nXjTMtu7GTJOx7FRvj0AY6v2ulyUKgKXwLVc45TXrybWBQBWtJDEzn5YQE
b32sux40MSGNA92xEqChmyAa/FXWsPVFIERrR3y1qj4+mVsiS2cui/tlgsNkrJ+6KZr9CQkzugCj
fHBQZT864/BsIKVYMGJQlaMCIe6u7hgG3gJAYvIkg5sNwuXaUevsGDeT4i6jnqyEIkrPaHJvwfr8
TrMkbGUbtCwn2YlLl7SAdJ+UH0odAANOFEpxhd8mA69S2UXTN8TGi4eu0s2jPnar1xPflQ3lDoH7
zeYINmG19t0/dAOvCEEvVVlHHsMitu0gu/eKEDbIocN7aYVPZpvEDFXG0s0sydlnIJD2ipwMZHTH
8cY0jfFGjxT8PdPoqsqRAAAHsJ/18WHcDAdhLr4teCh/ftN+byAYATiGQzZfMVXrN4EZTZ3WNZun
7HlKhltgw8qD4gB3b0EYeyHt9m4Z2vyuRw0NnMToKeoCI02xFa83QCNIGq7eXadUn2Z7AEGbWRog
yHR8sKa3TmV/WaKlfhuRUP8nsIjzum9lrKKppDk0zXZ03rxfp2OmknRFh2XBsxQhfLMiqThV1mOf
p3RcyJfuzVmd3VgKqxOcHXIvwGIfUBu+s3InKBXTOImZyihrZ6mbweuVJ3XCLasamEwo+FO4EehK
q5+6s6bUp5So3EGxo02wBGINimlO0E6r7Gphd8Aa6OsCUuyjltkAV/r2nBZheyDwmr0txpaYFK1P
P8zv//zkXiHYRL2ydWZGtmyoYF2dV3iZtRhQTpiz9Nku1M53MjOiPwmhfXf2vZbU2ZU5K6YPV+p5
kTCKGuZAWjrjqphbH/YSAsRTfNZmub02irhG31r5YGFcf6fZ0gnHwlHq9XeQfXGDhKyxA72YuE2X
jx4RC7RP0qi5Wcvw0yAPNGohMxZ4ro8hvJ6rdkCL/M/XSv357XmD/6ELVW0qqamYr16idiqMzo7K
8jk3DHkHkna6gQ3sYLQ9RtYpYdBzWyTZDhBKeXbW6EHv429hs6peJqvGPted6CwWlUPcFOUexB4M
kJXQrdJhyO5pqsJTbXcfsWCeryViqXZf+InU3mCoPCNUQewRduONzrnd6QgOJdSto6NHeNrnkn43
k0u7ycqPiXXCUiPHzRIfB1QNSkdzjdqG7iprj405+CEJcC3TlStMycHy96OM0i4uYQOglBJ6fG3R
lxBUOoZRGnsDpiFuF5VbZoH5y/rGKEp30U0JU5MCqRQIOrfIPpTX/aZ6FBVOg4U9guAAVTgxY5De
SUve7Ij/34JfrG7U+W3fr8mR+VxEENyE1F2UNS7DY+4BBFe9VXtkgALEs5ueB3O4cpoWLx9aa8TA
XTJ22W3OoM5dAbT6KY4nbrHp8JtGi1VxU94wgnSubLNKrsgQVW6f6cZRicM5WOzl25wMKiH9UgnC
zdE1VMvneGiQuiBI6GIaMF/XuHSEDb6UPdp+M03h3mCYAkWOaIKMuM8WZ9SNLbw1jpaL9czVPLaI
iqX5O1Nv8bTcHHhVm4AWgBy4McpVFy/dWR+/kf3ub3NGDy4yIie03qaDHrbZO4D+QdgSgK2WL3Yu
RddMepr9HKHq3QKtc9MF7QgCz/KVsS1gSLs4tNbXUVh/QaPouYUHflQq4wZhZ/2NPgzz0UJNdUKX
9lZNgFTORvG1HNqzbqJK39vR3YTP1h1iqV6nFG9wjqi+WRF9oXlD4Nx6Xyqr6S7E9a9KWb2ZDUV9
WJT4sNh1djcx40HzbOmPNEsEj6d4wkIohkkLXu9oJsTVkSelM64Lx0/pyq9AvC/naCAOtNpOdxfh
f/YP40vrtzGuZSqGZjB/tBwFvOGrdnjEmZJapw/PJvYxXhYvDHsKeFm2M9CGMmS4te2GCtntVbzc
azeNEDwxlWgXY8x4MJP1azEnxiHPEJxPDYTHPxFSsFxkspxTlm7hH8bx9H/XOERCBkEKjyYuOsPN
cDOznHB/CU1X1aBJR9Ni75RoQb6/mJZrufuU5eVRA/T5BomACgPBcjijQWLs00r5JlRzYI0c8C7R
TsZMggX5suxj0Y35DuoYvcgQg7Hjt6YiMfZwYtQD5AG4oVFSXU2IamWb32fZtcPDkKqKt45vC9JK
6K7NqS+XSCjFa/k828B4zHnsD1FItibbqnDYJjdjOi7nxDTu+rVuX5AA//MX1bhOqMh9rZAVA2nV
vyr+19uq4O9/bZ/5ccyvn/ivc/KVdF/1rf/jUYfn6uZz8dy9PuiXb+bXv5/d7nP/+ZeCX/ZJv9wP
z+3y5rkb8v7f6nfbkf+nO//Hs/iWt0v9/K+/Pj8VSblLur5NvvZ/fd+14fItc9O1+iGvt/3A973b
FfzrLw+YWvv5qfr9M8+fu/5ff0mEO/6WdQYU0ABNZgBbL4RQ4Msu52+ZTIJFyh4lBEfml8qq7WNE
+pS/ZUUzTT4pOzLTLaISHbal7NLMv5n7q0CxLaLGFsHjv/59+d/F/16e238WA+Q0fukFDehDtm05
jmPZxJR0Bm2/jnpkOmo5BB13lbdx4VnR0ARTlzeB8WPtZRvObsx1lgRW6iTWxVG/7UOYe921C97P
P+3fvk8UxaJSVJgbdjTto8m5g/EGNqib8vt4tHoSF3YZZF0MKr7rOppdpP5wJGJjskDwFYuanpUZ
tzioLVNQi2KzOCr/9dCfvu5yzOWbxNoskVRrUUkZB6IVl52vfnXSU2j/l91i7dUxL2cG91t2C2dG
dXY7Z3FMqXTv0ZJwfCnvT7XVIrsflm1QrlMbyARHZIh5IWrlYqtYWGb3SxlnzzYQe6Bqu4pkMDbb
Pi025XCsAuWtWL8cKIpicTny5fDtgz/9wH/a/WpbVDJx7zLzHJO1RPSyPl2+SazhfXa25IacDGCT
YNayBjTptioWsLK+r4miCpNy9XR4BS+7h60bXB380sUtuzxFcfNeFUvx/O0IA6DFtBjImDgEea1u
18GyVTUCTiSNZyvx0zii1opKWhUE0Fulll8OFNvER14+J6q0akgaEDnlRtTTRWwTuwtFuWq0ODuI
Uj6Z5N8SNGB/+qxYRVf0zhysaS9KLy/Hdkai+PKlWxEiJXzUm0lvh0BPVIInYlUskkkZT0P+uUzS
IYCyTwi4AAbIO8GCeHQfiKJu2b23SFrlJYrWBVaVx+1RrPZLT1yAZLESI4hNHGOmi9B4qbbF0M0D
lKapRQtmSI6WjS7itj35cYSchQe1bOVDq85VEDJc3zQkN+rmj7LWVpqfm+VHdW7rQCxMg5sv1rRc
rgNlW4giMEpQRrXt29sRNp6JNTSR42xsL1MoySxRSh8P8KSPsmEUwdglZRAxOEb29rKqJfezQbCl
QzyKSG/O3jgNC7BL2ypS6WUwNfN4MgpInI6BWrl8FhdWkpunrdguzzaGCJcn4sleRSzGK1VLLUgS
RLDgUvOY6osj+5fTZ7xg7dRGBrG/1d16u3zYGlUgimIBDul7MSuas42s0t5wkjrorTqHQrDq6PTK
2z3Ch7rfr0t3L+5CCniIs+F+iF+TB2k5zsCNUqVlWOskc5Cu4DFiqOqIFlhJ4erDPAVR0rBKNiXb
1VlpuPmGyrBXNP1IJEP1Tbt+9V7OSyGdxQ2ihlZQAjxxUuKZ6FJL8q5Tj2KTeEKXZxXu13osgxzN
O2wT8uJd3ZXR/qWYb+e8pBU6YGGlu52MuTZGM6doq32hZbxz5ibaTwgXwMoeD6s0dAiNsk+sIXjq
q3qeH3niGKQh1U/kmTVnRg/NlZquDVDf73A6HZ5stLdzCOkW7wnW61S8bVWUwdc94HfE7GLU60Aa
NRK9YjVMY3qsbaPdFUhVt9F1HqlVoJRlHWR9NHNj1rDibrGIWijJ6GTyWSf6IEtxF+DM3pEd/fdC
FO3VqdGwi7+J7cMQfbTHGc+jaqBKWARBAzsvwr0WrWfA0n0gNsVRrx4SszrOmf0eOXTa+x8Xa+MB
xMX+KJNF3EaIUr27XOHLZeL4RK3rSMRBJVdPgBuijAu8XKUoiuut9boJ9HHcI0EZHpJcWTxZHxNP
XLm4XAsQJpcqlmIDOGnPtCb1mG63aJihDA1qimXrpb6K2oFTC4lkEys8rds6/5c3eKu2ziAdilhT
DpdNOrD2hoE1hi4SLbBGF39ZIPqSeJaRrKg88JMVwIJ9I493KVABBgZ9Fehbty2KTDfw1xBlQ9FB
Ja1j6mM+Q48/SA0t2LaQMRej2jTjnjxh4pmjhoaMSqrU2uo8Oc4pKKysIqM/Mh/dvCjFtrBcPkF7
S/cqshZXYmHmGfm5SiYcEWORrkGccweF3nEGiBOINcuOqKQ4z82n1npQmBNgeYkxWdWsXVAXBWwh
+r0ucLbFOKPC7iA8gbetsrmPqCkVfqvgL2W96UOvdOBrxZGyM+uWV008/nZ7kGKxMjXL3WaZiOM3
juFho6msnmqNtBdbfYb0X+RulbpOXyX0eNw+UbnF2qXYt6biV/I0ALFPXGsheyUWUaS8N7AN9lac
MAJ5azrFwkpoTy/bRLFaS9JJYlUcI3ZfimKblkbxQV3MK1ECckeDLI57WRVbf/qel1VbmTyzp90z
l1Hat11zrZZFF8wYFwcqnpInubuvQAsA5LM243rICKMURV5lOGCoS6Su1Jp6hoI1TcM2kOqUklZD
3za+rIr9NCq3YbES+c23CNPWn2DpXRBPlDhLsSo2ikW97RZrEqNmOo2tpl0+I4rjvQba/+VLxC6x
VXzRYm59VqYiRVJ3JhZCopxsX3L5pjhEuUdNjHLaBihAK7fdlRjPiNVYDHK3jem2JopZMfEQLmVx
4KX4srsQ42ZxpPhQLt6Yy3eK4y/Fl92vfi29fMZw0urQD1iN/Tihn87y5cCX77CaFqZ9aKtem9Hp
V/PW6XUTnZ4ohypusFEIhURsE4th23sprjZdpjhYrF0+K4rD2sRBbriioEcWHatYhYa7rp44GIFO
torVl62X77n8FD2i7EV5Hntir/g98ZH/dPBP33jZ/eoUxYd/+v7tKsS2OaGlsJMjnChGQttrKxbr
j7VXRY1wh0cHbwAa4GB168aabbRxWQDow5XFWJ7EJnlI6N6dbWh2OeRVUez4b7fBUcl2yYDCqzhO
E+OFV9/18iv/cf+AIAtsomaDOWxn/ONCxbmLbZ1opMTq5Rixu9VSmq+XjdulXo4xlMg4jQ2uPZN2
nJJmY5V9/3Zx8yYJv0aSyFOxlzLzoa6RFhtzFAIrMciDpnaOo8Lad9sozdjGZpYY8onyZfGysUVN
3UV5AHeuVwcR6KaPEl8pvkSUxcdfNoqyvOSzr5RQ521yFrENZqOeZImJbEtkPof1BNiq95s2gQJO
9gU74FZb/aa2kGDWJIPB7dbtzTjUPigzbnhLg9OQLpMVV1qZ9op3Sd/GkoMYS65ipA3kdEXXoMV0
RpHxkh4cPXBWGdn2bS1uCuNlTU9G68BU/xhvvU+3jZ8cMapKSxOJEk1tvYWYk+yBBFVp/wsx4iOY
2gRxmTPkSrb+O9oWYqMpdZI3qp1OjFh5o8ZOu8/lCPpaglGZPPfLYRxsI5i3xUAs85T0cEGiug/S
bdYi1oqxO6UpYwbgfHLQb4sJpeugg4vhR5XxBVfRIRi3KdFlIbYhuoQ/rqJBrYOvDi+pmXyUiSQ6
ijUGo28antKkH9bWtv1CdMf21hOLRbca46mq0PrZRpLiThjbuErcGLEmFmJHXkej149h6SWFOQUv
CzWPj91q70PRNvaiZV638MO0NYxoiLAqtsplcrPoqYMHCcJqjgmJzCV4rEDsXI6vD1a21lp8TOwR
awCda42HQYSo/2lR/FoUe8U2ksyVKzmzAcGpGYPQWcbATPF3dLR48sS2yw6xNm+3ypnBqZIb+P58
xdplMW51QDxzsU0Ue2UL+lzKL2vrcI/1B1ndl9nC9oVih/iw+FwSWTe9qSsg8OhyMaouA8aGZXAp
SqKLjMVkr9v2N8gqMM77cWicQH4K5cXxfjoo15JDkvR+PDJVddYq7I7zMiBWgUJrgOWFzeBIIbeA
Ngiw8A1zOllgnsZNOVYshoZYbD/YRzAUHZ0CIl3MVVgAbAV3oOv2bpSH+qUBh8dG53JpwwpFnv16
HJAvLO0lyMmMT1o1Bdo2RUMMaAouxWHV48K9lMWaOEYcLYp1KOdHEYL8/8HafwjWAuvYAFH/fbT2
DMHn+edQ7fdPfI/VmoRWNRMVN001NqKYQ0bwe6zWIiBryzZJRMtUTWK5hHH/Hau1/t7I6ypRVFKJ
2s+xWl37GyVkdIQtmQy3zlT7/yZW+yrrb+h4gmymLTIQFo0G5HXCsoe9KPUYjIJUdPHvI/OhIEi6
kwdX/aoE7afhrXSKdox2jRO5uJ9u1PfA8c+uMcqv2dLtx21y2MDgCBXLgJBeZUur0qiAaznrUYMb
Kife2l/l002Bzn5/kBN3Jj9jPiPb/f/4s1v4+ifRiUHHfrxN+Nn2w9B4cXHL1NMns7mobthBp92j
FvDnn9wC3hchnt8v9BVMKDOdNrRHfrHHyGC9B5sDQyIKXVigffruz78Fi/K3n7MV9ClAooDX2PTq
X93XLpfqNBqb9hj1UwjzwDrA6ridewfAWmk356TLYl+rbFRUcWDZLVqGQeEGiYwtoyC8A9+7KFek
YEN7T8118HUiozVhvIQbR2HsMFcZmMDLw3615PehBbOrShUZzwwwoqn+NJJKm3nwrjZZJcg4Zlqt
VmxkY+5w1oR+nE63odTg6ppO5BwVQuRrlwIU70ogw/YeFC64IvmEdpR80iv1DUFd3VtlPB8QnvZx
qwQ4bhY3IYC9AHMz2M7te3zFYYYm8yNiYOT/F+thtvLw4Yw7BjGROjlO04oLMqBynNwjV4lxtDPb
z4T/qHnaZ2YlNPLl8mjIuJuUA8KkuRF05miBwupgwKNIYBgBeiinSe2/apVzo4Zrhqu19mwUwzmp
m08QYh6npQZ23mF2NL1f1MmiW+DOrqmCabUZArwmWjZJOrGYGXMTA2cR88uQdMRPFm1211Fv0BWf
HmfSkF5dt8ifQACOweqXibRHBj6GkmEh1TqD4tCqY5N9VUr1Ga0q0iPIzrlqlkBr4KsQTEamFiIS
Q8p71N3hseeLT1Ii9LltR6lZPkAINKus8Mm2m6AVPKVAm61MlNnFY8vX9eqTFRHxSDLfGpbnbJ0f
Y1PbGdHsMR95ROCbsVJYH8bSpGu01mdNQyqsfmLa/Xnomny3kFXFToKR3iB5S5YWvjXVn0JS85Jl
Ynhl63vNHB/xS3uWp8pPNqTT9j2FNj/K6L4v1Z3ZYPeadRg3goRKACLuwMa5aK+9ibAscut23q2l
xCFV5etqd70mDLasIp92g1Q3bmHOiLFp2rgDVcidrdXdZMrfOpVrPM12lblFpT9LZLIOSg8RvZC3
SfpdqALkAnD2rcu4gqILkS6S+utMQzIIcStEevP2Q4rfLY6Z3RMQIoJwsTX7A6Im+NnBm1q1ZzlP
ahelHT9UN68juAqKUtVeY3MijY4H+lquhSePm+V1qp5zJKiYAGVe3HDOcALvHaV9o69Uk1xB3CLF
DGeUnNzXZCJnOaz1nvx/iQ72fmqoP03WT26cl261yLskJPkRZ01LleEDY3MQD9qxaXSa8LPt2Hd8
F8GPnjY+5GZManuoJeSawezuEKQ7R7V6v1jE2LbqW6pO74ZN9VVJCaDMdn4Pxxq0fNQR6dLtNxki
jN6cc3WhpNQE2LCz1gzsUS0zO231Boz5W6IKN7BNImhC/SelMSOvk1CNx9TeA/wFSsvB7G1UZX5g
o3cbw3MulcOG/j+OCKny+l5ZqpWeBpINjGsBDWXtXVLOygGXlbNd949S2RpuCvPHFTUPiZkd7W4J
iLr+pELFYPTcFBjah37S4jRubG9cZclUmIPcxHsHV0x3XnhnG11NjyMgq0Gt/SwC6o9dHm9nBuSq
leTnQukf1Cm9ybaMus6bqmwLMLaIuQy08XoL68OcHiG0c5VG+wleSbuznOG+XbBWTJ3lAC2ggfwN
S2d8F4It9AcDREHRF7UXNTOWC+gNKFG+7sKhOG3Vya6kcbeoNGa4Zu0g4zzm2ru2UfW9DO7CNQrz
3qikfWryQsbQSpZqedfX9cRgl1c8Dtf9WtLki+dJbhBppcxbCtgOBpC4IQe0XYRclNO4ssmPpJH+
3Hc0VOPCE8ltGn9cBEs1fGPX3IqUh6qv6nObT7TFjnNcNfNNrC0HkxPrZzaWTnWf6Ml9O06HoS0f
JeC7+zZZsKBJWvF5cLF7A/1WR51QdFweW6fodlJ4K5tUZyLZFgpr8+NQRPvISh6I2vg0qlTGSX9W
UdRxh2lrY9riU5sYj00JiKy2XKdFBzNdHlVEemgzlZM8a/eTnt8rcnEPCOQbbJzdiO02uT7eY50n
us7crk7K9vpYkcqyiwXoJiin0FoOulQE4dqdB5lbUcw8nSG97mJu67w17oTa3dqy0SPtib8aGdiR
aDIbgnAgPNplPoO7otd0otZVW/U5sSTazjTBcfYW46kGYPCSHeeR9lNCwMKNbCC3s7RJ27aftluy
NHQxxLtSN+JtKgBjetm4igtUQMS7zRAHosIbdf8Jt+ygxOuFGYzf8ZveAgJpB8/vYHX9R3pkdPJU
NCUhPrsORBVf7op7S+/OdO2fYi360GYxBrmWfjDxrr5GacIdLDIoTsKkaI4hPqtwp9v8C+bTtYe3
tOkZIQCqScnw+mzXxs3XHjrVlPjhREZsmrJ7e2KuilxC5/VIQTFt6u7BZI+ky1pIXa15AJ51TTid
VyhuFwDxBeLpvBTqPN3pVXxDZunclIbkbhmcfOv58Is7a2l/r0vV4ENze6CPvuIRYswxVgT9VMyr
p8ca2a09UPMVU82q9PrZ+dbjblmg0LGLC7neKfhzdjaX0MfIY8VG7UsrQmMSb2xgI+pHLHl5dCwo
fCb+y7Sy0qGuC3VHajEiCR/ul+6qnd6uUeHDf7jt1Tba5Waz7iBJfGgbS6PtAFYH+ExtrNEvFAL+
FigZD7pz7ssGX0Wn+tQZq4848V0KOIcOcL7O+K96slBL2B+x1VDfT7G0s43ikI8Ma8J0uJrSfrhK
zYZaikpDWQBul0j46ogEuUmiN95kfDRBBrlNhWeSPKufJmUKuirzyriGA9Wuwwm3cb+aIud2bWdm
3bFEG6vjb4QlQ5ZHpTdCmPOQz4KGpnFRcWlzO3Oz2JO5fTuuFSFnMgReludfpGozbzZX+gqiZAgn
S0iIxK26a/Q69aoCkNwKU7BTOaNx6snmlRrGa5PpRdb9YIZf9CXPvKyXPkm9ylhHWrgby3hMLI+k
c+fNBWkLGj7E3exT64BxTLF7hR1nuCXGDFbKAI5LwYOtRaZIHlYbKdn2Wl2bW20yy6tuzd5FEo3P
OKuSr62IkuFcYYzyERsjVKwVuIsloUGkAWWGZeHsNkqRuMpq4DNkT19XqyYsgzm3PRqKP8LAAfn3
1u4H3bVVyNbRWFGJZNvlP1g0+vRWn9AL7p5o7aYrc9yUBFfF72dydfY0vE0VoPT4gH2Grjy7LyeB
Y5k3LsYR12hVWq9BenxSCifZNfKEzLCWT7wfMWODquo8LXHwgU6ifSrJ7yUi4V7S10cTlCwCq32O
YHBdujC8XRWY76FiEgplUH+7aGDMYgtLXHLOQavq6MT2iuJrTljukBZOvHrU2gM+HDd6rjEOBCRN
34vbUXVC26H2Des0V9aX0EZ4OpcK9QAmTFnnp9HipQqRlzonmB/SADMo6MN+b6O+Q06qlo+9Wr0p
c6L4pK2+dryaflU/JQUVIh7jrzp+QO6yWgu6B8hTEMLbOYx4d+nSh/4MWdGYn1YcXv25zDcyfUW7
vWa8LTS5jeQkDPA4eVGjaCgSy8YY1wjPSWWmO2feh0BjPKLbebRcK1MNEG8oSw+78PLIndC2mYSC
ONaSe2kUJtczJlS58RTlPGyUr1PfKMuzkWEyQcocQOS8+jOscn/ZHEq1JPmC4kfuz0XCDCQlr+6Y
Etx8UjZMbhnZIIDiIrWsuWtjop4UdfT0SqftJFV+TDQJD24183NmXx5KpNYhm4zPRTFCv61OqIyj
DpUsNAMGYv5ReAjpwvcEQDd6W/9tbumIpzn7wqxow7yXGgQdnbFw0R4kpNWYP0T06MvqUY3TXa+h
DExYdA9o8x0kHFC4BA3RCgYOpVQ3VpJJnhYr3KtwHb06zt7UMtIo6Ri+zYAZHhylAa47MGxRu6ba
gw0ktql6Dhb0O7sY011lYMCVZF/icirp204DYAgPEeTRm3X9xqyMp4EJq2c1uXNoDbX3baZbYFOf
IKl+K/U1C1qDoW1dpYC4VZ6riSDxYTabk2l0mdfJabrpvLzPzfGNVVudq4AvpguKodUQwM7VsL9v
42U3Es/3Yyu9kSLoV+0c+kbdMbFd0kds5+O9pE7TiTHqjVHmexUXWQ+sSrVX1BGYL0OLHtsRuQG4
DGzdZ0xpumGNIU3aDUw24B7GJuxHZgp7c0m6Q2SRsW/n0YNC/wEuhwGtRXpIauuNWo94OktFd8g1
ALOTBbg2xos+gp6IuAWD2KXGhDAFWGskZ80IH8JzXhrGmy6rWo/0dLwrMWqELKDLleGFKF2O+H8z
54CFCokGOlG6frFWONO4Ae4nZ9T9yIEWjMYPrc2Ig/h7x576z3PuPJiYr5wYWaGdNpuhy10zka+0
aMIn45qBMEQkiKw7Z0KpB3FgSNHabTxMi2d2bellmm3ve1l9a6j6rWTPX/Q2X3aWgmcLLgspQnOn
smW0nZsob9fzF9swHBpF3jOlI60whUCGAJnGO+4u1b0n3A5AZmehjXXqJ8Bytt52oK5mZnFdj07j
9rql7XQ0B3O3FiN5a6iA22yT6gl2yJujdj9ZhnRA5YOahhjjTjHkg4aWNL+9n2JmjK2CBTzWmg7K
/QYDSkkDmjCeVomxftzYy55HFVcRQFrliE+uAYSB2ENHvAGOBcxW2prUAnEur0dMfq+qqT73eQ6Z
11wOarhp0NcZttzYSsrojc6omZml9rFUar9VxiwYi/yLJcWfptTPALnKawAjl4duNJ8rXWJeMCtB
puhBg4DIoCJlbc8HaWwsYiTFvbw2z9mynHS6YM9pwdbHeCLQ/lN/iRceza78KC+If1SlckIh975K
pM81qSqXcXbnQsWmO4HPPeL3h7yf6Xam8wbBu253q6ANTI1tn+QJqRk8QYgVlEp5sPBcXeECQuWd
Ha+q3gwGM9mwr2JPrbIvqRbhAlRCDFz0evX4mYdSJ3KYrcsRW8QRD+KdOWjKdWjZV20pH0bjnTRb
5WE1jXgfKsWNahMCSxbqJ7BEvygTwweDXSHGs8dv7xlB4zdjET9YZfgO5kbqmXnDlD1GvzfKaVQt
CWS7Ie2KGM/5xBBO6er/5um8dttWlyj8RATYyy2rerFly/YN4creO59+f8oBzk3gOIkjiX+ZWbOK
m+Mt7oemJ4NH2c3EyMNCjtpm5rqvcQlGm0zYoYyXR6tcu0Qlw6DNnVas0iAlXmjIlXmLFAK7At3c
qJp6sFZt3VRRehRCkJSUx0ZVq1zQn/Iqo0Ww1Rnt0yKogUqHQrx84WN18CKW4CeEk9jhnK5+1hGN
FtUwxzqVkxk0yVtq2rt+JJlooLCHLMQhGNaCpzfjpVdILezgLTiDqGPUP6G4KgUHLwM8VdVB3yum
uE0ucAhGojSxASvS4U+PdTQTAU5FAHRkJzsYPFAjGYPponyMbAUtKs3R6IiNRJJmSAzwELp5gUeA
TmQNRhvGS70kTJfo7zKtab2lweMryxwdTUdccrylqRn8G5WoMe+gqU+DwXaMlzw+5Cnlz6IKu0qU
n/Kpe8PLR3TVZU2dscBX1GgtDhT8R5VEDxYjW/1YUxlESiVWDN3iLrhEw0NPcONDEQAP0tazGdOa
fp7p2rBzwq2p2yzFMvmLVM0b9DxMofhdldfKfUiNAyOXCdV2W0J4X6t9lc2enq6WrYi1sB3xAjbw
NttWsnZVGkXZlxRB4eOoz0Rjh9u7LzxcsBG1UrEaoeR0C8ivgkGO0wiRtlGY47iI975inNGnrj6j
1Ddc7M4sx1qWfQ6fx0dNq7KdLbj3OHUOU74dZfmMJay2n1fZVaNmCuqC2xXRKr5iMYBTQ8pGRGP/
uKuxWMSQlDYtjemaLIsLW4PvR+FvME4zxNid1uZerUVQDCq1ZszJPq+08BJKPEfWTSo5I7xYSuUW
E7EqBRYSfi3nB3IEoIKsy3mepnuYVqgRZdHECTTe1ZZAsWxgtdFM/87F9GX8ZzOKG/GOiDsX760o
mMKxZzhb5F6rArU22j0kuMyDYYt8uv2pC1KIM9YZ/lr5bs24FXING+nHByhr7ZYUZzQOcHtrC3lg
tqhY0iRWUBpp64ycvWhtNL8rrVdT6wTiD/lMy6zrPM3M/MJsMbNUd/nS7nWtuMY4QXidxY05zRUV
S+amIG18MqU/6RgisGpsaclKGsoOPaco6OQKL/4yYkegPtZXPzDbExEX2xJeLN7EyskFoaN9+34Y
le4KTX61IvBbpLAd1s5u1ka0Ru84zeDd7dJxz8HcttuKKd2unwAfoQyyV6T8r9R1AkTjdPA1jbI8
HHpyMCXWPIt73oP4/mhDAyiI/xmokXrMFeE8pq2vz/MB2U/hrLOcXSAYfZVQJ5Bhu7JYf1qtSDJX
1OYbriJpF33owp+81lZg5BzAUQcXN65iK0D6iFP9yFDBsGmB5CBflvgotcWmwhXY4a1QZQ3TFZc0
gnBoIKxV0pzGyn7KmfN9sRqcE1+qdfYKAzeaURNbuzEwAW9mKrYsNO150GZHkUbL6YzioBGoRoIO
688U9JNm4MOZkvZ6M8rRdBNl0pxejLGZQxRsGwi27FYHCbKqxwGE+nFl7PrvJ4u9eevMhfCsho9X
zr6naXYzaymuJMasSGMDUJSjLpRwICSL0yT/SgQLTS4EJ6FbJbsYNMuWjQcIuIKNV1NznmQMiGn2
eqeYqpepJ2oyahkHhBgS1hI+bxZRHH4r6edJAIDuxW1uVXgWFDfhRwsxoVt7wyny1XBwXrk2C+Zy
tTI9Hhq80Nhv6no7qM1no22XNkMyAwnM7bTwSw8TP0zNE8WVb6mtt1raQFkgWXakm3fsqzAHgFBi
LKtd9tJB0IGxG/wnOvb7xLswUYJkLW4bqcVxCjaKTNV7ZIJYMpByIhGCgYmQlkUU7mm3eNXTrB8U
fRGA+GfcQNBE4qDKnde3BBvhnRLVKPfIKLwJsNJls4vc8dFkxIKEhDi+RmW81dpKAhmIK2pp5R5m
WEc1zacpLwxtBuFKhfpJXIy9DMs9jcwDc4JrJ3HYTcKuTgyoUnL7OWf4bUx1hZ6Lt9bO1SfA4D2Z
ldsqqLcpy/2kn44CM0c7U2AtRDVmS6z4z05fn1WhxE2Rb2RCu7e6QXQXqKQAYLWnC/VTXmO403FZ
ZqtGLsEsQUqX3vqmx34gsQ4Fa8GulOpbEUR0ci3nGTEOibO8wqj/aHCO83pV9phq0iVmKoBnxUk+
FKvTIMfG1Rfu8uNcQK+0a3MMGemvxFDlFmnSjj5mKuxojo+jFXoSbW3OfMgtchjdmvpU6ar1rITE
3SQ0gQI/pQwb0Z47Exp/Tc2NTVCgp62O57qcuBjmsCUdKwzHQBRbE7JJAbM6TadrBSfJMOYPOQ1d
Gu1zB77kITJQnVqfLzSSBvj5pgwLsCZZP2ZdtR6XzrijhnwT9TFx5Yd8LY4rDKrKU9xPo6PGLc64
KZ27GA0UnRAs9IxrJtaHFOYMR0IegSKoWNb1YurHAlZ52TKfOo1jPxESRiFRymug91thDrk9lot2
aFXP0qiYVy0D0UP5j/etvtRbWa4bXw976zoVgVj8YtL8VZrKRSDTBw508z6PnBZ9S7dj3oR25v9L
Ucvn1sIoOepScBZcieEpmM6UsOqVlED3f41tr2wI88Zjg22VQ9GxjeJq5pjJDSkHJIFVOxMWhmPh
hg1vy7iNUvTUNgMAKkmhmCbs/hUskLDgvk1jjuD32pVp6wqNcZnTsjpMTByuurgdFfG1mCSM4FpR
32lzck+HJiK/MO/8bFF8oRLjfcWszhZb/UVrJnWTqxdggSTAUzLcF9QuEGztpqnlTVtkT6MxNifd
HLZVn7fBSuBcoEpBaq7CMauUW7zMP50AwU0A9N9T7LV7wpcdYS4styQ10Q7p5od55Tbp0Pk1EQ9C
DjFpfHxmpvHw2RnbW6u9FEISbbHRiDbCvWndReqBCloTYQX4VfOoU//dhZgMjoC0TzAAuA1mMl01
rmz07ydFAAAuAFW9HKsFxQxdQStRDtfGTVOVjv1M7iN2MX4SwoReZ8aIIg/v30EPYwH/gim89lqd
2vjIfv1bukLq0OKLuUbefPOoQGNgv0n4y7H8cHGdOYiFeRGlsneLbDwla+Q3RdczDgwHgpbHD3U2
TuaIPcu/fU6/8qe0PHc5/WoTCVy5qf+GKH6E6io2zO3USWs03+FCANRjNYy5dbMerxFnvIRJ2IpI
BeiiqR4VEThik1Y4FJUVM7EFILS3HNKd2R9EoM9JxY+suc0Ioe/cVCEBCUN3NDCavJNT69OaGJPi
se7Vubls0owKIDWK2BZxGecgSksXLXLJwwmvg/qsACwinUHSXeUex0/vJTkZz6DDsSOanrVyK6/d
wOi7nWjZhb90nJadtGANX5arqxsGe1ApVuoTXiQ2JkBdk7DpiSq1Gtonei8qR1iB5iz+JVIteRbq
691o7KRe/1m72NopXYSYS1YVF4bTfPr31dCNBF3WssRAf058K0xydyCVBYcvy0lErghy47HmUHCk
ILuicmq8CV1hqbFgzbKtlG2M+SoL7Nm0L5DMYryCq8hSIZnmtIb+LSfhnnllvsPYlZ2Mba798HM6
16ISbatpjBywBjdOI7oe7sdNK8wXzRQNAIsiOfdi/pur3DKz3g5AClhohnL+1uB93IpWoOTqO3Y7
83XVFlrJ5BKDzPjRmv6UosGYVDaZ2kgEMA/hhzZiESXz8p26+FimaADKzqkajWMZu+s6WDYUsfRE
6A6E+BVnODQw9xKhnGfSTAk7Mek6N5bSt4VXzp4c0r3W0tvh0OwmGU0rlzaukiALcqP03tBg0mZU
+vfEAF6TcR6AaoB7vBn5JXqQd6NqLtPjQlu1s1K3IhceHouxko4eY7DSlpLlb8AyOO1RcMGLuIz0
EbaWdO/w6wKg/5+wTo5CjzNIrohAb7GWIARkrpFEK91hFN6jXhA+jNE3MOaiA7pVDRLe2eh+Leby
rtABdYL31r3R2gzoK1tF1OsvjFZdNU10vze0DzmR1x1uZisvina/BDqXkuaAISNDpAfNsqmzU1E3
clDKzUBB0vmVwgBLCsdPYSrL24zjPaVlHoBrvZRLXW3JdXFkKlYH2Z7iiBbzz0TB/bJrEh7PeDKy
Jd1oSrQEVDcPFHweD2qtxt4weWWthi8y7Vk9qpothPFNUtvQ5eIzKQMXFfNddVu15Ynp+C7UUQ9O
+AHuotI8LhIsorqQPvN+AMHLcymYWI1uzuL1w4w4OgxZsb3A93hRy+ygZMufzEDEHcZl3clgS4Ga
4cwSM+y05BlwiCm/H8/+GOrTHvHEtiOoNdC1nupIloM5FVh8BOExJ6pyJrYj411hEGGbJAjTogd3
QvI0/M3oG8vpuRYXrAo0rlAKG8tpmfWZxto8GaqHzYAeDJV1mWSATn2dacJNfVMKSub36XjO1Ena
1WthOiCuXrmGgCn0Q1Gjmb6UG+faiCTaDgvJ0b9fKm7xnSKVsezBNPj/l7LIApM6nKDBh1Xdb8ru
9L9/yvyQP/r3d5u+XZW3fz8hEW9pKNs5ZAU6CxiVPWIgu+U5gsfzY9OiT3wlDV/EqNa2a3nEA9ps
zzkGrgzZIiWgsymccJQtGCirdSXYKXVIzyXAJq6tjYTFDJaHuHNHZytuhc8nfa1alLpWeFoMFksp
f2Eb/JtdsW6WoAHnhY9R8bnupn0WW+uF95CQ0ovrT6p5honTSy2OFs7BNbxkM/IW8o2vJW7aXj7E
GQSYX03jHCMawoDYhnl1xv/3LHGhr6bwTFS0kuXWQZjUban1pPvV9XsWZz1IwvSeFpJTzOF4FHUE
hpOpFrADkpi6RjlGLYK8JecZ4or4MtfTww8C6FQZkmwPhziwEj6Roi5oXgptPDZVCi24njd1Ra8n
UzIVaeknlrJvkzCjss6eiqJq4aVXL7MMMeMhTlzhfXE2ow+SiuHeV+FBz+rnJXsI3eT+ordZTzbr
BOeka/dgUiV8s3H0+nzUdoIscMRIGQbQ8P4cTZwfHVbFgdA/jD7J5Ywp0rX8blX4RuLfNmlhzeOF
bD2AlDZQYNO9WDx2ugo9z1Lm5KlUqtMIF9aOQQ49ibC9HVP8bSMyXZ7kyu9b4jfLKXLTomDkDrXK
1BduYQsq2JRMpm8YSncaViqoiKwmRZSLYF2t9gGjWUHHWA30QRteYOmkNN4LSmBc8QEAE1Jarc2E
IQgd6a4Slt+lNLM7hArbLKXdGEfztuzgfiQx0+amXGZn0cDySkLnPd2SYRmXLHbYWnaD79p+6GJG
XzWGy3qoy+jC2P9ZXf+ssWL4dWw+1TUK1/ShLURGdVEfFl32GKP5Ip3dz4tW3y1482IIMP3J5AsO
FYoEi9mdsVZ/qaK9atPyPZD0R3uoHjRD2zN7cx+xdSiIIfyCLN2h5cVeNJQ3FrF2UhfUBHjGtZs+
XtVn/WIKyXAdEuLW5QjAUpRSVxHX0u2qUHeJkzK2ZYGLq1Fg+c90a9fCR2WrjMYxtNQp0Iwc0IyG
fNP2BBakwEXbuBOs3TiG1rZRuhgNEm+D5V9sI0tX9pVYdfQglnzQh3AN5kxWjjhwmn6mjNqpCpmw
p/GxIy3+BB9K9lo5FS+GFJZe2SjlZmXaA8OlNd2+6qInCRzS1SRtfAKBHdxJ0IQnZYIXLVDAmVEx
P/cqo/VW6JNbgz+sI7SNeBusZnEi1SheoOy0TmNUFMCxzpCTQflWCmmoVHYYyWVh+zrRxjhFmrWv
VtuywtFavEYhteksDuUrnjNEhMx6/iqZJo6FE3NhEbGcA3yZvnaPHyovbfwKFgppTsqi13BhvtRT
pL7MBH44eWqZLxxMAPJdbbxAr6ocCWXBJcwsL1kqGYQbepTZwkj899s0XuWThi+4NydvQ67rdj0x
WycXltFiI1we+YW4AnXTKYzU8dT3yXSaylo5DDFzzMf3+2bqvdoqRuZUhnbspB4TVGMjDbqJb5j5
0hPYxIH9lc9T4hIDBSYiSJlXmNF7uvaag4Sb8XHUGa4+qxKfEqZT1ZS0HtHUYOtIXVxhriREjsk3
88rFT9r2EUanqx6aW2ArUVqOMnUJwAhpj1lffArLehBFqbqkejoFa32aIJ0HeZMZl5VXLKT6oYzS
nZU2+RMu9Yx4AcLBXi3OMyJosXojajFrjX02ySEXERNBtYYpoZbag7Aj9E4VtwDggocRGWktvTEe
NXVkejKF5g7SjuKW7fDUR+m+J04+aLqJaY2WXdok2Qx41e7mB+eLiLLVHkfmybOSH8IKe+p+3YUN
hnwA+1R2lFNcAv1HKVbrhiFb5xVL+2OGKYBbdpIfp3aUI4LWi6HFHLygP2px3w8ffS1TEmeCDsrh
ziFSjt2habka9Lhh6qcHawQRCyJYDUFABuWJFaxukowcwqqjYCe8iFVF5pKi6foRg9mUpsnyTdwk
95I6qVhZhsYZg7ADk69917YrjnZm5ZNuKG85EOYNy0/jhZEXMzeQWFd/Qn1JuPES8W8R+qoGGe5a
HmubQdfp6efSFRfqkHgd6RxSBotq+tLpUnOJllm2FUAxju01UKpm2dEKyVHyuq7j+hQBIxyMBm5L
SWDEsYux11ZaLJ8sEU0SJUpZKSqz/5yjJGqdbGgMd5nBBHiTBDnG/XoxVkkGqTti7ZadOlNHzUIw
T06urldiR4nSWEf4QJKsnYuofiLh0ZfJOIgXEFUV5S6k9e+Sty8xRGZW1nLWa4blsyZhirZy4sbd
ONodpxaeN/hUzhVY7dCmB/ItAAXShVRqazpDtJgNjmMsU5D4E53m4albOuJCXPrMfGQRLaJDBiJZ
EVBNe6L1lEA2zr2KVW4XM7AZarnYCfEocuoPhxl6GVa444TdU9UcqMxO0RqO/sB6Y7SeOYoYVzfa
Ogm2EfauszXvCDVuwe7HLqjVwWMcO/h0JvlOM4TWmxaYeFX0jpYb2juQcbAMzWWZCcdQWgl/0Sl6
k2XaoFgxH+DPpjXakyULoqN2eeqXDYGsYaY0nhVCrur1aDeYBZdn3V47hQ54pCBw8WIDQy1jxV3n
mVlsKB6obBYWI+aPOKVMM9ntc6ef/zWOfJJ2W+hCEDfrBt+kCLgABsGoBXBS9augt7LTDFruDbwf
P5eNo2ZAxyVyT/cykT66EWWY4UJ0Wgu5PnTkZnsCykSv0FVgndACJYSMhwU1vHGSR18xgs132Vpu
dVHW95beH5ZU6zdqml60agElyYklUBp1IOJkohfqo1zaR9Ug7deR+WD9uPz/fe/fL+PjT8PVgpam
tQtgddFpbqEbhNTq3SbSDHEPjc0UHL1NfTVsiq0yL+I+efzBv6/kh8lxaWkPRLwPXfNotr56HfsA
o/41cmEq6DucHmGJmtfxbYLufovcZpu40qV8Mz/Gb4t0a1uN75LgCwC/HmWV+kq7oF4bFoLqTVdz
OYafmPf307VrAuJjOG8esMpCJqAfW7b0Ho1+HaQbcZMHpad/841z9azzT6HRk5uKXqt4la9Jd1pJ
+bXZGJDstEtp2S3w9YtxSPz1KIi+sHltK1j6gNz2ei5Sx7oxIhS/jK18ShVHec6+dMNXK3fFyj+Y
3SZzy5/6RhCO1RyN+jzGrn6NXtVi0zVfY33kQCCVQeEeYZRZ7qXOW3Jbkd0BcwciZI8wo/FEA7Zm
mVn40NV0DLmfHggDggojPzVflWgPmyI/msZNEL5565DzfOUl6x2oPWBM00+zhVjSM4r8RPQ+n1Ro
Wq1T7+qgyW7FM1W3Wm4XyROhK3J2XNGQDNvyNX0VPqASACUhe/CqYNA85VX9yuW9jBHiTCrRb39U
XqxdylLdDAXc403EMNEe980BfhshPOnH+FmMtnKNXfPCm1sc9XsOpns978a3+Da8Sn6rOFBtjwKY
9Govz9xqUIgCOk4JRzYbh0zDrh38fpnVli9i5cImEW7YOc+pPY/e2Lthf1rP3eSmB6tknsPAB7jS
zjVnSh0cLp6nDfKXymfYI6Qe0629Eds8m2VHfOardNZu5eSo+nWQNzkM36O6kwkoGFC7+9azeDVu
8oKcPUgFnB62lJdvSCAlewUbTh3hUOzNI8AxjeQt3ebzYwVEdBzLJrozsBv98rc9Nu/Cdd7lMPSD
Yrt66v4F4qQXHwvezB0ndQg1oMnfeM8mn60L9neSfmbgfltzG2QO55Y77gM5xJ0DuFC2j8TMJJjU
ACZGz6V6srYx5OvOMbZLYYvKNn0xRWegkyUqDpCZreoOt8YvT/ThcAkWRyBE4zV/8Kpdngj2gVHr
dgfZxlr2eX4RgvSkBcnWeGnLy8MZ/hHB4d6lq3wJt9SmWWOX9763s992TxrAZCMAfWCrfoQPPEzQ
dxLd39p9CAx4H3zVFZ7IcCvhsdn9Jo592CSECn/mu/ZoXOrgc46d7qAEtQcrt3FNd75nHwhCno0r
HJfqDVUrWDQK3cxPIi82nf4v/ct7G/JER1KRp5xE5dJvpD2gz/TBUaZ8Med7EOphgAeg3zm0vJPC
BwNTc4MV7ZeWOc1H9YJXyh6DZvXW780JusNG+uo+xMxj0IovyLHZioMDC9RyZsd8a7bms4RU8RvP
FrcNhnPx/FD0QMVdbXGTPefTRriBFaU9jxQ4SLypvvzdvaWfeNg3nhFo19Ww23udu+YzfeL6J+Gi
gsPqQXxWrtY1TrfAYOF2BUDGc9KmWU/xBLK7r0e6Q0C5UXqMifRdvKvO+tvkGx/hod1HQbmp/zo/
JgLji7CzZbAtMrSZnvDD7Vq1B5FUnQ1zuv1gPOVXAlvwwRbs/AXc/k0kleKcqq5G0YTSZlNwACGe
gQ30F4lHIu7TgSvRNn7gcS4LApjTBLVGcYgXbW9oFhruGhYNxrsLucFQ81yN2pOUFmXLJ2/Xr/Gn
YKA1crpvOtbZI2sRdiLDWNxvvG5DgBrs4yDNXH0/HJKWh81iKiXncTU9uA+2ea6vYg9K6BKLUCYY
mAaG5kCAhl6nezjbvJDGoOKp0j5BiJzXi/CM9/7ylL7A5xaAgvETCjrVk47LBuGdumEa2zucut/R
yTzWqTu6otcfhOf5Yh3Ws8AQlYrhaB0iPPt+J+K6DoJPl4gOQ7lxI+JiWL5pN+NivEfPXAnvxlb5
EQ7dhv2HcwRkSkZebOh40762O8hACUxRRzxbHmIGJ37X/8gQuWIsIQB5vksA/RPGQPbIjHQjnSwM
JwIGudaui+ApkHbPZnYtyzOfW0I4/0gCEXbph8gjfZK20rkZPtNDcQ9Z2tTg8JUnu3fo2qDJVC6/
qTDA5Chbwg3ur7aIAea2a9xoWyx+ikH7q7DapqsRSNGrx5nX8pCNuAQBsbNU2LXu8F5su3rDSAlO
hcE63wpHRrCwrBeXUIqSAchmvcZlgNtQ6UVuPzmxZ0DNviqLLfv9q3WUxKDeI4LUDLsJ5oMeWGwT
6Sy8ZV6/oXSXL8lvdEwr1/wRR/KTbPGySDbchcE1igCeMEWQ+l1u+j0zzoK32LyMvb2QwFA6uEU7
Y+xVp/LdeqNGlwi4sNHvMwYUPsH5oeOGP9opm2z5kql2S9IDbUr/ZYnw9CAYH9uQY8EVrvoz8Tv6
vFv3udsFHXmpThM0R+J7vsq7fFveCoZGX0A/pFvsy1Ohet17/FovXvfNlpMiu98rX8ITn66P02ns
8oEZ05kPYiVqF4vOWxZvLOuaTljXbPG01HpgTZ4Se9pW7mKy001v3moEOdvjRgpWSBpv/QajPsu0
69jWf0L03bPbObq4J0XFOI5/vbgJwb5ksKCgfO0gDDrji/C+8kmTw0ozdjb3icK8ySuXp3yfl3u8
a+n97eYQb9Qv1boOZ4iJ1bw4i999h1tFcKzEH55SbUNiS/cioMAobMxwoKgWfHh7BIoLaRaMnzfT
WRsOehygxpAPxl/F2k5sTbONIzN57UrsqyI8L9QbiaO9ttcJmvxXCefSwyV4vgh+BKUGZq0BM9lW
K4+NSfZcYG6KftOSeY0XyaWot1LpxiLWAUzX7GGf966JFKncyU/8fUOwS9QGo7c8zePeyPwHtzKz
OauYI+mxr5Q+Xgf07Il+pVJIqxedVKze7cwbjaQwHCnY6t/2qbee+3RDdqv2kRZb6coBBf1JTl4A
Bcun7kxYB5rKHTke0fNwz5ogY/CicUYhHHKNrUnhUn+LhhNz6b9q51lBp+LTFcMM0DdRdWoyPOFs
yjlYSMkp+jQ/5COHRP6bXscPA+xuM3p42B+abbwb9v27+lTnwcJEGE7pM8kx9oBsSsFWdBMT2+A1
eKh/9EWAt9xY7CvFWcpzabhIAAkuC8/R+lz91B+EsJA9SuuXmJTmv5HmIfco/9B2Feov2rLlDe0i
Mqwc31kYoBoSRoeasfeNcyvb4g6Y9FYGybDvnpl2hndBsNfj+lcd9OfqLTWdcGPeIsqvXfmKBtVR
SEBDm3esNbfmYSEd0Z2GzcpTYrFdG8lpYaA4+Qt1XF9+kotRAY0eZ3C9O68TcSjiAa6vXQavG7O4
JyZuYY0H0lW4FM8oZWZS/dhmdB1QRb8ge66/XGwNwoh9RClhY10t3uGtPHd0HTsybjRm7Sdzg2Mu
H9+4OtpVO8KjT18XP6RG/WLhC7sx31G3IvhxAczLjwQH/d/hQM4aW4brCVYdhPxXfN6EXbihbnGL
K2ldrav51S73zW1yNA81WjCTKtgxjvGZyiH6YM/k+xE7OiQwatCLdv2sr7s69R962wwGO1EWtxBp
DKtN22kno7DnPbg6OIW6CVHw1X7GjpCd+pnxb/QhcWBRUaUuwpJyn5lB/hpK7lr9vAsf9fxBcAvm
tc0bqDMBhRjEcfsEUBQgUlOeze1tVpvAfBpqL4wo63tMVql9RNv64WFwq2aU8TQ0W9kWjsVtfjET
e/ywDJdAkNgGZf8hRFC7IWhhOimp7nppGfn5zZ08xJhLKIRSNHHf7WMKPxnbLt+UN/ELG5Sk8dFX
d8U1CiDZmpyfu3ybH6rP0bSjfX6LTjUtlEWtNEDY+QUIeFK/mM/QiFKwmh4yGesAYzmyM8jiu+RS
PvGypYv4IV6VG2AG/y3qKHqEd7Q+JDlSi4v7yuXhYpX6AXZHo5D/kokJgeQxZb9FP5zGBamdmFSf
zDuC3a/0r92kjPS2GMl9h0Qz4rpIz0eNbFdH6wktI7hefcCsrHPIv/LinyJlhkU/tOltWDJv7S71
uKNYL8MbUAH39fAG9EHCeouwxZXd6Kw+Ce+FL36Li19HdsdWvWSchxA/+cj7T1zu1O/2j1tralz8
AavOJXdpdIkT+g733T1q9ylk3q18EFxjVyBzi91mtAdzK/rNu4Vp1swO5cP+g0IvaLa1QwdiwJVw
CYfVAuvaXvsXyJx3c8GGxwX1ZafTlmX+cog/qarTP04/iQCixM2/FgC+yP4da1iWPmUT/Gxu+f6O
l4hyyH+0N1bnU/IZBsXGCl0MVK29cZLQF/4wW4B0Ya2vMQCmZyhQ4W31QziIG+IuFM9a7MTl9Nf3
jE7c+Miymjsv3Xa7GAn8RXp+HDYPkhg9nLGVLvWjiTWZMATgedFpeZHe3hqJsbwL7MPQFs05F2Pz
kcNld2ZfPbFweEjxVd7Hv8hfH7GbdvKX3sZvLgHhWfLL9/K2FEHFPXENg3lrPHNGsSmMH6ZuB+Ww
7DBnN94zrBtyZ33mh83vfeQO61bF6ZLcrNSJt1TE4S/Mcdp1uLfpL/53BZWRCnPSjo/Iq8QnTvnI
npFbHFM0MLfqVH1CR7cOD3xTYOrjhU/Rc8x+ssN7/ssaHt8ooZcdfEzxmpw5jsjeFJCc2Yy7unt3
1967O8dj/CTuERJcGn+607uS63mQfGO/za6iZ7y17LYGQmnlc3hyWGrv1NYv48e0YRpzr18gqAnu
Ao90N1JK+8sbDTvu/t2hfnhoup0vMvJj2Pdq7VhNX+21EYBlnAxSWOlON/NtmfeWO57C72m+p50v
FIFGKohKb2nD6t8Ypwzon22DwocmbkLGaIvvjw00n5ppX/+FviZvVtUvqAAGX2w2UcBfrAJtv5zq
M6cgnENrt/Bi26B9wqso4BMQD4rXMRB8QWMc2xl4UPk6a2iBtgkXJcOt06N8Rkv4VVKWxd7siT8Y
9WedxwF+x6++fBAX7HpjHOvP7g05hUzjKV0fGcNOpPUjW2lQAwMS9GTlRH4xmtn9+yqb9UdQYm25
3fofaee1HDe2ZulX6ah7nIYH9kTXuUiLpBOTTBrpBkGRFLzb8Hj6+cBzZlpMZTCnYyKqFJIoMmG2
/fda34L55Ei6NOJ9DE0/gsTn5RlJP1FoiLToEq9sqCaX0cffJ4iwsqSpaCoiuay1zoXLzjyO58mH
1Y5hypjSZyU16o3TWNy3XSv6hWrl/DZwkwsch5z4kQinwmhaolJGIdq3t4kaV9uUzMRVWHZYnUc6
Qz//EiO7WbacbODxngxkcPWVqQ0sl4bi378AnrxuzdLeJnaYkk6Xc0RpsqBMJUgg8S7ei1p0V0Ih
E26BnIsiLPqEdVYq7FQ+frGnB1Kvgy2HCxQxERiXazjdLB9CArKDVnphycIc3SMWRArPJt5TlByU
aIkgUq34oCRg6Mt1XwZgmhIN67MErau/6YlaL/KYzZzt7n3u9yKqOP6rsnZVVOy5IJC2S4G7uwrG
d6P0r/3G11nCBi3msefY1gnwDIi9w0C5aE3dQ6+cLZR+Ynoc9k7dJtsJqwWVGQ7O/PLRrJ9GE/Xq
/PvIHSrUIvWbEscHkZb3cqjvGmUiTWIyl8WQvvR2SQl1fBpLxdg2pupRWd9oo3ObjIFXKvqNwcZT
dP5drpn3js/myNFJH7RHdizS8PTU3/sc7qz7xn0s28naJAFqIH+YHvpJ/8brYAFTmD51ovLNVbpw
4XTtSqrDq6tbyoXwQxx9oecb8qrOByIjcVkxzqTpToK7XDiD16tjeEOAKOsHiVOcDIVtpwbRMjLn
U8zauXZTMVx2ZCYtREcxsMooBymTuRVCfx0pGq+J3fAXEeKMVaD5+Eefptb6ZfYIHxVoWjNQamOl
LBdm7hcG9pu4CtkNa+cy07TPeQKW6bqIlxzLBngmND70COhiD6med4orvd6ED1EIMAUd84XuR7s6
axZEWm8lmUcluDMQFePDX/9NGDoBzvmT7zJ/utAM1bU5ITKP+C7OYA2NVTjSU5P+lz+YK7UOKB3E
VDGUWaDkS5tqF3mWZzA22ufgun/dNhF8jnAtDrdMfb6w38g5KgzKQR80yUlLBo0Np5i0t5HT3442
XvhJRU2fyWtseNe2QM/JcTI728LYmaK/+PoRaPM9fkLq8AZIcyAuzCTs2xFHb0BLLHB5Bpfiq2AR
4koBC6G8h4WLKvJb+C0oOZ+cgTA034HTs+7BmungwGSLLhjPZCc5J65F19CiGq5p6eL4WqzI13Ri
6zgrrwiHy2Mm+BkrkI7lS4gXzVdc88ybME41QB2Lh4PFRLVN++hNJJzYTWWpSM/OKfc5ffZAwB86
SVZa7dQg3uTxO1rzoyx9gDH5tsaJWg0s7ZED4DJJwUT7MRJjMKZYaUGMstY3Lb7JTzbYbnFcSfno
ogEpiVlbNBmvtyQEF2klZd38BXHYmuyZ/dcv9dQ71Q3DwSLrztSro3ZNiEnJrBTUnkuO5doGD7Ow
q/5M5/lopMcth0wm1bVU+FuOo39uxANO57ERuvQ6aR1g0+y7zCHnhuJ3Q48pKcE6fb4HWw2OQfCb
3t0NsXWN/2PAvp7u7ZAWldblbX/lm+4V735buua7aGZmSfkjreT1NALQKO1qS9jwrdqGvwqZyc3X
D0v/g55FDzB029JV4WpEN85N5LfOKCxz0ALdYDsgWJoSwQmtwEbjxFHLmPFOJxllXuYYuwHakzqX
ld0NQNvHQOsROBKdaNvDeyD0dzeRD/XMXDACaAVTH9z6mSvP9JGTY4dhcnA3M8d0cis+X65RC7tw
Ii6XlrVsNag2GK6W04yd0rLuIeFIffb0/xisy5gwKwwUPGaWn6mrNueu5VTvMRi4VRNFPcLQoyYQ
ICzRFHeUXmJxeuJUybiaaSNjSE2o0qttYNGfmo4j9oBjDCjOb1+/u5Pd1xCWbqpw3mwa4ueHIfCb
/KsNDgiKVlLTKTJ3ESLR8cFtY0KNjWJRzz1PaDyfYabEGJ1+H7vUlWaczIBNDhv78O7PQJQJsf+y
ibX3xkkouAbXZVrC7knZZYsGe/946EL/J5yIS2yUFEzj7mKmLDUzhurrGzs5MRIfZzvMxjr5y8fj
EhpUGpAqvbq4tFpK7LaBKxDV2mYANdPEaIknTexSCucx5JevP/3UvEgLm4lnKsC9OWbl9x5hDr7Z
mhlzwjhzehRKEz3x4XRaoucD5yG2cgokfXPmnk+NWqYKMcmE7wPJ7ggnlwxt3o1pL71p4F0iuPlh
u8WPr+/s3Gcc3VlkNTo+URosIr/ryZZb083ODL4n2ySdQeP10SqdP9qkiGG16A2dotI2Rs8RwMgo
Ikjv4og7JythxgSZ0dqq2mv8MntMTRzGox9O06vUry4j2V3DuLRXrj4HsaWcUjlUDMIx/BGVwaap
UQB3Bi2ZbIKHsGRuHmdgVODclZH/cwaOuT4qja8fnDZ35c+jvaGqlktssKkKJPtHc4ppla2hAAvy
AsTpi4ZpHBB8ttYRQYFyp5s5dfqAu5sjB3A3gVJxalKy9C1Fvvr6Uj5nAc6LJ67EIbVH6JauOceD
TmWTkTeWRuVV+S8l4LA91KlfO43GOe64H2TjX5JXvQqNy68/98/VCapJF2GdQ8iq4X48od/niUBr
JpmklTdN4crR6ZM1D3tZlB1+NAZd6Z9bD80t/uiZc3+uRZSkZhnm8epY1FE0jaOLO8x04UegzGYp
+1zK+PHrOzv5OaauarxgRnNzvvPf7sxmD2cI6RSeS+1m8vWt0mNmqPwza013npr+uJ/fPudoUFOM
1PYRjhQeSIpGEeYKzTe7fHuhDMgCtMLkXPEujYpdUccD43b53Yx3ThUfuH1qDV3bbRQxa66MbG2g
x9KMUN3ErIQWUwinO8qJBDMpQZk9CrbKBHDTBtSMTDFgvy/VfAs/VFkPloqiF7pPK1xEFX5wH2T4
wEi2o/5n7KyqDjZTtymyMLvqTU7otM4pliIwEcAXoG2L6RWfubLr2VDimeyRR3KWX7avnasiL0jC
gA0xfjGAIi+9s2J7ylFbMDTo1dzvmoNSAuxjibmpb1bFDhmSdsDHSP5K+L3PSF0OWug61mDug5KA
C5h4q8TnBNuxXGqYk+ZspGU9qxs9nm7ZNFdbnwprAVh40ZHYt4wTxAPuED5G03QIom9ftxTtxMTE
gtKx6IJEpRrW8WopTSfFYJtWeHEGEEAP+/suzfdGr9+7UvykGkGa+5jssfM8iSy+rUVoAmnqsfpf
FZF1MebmPeb1Z0ur1lpYPkxK+kOzDRJZjEYuilTfTmNIYaeyV5EaPMrOJn4w9NslpsTt4KtvssZf
7SR7bG2cUpnhY9FxdKoABDXEz7Tv761G3ExNe68nlFw7f2POAcFKJm5kFa5NbIQN6ZAAcqKlMbSr
sMfLGe8z3bzCS7LXm+4ey1wg3+Ix3xmG9kbq9dZXnBt4MIRtSP2lzbVtOXD0GPHYfZ9TLIjvlJrW
lZwQV+BZWM7XqZt9sqqd9j60tbeP7+vsq7qo96hvV3UHoUJHzteQTzoYvmdxLNhK9aWOO88nFdjU
zGdDz3f4LC7SKL8mWP02sMxvQQIbIpQPylRc43aBuROGD2GffJdhOV01IUweP1Dumry+NlvnTVg2
1XxXPhXYEW/JtsS7ld9ijSvu2IPSpnwMV2dayImJQieiVaP4ZKHKdI4GEz+DWqrLEXU0GLICwvZF
A7l0aQvqkJm0NlEm3iIE7EgyJHIWldee1AOHoL7Re2euZZ7OjwYcgyBecBMCloc43qJQZem6vswK
DxwI8nTCHpRoNqplaxe9XGtr3QXCe1jrZf8yOM2rVqj3tURZE4auuS66ktNEVwl2fTOcmcS0P3cd
Bjs01bZ1zYWKeTy2y4BwjbC1cy/AMkC9q3SRynLwgrg8uPQH+Z1sDOiEjp56tQNnK1T6XUu48JlJ
bYYjHz8i+LbMZ65r8f/xXrEZE5fM6Ra8rPsAESDb4v/LlPUHNwRTx2KIh/EyTxEnGsVOzjSNZvac
m8SlyYjUYle1X63sMsVOQFl+uIX3N10XvoL8CWOJbiZLXaCc9WWzmmzl1uhS7iVqdIhzsLXMYtr4
rb3AspH+zzcnBvsjAySDRW1DP85Cr5OmTBM8VRBa25tGFxy9yxcYVOQSyEPV54e0HZH+GBOwmOLl
65b35wqaOHMGSAckNHnL1tE6M+lK3E1ajB3F5bgJv9JqGMcD1bpNZFdXvZ7dTQQmnFuj/fkuWbWD
u3YcFkYG+YWf5/GyLoo26NrUKxIkn2gJy6R+mewW6Ef8zfLRSed45IaXLHb2qKjfvr7njyXg595m
qga3rWvk4trW8cIsiNIyN4ko8CarMTlb7Ggdto70Tl1SWv0Wp/a+wxzA8bbFmbQC2qKnOlF15mJQ
3SfZGod2/rIbJd/GGi9/ObhUTIqXcbwz2mswfhdxgUXfkefe1p/DBBfOpoNFu2Vx+fOQ9tv6p7Ko
W9ttxoVjug8N3MCT+xZjwgdBuf/6IZ1qGAZFP5vHxErIOvqoEKmw7zYi8RJCqAwHh0fgbDOrvQaQ
P2EZY0fZiKevP/PPBTO3BzHdAHI+DzbHyy6zBKxJqA5KIH68KF+KUTuAZFippfbw8cgTP1ubunOm
Pf65rDRVtuTGx2KdDz7qBFZNEaPxncRT2vZiTDvPNJNvka1efX172qlnaqmUuwwXsqB+XMZl2TVE
ET/bC3Jrb3fs4Qs6GgU3psrie6UYV4mpb2LV2riwBcyaUVYaOK3acRchCgRSZcGBm5wn8sPPjAMn
lks8A01l/e7qqs2O8HPTGhR9yOMY26/EBzRF4b1hDYwB/hUxqpdt910jOGxBVvNdq51ratY80x73
x3nocywgYcw0R5/NBNIIKEeJJyzgEiZGPyogsBZUp2BcL/pdA9NtgUETXAMkktwImKVdVMVZ8C3E
BL/oO59Mkya6/gDeuhpGQJdObWh4j4csgVjDTBBEC7o9BTNNlyuccYhCyjYnlCO/S01M5MNMkPmA
jjWliYEeNwk+sXR2tB0+WAZK5a6tHnjRxz8HiCdgJwF9wkROqRUcXN//aGrrQnYgGaZCnU3xwSZ0
jYqcGyzASvSTuh7KtwG4n1J0HiAusdS16gXA86actwFnGtzcSf94sK6YSzMacfTHDW6KYbiGJgPd
2Cs//Bi9XGit7fEik6jRKoAovtVekD9sEr6kvOHOWRtlffv1RZzsXEQOcHwx52Ycj1mZWbF4IEHT
w9OJpIrbVhPt4DrNmU3biXojLVjY7HsZ1G1qfZ9bMG43Iy+rPPV6g0MntIluC7KDcbom2YQl1AHm
AXpw3k1jWPuw1a+kTyS2O527kFOzm83C0tVdip88/c8XMsUqNmLQrJ5Ww71o+WU1yG0dvCTZ+GzN
Vs66Tn/KyrqZjfCZ+/N//sB5CiYTuumq6nFFjm5gd0nIaDYm/tv8vCX6skz6ZwZr/c9NMkUwRkbO
GSjf68e9dqgTUsELRgw74YhBwPlfpGWKOsvZJ6MG5YExKzYaL+pssegbWjnk+UWHxkSXUMQTDA/s
HLxJsOSdj+8iUzxlMHN0n7CBAXlgrSFwOj8MnxptiKEwNY4dTpRlXFu6IPy6BGVne6H0zYVSli88
SrI89atRPTvqn3xOugHrDuyF+8fJTcpDcmyqX944fFO0FiRyUr60lE1BQrooa9LoZ5v+NAG/9Aq4
qp4VqV1dRGQonZnmjkLR54IUb4wXprNOMAgnOZrnRKsDeAqqxMNkjEsH0L8L+AECZQW1MkL7hUmq
aOrbkNUES4K9cOut6n53XPNAUuNV8T4EWFeirPNqlksxEySo6ZAoB37pBNHn/WBdW8K/Hhv94A4U
M0oag2qUL2aTPAqjuc/K4kUM6lUJqJ4kJbxM8rt0rXUVKKhrWS9RqqYEKQ6TVt0Z0JpKEc3g4feo
4LA9dDNjTaLfFR7ju474m0XpyMuwNcBbqBtO+Fe+4wA8tZ/yiG0uzV5FcTqoYC31q5DmsEisCNbO
j4/fO3a2/njKZUVFJSx+khp5ZlY1T757hwor4x/evuOlvfTruaSQMbNV5DQDW3KT7qLnkHM1dwjZ
9+iDwtGztFaygflp86RjoR1imb/EgXxtw3o3qeZBiVhlNj0DdiWre1gct5Mpe5alYpnI8DX+qQmQ
I22IKMEeb3F4eQUssmTmTDmpjTJasd86GpdbWvWyM9A9zmOx4fAlFQI+eKkSt06Hk6AI7pqa8yxH
OTMNnFpgaKrJNhKDt5i3cZ9HxdRphzgCIOIpjbbQhvwuGPwLNV5rQfVQyPFFLdHq+OleFOOZt6Cf
mII0BsN50cxhrXG83tc1erWJfdubfO0NXNszsP9HRwvXlcjv4/JHqxme4Y3v9mwssxDuhM9q4VwV
vvHids19XgHUc0tO/cq5UrWtBwQUup9vqPdgqRLNfSjT3deD+KnRlZqWZrPeZz32x7a7g7Y6yKAo
vD5G0ebku6qlvpP19zLJd1OZXKi9szFCHFqoNMeci0NHsujV9j5tUEc4IdaZ8FvqTK/xYD5nrvo2
wYKL3QctG1+SWj2zpzr5ejWNY0nOYtjTHc++piLiSLp14WGnu6nsXiIaegya8lJVo33AYisn626M
g+3oWmdzhU4srPnsufKsa5ZgrP7cthjy+qY2K9oW4SlLndasDeYVvWZrFStLie9x1l+Ek/pWpuob
deoNxLZt3vs3lt7eY81fJA1p3y3waUPNr79+kycKKLS8eTtjsAZj53Y06ma+NAHO8yanpngGN7YZ
J+s5thgug9BZsD+9UnNqS4Fl3RA7fWEOweOZKzixr+LNqMJwbTZY7vEysHTMqMlyqkvV2N3P76e3
hRfUQMybZ1N096qaPBaZfUXe8E2EnwydRxEbz3E9vTVOsFdy8zkHsq+YuGYd7UzvPDEdawaqGmGY
zEl/nM538C3ziTo0SuiWfXXxblnVISUCEd5NtXfb/Nxh8KnGYhCzpVuajqTkeCCiZfgFqX+5R3Vg
IwPU8PBMFpBXV6Ud3sfhyF8OZ7rz/I6PFuKc16uWYXACbepiHqF+27iXUz9I1ad4hWP5aULHOOAN
d5rroMjPFb6dU2/79886am9CiZPYNOdCmYCPVUc+BlMNUhc7HC16qYYCAJuLrNE0tqFa3Uxl4WDC
cS9dcnNpjiss64eZ6JuZzibgPE+W404tzCdA9Rkn+aSTgFtKp22pkV/XO+quVsoDltgQhL7RUKyF
InHpXJatPHyQj5FoZhw/wuYr381c80aDdaHVgV2Jp10darsqd9Z50X0bo7dAd8hpzlHSkUqOB5uS
iz4UXlOMW7USl6XsbkQG9EUZt3Kqb5S+OiQAfFoFqykG0LS7zrpxZ7S41Kr2Vxw3h67mKoP8Zsgh
mJBReW+lnJTogkijApP2MnJA2KTDtCh/urswYXtWmALmi68+E2XzPaltT4IsU0ZjXALSFgOxfoTk
GBBpNhV+tA/CpeBWNiYqSdx45oWNJsiJg2qTDSil1eylRJpFZbEmB6u5nIIxhYWaM4/YFUk+BS0Q
vMDWNCYdKFIQXdCDcYJy1LKNgx7hZtPDpgMU1Y8xARFtctdmLBINYQIGSdWUHzFT95ElwkqwbsLB
CbeQhZCMU8FeEMLw7FforGNhbHNigVyl3IPRw6NDq5/cfA/qfGWUrMdIMtzVOVOhBTUuwS/ckR0k
kneBPciJ6oPru5eWK9+7qNgHMt8rdYOWwkfzZGJpL15rV3vSU3yLeVI8xsMOluHCscHdcnDw5ABH
8ktM3kCKReiFFj8r8a9VQq1awAFGaG0aZTc3icGu9mJ0Ll17xETKRc7jAJD0LfrWrZHAPfTDqz5q
nwsnGFZ5O26/Hi5P9h/NcTQGBwPZyryp/q2v2lVdNaPNgKTX/krajMhhfzuWJF6gEjJHe91O4pJb
PDMOnlqkUP9g94qYAq3S0cda4QhDJRhxkXH8o6niJk8y6vn5mZHo5HRkscI0OLHlGFEcfY6JOAh4
vcjJExVe27d4oiDBZ7h1qaYUyOmAboZ7IfXriFicSju/Ujg14jOpOjbPmCrs8cZRlFmVlb3FiQIe
jrRCcdqif+8V+4q/vkEowKbPXfjBdMfgvw4jFK8gEa9UCSDZpfjYEsjTNPI20YnUcu1LP9M5wbKA
JfsE0fSQMxeZltMFa98L0vytCJq7NgyIpaX5jR0wBdKmOkviUMip5gcEhQQYiLO+XY2FfTBaMHAJ
w2U7zmeEqbLUJbTScJydTur4YuSTl08E7oTOUhPOTRaqCPnf9DpBmNNhwCfXa+EY0V1V7qVboGE3
MQ2ozfQyv80CMhj+ryFZubH9yFYqyWygDSP4rHgv4S1B7mUl8sNXeoQL84ldyLhhwNFbaUFEoaaL
r10WqWQVxOAUqELVmdOs9LgLqDKAcdRACKd+tCXygxQCBOpNWr5jpAJMqsLmHjqw/Agj+sAk0qAx
D+XQV5sRzb9TNgF4B4FDW4NDwdmj09kXtYqJMpXBoh3w2Hbx45SU0DeyWSSO5zPy+YAZK/h1Hzw1
X9oGW3SB3o2mOvfR3/pgpNZWliddDv2QMyb9IbPTy7FXt4lGXM3/10cdb9G6Et5wAfLRCx1Iijl8
4ZwaO5jEZd8oZ27r5CrZZl+FLgU5Gtu5z/elVnpZVKbkvhKvDknTC/J1OBSbed0ea+N3LSBeDCc7
uOEzt3lq1UOVhpIUSy32YUdLZFsiK8hThpeBY18I6FmG5aVpbpxQXGol75c/f/1gT3+iRSV/Djb9
o9oAnBp1CxxDT8YSA5g8QJV50fzxqUjle8McAtVp/fVHfgwdx+usWR9LrRO1snMs/pnqEqo/CQpe
PBDSbhJy2KFxxGwpCBpV5WJq7PsaNhNZcH1677qHKoHiKEfWCLKfj/oKPObNXmGiqjG74jPNGlak
0bQVI9IGSymgTpA84mTWZYLojUKXjylu2tmlYy8nOW0Dv2yWjkt/63GlkTVAbfuyg6O7oq9cRhF8
KQ5v66Xm38sUY1wDEy4Thldk+sMgqttcyceFTyUWQfMqbEJowkJJVjr5CdRme1zHs/u8qoEmIQAk
JKxYsvvMl3D8v8cu1AkLON7XT/Vkq6XNGhwFcTSNBvVzq+0Hn6y0UGReX5Xv6fgooI0Q2bwDX3ej
m+umXcX4HadzhcxTDQgeEIVMCrrmHzuDulPGsNTtzINQ/R5PvD4x1S9j2rxkswaDNPM93J/D1zd7
avbn5AnFuzr/8rG6/m3kUYVMECRDPkyYQgpwNUuBTmue+mVhXcSu9i0tqsO8Pvn6c0+NeL997vH+
OZ7MtCssNcPYPGzdlDYWu/VNr2tPsuhuvv4sofHCjrsJJVBEYmxLGRWOSuVN7xLoQSiTZ+Tx3TB0
/SpCth5QjdVl2hDjUv6yCHPj9GnajmqIl92FmUHdUONF+37tLKzaM4K3tIB+ZNvDtzgw9rAqh8wH
cGqkiPwU7S2w8WLVJrA83/oeo5Fc6zqyvIHYvRrGYBgDzrGmh6YFaTIl94yNsHshT23CfMeaFls0
bpMatzbJbU8f5hLbjVVin7DdiZukwI1UKew3NPDXC3ZeFIwL1vpKfiBmo8YSQt3ZJzu9s8i4a2rS
9AiGREq1zq3+ezeZPSFwbHu0xtoi97rx7QCScw/8kkwTpuAGxkSyDHQYwokx7M00vJjXzZU0nlxW
xENN2yBSYR2Ew5MZTMRgNYe4aG+IeyjXTqJcDom17sHPRkr4S5nkuLbC5oKM2ebGkiFpUZhfSeg9
M8Wc6jRiDqDm4IHeeizqTNOyRndZUlcv2V0VxlMHjqJRzSertC458H1qiCg7M9LrpxqvQJOBG8Lh
qPi4PbG/DMgtZICwU+dGB3iP7NbXV1q9rCDhRnM6lDYfwdWR8Gw/JtIw82+GKI69IM7uZcuxZqlz
7JuR2qHHv3K/fEZvT7hVN81oieQSFi+8hBagOtisddphAdYsaBBf94sTTgETjwU6D53hhlrlUb8I
lDFFU5nCPPKzDfopHO4qFe9Bajdmxl2Rv1UuIkx9ygh/PVFCwvaEQJg9FlTIA4yIimi2Xcso3OT3
pOqh38LqtCW1ACcu/HYiPdLHztj4tgE8voR42SgEUKTqHA2tkvsadaH39U39mfgN+hHRgDYvplzK
P3OL+W1EE/boZo1upN6gx+uKojooNffQFERZSH3YaMIvV0UGOjzTtUMIX4E9fI69NyAbpMmTbZSw
DYBa6YbumXHolBAD0TZHR/MqwfmjMBsM1lT6HYNt6YZXbZS+KGm1DwuM0ZaJEbkh40TC8a6t4QD8
8Vs4NNcWR1+Lzmfn2dTOY7/Jwvy9SXhRUOqRuWXvI2kFTs+PaHP3ktAa1D6m8uvMM1VPjKBoI5AK
IHDjYOf4VFON/cCmbJShz5YEKSX4/dqRYcNXL0h+RiPC0x2mItr14YXoQQ8UcTJdCxV2Qx++qWOl
f+MAjdPtFGKQ4c/5nG2F6k0bX4KJ7jKmP8mHzNd93nyDjgr3hGRFUVLjyG16ixV1yiqGq0puJ51t
hDpuudEdgxWAyrxwvDQRJmm7OXsp17godBJyjJC68HzyBTclvACgBqQvpUDRdTPX1H/Hp3j3VFdG
iNZQKGu1KlGeKsada0VPOTKkhdGa2qIvWSu5inuViFenZwi24/YtsNSVb7GayTsPIduqsn9ALH0P
/OBiCGA/BbG1CoxiP88nnfNADOaPeVHYpMZTLeVBa9s3nbM+zs2fukjXOP3nBxtqcwhZ8/d9txNl
wwF5eAm1vlsFUf/r2leNG8FsEJhxsqVaiCVdVkSmCGdPHDLbR4iADLEdzK+y8aZ05o6O6o+8GF/P
tIVTTQFBmqEiWmFTe3yqNnKYkNaNkXlDXKRgIY0FeN+7LKiHLfs5nk8k9p2pEOI5j1/4bJJMO6Ms
ObFowSDoojO35hn9uMBL3HVVZfMCTRS8vj4tH20HxHAnKp4NclJPjNV6wke6iGAtn+vFJ0Z/SiWc
6VDGZYV4XH3POWNv+yzKvaQlRLLMY88sYJg5gO5XRoW9qsCMdOVa9xZ9YJP5IfDQ2vPLgtznsHG3
eh7f+G2l74xxjgDsBBBCcrlUa9e1g38NLXNFYNIhcgkOZW2xZVXDmlDKf81i//k6/K/gvbj91/qn
/ud/8efXoiR4NQiboz/+85pYtqIufjX/NX/b//1nn7/pn4ci478v/8n2vbh5yd7r43/06cfy6f++
utVL8/LpD+scXc24b9/lePdet2nzcQncx/wv/1+/+B/vHz/lMJbvf//18sYrgEaM7fm1+evfX9q9
/f0XcRBMCf/5+wf8+6vzHfz9F4Fy+ftrE722J77t/aVu/v5LcbR/YHRgnU5hCSPOh8qjf//Xl4x/
cODMQsSgYTIH2TTevJBN+Pdfpv4PlYoX+2FSBjgWnNttXbQfX1L/IRCu4OOwmBvYs2p//Z8L/PQm
//vN/kfeZrdFlDf133+5H56cTyteZhektTiUNAep1/EKxdJHGzsaigSZql7Y+MGSWEuyKynlhlNO
DhdHIY3yK5GMd+gBiaScmnU+x+IlsY0D3E1N1nG1u+zc/KkszG8qoUZuhxk+yEv/sqt+kfV61bkm
RRIkSlGBzQzccqoS40BHEMuxhZAo8BdSRAFUlhbmFhcAeTK2D5tjeogERBRY9jdaqOzLObSrNJyX
ekgemNb3KSpK+Fn9tanAinNu1bXlo8rXmSS1yoHzo3GRMsMH0G98Q3uJNfKVxyJZqcOD7xLRpkcm
RdW7OTZD9tZKmfKDnMJfobRvbCv+2RICWdvhdS99ohjzC/a2N4nGVFE22Vxws0HHd/J5CstD6Bd3
nV99r4k8GdVhXavs/zLfeTSN8LbFj9bNCT22xRKuiH5ReyMNGB/g0rH1vc0aVFpIPIiAWyQB1xw4
8hm6EiXHjUG+LHuLddznN42Qa1Uz6ermTSfiZ7I2ttgY9WUy1eoqyN+MKl5LCeBG5bH5dYG1lW+J
fag6c5BP0BAb4qQJ7ovxWk8IqLDR2y2Q3jF4ko2bAbKouIa0Y5WpIn9VycYNdHRnIZirUnV35mD/
8FFa+5LvizrWfSk4rKLPLomKRnft6zWpHHNLUepqYU+YA6ZVbErgIyGMiWQIdnY1B5UkJky9dOJ1
6t78g2PIvouPt82u+s0sn4KR51CSaLuuBpdIGqyBuEpcdAzpvg6qC2vWlgHwjOwe1UyZWzsLDEvf
YTxhHwXYpr9pc8LRjSkHacBEaJQ2L34KHpKatanvtO5KFPmv2pjEOo1zjyDhm8ih6fD/tnFra0Ho
t7ZsCudJNm5HiT549VMAprPyLXYko0pwzfS9qCmKOUSELj6CWcNsPvRoXHehOeOt0mmvunzVkki5
mwvnWgo3K2hLdcWMVAkqtZZ/YeIY30jHiTzouEyF2AJqrrW3nF3nO6w58+VHZ/FZVC/VsFtPlQbu
Wv1VOh1xn6OxJxiUJCdVHKoheIqm9CaJeL9E2GboVboIQK2uBfuqySMiffx0ZUKaJX6a2yw3QQwa
BbLCAN7sdeh80hDyjgRP/U5QTl4Ed2o/c54o6epF1i/dikJsKt4JCgmj7K4kCl3Lxy3Bo78gxg+L
SZ87XpXs0nCgfMbx7TAmvwYBIYoynLuQevFk9V4I5IXYOXqC+qTZxQVtFFuxpuRQYsAI00ScDldc
lvGughxmK3bKZ62oZ4g6i0i1qgmNqOVzH7MTVnZZgMOqS+liCp0OVfu2KrMr36A5RMbBmY/8uhKF
qTahevyZVMEmcbOlPi9LWq5C1YJfptRWbb8xp+gQTWwAEu3WDUMkkw6dRnYlUkuAMUkB48McSAzI
/MvGcAhxDfk6W/CfHC3AMBsAv/WV/5xLFCwtr9AxoZBKGG0utGO+koNbjNj+VhS7U5vx1MgRdQZh
D5+XmHLh1M+YkEA5OhXrhnbYhvV4NQs8E5u0gr68zct5V8KxErwNzoPLJPupMJAtY9AlWcnAApBE
AA9fpnptrcugUhe4KxalGhL9lmp3rWvMEc9V62U1Ylu97AHmSnBigj0qaYyQwMbIuSEkalbiyhe9
EL/0gWhypYaxx4kaocxsKpLShyKjXLq1MmybwLhNwonyhaGvjYobEuFjXTMcYY8gCLA3rqIejijO
o3pV1YCjRGNuZBzlTAbJ/2bvzLbcVLKt/SrnBfCgDeBWqEXKPtPdDcNpp2mCHoLu6f8P2bu8t6tO
7arLf4xzg5HSkpCEiIi15pzfDc4yAoQL7yYmDyyluQUj4kmzYeP1BOB7i72xDVlt9Ux+t6qCcBWt
BLycOLejxjcIHKULyhjZzlCWCINn70VXzrHyCP00nE1zowMZ2lQKxCXYhm7ruxWXt4JKpMsCJU5w
lo1RDwtdEklLVWU7SI92sO3f0wbbw//VCr4KLSovZh19laRUxsTiE+eSfVNl/mSNfFvS+TgS1b1Z
VsRnVUP9bOb6tZbkV5Wd8zww+AbCIhHNhp4EmzYOkG1A+uVaEnfmAzi9bAuz+NHNkye9Vd8mNb20
Iqf32cMTtUR870r40Jzlk3/sASRsMjo1vSBKlijyopuR8brVXWqle8QUXG5L4LCN5U2EcHG6XFFv
i8aBVhpA+6FrSIb3LcBYTvpqDfXdNPdfXFV+T+zikC3qU8U6Z2MY+TdIkrAELBgtMUyKwjadXTpA
nulYdHk+sVU5eLAm8xsCs6ODMzmHhqv9HKmTFqdrzVbcLqN7M4469jydKzAEFOof0U6RXsfkiHFq
0d900b/3FrTIST4/LBZhpkvZfErVQn5wzGBEmD+X8skgIUnwW16GtmVwym+1jtb0Vd7sZsUXQL4f
qOiHxgLvYmKcJLG01vU3fGZ4GaLpMyk0NLHsHKV0/AVJwhAM9YWyV9JX2M9blpCR0awgPzwPo+Bi
40tx8hWPdvu+3Bsd3bki1bctuYhaHnORwlW6UzVfy+hqzx2FmU3rxRbrLPNhgFrbqGnaL+sFUkwC
OWDHSIzinsCl4dxMEXQzAFHRwJsYlcE1ORmRAtEKy41by+V7zfV+XyDh3VyHQ348LKOYceTr7CtL
WShrxmFA2Rposfa8zP3HSYIPJ0AI5HHLxdaxH3Tq5KkBmdlXjJSJdQPNZZ2/MW3QnPpJG3kviX9j
ddTsZZXr26TRywv5/IT3J5Bu5fe0Nm/crtM26Ixu50X/eD1z4K2CWPTbwNNmmoia2LmTRpwPQ9ze
LoWEJ2OTqKN1d+jQP6RZccxtGnTxre9akhPJLgMH0xaLnejeXGDW9ZnL90/NJzNq/HnUBNq0fPNG
A9mnI+o9fOgvvXKc3UByaKLI7UCh0bjvYaJUO6pO90rIPTpLSIcwEkU9ZPvesB/5yCngCtGfe3P6
uWnmCoDEOFAymNuSKdNOTAN9LqMjn7E2jszAPyWo04n+IXiyK66T4zFsW9/YjVX+IdenbUKjn6d8
dBL3S+w6Ge6E2iQ/t12AlcLnDH/c1ruF9PQhw9pXL8itqvwOyALtfUun06K6sJ6tLjTKAnqLu+89
2IOpMiCf2q0KnVUBXKeZCq83rxu1/oEcsLhTobBfR0P2oau5XSiavgrEPC6BQhh5loV3Z4sZD3cn
+tDH3rlpMwMwitWdcfh5e63fC28k2suFYNTZt0aRGAc9Fc4mkSSh2oAgye+Tyj8UJskpdo/Ns1yP
peRzpKidvzgt2fXN9Q+N5JTr01Zj5h334dIbcTirXdqglqAOSjDu2hpJiav2VCvPSXk7y17fIaAy
EVoa8cUl5r5Gq0laeETvqejiS9TnF60yoZknlgi9XIkQMfEuEfZ0FFpPylr5FDlvYiqjp26hm0wa
1tcKbCiqVn24LA95Im7rxsL4mRMpyqu8iORz7cXAXSIHAcVArmGf5Vg/OWG8Tif4aog0I7juStdk
iiPy79dbKWY0ZvyERRlL9pQVYgwzo53AArGXU/kv8f3R26/PWZWq/WS6n0oNnFbDyRosSnzESwgs
zDSscIQgEqJwXPmd/7iNNt7ciZKYwn4mVIwYDgrz112biBLA0cwdI15Ha2szNLSIAn9O+w7gcbpl
mkO67uQtB9plF3glGnAUuw5jh6Ca9ZY5piyn/FiUAUyQejt4uXa+brr1zz9ujqRmpVG0F1Xv7lio
kNRX9OO593tjZ45QNHVXDOdCJ58jcZkEyDIdLyJCrAfsGAZ2G98Wi+6ckfs556ZAVXDdi+zW3do9
0Z7X+67/ReFNL7slNERm7673WOuDRFny423rKVCdfoN7+SYas+Gt5mDrSW8/yZaUauJsxO0YEZw8
+Go4Y+AWN7OmXTIgHC7diyd6GtotcL5zOZI+01hjfm5chc8B0vKWtkV8uN50loQE4YSexMjcrB51
8zlPMwM8w4Rie8irYDaKep+DziIM1xo/10t8cCesy9KBa9HK6VOh3IKEMN/ZoRW3iMcGE6wLwCCK
Tztxxd/04P654UgtQJDgIFDCCO+fGo65r5kLOW7q2Bcd3u1ot65VqUN7W6v0nlXLrAah5jYdCLmz
U0avP9U3fpYP/lwu+Nevb2MhIXAJ4bb+Wx/Ap6Y3E++jcLROL87S3LYuk0kWe1YqvzHZN6/GDpGE
kbH8jfron/o361un2UoLYpVs/t4HZPKv2elSqmM+s05cF4yd8p+nnMDpmAzxhZQ3HfLKj87Hz+rS
Xyom/yhq/V77+g+qWv9Zeez/o9oXLhkPedL/Xvyi4YeO60cdbS2W/XzAz7KXr7+j5OvSArCtteT0
s+Tli3fCJvEI2TYCIBQsVEz/KHlZ7/jZ0uzAA4gz6Fqq/VXyQo7jOxiRMWq466P+i5IXlTWqZ/Wf
al7ofYk9oL1i0UE3qX9Zf238zEXfE62XevB95IcJ1X3fYv/qcEbTagAGHWXvgUCnLLm6S5cuBOTW
DhCN2cSFYaU7ONAQZurqhpnbcKm9zwkctJO1zTqZvqSE+Ko6/z4jnTjOs/9tcj+DZjbONoRlhWX8
6MrUfAZXtptqzzrXenvh56rfqvElanV5Qt7T7mEpPZtUDskuqi9aN4VzPZZhGqcr3ou+JYwvP5Sj
92TX3hK0vWttZXEw49a7xK3LDGRApAHCbW8pNN9OBI8vbq2dRms4qA03PZXSxa6Xiw8JvYK7yizA
Glr5rs7i5Za6IynQ4P+i2rYemlK8uSL3A9g/b8Tv5LuldS6pD3PM9rqXZoJg6+YdjeYIpYxdWdrZ
tln3jv2nMbW02xT98DCasLvH6BCVxvQiwZDVln1j2qp4tXxxhqVI3PYyP0xRqZ8M1Z9YnzaBW0Cv
RZKcHaLZIz120PcxQR5MacnubkAx5Fq0hvvfjcuuTO0MojuhtgOCdWt20nNbu8uW2Q18g3pezq20
jnZ+momFnRpmeZNz9BO321lpsvNlnW69ZH4VWo7VCaQTY4KMWG4A1hzwF0wQ0aa2/Gy33ctspvS0
IvvQse6H++l8I+tOBV0uIBrU6OZGc3aJbSQBfx5ZPFTyHueIidPOGncG2r2C6WxX7TIxmzRrYa3m
qQv+AhHAQBN/Gr0diVuoDW37u2WVZ4uC5rnU2ks2af4lghQo3ksSGQ6LP93kdISCJU9e7bEZtq2p
A5GSZtjHUPOcqtiXTjod0+qNhbugskuVSU6FdtAz9al0R+QNCxQihLTwKSPnZJoGw6lenjoXrl5m
EWKLURLfv9OtvncnGAb3W1k59DBsaoJ6HH0zRDoeLTxrgYy9dCvTOd32RtoHteY+OCW022FcxTex
Y+xBwsEYSyaWAf0NwRjVOWISZlVjfyq06uS4sX9eTLGb541XVdGHar6r4y5+ENnRIvmCaNIqhB+t
HSh+bZ3a++ho1nKe25WcZ0Yn0EoPbTtYNwOU3UtmUM+Z8ptEU9HOKdH4tbiDt11JTdG127MwRmL1
Ce3cZrBoC7tWp9qnpAd67oMSNSIpKQg6cJH/69VXbUJ1TBTnp3hetb1evmyp6CQhNSjEBs6tbsLz
0EBSwNAFkDTOnyyvIO+7N0bWWNrdiGicnzYwDOKVskQ/YTxB32s/lbld3hRITDeeECPSdLEXNQVY
Zy7XwPHe3RtxBOJPqqCfO+fo9M1+cvPXUgz2IVesY9Mxjw9+Jj/2lOIjd7ile6yC+XOapz56ahqo
MBvbkQuXMdMYXdZikJeenS7SNhi8iIwsPxuLk2KoidcKl7UtTJP+PUknubl8t2EWeLI4x+mwUz7l
19TR3zxBFbfSHLDcdQR8uqHHV3zluKnOSvdEqtK8arHanUeMDhLoCvsQ8dgjBPlKdcmhTz9NgvkS
ld5dR+mSGFjyQ/TkpeCizWqgL2C2kWab9ysuqavn4LGtEKQtNIS3jpjkrfYYN2TeIxc/mZgr7W4E
OeaIr0OSLEGOHGcXIVXeO6p2NrNU5qnrqyXoc5xfIrtHPQN1OAd5arPcLnvRbAsHALvQvGNm3wkk
K6x7KB4NVCcDFclsB1Jr7zdLFPTFx5oYqT0DFXE+1K82OtpRu1kunUlMRF4hgdXmb05MAXeSzFXM
ON4XNnO0WbSfxcT5Y0+8y6ZHbdthWi/ewLLlB1m2ywkgJbHu9QZjzHyhBDZuVVp+rSaw4fjwbyWJ
YZve6LWtPhBcQ4klTTjkagCaZLeVD/fShNVhOvVeaW8LItJ9OiUNpAi93Vrjm3RxxiFhBdIAgvU9
Y+6+n9L7pfXTrd4bRNHN8yWDEkxccfFqC+1FI7BkjUk0YmehX70SWLThQzOpHXw2gJ1ZFOatgU/B
J7w77+InCI2PzVA6+2UCimXZjtwNqrH2UzIQWj+5T3Okd3viDAhm7nTzTlIIeT9bXhSqrHeDjuIx
mWmi3nS1QTJuZxe3utsDjzVrB+t/R2fbLSGIEYcDO5FMJtVcjKjj9EGSslkySu7SKCpOdniPaUam
Do01RNOIWD07Bb/YAoadasfamn4ONrphtWf7jXlITABrS00XgMLVHBdbJqELlcqBNlRCIQdYbx8O
cD3E4Cy3lqib7SAKc1uT1ZxGI2OCN9V7X8tfvNnLAwJrXnSdCAMv7uCqDGQWd/M0bBW9uI0wNYim
REExgTdIlRuq/NauZi6+Eew50d6kqr4UIrZhFmAtic3uIjp+Js5UZXdj3h9EbGFQIUzW1DoqshAa
cXbGED6O9AvAseEl3KFlJ5WpMJs1N/pg1xMs2Roco2cQZpKNghF5QctVJQ+pTlB8R6dHak1zdnv6
5Q0EmilV2c5rXf+Ao+WgrbV1n8TkTZPV/cmhkpmnBYHQvs2J4JEmmJjeDQQ889g+aWmtHRPLgtOV
xrhm4OkywjfoyeqBGEmsK62CD5pIQF/CuBBJC/srI1zUrrG2dJR6am26FA4dI4C9JyUr/Plji/LG
Lou7LmUa4EvadSRUxrn25KVJfKLzyOpYI1FAqCW/qG4+zA11B4wtekDOlssFyCjCKz3Yy1HAPPVX
bnhtHuPFNZYALS7djnh2thgyOliOWJFbu25C1XrfzH7WtoN5imXShNd7r3t2Nzeha6oAk0i5y7vh
aXKjJfTUzMqzckfOMk2EqDVNKrAZrFVOs1DU1udMYpbMStoTFtXNlovYUe/1o6OrObxullytuGwf
d/zY7WJn+Kota3Ivc4Mq1Iv1286x7thpXYWFs6hj5GhbMRn1FnhsHripPzEVleU5M7360HceMKEf
lRrpMg5Ih2W8BmROR921M/r+tWcOvollpf04yKkcW36OAkFtlNohDukkmAYJc6J7AYa4j+JOD2Ot
fYlkT1SuIpAcAUIdGn53yao5pkfJrbj2LuYygIgjATqcU9WE1z2sAz/3rjevm8JmylUjhVPG2IbX
TfePvdm0tBMIsXaI0nPiTVVY+Y9WpGfnJorkaeB6UirPCJxSZkGZiXi3qkY3PfPXvWHX99fDHV3L
OyQyPoolAgSCLOjHxhopAm1+3RY4EHdxJD5M81IiTfTKcKixTByj9Wc/EfC4aVnLMLa2wwlTMikG
WsN/HFruu+52oMEDqdMYvJ5vuvHBGAwwZEbBU9Hlgse17uYO6Y/N0tDUWr9W6Vkln6KCsfNje73D
sKv7RVAypuz2KW7olXF+VuF179fG8tM6RLhWhbZebIVJsPqyQNYx3aEOrYFqkLNurjfbWb7pNWSz
X3fJGpyL7SvmWWVZ//hYnOvHcv2sOtO5OGYa7c3nsgUfmzitHUKWFYAespJRinrjddOte533vcFD
sklGUCJSt2ua2qxRqpLEiWmAyMZkh7xqdwh/bRAYj6Geu9Ve+stLodVaWCeJFubjes6l/D4buFuL
RsH0uvEGl1646N5yfaG1sIzNQqPMJSyqa0Pi539uvF97pa2oYS0osyet/9RTwwqvG9couVx6ogEI
PHDtU3C26gpcd9bwTkWqbqOW3IzJXhTV3a599N0RCNf6x2H9sVsNELwewxt84QXmrMqnfqNXBRPy
9eoh1ktEu77adc+YPUpp19tDH5NmP8b765dy/S6uX9QgrWIvSvepszIwlSTMNGEj/NWdKw7Xs/S3
87cbgSXWdMeDX39wfVZZg38yVVMuwfVEnrhqEKwwN92xZULgXT8QxvE/f17+tJK9i0wlJ5YTPz6C
67u8vl87NZfw1zvnsg2rqU2Akg1bhBCEdurWtypH5p9MMHHc3ngwWBHjTC62DvEWm9ry8Q4t9qcu
jgPPBJDa99l+ngH6lcCrM5DlG3NZkIR4/ZvOt+J1HWLAEVyLlFxgvdjf4NdIGcd9a9vOvbz5tZn8
1sCkk547Z974dq52YvHlpq2OJOZMaD2cxyEhMlL5N43W3JpxdN8CNQ60hIHeVmGcGSmdOXGyO/ux
6qsnfIiMmKA1bDyIrmTybhRyv/gAkIabrCy/Gq7xXo8p1ucaDI1xTD8U+vssAUSSe/XHeCg/ktNP
piPAAR6a3bYJOSyVPa0BDE7VZIBmi0sa0/ktdMIPxGB9UB0rT5LZuLR33V659EL1xZFwt9SRoDem
Pu7wnNVmfY5bgoStEU5Unrw0xuxu14mqbgPd0WUKiUVnfI31/qQ8F6GxZQbGDCqv8J4zq9ADChFn
75UOkNzNRXGclTc+Omgixtkbws62b/L262Q+eMtjnefpPqLlSgVXXhJnemVBUgSppt1qKpaEvMOL
IhdoG3leQyUC8I6I3Jiag8Y31j5lsXNX5vezJ79FM6DYekbm3ebxl04xWdFQywS6kijhJi+Y3OHo
ZPWj1578dalHnkCAM7Di4+rvpYtUPZnAQdlFvovGAlJwo5j1DTf69J6QCyCVMdVgJhn9yj1nCgkn
pcUvAnzGresXD3iWYUHb0zPmVZ5MsaFAM5vIlJRfOmd47gS8Wj6EJWlIXxkJg0eMhSNFhkCEH5u8
pwk5W7u6XWgDs6YeMpRL2dg92Bi+MkGHr819cxPn6Xs1WdtpMF/mKKoIUIceVDhvbQuFSlkNUAjq
5nOngKWBkqv2iz1RaYenWOTfu7QvaY/7ybZGDmROzqWhR9HB361UYgdGk2KbdehE1Hr3WNQaKLAj
aaKQsPr0dTHlI0HoFs1scZPPNv5MWV7caMLUQJRjMZ8lkGI5kK452NPXUhm3yBpeltZ9koYPlUhF
GPuwW1WLc9ItWW3qxrvPEXeXen47rjYb5qSHVmA0rQogbFjrVuRDTKDnoUxYeEG62E+4AbczrTwq
JWpTVIxtbrpsNb6GeLxH3cvEEbrt0RgW6jUDyN0UJYNlgzclltINrMK/T6fu4zJHoesQzBt13ceW
vITN2MlTb4ouKGieYS2KMdrRt4f71qSHctE+taX0t5GB2BcUAoset+rcfeShTEma4YtuKi5+mtoR
iUGe/8LlgHgL1Gl5f686D0AaiCOJETCh+7nX8pSmhPHceSXN7mbMt0lWbDOaZ8C/h5aXd3EcUpZr
i2E8q66bt14fH2cHcBL9siloRx1r8WAEKiu/542D8EnUH1Gm1wjH/F1lkFU++8TQY2apmWJtFmjd
mzz380DVPjqDAUmTTVa0TB9nmcDYKQa8HAOGX+rtNeJWYqOIWHVd4JJjA7PJjC/oGdAYjXp2jyt6
DvzWAnvgPvoYooJqMIetiyLbzokpRSr9nZlFvLPU0BBFce+a8WpXeT936QPr4uVi2Oml8rG2w9f5
joG8gYNMQaK1vkxOqx+WVv9ESxDq2WKfFe3hAAIFTsqk4yz/ZuetCyEQkKEXj1sp62Cyacxb3o0D
2mci4GyDFw2FBfhNHwVBgBmPJnNUvqTpfE+7hsRRaQ0Hvbfpppr5e0YNFDYRhcCZDnU8slRzx0ul
9Ec/W15pqZU3aIGLgJwWcdvnzp3uOykXZ4CsaeFs2h4dthyAaJLvT5WBNn3kYYcngoNlCGxSLcWz
5WIuLRygrU79saNifeGyRiw+36YTt98pe5CEMNVby5b1UY+ip4ZrUIjS7HuSj0FvgecB/vGWUEXZ
NON3L5urrVZePD0na83OH9JkkFs5rDmKhX7pW3VHEtk3hhg6T9mwL5gHirT/qAbvjSF9IOWWzFsg
B6FR6Kcs+yYdMZPnrui9jYyNGXMyZVuB2Xkd1at91mGUzRnS+CF1YqfJNQ2IjDpZLXQABy0OofxV
HtKWQaWEgHCVYVZLRIGOHqAn8I35qPbqqhYi4OwRfo7p02zTx1Y6xa0ox2EjClRrSkHC4JWM3L3P
WVgHKMnqrWaP1nawd60iQnQKDNv+3E6EJDqDGulNOkd9eWs9fvKF4e991GQbC5sR+h6ig3tyDUzq
58FIX7upkk+V3pQBUEy/QVc4jOWdtXTzQ+REQDmKdNlZU6zvFtqeGxQ6tlrA3zUub5gefKUb+X4w
xSP6JhdxucyOjXNEDj4S9e29Jr5zo7EK2wq7gLdtP5dyQXKaSZdi6VWfN9xHgxWoFl5mCkjcBIU1
x4N9Y3FWp8t4WLJxvtgWCiJthpyXhLLIW7xP+TnlKhFoArO1keOTXir0eM6u6Dv7TME7iDHM247x
GHPq58TL5+7eccev0pLPlbrpSs+BAN8hDFMJfD5lsmbycaYWCxU4nAml1x/SSEvv5+EwGYseUiZD
96b7cNwIEdymrXhIU/M+KWZFHt8HSX17061ri+sG5zLkkjI6ooN9JnTiedwC/CD7vTepeFEcqlVc
7agFp4esjXZzKhn84+/FFNXnaLT1gxuZuJyVWC+GE7Gk+Q3DXCAT5d+mhBWTBEFy0PCa9ufIbIBT
MiVCTgkzMbKsl5ZUUbcGxgae4Ysf4a+gFwGkIB8+Lcb0yryJ1KP8MzCfzQiL6yECLWsNzFva9MHK
OZ7OHb9NiX2iUnnRChJ+C3dhfmx/cZy5Jqa4FiyUSYZieZX2+Zuy3ceqKVFJwbh2rOy1Nu3XhYrH
tu41wJc2S03FWed52o2ZDjiPKhKvJlXFAd8Jl2FZFgh8mL1rRNwaRAZu1nSwcTbQdi7OI+6CLGib
YueQv9VDc4hENe7NPGv2y7KWksbifWuY1Q4dKTrZ3oKRW9C2d9R5nkpo0MK+I26p2RUenNOqAOjd
pVV91+dyr8sWZ8lg9xt3yJmhtBIep8Bfqheg79yk26fOl3IYyq2uf23qPtr6fI9FnZh7JcBg1rr/
ZazLXZbFzNoCqk5ACnT0adA+iFU35ovb3I4LRQu/xaSVu0iVtFkFiYEYpZ/Jz1h1V314va2vig5z
XXq9z1ctSXtVfBSrFOR6+9cmrRFwmMDXAq10gbAb9SExRjRLFP638/oMms4LpNc1m8f5lqRZ2K4v
VE7lAz2Rac+Eh1dY7/q1GUZELYSvZAGp3RCtJgenxLDqYPTsJluKTx6ljF2d+yr0CGLlhRXJ0H1Z
GUFJKkCQpWCz3UrGVATieAzJQh5DYIcja8z0shgxStj1fl18ykybWNFV1EGQ2kglh4ngMjuQHOKq
DSekizTc6Ixcb6JZ8QkHw/RPsQyV0lrkIDymqI8105m4SbMT7a4OUtcybgmAZxG+bqjc/HmT93q6
XcwFHeu6sLfXlTxp2o9GnzNTS/NnZzTbvTNFY3jdNHUJ73iQvC2hHaN14Uyky0hpi81179d9lT7e
9yPczNYFqF2uK/A4mofQF4aPmme9/etOJKvbysmNo56NfLVIU1sp6qPmsDhapjphdMdhtm2dTGHm
6fswX8tZTemRVdFkGaW2zDF3iu6WlvE4sYqS6mZBmbTu2VeN0rpZ/0djev2RyG972/XIxPrk3rPc
LHR6NayWqswLddPgLYrWRtismWEhTDOs170ha+KTS+dzQAMbRnKE9+Xgzdq7rby73peRwR9e94g1
AourBAXOUr1BrgIs6MDe87TECMFhGSfZvF5vXO+2+7I/Sb6xXi/18Lpp/7H3200mvN1O1qRiXI9P
qyaLUxZ3J29YV5X1Y3O9e+776DRVD6pbICeyTJCHOs9uDTvhZr4e7PWIJZMEDAGWEZAQxOHNiMjE
urnevG7QeGXbBmJ6zUhc5HxNbvnj9f90EOuHJMBSFCDlOY7rX2ZOhDRiykzavLOLvGe7ae/8Ya4D
ldQxay6kdPqHImaxsrhIvFM8EJuMVCRnBkOnryH3ZKBYbW3fLoVvMKenpK0NVLO7qL8YppMhLcq+
yCl/ZQ4U5BZ22tksBNzK9M1xypeq5yyRc0mkoNEEi9SJwpwh3C+Sj2sqweREM2sJjebhkHbFzqBQ
sbcIuuhZ0fRT6RzkwNO1GEO/69uJ9eZhiQikNdv4TNG35Z5TmxovlTG84ZekCj54GCkywIKz667e
Oc7cwQ3jXgAKG/QnTcOG1og2/T/RyH9kmFo5fP9OM/KHyep/qu//E1Q53f30LxqSH4//wzkl3iHz
wXYOO+lqnPolI3Hdd5h2PUzcliVW3tcvGYnlvfPpN2CRsojXQCzCn37KSPiTh/SDoEM4UyTm86f/
QkbyT9mJPqllum2tIB0Ha9f6zv/sHp6Nkv7gPOlHjeV+XW+K+LuznBW9Ph3zicHMVrfx57FyiIw3
ByQjrQFFpqS+fDMppHQ6WFRWcHGRHcfxfmQlQeZt89Ggy9mn93/6mP+Fbov8gr9KXhC66BwlURVw
mWxMib95nStHiNrzYo52Qhyd8LsgqeZedyGbRPbH2a8v3QABm1Kdw7KZSofryU293FIKOjZa/2pi
Fxno7CwFeJMRLmce3aSVtx8tcZpxDo1MLNI1B4iFp3/nWm/0bPH6FJskuuNpGrruMgJHX9b369PN
ogii9T7+h2yxXDTV1/X/ILvf4P4miajbVI5/HP0o0BeNp6ZRSZhBbV28QV3vWv/L+pRNbaCXtsmh
HPfrU41OHXYkHOv1V5tn/+OgGrpb6zGtB3g94GbcVzpNJRQx6/9JeboYU0M0Cro//N9KQx7fsiAx
g3W/Yb8bAUwzhTWpAXaxhPun363/JynErkX1nvBQ/kyHahPXPGT9rzH3ZdgfGnSL/Z0t8diwCGgw
mzet2q2Ptml46EX0WXQNOlSeI61Kcm5qatjM3HhsY9OWmQ8M+tux8G/WpzMzose7o20BDuamTEeY
v/hJgUEE68uOvf7d9JiAIBuw7DunO9vkIfEIWfIEvMb1uHjxBhrNH291fT2cHBsCqw9gy5k3wy7T
WFsl138nelOvXcbsrlG76xvgeZBNgL5ID+vHs7739cXX92Djc21KuV/3148wWvf5W1cVG7/aZvJZ
59Bmq3xvU2Iz26QjOg/VO17rQ8GAqoAzx4g3BfsDAEvzGb3rVk85HSDNovAWTr9bb67/uQMPhy/o
OJOEomssunM48aykVQZDXpXn9f6IFeYwgLdfPsMuOazP28lhn1LGlDzd+hQm+37v4lAhipyjAvwR
/PFQj+VRk+GQGxFnkzYVsb/+rVmfdodU5/pskjzJTWr0T3rOOp6Hr0ewPmzM98L/ZFjaToroODTz
fvBLe5OBrSgygxKjFSB+BFjuc/pfEAwEOu6wL8NUBK2Sj4S+P/sxeufcqj9LhsbcAAw7W+AJ8/dj
DSsrdTD9eM4h7txzN7s3TUsBL0YzQsvRTUwWaRQ2Sk8ZgHkOY9/TGCbkR1Ke7vJso6Use2SGLYVJ
wtfSjrekByCgj/nBaEZyj8tyx/KR80ztaJU9MHsN6JDuFPCPVFp3XMT+T3j5n5mOyba1iBH634WX
+7xq029/GTd/PubnwOnp73QGP2pdjkGy8q9h03PfMZIKxwcXS07eVZj5U31pGe90EjAYGcnU1R17
9SL/HDZN+x2ZXIzDyC9dYQoiOv+bYfM37SXhK6v20jYcB2Wfpf+eDxGPk754SCaOjkRY1hRteqdl
VXbu6uaunwaID3mSHNJCk5c00vkFmQ1V70Zus/qebJ7kbCp1q/USsnbdjoHrtOXF6blI5sRZ+ars
Tr0x3HRO41HlLRsiFZFN/Onz/hej6W+hAvBFbMLCaJfo2KlZc/w2ljZNTDT7MvUHna8qIEZzLzX0
k1pEd5Go9CFYiO5TvvvNrbT8b177dwX2jxeHOqzrrk2qwO9xZa2VDYZRODBMm2TvDdWhyemGtHOy
y02DbI8ovqsFg4+kdBZZqfoxtf1LFMC/U4BfX5+vjSQdkkkEKtq/Tnso08ia8bOHItDdWysiyxjR
uHWl2BRurKGKPyEd4UpddDvPAcH87z9747fz58fr8+5tTm+TwM3fPvxp6JXMoT4fAG4lQdYOjyRu
XhWfBhOuxCPvCIWn65FngKmBUs1sbwp8YBhNCgtISN3+XXbdvz6iFe7Hj8ugxvXXT6THvRRZdd8f
tIpuuJFBFkMk0/xNkoXx2wyON+7A9wMUQVI+KeHuby/TxZ7VDU2kDtNiVFuymvF5TyJ7X0djIEUf
h3pcRv+PsvNoblvptugvQhVSI0yZKSbJSrYmKFmykDO6EX79W6AH37XssusNLouifMUENPqcs/fa
5wl4MVNVA/2t1t+6TTMsM7c2j5VlR9tscJxDEtve/0+af31p7LYZUAIk0H9L4Ra1Mq3I6OS2rd/d
AO+bo0VvMP9BKwYPsa3rS9hG1T+OhN8/dnhKJmQPyAW2war168ceRPjXPKuU24S+5xI9NBFuZO2t
/368/elTN9kwo4bXfTb68+//wwjSvdYk+yXlrYVIHyePt9GUOO8I3K7/cWp9MjhcP8X/PtWnL9ix
QXSHIpNbj44vGgJ4LjJ5r+YIL5Jz2sXIjiCOxn9QuK1P0NHr03rAzghPgnnqfF6QxyjFAtZzQpsu
BXk0cwn9XD90APk2E/1STDaXKBnlqar6h861UULWasfS4C+Q+KawaYS17hNtq/WOuUszN+B1mxtF
8b3ypKIHMKTHWgz6QklfrdksfsCWJrIrME8BgjhciuFHCyQA9OMtWNAR7ii9CAOZ9RG4WtjdGVJ7
sZmc7f7+1V6Xqv/YAOZ3DnXa1Qm68zAj2PMR9p/v1mtDxyw7TtzMRMBkDPSYO+SqUci70iJ11837
u15piPf8hzZj1pHY421fKHc1DELh1bqHb1Oz5aQbIl1jUXklYJcxaVEBsx0jx2hhKgV+rZnqZSbK
s+dOO5IHF3WNaX8yLRQ1dnIa2rc4x3wQer2+C75CPYDDnMijZibPf3/LwM15T7+9Z65d82Il+O/T
e078zEkngYAQ22S+lnJCcpj8GEpax23/OCVlilXN05a9EMOuGPk4NPHBfPKsd/GmmhLtGJbvKKyY
M+rfzNgpV01lfIuCyVjHFmg6H5m3IxlUA7zehAw3HnwZ7Hz9e6J5qHsHKKW9y3WSRDeqGFazTgHT
RWMMxaPLD7nfEqOo8Ts7ye8G5ZF6UAHCOxopkIpiJBjbck9mpxv7ghz34cDQ219akWsu4r6+6aUi
c7N/hNVAiGYDK5oJV2nfUxw/eiK7bxKB6t/RsNYXct0pL4DxckOXP1o2NCc3k8tIqDSZcEs7fmKo
6xkV9mv8u174aCUxGA91adCmgiPDLjj2byM6jKVWFagKQrrsk1xkbnpjercuat9c26lKPpDO00Hx
7S5hHx9QyueboXpkhD9RiGazmzdDsYVGPpk6koBFgxVDaV+YX/ukgr5FjXgr3eZW2A9OCZIir8WL
aTgP9mR/dWGrLTR/2OeAItF+Ww7MWf5Io+SjE0KESkQTM3ZDYMh6FS9Qbl2yaPzHUfX7wuURumbB
jZ/Zer/hKIc2FBKlWLeV2EyqHEqjSrWlEQ8PpCAiCEd6H2Sk9v39WP7js8IEJjN87ub4bJr/e/b6
DUeHP6VcdvWn1urvZJl9SKgtw6Q9Nnb6nPrO178/4x/2XrRMuRIQ5uDjUTI/XXLa0FeFlkn2Xrbq
FmCoWduS+0br2jW5hK6a1j7BtB0VaCWmf7Rwfj9xkUuiEtUdKLW0vT6duKEUKulVydt1SwKESZkZ
TW1vT6m2qTrsot3O1d61mTv2jzc9m6F+XTF4YvtKyMUpxUf96+ec64GGCZTP2Zbu2ecMW1t5DlE+
HIc9BtBXuvIoiVVHcRpN55bFc2EV2aujnhJBufmPV/P7VZ9X480RUriQXLZEv74aICqT4VQ+9p2B
XZA+Lxsh+iU/JK8+J1R6kfWtcW5dXaFHKi80iHA5eck6j/qH0sHEjKJ49ffXZP7pq2E/jFXHEJZB
O/LX11QTUjrFym23c9bRMsu0dQUdb6Ni9VSF44dqe4eorTJY4IsLue5lz6RtfxndQD+2mfEtHYxw
sUMschPho1+kEoU1uUgAdDpz1enhg5GYpw6J9pmtCENffFldkJ/qmVJkBwgXUv7039/SdVvz+Uv3
AU9REYJjFp/3tKGtaVoQWe3WtSd/iykmlGfDJWOwQBsFmiAtET7FNZE5TF5QT6S7qaVxCeOeEz+n
Wmt159WEiE0PvmiXKRC6qupWjt/66wmHidsjEdIFoI00DKy9tL0H3SyR3Doo8QZ7ZAnzjz5sgJ2Y
oYc09glYAjOZZTvUyuBno/wfuy/7E62O3YA3V8Z0SDGaspzNv//PbiAwGj8fvb7dqrQF9AqJH2ma
G2njDtbOUXX1MhRMniOyqJayKOg4RR9JrK1ExIZfSVvbsT2nXRIMzooCsF/w2ZAHqUZzSer013xA
p5bMxSwZvyTFf9e8/rGJMu8mK8j5BMzA/sfBe1OBMzEFdm5hVtaSxLIbpDPhugpa0A3x+Dq16Fiy
1G6WWdBiYtDb+7503v9+AFx3fb8dAP/5ND6dZ32X9XZYju02lMzgxmxslownEWm4eb+qIOesWReq
ZY+SzjFIFPTN1ly6rnhUSfeP4A7xp5WeDTgXaVYhw/289HmjsvtRyHaLCklte9sbD7aZPsvAXzuo
Ho+xIGatiiWqyTBkQciMCwET6cX1qz0iUNLejeYYlDofaeV3lKrjwfWR/jSTBhB/3uMkBVN/O/1O
6k0Alqd87QwJWzFEtBnUDnGFvf3An31oPJmsJjeAPa8IvzUQ1jG6jz+yokOg5poM7kWwEbnzNa9E
Q2gFBAtrCoYt6Cv27/o+MlmiPKxhKwG1cDP4CIpj/dmyg1fDLR8dmXBtr/y129XPsmuXVs10Oq7p
Djbhu0cc7T8I1r+XN/SJ4IXZ7IEdnZbGrwe9MNGwBwnLqYf8MQw6hEoTMwqUf9Y/Cqk/LJIOG26b
NBuXv6rPX/J/Tq82Q6TWlPguq7D4SCqcU261Y+m89fqIKUEVLYocCpWNFucfh/KfnxkGpG/TQwVR
8Osz1wGwLTcQLM+FWEu0NQuMOvY+7do304JUNXnBCgNHt3AKsmdEqMfrfKSSD9jXL9OMYHjXe7cF
DpipGpzlGDUJ0eGQagkq+vtL/cOB7uj4o7Eks7mgsP31lXZ4B00IOe2soiQZsMYYm7wqPbsdcNrl
cfzRumTJ//05r5uWT2c6HT+TACaT1pzz+YqKIKxFv8jZhRzsDJiG1r22gkS2mhz3GHpBt0RrWW00
UOx0Gb6Ygbc3W/BgPTgPvJv2LTavbhVFndo0c+ToFI8PsQE1QvvXFmj+on5/pXM+Id+L/RuqMCYu
XUSKNan3ym6lV0yls9TFz4fYeTbXfPz9k/njcUOJBGKRdhudvl+/DQdLZZgT7rBFU9h35sm2eVaz
cM4szhYJqLj3/GnIVtq/DtjfK3KPQR2baVAPYrbC//rESWuQPG1X7Zb41+d+tO8Ml+oQzEa6jIbm
QrmyxI2n1ukQaVCMOvAqAgGp0qjDgzBfennrIPVRGx0K4zQ51T8ulX9oRfECXYpHnZPZE59XjX6U
oDPalDNKs19ZVWD624j406o9UTf+iGJ2x8rGp2xSr7njfcVAIcBat3Yb5o2sYh/WyEf496/L/tP3
xQ6Zb4rqFuD2p7WsC1VgWoUOfFGGyUbPx2ivwQTMEFWS3c3mte18H8VMONvI9XDFxnFfmTQRkZrk
tyPyZlPE99Yw/JBAmO4luLwI0fE5LA7+7DOuveiMCwe8il/LlROIYhuz0Twjomv8xDh1HmD82Aek
NFVcJgrFFi7WicVBtaWe2/pUQO1m5kuHBzNq95oN4usks3KvWYn7ZNbh+1TH61QZ0bYvIqzdBpc1
C7D2saxWbc0e4O8f2B8+L0gLDqxmHVKD+zl+Dd9oPAKHrrcqFEtripO1hIEMWFlGy1KKhziSd47W
fCSInv/+zJ+jdua9FkxU2/V1gm7w+nxa6ICs0O5HOQ0SK3N3iS7tXawFAUATK116pWPs+6bBJpUD
1gnob6LbFDcR866/v44/fALUUgL9wDyN+O3KUIHR6yrPrre41i+NnatFner6Ou6JbXEj43XAjHIe
y+KY2Gb7j8P1T8UkT043lyIGpvrn7pM5BSFQfJ68c0dAk2G0NT2iNqswPOZhba5jzS+W4TTtCbDZ
VFH9Lx7+H1YZyMgEgoDjMGzhf1re2CkVSPdFjYl8Agrh79HsoGdCqpZgam30f75jSqE/1JLsKSG/
Q5sm9e9zLemlNvH2JJhuM5X730vzSjPsnNuBps0m7pr7rFDZyhhqn0xiT+cwDN6BoEUHdwhweg6B
f5tor0WiR2uZj+Gij0mKSXsrvJVmB7CsJgaolBry0iheZa6lPXpBuwR5LOAftukRLbQLk7Cb1RfV
vRllz+2I4cBtm+S1G3zERm1212azKtkqBVdAnbK3GOLHoqv6NXz7cJebg/Wc2vZ35cAM6QkH50yX
YAuN+Q/ZRvCautoW1bYBv+ML3RztwQ7YRrq9eIr9NNnT/gpOQZwxrYedeCt01dxNJppx2Vt3DDbq
xw7CoSfBOSnn2bOe5GQkPxR9/aY3F42MH1wqiLuyF9oJKi0k2ryg5vaiwP+SuLMPIxyJfsXUPY3G
U1sY6H9Hy/8atEmxtVxCGzoC2C+Fnz2xk5H7ZkZ+DKZ+EJU0brrOf6EISk+VMSRHb8J/yxWyeBrG
5EFvQoC2/YRw2+jGbxH7tnzshlcbxSBrB1lT3aRhzNJRwYM/Ke+T2H0zo2p6I9j6DlLwty6PtU1h
2vFpdGXMULp7r8a2X4JOzUgSzUu5ziv8Qajk1Q0yCCqwLpuaVZw24yIx8sGBPAjkKUNBOoFYPDJy
e+60RG6N+afrQ240eUt0YfmK6Nn4zJU9Pndl2d2QvXtzfcjwKnHTeSYed/hVyXxT6jbEiPne9bEg
HVb4voMt2vJNklriSOvROV7v/e+mz0NG/z09OQ83wwZiJpc9s4xhVo3xKbShAvTEP+AjTctDNOig
8XytK2FRNS+DU1K9TAFiBkwMN9d7U46nKcsw3eFQmC5a2UwX+PcmmuTL9REmf+MlzhJ7501zVrFz
7FBq3/7vpi4kOIjOPLt5G62wlg6wlCnO27EY2ONW9uOQouboQJP0HcG4XR9guUU+6d0QNv1EHkK5
iVw3RF8ggnubPFBjLIxnLQLg0JJ4aGlsk/Wq0r6AyNO+DGVNfpHbncqk0G4NQkEmP+5IltesFcCP
4CGMUuSwLVSm649EbdqnERieJEOoUVqOUcRN+1u2CU0/ZtqiS2J5i/bdxdVrtlFwV2dYktGkZHtF
GDHGJ6ckz9BJ7uxSJXc0mNR6wFC2mkaH9rujooOlx+oQTIQCdJbrP5FpmG2rsnLXXWEGT07SasvC
7sBYTt62dYbpabQNWhihmk6FFkxPiEBuNNvw73K9aZ7yFxgz05PdRtl+kAUnQ+Vusb/Xj2Hgj/cO
Ni1ktfVjPTb1qk3Dgh45ARZOKRnRURJfHDgLl+s9tq49tQbskDbeGH3HHikZrQYV9uRu3Dp9uRLq
XK9zbvIoczi+URJ1QXlGBBKiyu6arTCiVc57eZx7lMhVsLtHIlSbpLCMex1wEHLMW1lW7dqfeNu+
CvxHRbjbSh88F8MQT6xima0Go69O2Bamw1C1m9Y8GE2PG4xO/V2nlHwJB/srfo0DEM3i4vSmdS5b
jpPSJJNQa/Lu1PbgxWCkvEcOnE7TDgU9CB37bCigyUBLpKLu8vspl3ejNzjfcmydCEgADGuD1n4V
w5NAmwpszl5blUbjuEgUGb61901GNzVI8hfmv8OGVJFu12ph+lU4sxWdxx2LXW5WdUh/sSQsLK9s
Hx0bub/ZmONORjBQmyl5Ksb4hYUkeymsgH+e3idm2dx6Ruo8RcnGCuP8aZC9vLO8+BSNT5VdGw/g
EcuLlw+PoWyCR6Kt0nPSaW/XnzC4xKeizbDwASRa9eB4toLe6x0XGRCyTnAPWi+4H3ER0hfCCZUx
Al1V+MQw3UkAOjSXdpVpjI9+4NirOK4s5m3l+AgQE36wq38fMIKC6kvaezlExsm3Mdwg2Lrv5hsD
Cg+wcM9chiGO/VIJ2s4F9Ie+MJlRzT8mskvu46JaOb3+4ueN2tbANna943/FipdSrzmciyZRfJrt
7owwjb+3P/ii+x05OJKLj2ffBo5LPS7IHmzFmbFcvihIvt16NXkU8IGxKYTKOQrNq9aiiyN88OF4
Cb16vFzvqYiNTIkNVpCosBkHi3keWR63A6aEi5M9+cAYNrkSPq2x0DzoyjIOFYKvhVtDanI0B83y
rJv0a38imCF3Dxb9tbSKzu7olofQSKuDXSFABDLnbwn9XMpUYD9uzfbOjAHLWoPtHpCVV4fcgTDU
ulN0uV7sSpvfRklPoR/o0/l6I5gbGKmvb/W2CY8QQLCoGebeDoLXCfeKE3X5Oql/lJp6cwJcxRl9
Nt7AwVftXmZRs6GiJpfEHdax3YUHspYgTRQIiosyvzHHCcAFpithwwtT/hYSxnucpl/SNIA3nY2b
cIp/aCM2ymogPa2310Vr8yrY96lhtvh6O/wADF+D5NhG7XNXQ8k1m/dEHW2u4xQwy6Gzv6nY+YLZ
JVvR/rpjO78qBiQpbgrlZlSCuDz2kFpuHz3ZPZtjdzv181S5Iv46nK+6TJbgWDU18Eo3ffbMAACK
eDPNaGu38XYwb+DSsqxpH4WKz6PpvU/dMCwKqwQ2C7lJul4PrNNYDnoHyqZjwmSGpVq7Eq6Ghumd
Yii5McrpSY7Obe2oCfp5tU/h3FhjRijKgjTeRZxV/X5I8AUmA36oYtq2sbYelbkFhI+jgJGjO/6g
4ryr8GusRhc/QF7ZdCBzjLhFy5ZV8LYqoif3enpQncIYVz2maa2WTiK+JLYOD7UlFNZQAbsCQb82
yHWcNt6bh0VrEceAy6asuyv84Atq+3ql4VvZtgk7E03P5yaju+zpxtWldwEb4uF17Ltl4ef7ri1u
cssB/1Nol3gYXuPJ2YhyMlZ6M/KGLOOlqPQzrRLco7hjdXPlTtSePgnSUR/j+VHmHuIoCJqOoUqt
4WbCXOttyEQC364nKxQhhNtX1q3eANBsMVgslZEA9v5qSu88tgh/lOBQxX5WrU2MC0hI8fW4WrHR
B6PZMKpSKDRxHIaleRYadQQpWDFiUNM/jA5Lgu3+0DqQoKVnfWiFpS89UVqLdCJJTE13eksSl0QF
vQgcZ22bWrlMCxyuaYAvncY/OJ6oRqMZ46gdXYYWznRyIyVvhiiCy2zB2uzLo2nEj900wQErxA2d
wI+CVnKITraV+Q8vST6sdg5ph/gMPM/AqaOaTZrzHduqfcIU/1LjI9IoChfii32JNYbRoQ+ivu+H
1QC/YBGb0NW9SkfAIGB5Jt3B9zZl2lYrvZfZSQXhBrLYKyoO0pNq3PSNQ9p6LRWXXQOLQtJ7i3rs
jlZC+meiD1+FoWlbCGmXplLWKmbyCdYWh2/JdalSsLzMuAFnly2sUCdPrJZvBRfApBrju25sLirJ
EEPHkbsq6mo4pJCvDtd77cyODn25Vy2XnqGxt/0UVtBNrfIQu5S59BmFUVWHzLM1pCDRwS/qclHr
wC6AxherUqdn7IHcUHnYHDwZNqgM2lAtS0EL/vqgTKz6QGjp0QImh69J1gdDA/7bV3oN1SitD0TW
lEjW+8rcSl2e3PkJa3usfvJrc2MQnKUe2KiGxnhpe8vra4/yodjg0XljNBAf8ODhjaZ2BwncypVq
lMlyFeorcO7tQSB7Rd43yz6aYVqr2DuXaboDUQjxK8i/qxBvmhumgA+ULA9y/hDShOECulg8lYEm
D5Fwx105im3EsD0fzB5oWkgvh2vmQqMIvPEajM8W6dIrz5e7sUI20vcBYa6u2R6uN8wFN25r+rtG
ExCO8xjAlrCRqOUkQ2YR8/+68YpDLLTnRgv6TTv/dH2IEvwYF26ynhqSLTARHiY0sQdvmF48wWbJ
kgjLaERVa+k4NQFbcAQWyfwp121broxqKg68vGI/kfcGUcnaJx4X/kjPDl3YZId0vmf00XYi/A5Z
tvxKqjQUADDtN9ebcnI7KNrGU5HNLKpGuIvr40nms1Re7/YziM8y3V1djOFhTFMw7PM9P5p2Wkzs
Jo7NTWsb/S6u1NZtalxgqqmfo6odsErNP2qRnx04pOTStiC0WRFVHrAbUE/J4XozaqAUh/I5K8P8
58MeHuFF4STNqp+qrNh0ttVSa2DKzaXUbpo6/Q60J1gzzPCw0CnIZqE6WynJFvAWT5j0PcDkzNB0
DGse1zXD5fDBHKntDL5xPO1xujOo4GAO2zPcUCOqS/dOGR0reIdVukh8HUCUVpmc5CmCjdYlqDj6
MXlGcKDJ16yzFLhDU+wTp9Y3IhAU15Z3M2pzMGFKAoXN7EGrqVWzVH/rpdYvcdoliL3999HsNrjX
h3UaEOJOMPES4jde6ivUB64+OJHr3Sm2y/bASVzcONdH0WdjmVAzL+j6qJyBQJi4krUV0KrQRmM9
6Xq0uz5uRYXBSTH/37pDGgOCk/mfX2+uf/56T+8tMh18PBHXH38+z8/b6/9aagYZqVJrlj8fvP6r
6vpyr3d//ty4SPB78Eb/e23D9cVff/3zlYgxexbm5P58Sf/7hxFegfUw2M+lqeLZbscLTjWxa8XA
ZTqscG3OZs3rvWy+978fr/euj336d0g5sg2y/Mfr49ebPmzwyv/v/3XDVmyA6lyuD01xNq2bvPxO
6h6lsodBLf9pG+TH62PXGxzZ8gbGGN/29S5rusRKOYiVl5H0Rh7dLqpbsfSBrK2asj4qXbNPaCid
VQXgcpN2Sb4dciNYVYPrLfR5Fjgko00MRPcxJAZ+4RBEAM7QNy5EQPxZnLcp7BsrB3VBjoR1241G
S6hnMZwcfHYx2JRNntOcaVosFXaF6r5HYGWmPcyiAXZClDM+9eAMQTKTTHtj/btH6XKJaHVQZ9/n
7jd2bNGqYSHHxDuBx8uJXdRt1h4nzX60Q3duhHmHYAXZ5xBnMMvAZtKxh9YwaRt9cl9891YY+gaz
3vdgCLMbYI1yDaeB6j/oHrOEkk6SjZEoJ97m5PJFzeRsoSbcFx3iomKqd5RWt9MIABSz4KINAxAc
NE/w7R+zhlBUT+ogJlD7WU6giFYAaNYzBMZHj9uuaJaAUBtiDOrv8X2v6rvYDvBLWRb7p/DWKodb
MyF2zMYhn+M/4fr5AzxWsJ3zz8iW61aqtW+SqaaqIOk7GFBYUNjRLKLHQkcM4hBkF40c8rVBRvsx
t6pvg7xIvfgSpHW/bUIMWDQj/VvCZL6rIonWqVe/V6F80Lp6XEu9r5ZxMRzCJMKKsdFy8Lm6N8sS
pQ3iM2rWeS23bln44HbQJsTsjYyi13bS/AGF19hF6jFCvvUlBOBPQnwAX6AiOXrcj6pEjWTpRx9i
9jr1E4JbZQlnEQo6vKzY4PJ8Tqr30g4Ji6IE3hgiJJtClNlyAvS0ULpyt37YtIscAlY24jw3iGcx
2yalrWXAwNSakETO6Qcax/Ts2oDg7MY75GqI0ZGp/s5CeBbn1bNG+OnBtSVY9USy28FudcriaieU
re/HNMbWlT9pvISDoPWxIHqSMWDgDevJzuxN6SbBrjWrV6pb0CHE92xD11SXGFeoZMtXaIzlK0lI
ejG4wH4ZbyJIr5ko5i4FYUntTgssXzd0B/hF/EBBM25jxkQLMn/aQ6Du0DH57EzYGyA1ODiN86hM
PGpglEZtZnPoq0Tm2n5CUL+MAUvtc6eojkVccSXKK/bBEAOswAIPRicRVVT0zU1A3WeTFa8sSD/H
jv5Q66HMsnOvwVwbok7vva/Q8rIb73tKXPKlDrZJADNoEuZZhnQY2kGLd6lennUD9YcSgBrbKBqW
yaigc4nW36J99YHF2C99pqtla0N+j2L2+5jMQsqK5WTEz9aAuDQupFglJYVTVLJJbcKC/I8622ha
1tL9iKuVS6wwbSxiQspK3goza9YRf8Snz7WXsl3YejuzQDNvPRZEbGSeec5MxsLA1djaO7B5A8Ak
u0x/nTVglQZbUOPToa6jo59NHwWjZK2Mv+FV/5D9YN9IA18dO3lnS4b8q5NP5EAJH9ctEo+FP3Tm
GufPWwTxDedtvWbLTex27LunqCd6JrPiGocYck7RMJOm73dE5+StKgTbXDrtYAN8d9wRUjptky5O
V4HZv8dATe9YARHCKCkXTT3ImzgFlkBoLDz9KXf2GtUcVHHjkFO7h05dHgzFBszSzSebXKdNjq9l
XxpSsAXS/N2ogkMtk57gnCS67wbrPRCnsjq3CXMcTQlr7gQnt1Np+KeotJb5JNibNTmn9nwW9fBA
9vVgXNywoYiD78uM0t06EJ4giPjpqZ5v+mUS2QKbdefewEi0t1rdHFu/Sk8/b0zWxs7yP4I6YkfF
EILs257R38Kgl7p16+hYFshUREyGDONAlxEgzUGAl6JP5aFFOH+goBxWpsf8Av81UVcWNE/Oeo/P
uG3NrWhCUpTprJgAN1eVVuCSDPt14bo7Zyy0TRPX+45gz8VQvNoGmR0VGEXG5JG5emoVAMQMERat
LagtkRdt4BiEyFxZrbUxoTHk9ztbl69jMUV7N1D8rXypBX675rpirnl07VVxta4kmUXeHLejux2c
kxkNVUTxxonD9q3P1ZupD0vCCLhq6DF17ADKjfDZH6Vp7UfH2o7p6NAL9RZDo1XwTJOtYgd7axDI
k1DLEJzFEWlKoqm4Bn2NzdDeQNd9nrrkFAUMNcI+T7bMcjQON4weuSx3IV2vDcqrZnzAhF6RxNWR
d2WH32g2CrBuPtods1how2QyzfGbA7G9fmNC/DVZoyRnps/ftFgeLzUf3xhd2Kb2m0rqQERdJ4E+
NBskk0da3piPfLKPrYs/eT7KWjejpQ4pyK36MyyIlh2D7637fK6xwIzd+Jm2dDU53EbtAcTTsjQ7
75KyAwRY2tw1VvUWp7DwfIDdpyFtv6Z1Em9Hmi+bUipgDxyL7JND7KAI45qx8jZ1apwimyqkJHeo
L/v04DJMX2cs2qsQO/wGQOqNigZzPdKpXwrUzxeS7tatpb4YU4h+LgFLVc2WGFXFxnr8hqUj/6IY
IOHILOwlOOViWdLy2pQ2Ajav2xwHNOJ7FabvvRFWS8tw7AXnBAOezPoOpcrc2n3DGkuva2c0U7Du
XFDEDNT29GXGvZiTXtrGXaquCvZaPmGX9IbvmvCtAxwD/zj4frjJ0FSixjIZtg0+LBp0f2daAfox
hQJvEPNzC5yvPgSjeTH8EtyPJsvk9o6IFHL/GK/uQpHMGSuGToSYM5g7nFvNrRV8UY2V38OvWWVJ
aN6iUSju0canG6/oupUhvzUyqB5EksjTEMXfON3qh86TbOtFBH8t+DBVkn+NIWMddHC0S1INcyjb
fb7qHDOFqVkOe5jH1aqGddcPvfGhxdnBq6Bm+MNK1cL9mo9tOIsA6ZKAabDGcrh4ePKwN3TUBLSS
REDYN/Hv0EGMfrpYfMwLkdj5PsOtuRz5Q1uQwpuxjl7EoPZZ4qm7yonCMzPTczdU+UMMF5AWFGnw
XvbRiQ5glCQr3s71j7S7JIj4j3X/nYZEe0oTbFpdhrQyKnyCawjsEZK4tiQe9rrRSs4uHfuGJtUh
YZjVo4DZ5oh6mG2x7RwJu2aN7BmSULwUYRDvrDlRMWCbIjhw4XW8xTivxagIV8tCY23HAQVu0L2Y
Vnl2zLw8C4N2YZATHiDaaU8e3GaIMSul47TRqsi5VYnY2iOmcoa2O7j0X4DBdecxachRNg0FjRFo
fphzdQ1IAUC7F20tXfePWc0eti++NmaEkZfmJapKf5dX5ne30629n1inwZpzSgZr7fSy2eozICZj
3gTOlggY6dnHfAh/YK2jIeq6/TpNJodUl36b6aWz76K4gMDYAZyT8LDc0OaCG4wZ/YTB3lnlhvBS
2BVNn1wUq64RGwIMkxALPQCdlleJvSHN14YDhhmtMMe1E4Ps0vtW7ibijvZIefZTlJmrzMuQVbFS
9I2zsWhVrUSpV/smhWjpBONTVBvE1eNYWORAZFbRkPubwoPrNrRxdW9k+bp1aCmXqFu2lTNjGQOy
g0P0jhef9vjCrEHUuQzeDL3dsyINSD8cReNDRV88GzwBsupW+D8M0Ch7ZdEZbi2x6MaYTV+fVCuT
KntZAR3ehB6XUT23tbVpy5ORauMml8Dl5/rzMFHOInclRGoQ8YtJi5W0CP8l7AN1asTaiJLoFk69
sckkuZUM2nM2Fy4dlYrqjoq22emIta2hLo79eINwmsIPKhaCXNFsrTiGQ5WhOHeGPRBw3J+tO276
wicyM71Nkto9N7UDCZSUV70lda7RnuHAHIAc3SVjHWw0a3gb2Ssei3KGtOnu0UuCaZ0ix9nyxQS7
xn4OShGscUZrL07/HriF82wkb9WYB2tfDLC/POXtm2JiDhcGXNTT6BQVOGAMu3jMi6E9BV1qfFH9
Q5WaGCCQJZyixEvPecdKQit/myI4ucsjSXsoi52Tys7Co5YLPVTTHinZ7Gzb7i5gB/MxgtE7azD1
DSUQrwKRWsSexvFb0V5Qgqyh/6PszHYjV85s/S59T4MzGcDpvsh5UKaUmkqlG0JVJXEIDkEyOD79
+SjbbbtxDuAGjPQu7apdUg7kH/9a61tBMZMmWh5aN9ZUiVKbx9gorsK8IXvdFZN5iJtKHpp5flaJ
zu6QKKbHBiiUMcOP7L+T6p77VrdzePt+YG13yKT9qSoH8Q4wLybUpRW4nQgDxdPzHGXjhftB/+j2
5imxk/eBNTFb6x6FhibhVWCI9jJ3UcG5wGg2uIF4Wp3yVjnSWhsBQLh66NDY59yBFoL3GYRDeGRi
UGzlooZKuE3n7QTexa1bOtM28M1y19Gueuck7VbLcD6XLIq3qW1SpWuy8zSNHjnHQ26uvWRvTdFw
k/hGBkTKOhvDO7Kj40nEmLdTNXwCaqvRjGZ3+81T8jiwVmlK73tSE6stYspAEzveWRQUDtZZ5rF6
ok5jDYzOIbR0N+XkP5wy2TWeiuBEeMzvEcw2bUTxXRqWtGE66SFBYGADOlH9qN4Q37mKuHSwjhkY
SSh/071TTZpiGD+DGxZ1VCtnzTqZEIMs7xdeVAPQugpBvaUn/AbN+fvBaBZS28gTQ9NCcSumagsn
xXru+cSfsp4yFtmZPeS48GcZxZ8G4c0HutCxSpbqiJmqWk2RMzAylmo7g2vd0M7ZbarGRjmm8+5Y
6BhyZVFTdzV39cFTQNyoU2A8mUZ2r8mi8VPU53k7nUXtXg9Mh3Uavs3tfMmBAqyoYmvOY5AqRJHy
jWCs5i0h0m1iWL8m12T+nfLhBO4UzJwFMjbzi5s9d80VuOV4Dy/1PE2WvZkKx9uVXIX2JRBocPv0
Plp18mNqKeF1dE57i4GBLwozRqFsoCmSjcS9F38I+6sOYOmKasDX5+c/K4N86OiO2U/26mod8RYb
XP/Iwdrn6k3gb0icGsuA0+ySYngurKy50J8KrCndd76Gcs119EgEhu3AXuo+PZCxfy5ph91EFMCv
h2Bg9tAhfQtSd8dMgh/Swqyv3dksgs+wozAsqSNvY3vTs+sX7rHTgFnNFrPCUpdblHRtK605d4T4
BDoMb1htNBV18OyRa+c/vosLt0Ic5/SoKu5xgBwqIHboExjfCYPouFK7KMsbAgsBlnVORYDZMeVg
wmOvBcCYfQX02qaD859aHzU4Pctm0jeQ/bQS+1wB3IhEdVAuxMqiSrq1wme6z6P50JfAHUeF6V2q
zRDGqJ9q77uV+zWYR/IjkFxMeoZS58GwLKjetXGozHwrcxZX9sj+x4+6S1MYP8di/B3b7EKKDjxF
OYPJV7NrHStjup/7QFyUIZs7q9LhBjdVgaCJiFpb1q507HTL/X756JZrwDHNzhnfsspmTAlOtS64
3rv1pvHrmlt9QB+GyNTBYZxKp2ELJHE8aIeEvB/ZWC5ZyTBL4K9TEDsr1NyiysKVzJK3ujPY1LLj
55CKn0dBscIFdM2beQI+JvcymoJz7O0sq8U7brTlJihZftme0KCAUnulq9LZR81ST8c96lR5+g/7
cHMfOjWQEycZtgMiWy6rD2Qyfz/FDmstg2gNU9A2thNnlfoU0ng0l470yD3WLJemEb22I71wNnqd
cMzTj7VMoAzIGDtEZ7hPuvwIbDen+Qe9D8ivtSBkvEO3nOsNFms9DXaHiXjv2khJLXiswsncZqzR
aybHIviRGCJkvajKfW0m46ZWs8TsACKWq+GZF2sk19BwNjFr574vYcQSr1+hqg7MspjEG+I1K4JQ
VOYkrXPn4so5FkPxIAJd3ZVlxuanbZprEDBz+nq84yI8A4CV4j5P2YOk7NbSrPZWY6ufmaAa3qwO
ZpmkPTqhnW1csvyInzEF5o3Yz9QfEKRdhXUVbKjmbSgpnZ8tlLJlIxWcLBtiotvBnrdDnrhBTRz/
/aVyI7KeaznrE1c46Gq+JHQzfHSDDdguo/igdVjvJVs3EtQx1YxvcWX9ogEpR+Uo/7Qc2vejKiOI
f5+lbJM7LHbhLvCyP4O3rLrsOD9kRO69cKg2UJioQQ2jX7Zd3kfZ996WRfZko5O1CeHfjne1MEz/
aJWJR40G+ktR5e061sqAYJ4xyBItBONSulxni090Xg5ZBeNLBFKXghGWRaGRsVhQ48XR7+ww1rBr
5Y9goOaqCU7S0tba8jJenbBGFaXdfUuA/yRm56MJMnOXAgg/jcrXGPmpeEz77liXoP3GhksJc+St
jL6soKluputNuCHCZluqLNv7MZ/MAHwyO0fBgRqDqiA2EjvLjbUQR5kPP3XepOdYTzdVQjFuanWX
kyxYZ36FQjhzHg5bbFgD3Jq4Yh5Ic5ZBk3R/RxYrGldqXuWBBucAyp3vjflK9sI5eaHxKydIDFyf
zy+H/+VsFZ5Hhx/PHUOf/EitNwWNk5sYyfFeTMmBhu5iCdjGG7eOnH2A2CIT/xQXYbWC5FkdQ8PP
aTz2CK27P83JCM/1CNXRSof0GLhXONK4jrjiGMYttryl3wsqlWG3fJDz5ocTQGUk2Fft1Wz66wr5
aXR9BH2nVrhIFNd9V4vz90M+eH8UuzV2f2m9Y3mRHtGLHqJQuXdJ4/xipjR/54178yIzuSZTHe6s
JL0EPdShOu2tLSuhfldGnH9InPECt1HOWdOHHZanPzJRUbTcjaucJVimFnlMx88aOysDU56d7JLi
ctnmp9iMm2M5ejenDMa9XXPRmmWNvLfmlpHEwOzxefzWjGtdE/6I8obhfKCxd5QuBSaCsu9pcl6y
oDwUXUs5eCufFSuhPXIZDo/eqa9F1zwzVE3HkQoOOZf5a8mMNCXaOfai0SuC4Fv6jDimqYQe5XRw
171kYTqFBOzraFol2k5Ojbk0zY8RZ8MaHHPaSo4CMykMK85ONUCDO0pdd4uRfVuOcXhrgWivjVGZ
9AmI9wDjGvDimOD4SPaA6Fa3zit9qO3KOY9T7K0EZzGdsX6TYBFYNAzWrnE408yVeRGzxX0wUPsi
RouZgHiCpe6Diy/kvq0ERx3y5bzG0eM1j3J/l4nO3ro1n/JW2WxokjK6FOZ4MEdX0JA0skTJSZn7
qsXvZOfXhKr6wxhT4utxLjeyx6kKSvw2U3IVRAaTjPyEHVv5vkCnRIIa2+OsXI7KxiWjA3oNmy7b
ONasjgArhx19ijQNgVsnDtKz0vTfcj4rDwUtSIwKybHEQXVfKONaTE1/pCa5vYo4Bn2gkvwy8LlM
qNY+eXDaacqJACHghUvkNdHu0mznpXcyUrw8vbb3TZlztSrNjDYBLvzUcODXMKi0gO9oH7l3XNOJ
UdGs1UMVZ/eOzdJ3dnva+rL+zIsJ5or35TZWyjwo2V3YytdAdBv/KfIRJ5LGfqpKZpRowHzUS5Sh
PrV+lZkqH9Kg3fZV7f4MWbSsiQLxLZHv2JZ14bya/UH3n1pp97l2TP0QZvq5bPFPcR4GkebE+auX
J5+V7/efVcV+z5vEaqbE7eAZHIVpwrvrDd85tvYoL6Ht7unXUz+5DZZ4EG1q7OEGw41t2I53U3Cl
ITmmA6cqKMXpNrFV50cDKT1K7ec2FY9JMfMmMjmdT5Wj1gSkJyyLhXMFHQtFLtPefa/mfp0AIqhY
5d3Xy8NkFjlp2WZ8cEdo3OZgui8zrnGKVF7JyYnljAtWY6BLQTnjoR3VV6FkvQ6zoPY59GMocql4
GIQVXxvTLJAbHsuIky+rm+DssefchIQZWN9TaG5Did8acRdsOFp7x7ptUkIAZNtmxdzf4KXNGGrx
wVUwFGhqbu3BIMcby3fLs+5JJxt7YpvJzm4wuXG5f6dDiUJ3o9LHtBqWztxGbmkj8ElQJcDqyDo9
yWL+Ury/07Avn2mbcQ415+iV5LM8m715P4xcfrJA4lmdaSWnVra6FM1ibHHDDml1js5Fo1BZ5vSO
QKO82haNl4jblXYKDCTipvO4uh/8qjnJnncdiaH2HPqReendsr2COzuadfXkeAbrZ5I5x5BGhvse
BrkdMHFZInZexkk8suyn7YtyAJeIwGqq4ugJj/CrO4SAHWUtz7Uf5TebgpZVRfMORP2UDRnbvIvI
KpZ/NgHdMbGLOzRazliqP8BMnXZdpu1bNX6Hgr1N3eX+3ejH7bUzqTvmmrFpu8re5stdxMhZ3fpU
fl4nvE0DApaXzxV7wU4/xkZl3gT1g/6esFX+W7KeWvuj2T60/UOl8/wuJ1zAwVNabxgTCXBbDZXc
yAw/OC/2w4Vqz/Cnk+kK9YebosX6h+kwQF2CPcfOsvsoxwzrIl2Ep8Jq3zkRmGe74Z5AKd3WJA4e
DFN1pnjB4VXh4iTzPnkYRue5Cpn1XNCYd98PIQIVyI3ulnH/fiAGcbOcdOXDCDm5WYuLiMqVcz/R
dKBr8katN6w4sg68a3mINedtYx6GQ951+76X1rEWXvZI69PGN+ttwHURAmA/n30WGIfJjwdWMsVp
MIgFKkHDXZOydo2LNrrjVS9JMNYsoF1ZvueguhFVg/RWlJ29b1FHKRdYbHo3Nnu+K+/tAsNdoU8q
DNRr0S2nZ+gCTX8wiA1d3Nh8iRA0vyqn5hYYeA9+x6avb03+q1HoXFGFbhJe4zHU0bSdoERtqq64
VnOfMj9xRK+kMi8mu/6F0vikMSjzvJbpj6RmvVOH5MWGqdm51uRwoqXXiiG0L3p1URLQfIErEx1K
cBHOPFpsCv+DUvNqn/j9k23E9w215a+Uf437yKd4REb8NQ3dA94Uhmd0+golmMogr86jQ5kD/und
qb8NpEsGcgdvfsPiU8r0ZpE2RCixfdpvfFIe0ZH0385vbf8P5F5ghltZsZv6fsg8K7i6sWteoDFt
4o2BHvSWuzVdmzlveEuW5ptuwHf2RRKeHaDNW7ogg31u9MWFinu8257XvSS8uVn2ylfMVNme9SFH
qjmmVLKNISUOQv2akIim1DLvkgz0gaI4/GQ7M7DDCkakQ2vE2Smc37TxyZeWFQ7TAE2NQQAP01TD
+EgLZnU2dPQ5sg56hO4/71SJUUF876tKPKalShy0G9ZXftMWd+H0FQTGOG4cB2cnUBlrDeGu29d6
SR2kmUMV9pCsU7t3Ti21AS+1Zf7tl77ifgctjsaIvO8OZoUtPC/H4jgNE2GBIn6fOid9ydWjUKJ6
7e0ofhycAc9Flt3EkBj3gA/2Kome2epMd60jkjPVCcENhn/yan1rEd2oTj0tOYLc53OS03govIB1
ipyeJfxzg5DZuckxYXDMcc5DQCQqFk39NtMUuCFcoE5kM/t907BzELjZAAt0Yic7jtAeJuxysZfP
XjPu22IIl7rR8upN5CBLByV3wmq+7QEL7lB3cVR6bXW1q+KLVUO4r20TB4M9OEcmcj4SDBurkQIa
FtkGlxkm3bWpx3nXCc6yzNbTxWfgX6tq6JnvDOsgLFff9zNHXsqM7dcJ7UF3YffIN/Y1NY3YzNhD
tp1MaE7FhrZqtIzusH3rLaomAmvU+PcSR3Eoqc3ronMfM/AWbffFy8mCMG5b3kidsysLudyKLeeB
k677wLGyI/LjnQvDG7d6rADe/pi8Qj7XsdE8M7/FK0Cjyd5TzEdDyRl7mDXNySOLMj0FPzrH7F6w
2HLEDYrphrRjXWmc23QyyC5EODwUyOm98bV1+X4weguxhwwk+wu+hkx2aGrR78OU2gfR5CfcetZj
5J3SrpM31UbOOSpGrmkWxxo/cJ5n60lTDv/D+k0V8zUcRfyaGHZ8D1Hkx+gLtclpYSXflgz3XdMO
90U435GApUUa5A2A0pm9wa6cGFFngq/IxKW5a+um/SYanE05c1d2Wr32VGo/dG7+kQm8l2OmnB/4
pBJMdk+650SS+Va8q5y+uSRteR+4vXHPgQETUAJovZqz5mzFxqlVvPJAU374s9Ud3D4AoRj0PzlZ
WMcFWH5mZRcfxtEqdmIkM9PkMzUF+EBZnEjXHzmq0s9HfVe9qcjOkTZrXhO24mvE7o/ctZOXuXvw
dVJsCf4P27ntPnulHydlhZvRrYYLpIpTXzke8Lj4JRa1Sa2OdlfeZFAEVpXhfrDd/q+x6f9Vlfz/
rwEe/uJ/18//179XJv9cFfzv/yx//T/+6L/+kiL7v313mw/98S+/2NIExdm7+2ymx8+2y/XfmZ7L
7/x3/+W/STT14VT+UzB3+Rv+9ievH8Xnf/7H+bPU3W85/Uud/F//0N+RptZfiIyCkBcBnIp/RpqK
v3iBHfiAd5ge4fNBbfk70lT8xQLcZ8EAAnxtWybp35aq1+Q//8Px/0K9vXCAkQG+MKGk/m+Qpt9x
93/iEgADNRGgoMcA1+ag+D+xUMDBEyptovg0jNusXMDzslaIB/5oHCtF2FPEJ4+B+pQH7nOh0K3m
sEw4Gd5SIz9lxjAeS+6LdElS5WMGEboWKveWHQSNu0NDqbqD0qZJvqxzIISAD5+kgc+BxFC+MX29
ySOTVYZIuTnXwydsqNTqZgiy/w2Z/X9ATwn3LwH6f/05eabgkpi2b0Nc/J/c05FSPU/aoX+MKK3F
bo5RNpXFIeLgQI0jJYJpyOSiRRxsWGs1p9jia3EV4iuoUVXknB9Ky3wtIweHs4k82eAHm2XGEIht
OmGWoNKvO3XCevF10HIgr55Kw/zlJoX78P2QF4m/8sVoAs7GYeRT5Y4rPDWKXR6AFNFlBo/F70kx
TrMczgbh+omuyAOlQjXphJEBAB/SWZDU43t3P6RDm2cjJ7Hl+33+LoEgt2WdhKacFC7dPzogWj2Y
rKeq4Dgbt398WQQNK6gipmZFO5tW2PPBWRoSvx+SFEtcBEp1ja5Yn74fyN/VJyeKbhgJrV1EjIoz
BzLtroqcn2zeA/uzrxKIOy61et8NGyRI3yozFdsssfWJzA6pLLFAFgG7nJQRU1/t071TSQhrYxd6
WK5RqABJzr8tt5iotLnlcgQEMSThLi3yRz/vo5OqiugEf4Ikl6yw3i6/nLUp/unh+2uGCjatOwUH
UsZgeZ32YVx+V8vbb2nfOtgI15ssBx9YYQnDjTE128DiNzPeTjEhgmDNMOGe6rz3Tt//NIHjObU/
aBrud9rCkuh7dB4vhrg2rw8qnlkrT0OChiBoKWn5OGwGgyhtmOJod51ZgL9i4gaTtWWnxzNiEQae
HOtmar40m/auoE/jDlAdm4+kJxSzPCgUZqIaxBb6xdDeVTjgpepev7/0/RAvcYa+wDUrPOcGBQdI
P6cO+keXBxV+WUuhZ17SnR277wzh/bEiaOTxpqrNMdhgSoVRQDP4xh08i75TMufNjEtKdNu+ds5N
1dyBi6zWfmq/h/5Ps2vldqSpDYvj31txMOWQi3GM18oArKQGPztqhScsT21a+Eq6befs1PTnYXGZ
xwGVVVW/VN624lX4WbGLllRES4ZIF7N/bDOdnMkD4CMQ6XOcNc46hy+6Hh+6AjmxSSViHfpWLWJ8
BHV4sAWnLz4bh4A87wrj5VBg9uGvpmVGbOSop72hOVqa3NAxjztro5mGYxm9d25n7eYonFawmOSe
Cqnm5CwFv6NJiNCqbVxFlJ98l9soQYoyMbiJ+9UP/nxw/K4/mf0xWzVeN26TOkeqIfahEw/rr+Aj
WvSJtTKrejrZ9Y5FnrvD180prT3LGketrTQHPf3hkxU4jd2BkcE6Yl9dl13Qn7shyfdJWj/FaurP
9H6r3kUTGcoXHNU4FhWuoe8GGp8qGuyhWy8exMrP1U8HUXBn09JLLqfdR3GCMmvg4Yx5ingXi73t
WFzxrLp8pSoPrKPMF6/U72ryUaSWh1w8cuGYjtKbocXkFV6E5ULJDbM+IP9voxoAwzwWtzZgDVPQ
+bRy3S7eFuUzIUwaw8nAcKyZ+rUEd70mfeetPYs2ZYfOe6N1phOhUOwt8UtCgug00vbsa/kl4sWh
RZ5ARhDn7f4zq0wmVLAoaClwEoaEYkPxlgTuurRQIUx2Y2TrKuhmiq4jxqowJNg6LWGUEOQeOFL/
Q7eOJJ3l9KekNmxq/uTzEGNVqJ2X0s5P8xQae93V16qrl27G6HMKnty4fI80F18V/7X8acoJl6RN
u/fD4r00TX8LuHs+xbjgVk1JQQvWf97Cjf+GgZ3v0u63WeBq3g8delqbR4smT5dZvKLgo93Frf0a
pUZz4DrxGDivrYWzkc1qS7ccG0neEI9LpYRtB955tqea+oZiq6ii2mp7oZCaJb7K7kDxmLkRkRlA
buu8qwWx0i0sa5OVJjluDkm8OIMnvUNKmdG687ptbjg+DvaZarLJPtRBoxGHeXuVzmOOzLwpffNS
JM5Pdy8ymgjw5nz6rHbd0MCq12a02Iz1UVild/E9tZ4wzpCf7NSG/X69UvwJZ9LBlcKAZOukgNIj
Oc9knBtS2CaqN5CwHfHegD4du96bk/g1ZtUuNWR0m+OmA4qIj0t4/b0KYsyzBJ5sKXYZJ3hvKb6m
wpylpl0eGlwzWk2HrChwroronl22xAVR/7Bx8aw8wfbcYU3apIwvSd/8CppEr53YAXQ3GmpbGJne
pnk/H6XhH7JY0fk+TNvQpFGjTDrrQC7qMi5uBVZmzcYjJO8sVBsCSFv8u1yP5nxPknDpR2W/nIt6
WIvO3fVzwbcxGS8BluHVXCK9+Cx7c5H516qwT7aa1+yNN4b/O4pi/l9hgG5td+P5/H5LKzyIfTod
ghprl1yK2T27XQes7MmsInPU5c/UZDIbHkc+zCufJc6aNNgDCOP6yVf5xQ3gw+JvRDlzm23jGLvl
UoYhq7ofbb94AbTQwqAD1sm056NRpbbnb/umwWs8cSqRp2SG/FvKGBoQHtvAKvicdzfTbPI9WQ8S
b/27p73XdMG3x67EaIUat7VcaWxMbQGzFvO+whXbph3yNeFJcg+Zs0213+1q7F+uif5WT1BNaiY2
8ln3XvIYaT3cD3H4kzKVZtMSwN8iAEhK6dgZvOVCaRQyo2Hv4rh7e6JBKwiDt8wWtLYif6ySwrce
gKDYDwAz924VvSVpEe4X9HM90O/l9O4XgNtVNaXtnQxNZA8mMmaabjNVuN/hRkybFq/UMWO3sWm/
aGWjFrTE4aujvQ4960hOZluWNAQvCaoPpIxmNWiceamficMIIW7lyQX2krdoTSS2Vng0adWK9V0g
am4hz65d2AdfFXdwYtjT88QgHIv13B7DwTpYo4BGb8bD+2Re2NZOr2FVHMOxc7e6Mzhet7xPvRkv
iQrOAYkJS+R/2lCti3Yu31yPsKwC7Iq14aLxpRJuaEs6JsPqRNRs2oog8T8CrOtqFczxobJdIk94
1htZE66opjtQcxKDGk6Kjq104fFgqKa4gLqpdfdWNcUvoJsJbmxypu0fXvQnjss36WGqF3nx4BqY
6/OiBMuQmeteuLB5rBcgCMx5cXbIcwuYVYmCKKZfc49Gb8lkX3rOroaP4cfuLZjt+7kMrENRUp8g
pSHxZoj7OCoP1exAqhwzDgwkHxfbwjp0ys9RbVkj+LcZAXXTlfYFNOUl9GWzqzRBPY3tGVLz+0j2
wE7k25SrlRFkH75eyC0uip6hAVoSapE+BkKWrQ9WFZUre4g97Iwd+3JldvvIOJYd/pMqtdnpNpAa
gryTRGyqH3r6M+F7WsXA1SaaZPZ9SYA96+oX2x5fxzF4Qz18wqlnU4rc/9KUye2CuWgOYnxFXd4H
oxsenAkrGUA09GuYQBXv7OaoOz7BqVOSkEWwdtqRAgBZz6vB9TARJ1bKx0nv8K5m28Ea6RRr9bWn
Cy3mVcZVSbhRzsC8a8HiE9eQR1jFmfPXulZXIKLbKLYxeGLOIaac3rllnKCLIf5ZuOqwnn9W3cfQ
2i/cb/aOoLnM97ovZSPPzSPv13QAC8um58jM+QUTe9jFRclaFAKC4YuLqOKzIW8zY/ZjyzhWOY2/
KdP50bLTx6wpqMAxY8B73u+5/IkUXmzSiDGoh8bbMZjGnnpMMqzvuflSREt+KCyP5vfiSmU/ahO3
go/RCEr0fIS+AXgaFyFaT7PrTKxCdY1aG/PaWvOZ+766RfJqoRHFctHTnF+DJR8b36Gsh0qavfKA
3qDd7jzpP9jaRRkfYKFaNUG0hPkJLYdW2ZiUf1kfZl90OwLqHJxqOe5rhWJN6IkeISsjIQF8Wyfp
0ZZ04Ux5jVsY4wwsH3ypKbwdvxdEoEhrAR1gkIzD7KXOK5JOA6t/62GQzOMNP7PX4BpzS5DFjUuT
TeWdyYtCWOvXUaz1CV8TEXV8VJGfJvugFdgQOHLTLL5x5szaIku/BVV8P2LLi1gy13Sab5uEH3os
3J1ZcS3U5pxvRS7eXUfZFxg3qCv2qqjEDHL4vhzrV7sgz9V7+D2JPnElZzXAHfOzMw4AmSTEgkjs
O+w6pcKnIUySc6UwHpPIbHZjPYV7QzQw+INcrZvGfZb18pRyLfRxzLYR1Tw4CTAftWJFGTsl9qV/
XxlOuh5zZuKuba5hlyNCdQ1YhtT+iMt+3DqWfU+mj7FNWufa8F7wXV6I/P5GbrkFmQrWPqGprZvb
mLfk78wKvE2fej89Fw+RSV6RwQozuzVWJ6zbkhb71JvLQ5eXh9iJ17Uys1XuQunhbLYyYre/cnGc
YybHmN1bmOprXjqMgng8jfGrm9KfQ0p2K7atV9GwA5naU5cMv4lKqiPoXWii6V4MHpCiMl5v4QNV
1NAuQwlMU8BF+W8UhDtRCEAWlIB0HBErksooLcduQN8QBp4rweVv2XwHXXa0qq8hb6dnw2DmoF+S
yrqjEyNHF4UPjCOvfhMXxvztTw8GDTtsADArt0aL2dGpdxbRSJhBAJ+4vk+dnW5UNFOH3qXuqokQ
CxExjvjUsnVi9ouXjsgYS6uRonlG+KDAeOl4EsjfLPdaY6PsRzoUyaXccPm9lE4aEvettq2kdbdU
n47ffdqcRdyisbfmzg2md+Ag9AlkAR/64R3v9FPaWKveQAfNer6HfOmMrRZ7iv8eMMGbJIiBuATm
WkTGG1L5oXU5OORBiZm3fuI/zNgEAGzbhvKNhNlWyRbny9iMZFgY8nQlk53Wo3+u9M80H8pjEePB
mAx7y8e45KjLDB3f+TIIKA2eyKfa8bXjLEeXsOpW5UJPTWbu/hngVNMBLFjj12RBC6mIwyW6EOVT
MX4+bFsbT6h+ZfthtqnGLl3Ns3pGEMt2fmFvE2QuttI0c6EB47iYryQk4CFgDwFpk5RK7rT3kw0i
b9cxXeuJRr6OgWQivZKYyRvBQe6vRgVWoQ6Bpa1yhX23ZbPPxMDHgbGgIxlBSZYqAj7+yxMplf0j
vEOl58kIyPg7MAM8G/XElOClvHbkEgBx3xD2O/lFaohlTmS8UicxoE3SRfuVJ/IJ1gayx6fBLqAe
IRRkjh1tyJNBfiPrUvY6xIkw+yubcm9m+9esCvahF71AHJ+2owifS4bItQNbdZVU0c2ouZHhm6Og
2F2yt/l9PYd/aNUw1/Oj6AW6Ho2oU8W4MZT+2sxC4lj4hDCSlvOaOCcNYwfTRgBsWTxyc/ydWinS
JMhVYvEwqltpc5ZH4IjHcTxE1DHRiWfyYavCddRSuAeRdGLvhm3QVLg7x9r3djMi1s7NHDgpXhLv
IzDfyinIAvjql7D5gY0kfYyWT2TcU18mVHZOoo5IWJSwPrG5IWWvKnZf897CZiTqOzUYv4cBbYfw
SAoTPFXBgYJwsgPuWk4XriF9Zzx5loD3nBbP09J65G7HAkcYzBp+GxJaF12bMWJhN+wiGTrveGHp
y0MWG74YLRKjfvQyRK6QLPs6qmdnHeFhrSXhrtZwOIecm2HeTQ5PIFP+y2iVp5Zk6SrkRsldj/Y2
n9eOLpOcOJBzmWGFUkKBeaoGRxtWODCH6Iu5qr+WYnqsdRQfchnJUyHEpjaaEzrMoRWwUVym+bzq
R9Su+cWpx6eoTe916JLu8JNP5bp7ih+go0zeo5fXr27i3jKsEV73WnnuPaT1VVcUq5GZIhjzsxvI
J+3waemZ+pPCfiyajYwCSr0LVNkoDs4CO0yD17BEccVz/jPidGN0Kauq8exBmk0T/bkkWTaDSQmc
Uxw76rog192by2fNqT7rpvxRBZwl5pETV69/k8u14PPRkcep/EF3rUIS1M9Nab9E1pPhU+bnVsZX
q6dLGIcp70VcoLx7xk1eAOKOm/G3pC6b0EK87i065RvjYzRMqq9b+gjtAmecF65xmRerro3fah/f
XJcGHKIRoTFjP7QAWTP/y+6JQVfEEpUVfySOeIg4caYUavul+2UYBcYifmZj0C9+lW2Kjgt5aKYA
KCwsmbxSa6QwmvHyaqk0vthiBXhrwBWIg9cdjznP4hXNfoxT++hkgIwYU6HphNGuKYW1C8yRijyD
tKVKB+BlLM7Y73MCgfT6f5k7k93IlfVav4vnPGAT7AaeZDJbZadUrwlRKqnYt8Eu+PT+WIZ9bdx7
AdsjY28I+5SkU1Imyfibtb4Fj2keAqkSRoipNx8VlSQ58SvbUCyzuoGpfqcdIs1/SugVrEbnlE5f
tdCY94jHsHvMBk0H8gSAa/1halmK1ejBIz3Tr4RqLiZ7iNWiCuyOKD/IrusJs6YLTZCTPuIuLVo+
33fgCWbjo1LA0AeEQ7usLo8YfuN9go0FlA5ubGcuV5TYjDDn8XfROTNaw2zjVVhu65He3MFBzYgg
pXrV6ekuo2heic+pE1xtnWFu9US8ejYVjTagh5zq/NJkYKgsbf7K6wmHN5fRKhmIPzRoJbbeUGOV
bsSWMI83mRIYosl7E+ZW4MDBeyKulAcRTiyJeXuZPu2bqvqsuuKF2HJohar6Bj9HNfGYO/HZqGFu
qRJHIjzq6eTF7TcUA38tEmHsKkQYq8bK3HNIkU+tNf+aCsJT0MyLi5i5EBrkh8Us5gcf+RKZbimh
R9mqg4QWmIozhCdogTUrjjNaDFZNK9diwV3VTrLJLYTG4WyofbvPkTdekrljlmYgJ+4BcHgoZ/RR
nM0+q3cGAOS4KgK/w3OZQ8hbd5SW/N743iSW6r6eUuppxs3+LIgPqJ5NvQ8DzPjO1tASwD1DeoNm
EtKBTM9j7DJwMBKbPdEM2coZ0BspcEYl31ePeKNLxAGYvBDwp/gSC89+8s0ifkgiC51heqw7iPhU
yTy+VC+QwrRfSTF914xlMD1jfK7zG3a6dDXMA6rbULd3ruOMmzB1v1qs4dL1wtcSyQsMjK+J2c9D
U81qzV5MbqdRW/my5XA0B+yFIXIpr5UpFJh07WAMODKJ/5VmKlwN5tSvaRznk/SKn1TBFA0tplKm
R0cAjAA7b50/YvwQZwfqlGB8vc1SBJL8KvtuQkEBDCJZTSj4kqEZL7oWv4allhy9evrVpU1zakuP
uhfdYSAmG/0yFiVL0/VrPAJrmJZhJct8fTGW4IPRzXhc5S1VHIl7Nklm1jVp3BLvXupz17rTvneJ
+StizEmj2SMfF+quqqs2xNU61WtwbKW+0VsTCE3XBDbsf8BGh7Il/UobT7x53yQv1bu0mllmEF2e
GNqJ2JLkwfXeLXYiO5lR4rtaM597ab8gZq2ufn3BBhEIGmeMyztdZ51QRBnQ5opVkxdLYuMhZznF
tfGwHoR5yPPbdk6MZuXW8npCnnQi2np1j1R6r1V87mbnHTE92I7+PdMme9eMvKPuQuHrCNlzkh+c
FeKxNtHlUCccQ+8PcgzAX2gG0AI0FMAN3isC6HGNVhuVFPNKmxFoVNGN0dG441EI367znspBIxph
9p5Dn7glE83joxyTH8wIyDbxdPuKI37MqtcxwSJRcUsavvxVogzcLdvCIBkne5Po/juhU88Gotdr
ONUEseHN6S0VvSMGoEPJxOOMsoYlSzywBCO+LEySt5otwTZSb9GcLfSlcDXX7kdvWHeZxkHsWxq1
nQo3Y29bZyqI3qM2jEpXQQZpHlNLH+mBiuWcGPamJ9QBwpzbMcfM7RRZvTcKYo7l0QXAtGlNFWM8
jM/TqPa2HXl452VDxPC8cB5DLzCKeV9l9rbukG60+XgZ8bkVXnOxj5rAqpmGSNSYM2Ipc91Tfc5Y
S9wlzk3fZQTuLN1kDJ4WXpaA1OZ66yKWP0Lj54xTDEJDGiKNE+fWYBo6ePPvQla4wTx08LiqSr95
FyPGihFofF8420rLbJ6JMt6L3rnZi6aP+m4OTCOFVGAYCPbRLlJgQxgGphBV9sqFxUsq0J+wMtBX
sLMzeqGY12WXcC6Qn0DFAbK+dR3/11SbJJTUFS7xqg/SKEkPbvuTj0MaaEmSLY55rAcAKS9/NWyW
QNFSwkikwcuUxe2ZDlfQXp/RBPVOKn2NOP+tKYZfFRCKU8a2O/AxjXA1ZVuLV2vACsLeA+6F1gHk
YLZ0zWibN40Md17s6AGeMeCTnTrUdgULa6D6Q0L47NqfGeFFSSHyLeu3/mjYS65NjLezbLZAlU14
+razjwrW0paUWw0/zqGbSWTO6+qp15LXuh/3/sLlYbCYBwPeIpgGHdiSZW4/Q4bKZSy2Wci63pnK
LPggkrt6iwfBd8t+0+qDv0n6IroUek14QieCtC3J4xsdTvqx2cAQPhXGKIM5qeQhbhojMJPxPmaR
c8gQ+WfzZjH3OyMy2JCLZNvpcc+DSjMfVepvHOW/ZLmQ+ylpzQCHjw77odohZmBzoye/KRvmoPOS
ChksusUmlEBKU6xIBhVIPaDsSt3inmkjxb3tN+sRsx5rfVhLbZV9Y2k01mUHFjjvXF4XN7q5eEA2
HqhC6h2bxvRxLoRznZPaxPTl3mET7JSfzBdBQ8hDG1GgwLgjXPM3Vr8smCZvEQGa0Rse9rb/E1Kb
g8ku/YvU0HtbgJNnRA8q08t1b/Zcbo+gOJ+sQTX7LmQsN0aWBANkfBVYDTdJpl1lj/SQiv+kGRzP
Q97F56bO9g7J3LoYm9fWwRIV5Sb0feNa5tmuNd0TqlbG2/5PFv8a3exQ6NxN0GIt5Ov6xq3EPhqp
AXtjFKAbgBrypKX4Twt3Z4AHjwVYmw5nWSCEhAygG9v+LZ1r8Ic9JXIHBKa1Pny7Kr8tnJvAc3vV
Vuc0drGcWmCHcDvuWo3HS93mD3NhBGAIYiBxLk1RSOk9qhWvlMcNEBK/6lNz4UEJhgp2TgtdMh/H
exXy+OkmnAH2hNoN8D5NX/TlKpKhuwGTZZ3OGBAkY3jlQ6pRw8l2onibTsUJsRkmRRoH1htTG6hI
O+Q1cAAjm3d9b2enfnpvIXAe0DWWGF+TzeTEYBuKKloXBXO9Gt57gNS4eyBHMaYlBZTgKu2TkbHA
zzo/OmOmApACX1QbGujLX3kPdaMbl61QiUlHT0Dt4cIPzEngmE45/JRRPFpLfeN06DkQrcPgTt2L
w7g8VBx46WDl18VnwIyh20FjMTNnz27td9p2FREU0DPTENAIuM7ACOdo7Xvm0ZXiMAo2wfz1Ejlo
fk/kfJuHbLj2QFJojXk702b+Yl15dqFw/swu6CQDXGEcbQjRxGo29BJtaXzSUdmjZHW/UokIoPey
g6NX0cUWPWffPC0to7EBI77VGRWdOTUAxczd1YGTRLoZt3TWnFvU5MLkWSF1D8A8RtDC7Kubic16
5SYLA7nxkv0Q1nu27iyNTaba5YTV2ufOBQv34afl1a6Q7ku8dCl+73wysidXP87gZ05/P2haWpxs
N6SzGMwgrrkWJBoOilh0r3aWB8JnQlAmaX9sK5r5BOYlmyOveiACaW3m7rB1a+czqVx2t/Fs3fC7
8tRkr4hqgE2ERFbXTfZ71JGgkcekEcbRtbTT4q2A9d12LN9LBwgUKm90JMum02BfZQ6O+ZJ1R0td
W1aER9+j4FKA/ngy47hkaFI+IFJd+UnzbGHE2Mja1wImdThyjppk6IWLftcQfrkeyctDr6oRDj24
wBqz6ZaZQA4nvBjkil0dD7t/JrXt7FvjpqEMpIj7mUqsPxVzzLFfwu58tgdOjR2fCNVqUwMm3MSL
obRlQgRa8QFdyrzzy2IXQQu5AAG8Z3rB1Hoe4IeSuLrRO8Hwy+lQ90wDMQfL5rBKsAlh9+wd8+DL
sLn8/aCDmwQasYFblBwELlyG/rG+qyces8zkBLqwtH2LqagcNZQ7fZFxN/hF+9ILcRBI60a4iHmK
p/GYWYxcrSGmPw27cUXw6IFMJ/8Eq24N1bu9RQO03sk5Vg6109SxAVHR3itLc2ugJ1DR/NCl+WuE
B/Jkxkm0Y9Oer2BW/vJsAQgapja7nUgFofLNwBzTt4rFpoKnuGkG8zRNPJiqujlor6lAu1FrBfLS
uYFEKTncTSvkJpsHIokNBPyyDoFBUHlHI14QA7n03co7b22AM4iQzD75xfzbw3ZjitfaoqyttbVe
1kTLork/pZ137Ink9UBM7hKnwOyXuLeIHqGFqLTxraJZaw1uKxu3jJUl326jw9LRya+v3VZs7ETB
SigEtwABArh+NKZh9lde+AhtCtyQIDtuuuaeZIsUpUSJ7mXOR4kvo0Wid8ZhGz2lLB7TEitQKngy
5gjA5XhB/AXbbmPa0ZVNCB1d6QEBpR4ANrmsYTct1s41BwnDwkqBWTOntSzSfW3ypssFg5oPLNSw
xqI5iLCDTQTHzdGtZ0HG+A4T/E42yANLKB+cYpd2dDDOga+JZnMbMixcAQEAHhgzQ6m7FuaVEeS4
aXeacvOt2U/8pILpW6EOrAFZVlMeaGx2t211jxJcd36SiL1e9kagqfLD8Z7xm5krfchOVW6zrymZ
bjBX99ODbZXFZ5GbdNvMgPxO3Wn5w0OXso0xfAQObWiu67Bt7y6xHmkqD0xbogW7y2tm2sex8hnF
s46gR+6pb3XM4HHuEy34WMmSTmmKjzFyvp0PQGJljXJgC0rT6yz5a9iwHYPgxVRX8KW7DyfztL2O
izTsE+3aEE26Cm2eu3PB2Ez3nE0l6vh5cEZ37dXzI9a6ZGNZISrMatBWvS0p3Wb/AXpSuF9G3lMN
piDpxLcPkwZNQLkfxsrYlaI9IlZTxxRIawaIaUsDr47+8uHvfwm9V8fOiXGM4W2SuJ1ZmBqTJPMQ
CcvfD3/VGEgThnkNEZIldIzGqLXSgikUKqUjHQcLn6SiYI3pp1CHlR0oRKbR7IX41N/P//0gpyba
dpr3wo/OyjflHT36U8no05C3ePlff/8oYhzdDAC/0kXVlgiEQznCcJHPLKl4ZjCIz7otVedmBofB
Q5mgjeUDmkIEICkgvmS06PgWeg4T7v5fP7xCb1VHb1GflVr67ELW2gKUnP/1j0hdHP8HWur/twD6
P8mh/2tK6v+fKPs/Sav/l2ipTV0nDuzfhbv/l5aa36WNErS9aKoReB++//mflqAZvuffpNT6P5gc
Gz651yYgPWGRvTT+yO6f/0nz7H84uk/ynAtBxnGBgvwfMTXBgf8mntb/QQqscHyb1GwyT83/jnba
dP+qhv+jqhhht8M/tu6wskMks0QU/odgQOSFnF6Vl+9hD/xUKRXEjH5pbv74tnOcNJM8aD97SYrm
pAMTVwtV3Fv44swxz6hfQATkwyYizBtTMc/8fOGSo9iO9qOWckOF7iZsfXNlLBxzORqPXq9dSLhZ
bOe4CWqg561ivEDS2c8MDl1H6viQWkOypWJhX5UKMJvQ06VgUWssRPVpYau3QNathbaeL9z1cSGw
z3S+Gwsoe2G+jxSZ3cJql8yFlu3zrdYgp5NXgHHNkmeNqNFtu9De+c6BriRlzEcQKrlI2irOzG/c
2VGQzmiKs32sJ2D2M/NSVuLTWLjyToUPCT7VVqX6L5HHNyY9w0ouMHqg9Goeu3W2cOrrysPaKIHy
OS5DiXJDZPW4xvxgQDkClpHG8ROesscmRK/l+RU5LEDxfeD45kLJ1xdefieBs8Eym/kpgekvVH27
fuk7ZiBMU6qFui/A7xdyWfQuRP68xtgFc0Os/agfA1YmbDfVjwDknwL0T2xrlxUROKyZeB1jOy7k
/3jJALAIA+BfU+WPmQNVZG7gdBsMR5R30wkR8JY0AfC1R2fJFyAkb9i0S+bAuKQPNHDF+hY6p+ug
SCJgd0000bSaCC2AKXNpCTEwhzDotCOl3c4i4sCe7d8+kQdEU7+Vkcf14JB2av/OXCa5WldfFb9W
OLc3l/CEkBCFmil2whoncJZ8BbKyWrzSDqPw/nFeMhjSwruPnfjQ+mU8We0YZ5hd/13TzMGEIa80
PZG5wj6WcAdHWsj4qA4LKU5CI/8BTPwqVC2Hc/LTERDhuTF9H5tgk+gIdlo7gct2aIgqsAiXqAiZ
YHqc0v6BtwO+Fj2MPsI7j0yKbkmn8AZ5GJa8CofgCnsJGNDVb8v+UT08cmTH/obIt5WBWw9cJ696
nsHUdw1SM2pRHxRJFKz98jOR9igg+tDYFiWABGk7/ord1p1hU7FNZBifez09iEz1Tzne4i5r9jxY
ikfCKztz6h46UsCnASyGljIRluBHMLyHB9sP3+cOQKKnSBaY2Eo0wE69VBMPrNbPw2ABWtZISaWF
InAVyKEVIY8Az6SxvDUBPfUhIH/t2BCLuJN972/0nstXhfJZen18iONGBWU/fhprFSLPz7qG3XoD
sSJ2qrPM9M9Si/wDlKGXdLKMVeI6eP+hCozzfEq15FRVXLsTiBRyMeePeICMGg/tqeyE2soQ1bo2
4g8gSKvKPCYh45ihM+j3IWrUTchTatu78nHwEn1vfKN28A8divDAoIYjFqAZSImBI6Yy54GxCb90
Pd04PpHpqWFY8wWMmppwrzkegdWxvxuZxAU6vdeasXS0FhhMUO5a8zNgBy6j+CsBnAoRqnmalJdd
sQZQCfr5sXXt+tE1hobPQWlP4SQBFdJW+CabreMy8vWNi12DX4c/hUrcPrV29Ft2GXE8lfk6tomz
RxfcUFaiCGoiYP/cFf5ifzQDD+DrtkA5qYoKRDlDd6ikjG0ms/7Ie9feCk30Dzlrh7Yy2RX+FnOR
PNtTFswGGaqoJtlaGixGxOQ0G9K1F7y1exq11kK5q/H7RITdaNmD5j4MDQlbxQyHrW03jcGOo2bN
mzKE5btNlr4p3CPW1GvoY2AWMucVLD2Kah40QwMzCbHmduri9l5FSBCBfG70OkcaMjp5wFn4IBsM
CBAIm6vTGnsZlS/MRMMtvuSd5UzVA1HIBxEnnxyghFLM4T1BvmCyBnjUAY7Q/PpoRqb2NAoJp38G
jazNZfHalWB59OmcErRzNTwOFM8Pfxepxt/fZoFXtuys4i8thc86SCgVjo0iwzOMF1OmrwWRH1tZ
Ylfg4t/IBKyhr49oiPT66nEZmIRrk5SIstyyjb2dDCqIkc5tpO0h2VM9aQURqPUQf4XW6KzZ4g/N
M82bAswfK52V28DCHw8/zaucPmK3r0j5jl4H1R2xE7ksZkHo1ClyRdvwkqAztbs9S3T6kQ6Js7nH
I92s78jxXZiSWV7r3gf2hMep40c1YiYLljvGgeEtiS8ymV8qTb95TTE9kCsEtnhqih0616BK5xhc
wDC9M4U4c6DJvdlayVHVt7JCZQUXxthrDCUfHMya0oxRjLFv3wERkNe4OphhmfEkpf8rCcxi4PiL
mWByKDwcy1bXftishhZ7JwNgxftXqvHURzK+QpW9mFE9bzrkYIG0K6aFnvM2u+JFmc85K8QHKDbl
pjT9p6Fkr2x67Rs+pt+DhXMSNrIbcC3tZ2/eOoyimfMiMinsXau737JaBgSO845vh0VynV5GYguO
sGK6edixnIZtLbTsFEmxrmo1P9T9xhq14V4OC/kn969eXA+B5U/pzjegs3gcxnnRZxcIDmdQPrhw
amFSiaiLvlAhoCZqzzo3NHbI7iN13WwrGr3cMaAlLddTFi8sGUUk/GDzJXJqE83IJd0MAW5fwyW2
69IPUEEBuUhj2NvdQaXw/FBvoz/Q0HTY8A5nzsBBy5OLQxR7M7RoGZF6VBwnpuc6D1OC8JO8r4Ud
llX1h+7n/cVcPii9+eXhtDbgSdcEmg5mhveIm7YuGAk7omUn1GrGWg8lQQwwVOlCC14Zn6Z4rouc
SUH6mWkDDxKnWs4lRkiT1zvopN1sY2Vxi/fU2ZDWxtMST+CO3yF+i9rXPkZ38Kl8sq11X2Jzdpvn
yDX9e9oRlGFB62mJw6uqJbwoNqJNi+QTjUve7Wsnyq6i2GHk8A5lGVHITRZRjpQiug6yYSDlsVCT
dgRseiawd163btc+YBL7FUfAZox4eY+znGgVorkY4IYMJRjVAa00Iy5NV6+NDduCH8ohH3BXA3om
85C6tbwYiBA5NGfzrTXLYdNZdhdYmtYjxuJWYVbRtp257mr7AAHwqJfN8AcdSWC4+0GW8bsoJmPn
FMjSyJylxqoc5nrhQJKGjQiQujLcJ4I62wzHetubNRKRUv6mQ4z2Vm3XaGfsLdTEfTK6hOTY45k9
lWc46gGcqfe4XDIYoOzHabiPDeiyZkbcrzkwwx2GPBvAqEeC1zmnEOQdfbPlYB7ye285HVDzjGs2
is6TS6lvTuFurJ2cCTqpmfjrklXsudtaleWtLVPsEPIRspC8Fcsup2ONgmHY3sO5fPas/jkDPb0C
jQwky2iatYhZyxo5SibbT2ccaZ2/AV/FbJCfbec4AMBl77hcAvUXtLzsAWc0xsmEL7MtU9+IOMMc
YppX3/ks4s4NwtrM98j2SqiX03tU1SdVmB/2Ar7uxrhco5sl8QBatqdHHolXHNJDjzfSC0uxqWuO
AvhHR8ObrhVq7GBQ7ieoizX+uGw3z+k16lgVGfDA7La31j6jBkoXrUg3ZeLfs3L4hfDnoMUhSWcq
PGt1+QNvdd80r43hY8WAJFT2ux7qTjZ6X+FY/cQdaWLJh+/1V4X9YWbR5ry2vk060C9knAct6nYT
st7E9s/UpldNF4cwdNZD2F2nady3sR5EqOJXXaadLYqIHncCrs51q+RWYQnokCg2mtxpc8u0odsh
D3llr7DSKkbzCPyW0a8fGPO8F5Z9txhtMnt0v+x+DryoO02yfuILofgP8bY260evcJ45aTskID8D
hfcqV/ItlNa27ZkkxVj2lxQHsyPqsGPXtWIYda6ZrjevyxeZEB7w5e4nVR27dLw3Ijx5hZ0EpTCe
KqN9wBLCAM3w4Sg2nLSW/5ArslOVd+TK/tPb/iaKEiD6yBoWNgFsvfWg99saIV8zi63X1k9dFb2N
7SP+FFDuxXMX3WzIaZqxpIBFD40lfhxxk8u4dfkLWaXuDUQDk0+4Ip+3B6bziIpeG0FiJ38vDfUq
Y8A+upzxmkKqKp5apaHgMcrtqMXmxpscF+EmWieXFajmhZtiZDVQNvpygwCgKhbaZOAopAJJcqgq
UGoxg0RVJ3syTgNaj0PEjBtbIvSHWfg7mx35zKqhELL7Taxk4nk2okD/dQAV3pXGxyTl+9hKYN/b
yWh+AQN+0db4E+8sB8xLrdVbZU+/NV8dZu+TPd1bGMeAN4rnsk/uqAs/pZguGtU1639AZvVOTPG+
ltWXpfTbYJpnp6VgAbDuOTHTXyLBy8l7Bl1v7bTIfCcG6uwoa58a/aEYnoqOwTglDgX9IjsietBS
mCDcjV3mz/aQ7+NrvUzf5xAbX2Ep4j/I4dLKAx1Zvo5Ya1DfotshHYK7Ie22sGQ1s7jJkCuF4eq6
1ZH/dK6Nvw5pMHs3akq3QkpGp/cgsC2vkRHbKFe0+1AvN6R5a/olnFBfkWi66auM0MiZXUC+QuZ8
B4vBi9FNT4Wnnr25OLkyOTpZv4X1s7Xxk41ltyA2rjpJiSwVCzBk2r5j5d+4zcqgDXOSJHA0+8Ro
4G2wWVw56OZHG4KysI6FTD76TH9EzO+y+wpcpzumtrg7Wv8uM0jdZCcMg/zRLfEgtPLsO8k6nacL
v+lJcEov4jPdKD6Va1005bGHan6y6bk1iluDKVZK8xjNL50udy0QE+q7lfA8ElIQ3VvGzUeYrLny
kLhp4Bf+seq50oCNU7tt04LYYhCmO1R8t3bykIAL1EYZQlGhPoY4/fvILIkQkbn8kJp+d7z4l85W
Kyww4fS/4dhvdMd6KohSUmP1pYN7VVoftIN8Zk4dZ/nVhzWKJ34lJO1WgZNHJI9VmS0NI9QV+Yeg
2kenDz/1ZuV706fbNa8RD7g5Y8zbObgoHWbS0Pxn03sZCvEC5vwbe/dX1Klj6UK2CvWg8v1Tir/A
GUGTIqtJOxoGLhaw8h9VSu6JR/EWC9DNuD2L+J1k21Ii7bZ0JOODODB6PYuKELeBXdM0+i3xXNz2
qpCwjpGPGuqPOXLLsXh4KyfmU5m9VMBoo13jveuY2WbYqTX/MlFMlLX9zoiV+TZG03q49JmFlvij
19JfJe9J6GdPfRVvyMA6KVFhV/LLXc+EX2O5XNj9Ew8MtLvYDLV6QmhbHrHa3jDzsJCNd9Jq9jo2
3pTGwkrJkPXDpzSN2XsZ7K/UmZ0uoMxpY/e3CX4KuUa1O69c1hvS1JbH4t4dmg2pvswQNPmgiU/3
wqDx6plUIwzHiANJRhR4yWvSoMKoc/KCsz7+buEoNwPJfUSD0LajGkUTuQJS+cBqbm94YOlFnyGS
jW4F1Ou17ZtoPabvIkcXHLfpLvJ8BIkp5GaYzgj8eLpl2nPLsbkKi/qsWvPY6Na2MtzXueaqVjXc
30Tftio+sCa4dP5jnTbYrCzJ5q38APS5ddOWpo0tL1YCwnTZf+v30WfohNI/cdo3H8tyY5GAZ6cl
nSnrOCsn9wm0KaJ1mFSRtmciN9MR8+BgOqGnjAineuxwSctPo3IeDRKRiZAvk/xadMXB0fSd0Y1X
pFDXwi7WyiBiI6M1mhCIZS9irF5Kp35Q7nDqrTRQgFhSWb77an5OC+NJ1BNbb3WuZ61AwMNe1yIy
YlWktESVDWKKdO6l0GtCnIO0gYK1Nw8TB0WQCRqKcQ4pEWsLVUNTdO+xtZvY6UeTuNvWeGvd8j0u
rlpSPqSCE5fuD4PhUY0gwxfbpPVu5D1lsoBMmlEaONvGDo9p3L6TivCMNp0kw4hnxDC5Z0aPF0K7
uO0r+dpRnreJ/PSc6EwBTKU1ZqBcWWo7j3Ybdpvl/6vU1SlmSlEqrAMoAR5NJyjc6pvE8U1q/b3w
yZXYUzjxroC/Gm3xo9PRRmH/R5rusZRWkM3s2nz1lhnj48Bv13NQGOXDhIUYu/VPlLEjVKYBFWh+
a5sSSPC8yWeWZNZwcxyX101DcOcQw8ueGin1dFrer6avPgZnePXN7rOQ+aVr7B25XjvEbkDw72YN
7Qzuosl53J5L9Z2L6E+SIhplVRq6BjaGloAeuBbkUdEKizlNglCa41Ijwu6ygrjkqxVdlCN6Knor
vEaa+1SO4SN66qOXpi65qGz3tap66tqnOYQEpoxVriFhcMEkmpPcZ6LM90ayRSJVL0LmdGX3aNfL
mvFkC4CcP4hIRtsyUFn45f05NEZ945ejHdCgP6XiU9rjlc6VgimvqNjUI0521y+fEJ7zuBrm93aw
SOZgPwpObmM75VXXnA+gZdlqQr2srOI7kwrz/U9ECDkPcKT8BB1buYaXTOW70SLqZDKYmzY9AeBa
CpIqZK7Qe4TEtHT1GL/9QDjmpcdTYnRDdavkcK64lo+YhKG9TyC8ksE7ChgFWpEs5k5ct02lNmPj
IB1nul3h5qhS6iPL8/7kqFoxtJlo7Odh02uhfpp5fjqIf0ghlVthxf6tIxiYAQiPOjmTuNPQwoOF
iMKVb5NS1itMRxNRXnQAKy8YOh+yCYtplgnyaarMdgMJO97YMtr3Dv4jGUfPdARfM7qfbYOW+dAP
jMwj+Pb4pk3SquPkbMYKwUcjnlMHfbrRoDcS1s0ZUfK3kDh86A+Nn5N6HkXPswYIMixfQ9vFfdhl
EusHJta4a8Q+rTHP5ZidVrlpUDeX/ipJlzBF0MWOgW8zGyUEuJxcLYBUCIQIcCuJXefcaoXzbmus
8SStHhEdODwQpW4EhghN79ct8amB2Q8tXk7A2JGer5Hs0geYJE8VdYunzfN3TSN5hRK1ZczeXXDN
un7gx82hXQBoVf6bJcOvdryInuW1cF/aGktPmXj7EpWXTYiCbkIdhdlLh4xfFpGq79pUQssOByAT
X0vOEEODbO3GaO2iKv0V1wV3cNEfbANfYefWAuqgYbOtbQ4WehiCS/QNienqlKre5d1A7+pLb2Q4
GH7a7JBXUYLJHKkTkaIuPefEpWRl4DCxQgKgHTA22xNkgcEpHuwqe8r7/Ccd0L/lPkABhx+vBZVc
584tbqc/hedx3L2BTKUDwG+aWy9aKl6rmLiHxNae5HIlty1rEXR1nIkG4VA5uAayRrrVFDkMN0oE
Ry2E7YyLrQV3vAo5noo+DuhUSfZY+MKkWVjPk1G9xsDBxa2dyWity2tdepvM4JK1B8QhMhw/IFF/
z1hFvGKPZwefrRYqqn8y0/KfXmfCOyNsRVIL1SFCETqVr/VIBK5mqwO6CuJimy+OuLNOUu3a0Olw
RTuCOpHtuTJgrFu/DUhu4jZ79VdhyqD3tCZgsMxlEaVA0eWd/hpEQwd20F1GhyhlVuQ/Q0a1vpec
Cl4fPL810qWEIoGkMlLEy8INAK3sRGStwIetC27gwjcPE0sHQf7uOLnPQDw/QlmsYgx7c50dhGMf
4E+/hOiAAWQbB45sUL5Nchm93lixMNybHb7OcfqmrWJ11ZNulmFOrvCgjrkB0iQrPxCZHLx5xOKC
4CpNvnWECJB2nqLU+jJbdU5JDwwIcvytT/Y+88ZXK6EpweXGdGgRKfyA8fitVW8Y4uNDyMkrO0eu
BXcyI2lt1TGw23I1xiQl88uuDI/uosnSo82pmIa4xlJT+3Ij/SjT+m635ZohyCoepgtLrjeHaSGa
hukHNcBjwtRv9O7sUJBtwofSsHOquX2KpvzZLPqrEYZUHvFj1ecPqDjr09jpBybMA10iGW3Mq0tI
ad261pwj8UOsQv6FvDNbbhvZsuiv9A/gRiaAxPDKeaYkS5btF4RkyZjnGV/fC3Dd64qK6Iju535B
kVTZpkggcfKcvde2qiPN6Q+r8Q7x4IO2GTY2GKLKRSiRW/q17JI3aDj0Uzz12Mf9fuiAVYuev0we
B4vwSiv+DrTnmxDq3mhVuw3S5AuRVLEVYeT+9CMaGhl1o9nQTrfV2U7lVXOtrW4gtDawAyIfuFXS
Rdc1jbO/5U2aYljVo01m2mzBE1GytjrnSx1iFrSLN9jErIwCWTLteuYxw3xyXlELjWvgsGdXSKh+
RfEJRv40MlOsJv1m5sFj2Njf8cS94GJDRJ4AtM9xT4ieYqSqt0D3HxzNxM1VNSidGClG3b588dPh
Htl4490qOEAQmRHU+WeSlUc5ZA9A17ehbJjKYmqyG3AFdBUh4UCvpttbBxsoIrCL5oNbIYv/81Sb
n/7jtX88/ccfW/7E778grPcoohk9pTOk3/oSRuCjxMRHWJUI0T2Jy9rNu+yUMStgxDw9ZREJBCau
75M+H5ZHfw7/i9cGhif4NmiL2Hh0j03n56cxmPCy2LNFK8uKE9QzuAjzYXnq2nZztKeXSrRdQz40
KhfCk/gLQJX4GxWkiIe8IgHYMOtRtPntmgMkwu3yEOMl0KPl4dTIu2c6w85zQhZlNx3S03Igjuff
j7A05pZnHYzEbfYCqZmjWt7v8jZ/P8Tzl52W58XYzA07ImmKCtXrrGUZZkYRut2/Dstry9PlB7bj
d3zv//kxyJzqZCck8HG/6Ne56eRiVv1WpyL7ag5dw0QzLE5M0IpTY5JFTi4CCgM4KyfGqeVpefTn
sLyWkkB8dNt3p+gePK3/SBJynqyKlEXPiS+OTzsOqPD7xPjmhnYRySLiqm3YQ/M1D7E7shWl+ZbA
m+2cml6V3n/GjdOzS+XgsO9J6pwYcDmOG9fFdjWxTBoKxHA6kI4cx9I7+k5278JiPFXmeJCVYHEd
u1tcQYSwlY32k+tnUAW8dW6C7JYJBFevohuTU8cmICJM8QbeEpJ03Y2zYCjeo0bXkviXsKGcDY55
ctt+BEc5PTlRH59002vOQe6fxFi+V1FQHroMsAA7xqjus1sNC+DWmKXLimpBb2PFpzm/zVV3tMvO
I+IKt9yEdYTLjS8zT+Gm+UwuqUltblWYXG75SKxOCrMVB7s4ar14NHpZ3zpVXWWOamQiy6vQwShT
h69eQDgnV+EjQc0a49bphnEbG5+r3xhOnoZc3Sh+2SmGbf5IeyOSY5NmWCsgkc2pYA9hMzhHWxre
JdY9KiCCPLThhwTbirBM/6z1Jr1mOfX7xPClDShZ+G/kDB7dgpFPNXZp/wYVKzVOl34AJdcbeQbX
acpQyv/KWwIougrfINJGZM0i3jYW3wpZ25S4oiGvKk6zW2DbKW6nZ6ZLw1WB/0HKmzBSod2GknXY
dZJoNPbn9hX8t32lR3r0w+xJ90ubVlY5XqyD6wiUkdV6YsSGlBAYQqZPQMGqotmM3JgoVdNpQ6YN
JaNOv18WbDeDdLwRqoXdzh0v4fxOmD1pTOcob6QAu+zZTrtf6NZ5OzRrt0gr7kRucos7/Rv3O3Gg
TfdMAbIV85fIRAmlCQOVlJkc/1eQcWbFpWVsl9d+/3j5CVRacsXanA/mPIWHrDAgrfTpq+E6H601
XXJsICs/yr+Y1UALrbqRYg1n0XsZEFhqw5tVGp+ijZ7H1L/G6Yiiojz3g3yG1we/0JRfSagq8XUX
P2wgJnTo6MqW01M/de0Z5+/G1MRFNVSK0uovOQOYg2avyzI5FUZ4QbhJEHy5awOc06FRkc2F4jUU
nVojlH41c/3QxU29SYRekEdC4lIQGGvLo06FOPxU+smwzsMAMpfTMUGR3bPLvUobnMc+9Jkn9eMD
6lKshTroO7SQA3FLDiCh3uuvzhh/77ELVBYbTwSuDzJFOiMhTx4YbVOWDO4WS2yw6qMa/5ZR3FP7
2jBG7fBTu+RwVnGIYd3bQBagyrdL3DlZ3Mxwpp99SRFmp+JHWxCKYKcupjOjQ2t+dhwY0d5k/FLs
7VYl1MGd8ocnL2TlH4ecTp9fr8FwHqX14EHgXbsqhOyVD+c+npz1kHbfWst4MqenaQ5JDCr/odX0
5BK5aDYSQkt1HRheB7M5DFGyajdBfiALIWEUU4kCutNevYLJqx5kzHbj/FCp6c0jypeNa/XkSHPb
R09K3Vjxn7Fc0h22s5eRUAttNC4YaXBdKOvRkcGxaKKfpnzouwCSncPMIneaHxmKjxiZ9G602fq1
w2dW5O4R0rD2oA2BvcEQwTRf188SwK4FAmsi7Xij2OehAYnu0yRMopz4GJJxPyj9IiIqylo/tgzC
hkziuG9csAGYeOXg8IWyyTFCyUmZAxQGTgfsvr8Cg7Gp4sBVYHhJ0hiP3oCNG23zJ1mE7zac21XL
rFIQULCvIvcL2QjDIVA6uTuZAvXhv8HQ019bRcNF1afUtv1j2A6wOGKy8bRbSX1W5ChQ4EJ8gF1h
me5OeRH8kpJ13xYkP1XJg0tx1uk4VEcfrZgWSkIxiO7M2UBrUCuTijtwUE8QEJpVbYjzqBjZ6UC8
tlYFNbsa6ESEI45PBwm0D3UbZS7bMpcJuf/h1FZ2JoIUqRqbn5Vv4XgcaCesAFUdbIskcna72VNV
Fy8opt47M/qM2g/DJIas00dsbwCZWHfNh5QPixzHlZ7pyPXY8TMPGF6cIhw3YJNsemdQf96EyiBp
0V5uLHPawh3K15Au7jIY2m1pMXwsPXSBcWyoi3qD+zftFDtKvu574Uv13VPyswymu4UtgtC6ytlG
+GsyJvSrKnDFduoBtbkNvULgtMeBpkcwQsGL0R9ClffMTWAULjIgs+X9wJJIJ84uyy8fE7aeW00n
RojkBn1b2VCntPqnjuLf15LpWZsioiL1AL4qIO68Cfe+kF8CSFNrWIWQN3Js4jaxbUGDmd1LADxp
MVzHaGQ7zMpGS9e6RgqJTg4V38H67Bco32Yso6pRiWez9ksFztbWqx/tKNy9VVSPtGXdg+HIe8hQ
qgI1BssgxLtn6VtX+E/MrA90hpybbwOKqZtCHCNgmNj42vTgEji4dRQGbuAsQJrxJxhG+8sqp69p
n3X83dYJ7O+l9cboa9LeA7P+8IfuuUR7QKFGpHgvgMN6Yt9G3gNdFuT7fkn3GR8Hq42576iNV54v
3ytt6FepnHcLpfWZ0wHGNkmY56ADqxXuh2jQZEKO6Kl/xE9SyvgV7OJgZqazCps5gCmhPeGxpQ6t
UsBZO8b8ZuuqIY9hdKR31vzPrLaR10EDw4xFxk7IfXcXw5onVUhzroEjnOuYaBvZm/ZaED+9zdMw
Ro9uj4yKDZTpNrQC3ymjVZOJHoc1vRrSmilhyE6k5Rr53Y3uS7JXLTod0Vfetizj9wVDatYetnsT
KVc3FeCpUisiWLHh3cdaGCE98Ak/yF+HmXH6+5X55amadwHBs2HwG2aibdfkFCZnqyq5VfkFKNS2
Kl9/P0Vzsq9M2R8ITzR3bLIZLs7F3+gzsYiD8/LIool8AAu/XQiRYeIi4VweThUNZ/irMEoQxWP0
a5gcApFcDkSk5rsoa7/xDAZJj08UQ8m59pFGBPOj0GHr0qTGcaSfyiUIsKqYsnNR17CfSAMgGWJi
a99YwFh02wLt2mK4tBVzYXuYfowp0chBXmZnFvdzkOGm4Qu6FPz252o+lJoHEkNpr8tLMcC/NcqS
DDCbMuNjX6fhESTS1qp19+D49Q41c31eDl3vCVAG4FtsF+itVWsbuwKA7s2S9z6ZrRq0QTbJAI7Y
B2YHO37v842jB9SQYc1eDgIf+w32jeJMEEB+RltSrlqWQM7r9F36lcatKz60oXNrSQvaFikwErMk
MjYWcX1G7ig2LT6tVRpy+iiBEi+cibULu1a3o59sWzkfUJGee7YnRG4yuICmsMJhQ8PEshlPmSOJ
VLIozo1oUXQU+l4aRk4p4cblucOHsqG74NJ5JGxZH3pnj6v80kRURxhTyc5W5LDI2p9XF59ByPIi
qNgNpxRN8BAeEDFQ1dbJ4BzZY3COHZPezvIPhnTcSnXKByM/d/OH4A8MDNo6vJa+2x6rUGyW9x7R
fjovjxoQ7xsYerRVx+pO5lX4WIEfiGX1U/fFdHSZ+SZ6WO3zDstpLgaQUz0xWwBuyoJ6Bhf6Heu6
tg/F8E1nBL8hvuxSZLUzuzGs+bb9A3QNi1WpYhQplHOjbr3xQe8I0UqujLULMKi7HJ2QrymUUg7d
JGvAteL5QAp7Ett95vBhJUDfPJpPXk+tN7olFDrrh9FB8kkRQmui3qUFksuORGuimGiY21H0a9H4
/5/Q8v8f7RC6qSyI7/+zHeJeffp59nc3xF9/5C83hJTWv0zLcuE0Yd/TDROjxF9uCPzx/8KNoCxb
SIvqFEj8v9HypvUv3eJnAN913cY2x3v4yx1hQqp3MVfYhmOZuCSgzv+brP8XZB0jCR4V/5MBRjLy
5v4ra9OHPMyaGquGa/EG/g5dFwqdDD0yXQndUI74J1w+rltI5q0bPoBZZoxVn7Jyqk9A2tjKQBgY
E0Ko8vZrQBLZaXId+J4Vmpgh/PAFyWpOaJILsjSH/nNw5r4LeYQEDykMYYPxEMIAPy2HygCQUObE
4dmK6n2xJw1NYe/koF0XTvNyIB5jxp6j5GlIrXG7qjxaUubbBvorni1roaQ5q9QP7B0SBbBidcra
ZhB2apg/o0TzEFQkUCMNF3AIiMxJrclTsh8sd1P57HBQG4ePsZMevQYOBA7ni16nV9XG5NZ1xnto
BSfIa9rZN4EolrCcd6V06BShbUxPgKez0/KI9SU7gRmh1Y3brMytu9FlBZJqxR5UICyGkIjutv7w
Bu+nCAwMJ4kzbtnSoR5Jrf5ED0qu+o67YOW1u0z2ioYKB7cbjJORvC1pvOW8NlcmTVyf30ajyRvC
FTXmQz03zZanyyO6ZM8Doax8ZXwHmW8hAyH8ddHp01huNlM7Fqusk5usl+nv38G1LOswTozNY8dH
Yjj/coJ/baVVRbLt+ibc+nny3BvRZbmdjqM+w1iRGelVbJ8Qw6tNy4g+JBNRaiAIZDWcpDbSi/P1
BN9GAOyim/1psrNqWOuS2xK9MUCzR99zauCiGfwW2SDaVPhVV0NvV2e2e+RWA/XlS8aZmPr2npan
PGKX/dtH/49v4s+3k4exuaVz/Msw8bEWo3cgK4DhlUPnqWoyDMfzYRhg76IA+hR2PtKO6+sTs81q
v5jRrPliWB79OQyzVY0Jprc3R7Uz+OdPy2H5hf7xNDT08lRRn2ETle4qACE8AfUB1P/74TToD/3c
8Qul/h0wR3GahoqonPnRn6fYcvkBNtIDQNf18k3nOnDE5dGfw3IyLE8JvGVuomriHuYrcrkY7Ynk
coSPtCuXF5ezo4/UNyMlbKueT+Llo/tz+POaEeBDZ7DwGwk/X8iEa9JHNeamr5wPy0+SqffmfG22
X/8xHy4ORJCnvNu5hZuGVcgoiSixlbKDcLsYEH97EReH4d+eJ/HOGptHs677aevMPVm2MRQtFYOD
WLQ0XXOTig35VRo3pCE4ckL4xmF5uhx0F94QOw82Q+p7JNODlN6+QGR98AuiFJwBPoerOzikhhE3
uFNVPCyzEQIPtpKq914dMjLaXBcML7AyOobxDM843fWNzp5zeVMgf8MwOYn5YltekPNHvhywmv/1
aHnq1hg63Qp5hs2XMM5/ANCfvk+j8MoNYpOUmTzGaEbPVirBegnN30KCn/i9OQhNQ/Ba9uFuModv
YVq5p1ALAjRfSJS8WK59M2EmYHDoAjyTIxc8Bl31ragb/1yRCuJERrpb3mI5f9sByZGrwdLTzTAv
aMsPupA55zdbIFAZmXjLm+zpYI0NA2sp8JROj7WLojbvTZDXXX1DAvbewI5YG2hVMO1eQp/6ZL7T
0U/xPkJXJkdAoHKHGGSje9WXBBTagSiyr8Is6Qj2xhrcxltaSLWZ+vTR3bVzEFGYikufEtmblfwf
Zdgc/CknqL3HpV+PszAbSJIzDN+HnizQIf7um3RLjAGlA7ML8pAK8Kj6fCoMw92oYkQQrfjujZLg
QZkiImrbG2kHhAhFDg3jrAUv3TH98PntsJcU5rYayf3I9O4eB9klKaaUJWLB7+IcZPOh/PTa5mpN
e430BcBCQ2yGx7HRrxK0HowkCaNw1q3By6APRmonw+IdRsfhgFX4PEU9plYnx+QwBIyW4vHrUCH1
HSOt2jhB9hEbJmnzTvsT8KV5mmZdouEkDiameqIX9eg5kAx0t3sJwdvui2i8a3Q7jj6+mR1h6Hjh
k7HHPhTcDSMyznat0iOSuQYw5MpPJgz7bIe3Coo003l6VbrZnEawPFTmhIMj9F6jty3xPMU0gWv0
Myps9Y3f3wnb1LcKngrunHg9VKG3pvHOdleF2aY1Wg2HtCNZwxkuV6aBAMxAdOyk8ecoJ0EDYHxu
k/GeVFb/nJgGhE+4gE1u2NuBcMWdGFE6WQImmdTZAkWIL2nXaxBFkodmQqvIFz+c9SzWbgNGyMnw
P4IxsW4I9Sm9vaLFm5G+DOgkt4RgyZ3EzIi4zieXANGbMeExspB/gYQ7Gw1k8any1xqWhhthpegu
e6detykkLiYPw5c+quqdgri/8VOwhwx+rw669U3K9oS7iCjfE5gNiMV5X6HR4nYPiNN0HOOVBLOg
Peds2sHK68ccLIUQ4UfsQ8vpU4+8S1u7ttgM5FiS2Mn9/NAMXEBdFnyvid/biKm34fuU8qgR0Mc6
i/UhtrQrb+bDNkGFdLrUthKpuTl9yMx4sFPvMSvsa5zwmUIC+dG49XenRJYwuNceHx/YTQBcejkb
rP1bbwQkcST4muZLNYi5OoMgQNLutZc6leoF+IZGqCh8KAWPxcqKl3iMjq3SIEoy+7RMBJSJwLUX
ReWmD5hWtWbwNbfcn4kOQB42+pwUq7Tb1GzbNI/29mhxTcKlWgc9me0KEyXO9fbBnXRt22HDpTJA
GZnRTYohih2mRDFEOwaWfO1rAUBGM78PFjcam8aRNbw0YTIhDzR/kf6iHrPqGREe5kn4yrbfxEfM
WeOGulQ/4bfn7UbeAfk0/gQVk83gHCpNHx7ohHzhjT6EISnxkErLawQ9NiRShukndDjj21T4DDlK
cTGE52xN0VVr3wAThk6zhQKw6yyaikBBII2kQrumHmoGJwnPwih/4YtFBYNTbJcnFm44SdaLQcDj
lOpQniv7fVDePdLckqZReQWFEG3zLgBmGMtL0w43Y06ebbP4kczQp0okCNq65tlsN0jZ7wm5p+fA
ovFqEwjpAxo59jGKWVTfE6cKcvPKQXjF0u+vPKeUOD8hBAD2faUdTn/1TpbPuLYsqKAjsBusosne
iMn9dZTxptQPYww9xFP0RVWAFEpw1Tdlhg4wjh9QlbsrYTLul1TeWf0OujGBla69TUieghaNn08z
qp3McJMwdkAt9Bo4bNdbvJynyfQ2RdC3h7YQZ22IUTuZLpIHrfzIJpdUV2/CJBfdC9Ws3EIj68BJ
EaKtwRWpa4Ls2JoKbkca8g8NHj5NbSANRoK5BSYv0A8UoUBs9PMoeySBHhM1CSioaB+IJ8cug3Vy
Q8uWD3ac1j0aJjBjYX6wQ5I9E9Ft4yHfeQwNT0FvsPlXMyBheb48Wqary9MeB1E9apRk/xlPU5v+
fVrNLRGxfZ19HdBUrjpIqFsOsNx7uhnRXEQth36ujf7xlFGWOvoD1H/qPYO7yaacxi+GUTGGjQqa
5D2hpjYpE5uCjO/f4+wC8Qa7JKYkUIarPcqBlyFLXoxcjDtCJsctxFiKG1kAX0+Cnyhm6lM4H6Y5
GWg5RBBVmKNTBhF0yAi3TOuTbeIm1+twphAiFVygWMlMxpJzCE8YhJfKZPacjd1b7Gvj1tDTY9h3
c3+PlysZrvFBkUsLQNaYs3UsfwLiMB9Cgd1IGTOJfo6rcRz9Y0ymms6O2bIVCLEddeJv0/NlEr6M
0HUQafO27mrN25/lUMz1cIpgCacgRgy/tNgc/R6UqxEX2vzcTTyGLKl9d5RTUCWyowHjw0ODofgp
mqvy5alE1HAi+Wuu7Hscy2I2jZUn1i4iWwSFYdvvEyZit7EWZw/o5xdl5F/JNOkO3EUgZQ/Cv4K+
uU60jZ9N31tHhvOgpTkndy41Jr/hRxsY8b7sc/s8Esa7o+tDnw+Syc2ZDx5w3Cmxkh2BinA++lRs
ZcX+aApat9/AL9b2ANx/hBnlk7R+MrIrtkSrQiIIbbJ75lMEJVO5H/vUusuODmFGvZCRKtHmprow
5j4l8HZgBpP31KUI3WKNzrxl9fWurvS3gS2X3df504VbQ/FFYwCWatWrbCL/2XI0bDJFqFA5Sm1l
qky9dJ4VswXG6m12v8bEy6+NbKDdJoW/jeemqzB0c2uqjkvaltU9oLVHfDJTmYFsWkZJiqz0xGFd
Zcm0QgnjLM0RgYS0zhiEBgOY3PFxSOprYeEehT5yAA4TPZjy06irGL7bMcomPBxBYdEUjmbMGAES
5UReUlqDHqndEWcxs5k7JlAM0JZHFLxEUJUPwyOxuwKTWHnt+pT9v6lGGm+YyItSL4lyYe4mppSm
fFrBxHUQbDHsdckmubU5pvIi7LifD2F0rS3Cz2ilf5LwePZd39vPecNTcyXUaMI+hIOHiI+zQZ7q
CnPuNJtJb6aCaG+6LMG+y7lMfb8uakEeQpMf684Rz6ONpk4l+K/waX2U+pTsIp35o9Z7OzigdP7L
INzA/OUql+NDTwSL7ZgPQTsQc4mISeuVeowGzOJOPLxVrv9Dy0YUZGMJM5q8iczOtKsShrcnE+cj
bMjKyU1Q3CN7rEdDQO/GloPHGb035cMNB1FCk7ajnqP/Cxt0O9r0qImTNVYyZqWKuKJQcsvyjtgN
xfMdhMhFwXy9oUY7Q34ZMVOnPxvDsLajm5A6jvz4pjs4+bI2GcAC+rBvuEnj3AZ0KceLPegnQUWx
7ehvradKymOVfBudiO0JOTirRJE2ErQmrW4E65ugjupNw2+E1b/GhxcxbAgCx12lJe8mzIi2Y5nZ
1+glgKxjFRgrcPgxOiKdpsOhLcFMWWxkp7i5WEyCiTsih/mppEuD1F1kWxzqGM4SFDJaZe+znB47
3xsi+4E857DeBqGHQ8wbjO2Ymidb1o+xGHrIsHZ/WR6xRSErXovEBhxbtk98Fa8yylT2Pf46gZB3
YNd31QLUeGPy1EXR3A4W0blz6QFpeeST9G7KE4ldOxMwBGHgTNulZfe7aASY23eE1sG81C33ZKal
9SWO2+BJ+sPqtYzVHpPqz8RJBFov9jiaH91b9z40PTnRsnsJBk88iex723B95XmwK7tU3Dor93At
knCbVe9SYF41rarZZa6wsdSm0zzXcNG0Ms0eepnca6Yzd6cI4ltSv/ckf62HxqiO2B3952LyTxpK
2mOJvXSXRPlHL0EgOtbazwIbrV3T7RJM4TdhEp3ajQQGVWVDNkDzZifSuLhtNJHfxBAxkopvNfGI
llF1e1C59tEWNhNxE+GtyKyvcZV3B2VGX1pmayRuqfzYmvJ5WWjrqX5ieoJ+x1f9TUYp23tUwoON
GLwhqFnk6XgyBWFgUwsbvnHkg4kuCveKvjPyOn0IDHFD5PW99tA+ZM7waGMfuYY5Z2DjtdidsUQB
Xum340w9ruxYI2pkKHa27b6w0CRHOcJlc8ihUFVyHX2oybPyZueBt9wf8UCXpJIVzibviaJyAoLp
HRQZqcClqLNGcsZ8i002u1XXXMNaZ2gau3IfxYwl6BpbKJc0udOsGAR00FebQq/uA0OHp7mbOpB1
Tr5DY2G2rMEwVbI+MIxMqKbC+RzO9372bmJx5nLoDn5OXOUg3ykx+kOcjTmDRliBUZAdJwvLftbW
5S6Ly/WghcOewcwB6/dnRNn+gkxt25bsIgNNs65SEV6YlocxG98iO5kz0LmUrA41sFkjx24K3XuJ
r6mrjlFoJbcuztUj5TXipSoGW9c3hE6IIV87uvurniKsmlbTUOrC67EtUux8zXPwTlNgtzJ7Lg3G
LdMcbB9gB1FgWnZNOhP8w7CGj0cBO1lU89ZcA5R9Zez6Sr8tpZhoUJZmqoELNLtLEsdCp5ST2anI
3WadNhtMEcTJ4L0t/B67gQ9NVOSXzg/9i+qHcwzi8uRRrDcNfWvlQaywJnWddCVp+mibmLRQQDDJ
z6EaMcSP3ZPd6F8TS2/OoGqhnbWETiZ6uUontD2ks6A8jLznVrTDJujfzH4Kzn1Ssj6NsmMZC1MS
rGcNnWte3RQFj6k71JxBtRGYf062eyZlDnlafUPjQoAC6ew75XTjF58Em7iOSDLwUOvort1t89oL
0YMkwS1R1N42uRM7l+1ryaC7ktj52yL9VYkIxZHj9m+qKp7CuEi3qsSoHFpEy6I+e57G2KCtiU8S
omZwZUJOwwE/WRsCNxS2Fhwnyp91GLrsWvUv7KR+dZMY8DXiXWPHWK/zXP/l4m6UzFSOPeHMYtRC
WAgpyBonl1sDV+mq1RXWNTMczm1LqmaFccDA6vVSCTHcW4wulgmYO2pfTcZ8ezgPFUr5+qcTJxAD
WSVvWoNC0M2UOmf1uDOECamoEuNaU5nDCmN6exVX2sYsKpqctXzKZs1lmboXvwteR8LkTn2JaL9n
Go5OBTFkKpgmdiZTf+4z4srmiPvhkORb5BT+CgW1dvGVIOoaZPkB2u6hkBCB8RxnzwbY3BgKBwat
4Wq6sPfirPgm5pli3kfB2ebdD5oN44m4kk1H2+yAueiNdPXiZeRCxLrCIqvc4UnD0DwVGtBAIrn6
WnGOZcw/ZITmZ4KuuVdOuQrdpt30aW9uEMV1ED98tW640WwDD2FIVyM+jvvOOPRu1p2DisQybvPa
xmsM/Yq5e3iq6dyuMgiKrJYU83OYS5xGMzFJyWcj9AMwxODoHIY1bB/K9hRGT7mVuWjyITdBD9IP
QUiFSsDmzfFvmK7UuYpBZ8OfS4DZJI9SI+XA7fkCbLdRmx73xaprXW4AbLEB+2jtMdTNdeAHyZXG
BDYXVzt0JSN1A0PszqxR2HbBEDEKsuWxsfKf+kzpk53TEBamvNssOlwjRfIPVEU7o/f5RCZYfeHk
0DrWu+Kocof9Wl5VG3qQ3cbutdlPpWX75YOWKJIMKUecyYRlGZ7AOUEdzPas4040ZYxtI1JPGyu9
eKFdPUoBhAvX/iHEiTFaPzQT0HHm5M8iiaaD8g0NbYa76ka9ueZp/70DQcYq69O6GEw6imkLd5Fa
mQZpHX8zy2HaK0gFFy9NscuM6XuTxhBrYcoc3E4k9CMzJidGdgktigvCcSvA9FV0zvsczH+BXGZg
YnmMbcQ0SjB0yqM792T/7DRecrVSE11QnN8a0QC/RkFSDCEbQ+U/efQ2r5ngk+q/hVnYX5yYLALL
M8otKF6LHGqXTVoOzAV32Xk5OFUX8deBScFGnN4VuQc7s09Zzn1KyJLIhz2Oefuqh1Z25dd2ZrSi
GVnflWrdozc/a+zoO+F7JLznPsrMgbWgN6zXFFzarWxFfosM/alg7n+OCLxYj+xZtyBZ0daO/VM2
HwYXnlrWEmPDTjUboupeml/xFbVnU+WgN6NKv2g2yjFkf4peFCayKZTREeFxv8kS+aCDuvwiJtR7
8ThFm3CYjD0R4Poq4YtbB3VhHzVENetQmLtCMbDspgq0o0Pt6rJ2rUsYXac4ne5DzfWb58O7CSb1
AJHMuWG+XYNtC69QzRxQExIPXtT+7AdlPkachoT+iC8AeWGZiZvm5/LGnvc4CZtNnRWvzW6iOE+O
Zq7quyudZFcV2B2yur3TIER/6ocj/W0zPlsZZaOicZuMbnt1qk2pGdwM2JoSWhRvslhVx2JGWULR
ba4uSrmIjtOD03ASGV0VU2Ze2iorrzatw1D1Ooxy47lX+rmoSkLFwLAj/MYcoJcNw5PSje+kU92B
dnenhHYgGB0CF9wcfg7WkQqqEHl58OEi5qsIsEkCamKcGyyeSDcZ8cCODbcyzwxsgSDZstTluu4s
XJDVp4iscu9mznsw2qe+7tJb3iAiRn7arkuvbLeqmm6VkcM7AcG7DmhOrwrmw/sRU9neTLjVR2yb
YJGQa9ZmZUHGabF3SltuAt1vv6aqurQakQ+GPaHrGO1iP5JtvBJJH5xV0jwJpwWtkDe814EyvXDa
58Jz51QnKDCSe0kCOgj4hMR/2dpHrDs5KvSjNSoD0UzPydGyextVu08VvV05oSxu9VRj9+g8NgPt
qV7FpFlpeJrHGjVJRngHrZz60/DBRmVorH1QpIeQZHJDcJOp2/o1s/LvYoRN7I39W9tS2TpDtF1+
j9bBX2pM9it4EU7gEHJaL8lecDpcNujeGbvdJ++rNZiArciGYAmEKB/AYGIMllanvDGfi5gEQkQv
ZOaEm75Cjqup9veMb5n2/WPu9+c13LTPJMMS7GbNzd507iURDtKe2jonAZEmDHLF9TRjrBg+ZRvN
bRNWAkjVEBJnS4gAbWDPGoTleQSSjKGVf6R5SHi629NkxXSEMi6gfDdNpG6NC5vdhAHtCP/Rb12w
DAEG2WVu38yTbmqoHmdCAPwsRJog0reUHAvastrBre4Rjsk9vAbu/3OnTCQuibh+4a5rS5JIoWfp
pjSgUEVR05+WQ5BEN69BM6nRqjnVo9ltzYGTO2WKdfZiyGOUNI9cLNWqs8qvaup19ixhUKzYy+Tn
KMGTzdA/hSXk0MZY1FQjV4gNAfyYGMSZ+8b03+ydR4/jXLZl/8ubs0BvgH49ICmRshFS+JgQ4ZLe
e/76XtRXVZ9BVQEPPelBIwFBGZmhUFDk5bnn7L027H85wS8iiM3eWrjzygs5pvRBn6REwLScIPG1
FG5/Qd0yaI9CFQyTAKF9/U1uD9b6rdna5Pv9a4IiJ9t0Lp/+MocOFKqklN2INgXj/vab356VVTH9
4a+3fzCqOXEbhUkS20Oq4JslaX1m/vPZ7R+i9YCVsvy4dPU5qnPFyasJ+SaumN80f8R8BXurQNKU
KQKZa2rT728PGnev3dKsJmLGnYvJfs/W16eYKP9Oi739dZEpRpOkXNPtpuNAQB5CwEWkDuBgrO8I
iStnn3uTYaQ3kULK6kxXnaEx0woK3kRp2PeZUA0q8VWaFYGUOJqmgshDeuuXUoO0e3ylz72VRGi8
qm6fQyXc356l67OoyLRt2yV3ty8xSJx2kfHcrb8OEUd/f+gqMMrjkCn2sHaEb0qZUDf3eUnSSC4g
4130+nMgSIxND26SrJvl/e8POKePvSxBbY5SVCPagM311hFmOCjBp05SXxh02oh0MuNJvVfJZtz+
zwVioGHPH/lP+7/+xLW9qZG+AIw11Hzd//6/UZH96XX/H+HlkpSDbuvfC8T8j/Ejjv8oEJN++5Z/
CMQ09W8maNpVG6YYsGn/oQ7Txb/Jqq5SPZgqrQgFCVhRNl303/8ly3+TFQmCmCYaKo510/qnOkwy
/2aJ1irjUkQyxWg6/I/UYcqfxWGqZSqmpjKAk3XRNFXV/As7V9QtXL1aKD+IVSL42Zz1PpDs2YZI
fUrJvHjJCsK8qpFI2q5Xn8yF/Y9sNTM1TmV5g7Q8twQqEQdcjNAMRInhJqsyq6wLyJOOIExNJOnr
mQufnj4RVomq63Zjr9CpWyvN0RSKo5K2j7B2tmIHHkQFyjnjztqLQTbCBJOcziIo3OByZ+MPMiMY
0MWHY+vP0qS/m7hfkKgaZOlY3DhNZAd+3DGcnYvR8BWSqxicrEkME8AfUS87t4wmgp/M/lIjtHUW
kV1oj07H7trEPHV9uFla/YmAbFe22oe6nJij0oVahE47hGBWpj70l4Smr7V6xgrDBoxZcr8E382J
QW8pDsjCpiXkBsYg2pE6Ysxn/An83Ybjqa5NS4qBauy9UdA/O21+YSrSnMfQuMhqU90NXYPodi43
I72Vy6x13CJbg7jdxFJt1PradSQQXK2N7qU1CQhEh2rrqZVvJ4VRpKiCE47B2kG+ddMxBYRo9Rik
pLbwpySGqj32EHzCUz4Fwy4x0BJlurqnVP1FolJ6N/bCK1mQ920pL9dcm2aYw234UMTgugzYGlGt
VqehCUG/VJlKa178BdlmPMSR+MXdWD83RoaHdUoqNxS7zq+XBRk+sXxVFxVeVRo17gogEn+45v6F
zlGX/6RyvJ3Ium4aXBwiN07J5Gr6IwSazDUVf1arPxQ1ni8xoGOo9OSnTBldU20AGCtV3Yafi9M4
ece54WoV2WBmpqK2i+T2brCQpwngX4D4lN46b70gR2DKugzKfY1T1AofpbKCzTmb4d6ohkucioO3
RLRlM7BXcEFib+ylcyal1a5SNaJju3w/0f4Kx5pEzmYpoTYYsasI1XKEoE5VQdsD7CqB9K0XQavZ
6Bn5pHoH+6BKP4xhaV9omHjWYjwPWa9dI3B/wzK+49II3aHlVLVCwppB0dwl0nxt2Zs5Sg9xEw6a
DLkI7GqhwDVCEm89/OcDLousgn/QlXLEVdFYFyHThA6uaiqs7z8e8crUzRB/S/Fg1GmPNaUz9h2I
AaxPykkJ1xwRDSoygR3ZcSIB6pDMwv1UDe8dYidaZNXk1jM9vKpvvrSeoRC3+MJHVdUcZ/QoyBlO
5Iom28QEzpqtD2GNQ1wK4Wa11Sjtk2lkEB4QW9wnyr2U0P6NWrBs0ydCg3SfVcNLmwomrqn4vo5Q
gIgxpj8Gzs8NldKI9P2JYCnpwFEqjoKseGYfGvusGR0lrKd7jUi6EDKsB+kFGBeiTSctRpTr8SIh
E6recOccs6wqPHbtiNTNY1stmB1Z4jc1yE1nMKu3WGzNlcyxt1aqgrgo34XeH+lESr7B4jYrUE7z
QaqdukjK5zkcj2qguFouGptOFToXcT3xL/SVo4RgZSWBTKuGpXWY59zpRzFlqFYqdpZH6j7BI8R9
6JyJK5V5pimkdFAqsBMwN3SkoQRPXA0BLh7r1VjJWUt8TCOcp5X6RMJX/KCpAwK1FgA6eb4UoakX
ldG1MwUTNiJyFgGB1kbsQxHAQu/B3EaAUMAzJkDHZcN1HqIW0EuyIHDVpScwjnfgK+qt2JI1hmSR
LXS7tnuYAvq0aIFtRUbO2QwRcmlkR457Bt5V7ddZiv4ixB0xj8hrTe4kA5f0MlTzYW1SKhXDHKwb
LvzafqfCRGc3NjoD6Qfb2hBMptgAZ0KJ8OCFcd+DafZ+NZCjMM8hWGgt97jQvzsI3HYjr2kNMpgQ
/NJfRdS2fp41MsNrN+s68cR5RUAaCfPykh6ZBrgRsXyHnsUEZVhxGse52M6StA2gZG/rdknvpvmi
RIR90M4oMF9p3kS4NZFMWuXpllGdbg8GeTBV3df7md8M43Ba+UWOzMjSOgCrwYxYznwn2AdsWd+s
uZi6z0WQ+j2bEWvWWk9gSmkXozz5iahYzpCE6V5pNWeUQ8VTF7V154UOUZiGR1LOuGGb1X2nt1/Q
zUf/Py8DcFH+tAxookg7Hm4dJDeKflm2lD8vA3I4BEEIseKa0OBjSCsRRFzUFrPgxHIHjdQYS20Y
/JlwFUbTbYye5HoSOgQDTV2JMVXEiQ72lUzspeDyyovhOcShh3xKmnZDOH0v7H8JNd3Dx6n6fjq2
hHlnGvP8QtA9NMzaBnJDtxe6nvQLpTvXZvU6WTCT6mXqd6PGmSyEc+yMFNVHK8zijW540R1jAAM3
cYPnUJaOjNoSdu5tt8lX9ZWqFD+0u/pDRK/GjmQJsEUVDIdFllFyywUJ5sWxjkDYkVoDTCKiqz4y
J96gwneLwLHk4HPKgaHmopofmlZ1mSdnPv5i9pjGSshg7YfVGzuaos3Hih/PPIlQ7JkL66hUEAQ7
EXscowI2TXqmep1g5C4u6BxxREooYyFoh3oWn5kDvA9V/KlDI/dkDL+WqIeHHO0LEx0JY+oMk8mg
M9Lp8JwwxG5QfciOFRfjvkFwmFQJQjYu4INOzrIdDiQcx2viD4wK9TQW8GrNGY1Cbs3UZTilSP3k
4+2mBILklCUsAAgNGz5ROR791qrSU4fw1GVjXThlOK4ggvS7NCSdDuY1FqxoqxqYYURFaK9yIvZH
Jh2PSgHxr8yPUoFnqK4IDqObdH978Keh//Wfz1p9PSn/EBnBSatQPBuiqeuyRgqF8eeTdqS9IoRL
E1wBsQMdGkKL1NrKOiyd3PqiKj8jqPIFYZmug/aVLNZ8UjU6qnLpKIgyP8RA8QQC3vDmZFTBALRc
FKcyGB55OubISmB3X4W5TeBY6/T5G/MiaNn8ZhaQ6UxLjK6gKogCYPDiqcS1xjijN3A9B4dxoUWc
WDO4apFPp7pkLVOMZtne8rZoWDETZX7t8TY+9XiUDp1Gbt+ELgwdwmmYLgWe+eMUgJKhC4iKCj7V
FbFqQxHNh6Y34rNF7tsC7coflQVOnhrqDLVW40V3n4DJgGeYGZ6htW6NKvq3XeS/taOo637iLwde
Xfc2ki6LisH45s8HvljSlilTaFwzHfHglEjTua5YPV+hPAX3BdBTT1QjmKYm+GAmdJYQHco27o80
W1VnVoXkmpfnAgvepl4zDmaCKVyGMM9iQH8bVbSAMnWwGPxAaVloxpSmpJ2LRhRgl2cHicpgF5SM
rE2WDELvWkLB5Yw9gTZgq5uV9FECSZOl5ltTROWegCnktMDBCagn9J3b+UMXko+2iLhmqJJ3An7K
/X8+OSVL/BcHyVANScIbBBHprwdpzBsSm9RRu1IjcsdMUrwX0qVd0MU30SB6/MxXXSZ9Tx+mfi/2
y8R2BZR0PUgq+FOWOsHSCiZ/fUftO40EGIBJ0lXiQiujqrEJkpXUJRIWQms5iRYpkUqQN6zbhb7D
5DzsEUadjFUr0YuqX7bHKB+OIlTfbVtF8JJkXOZmCEpaZy5htcYnKAfNZ1VcHg34UM2kWLsK8zZj
lvg4DLkrVeZsM1VcthUVoyub+QTTPZnPmcoil8YDasGYUEyR5nBpleq+7grzmIvQnCFT9TtmykSQ
pWc6z9GrIGmaX8Qvg9A3x5g86blPo5OhK6Hbz5H6KEpzBWVl0Q/kgik2hQQLyR5M7+Akcc7+SmaU
GQ0jjMJpC4mhc+qWmFIi5U1mU9qrPnJZjux1NtOIpI8BtGqrJYg2BFdIYApdOpQ7WRIzbOf4bwSK
pntJHeONwITSFbosP43NTM5CFKNB0o9MBftrvID87QJg2F2tn5cS8HsSi9ERksFrTyzdMW8nRynT
T5m+9YeZygSFMP8HkWj6OTXhSCkO+0D5HohgnHICtucgc4scX6iEXMK73YHUqLg3WaCOpVif40q4
y0bJvGvIit+aEUNKqN9LkbXoksZdLYJzIjQLpgSzbwQ6pcZUU04MYV9F+k4smvBZSXONpLh4vgA/
3jcrejeexRf4MNLTOFnA05rWLSZhZtcJeX1eBTIDRP0tMVJQIE3jvquecjlP7mC9nUu5i7Yyo0Wn
aFl5wtyL5UE5tFOBegcwxqjGlkPo548h9VC9Sj1Ef4UqcpbzlIEjtHwhOmK3L7dVC1759ldMtp6R
J18KQYVEMFPFcUmx7ZVJQzDR+5sphx2Sy5FqiWnY2CG0nPMt+XugfDpmcfMUiicOrmn/56uYxeyv
V7GlqGxHJVPTbg2bv+xIwRLmAJAHkHg6xcGUWwnU6d7Yt3RUztyUrovO0g+5S72jd/sgRwAY5Jrg
+2ycUPcFNT3yRKeiWCEGitYclETtN3GA2LC4qHJSPDKURlOwXEQ5IX6dYAKaDZH8ZAHzAZCko5Ea
oPeXcvXYJabmiS337ds6qzQdgfBZO+6iYOaTCPvxzkyD78EcrmKmWI9hWGxLPmZEGuRhEuXbbAMa
KA73THOjVWXlyIOJGiQgzovuTI9KVcq27dimriHogR9IVeRMEcnvlkCXNhuNbQM5+CAspnkO6hLc
IQJUuyJ0jh8cEjTZKwdyazCqWzS6tSLs34xq2RE3sjzqUj1sMtyIm5qkN6eoLmjFNBoyZfSE6p/W
dczPzYQpecyDB91a/7e4CKcpMLOdpbbZro/RldcBq5tohJdBysVTsMLAclE5JgHA05Hu9R2V4gs9
7syJZjk96ggpd0jwcjecmZpbvfFFKGlxDXsy6VsElgdDYcBalX7B4OkgreVMmIB4ZegG0mOYaluj
ZLp20uJ09BC81pqAlGvcueKi3ykpG7pJQqsmxEK9zbLBKyj2yGDNg7Nc09UWRF1zIlDCBA8j7+46
pqDtlNLXGIXneFgHZUEles0sscYRaMT4Z7kiq0DrID+KYlRDIMTtEATwE4My0YiKjNyYVj8idTyP
DNqxEMFTZPCv49mO6hrEQtWnfmaFSEzD5AUzAUTLSVSgubR450PJhL9gsYdtg+OQ6POF4+Bqbfo1
apn0wBwp9bRSCfcxJuk7cDvgPrs1i7XOvyT1jjtu8CGULZGPHVdkKI3ZDl6/QkMxOARqnp5jM96X
MBOfMkn7pGEjner1b11tHaxwuQLIUWB56gRrFF26CYkD2+rxc94K8l0rEl4ZRIrhAOjKtiaUE5sp
tslHaKVXU8YkmZZsv9X0V9CMn3pt6pfkGZ5cuI/woG0nH5t6eYkFVJKR6XTY/Q9RxjguNGCMz4Nm
upJYmk/qkuWkWXT1RkjW7E/kF9Am9WcBVwHaMO6Vaajo6EhJCom4/04tgh15ja3JZrlyuqlIdqFW
PFUh2theLMR9JT4OSkPJUyrxmznkft0Qqh6WwEY1NE1l9y0piXmYc1AkRgeHbEmJIpeimNCOLr6M
Iegwuv/bUCVVTNaq+TkNOO0ojqKoW17rCc5Xlw6Fm2sSLiRW8SPIghRkxVs15QZiP8PAjaMdUcOX
98ZKAxKGKbuv1AZpHXQTZDDCttSs7LQgGLOtgPbkEE/UZALA1rBPXopY1vBQERLQm6TK58XIXBoJ
ja3JUvSaSwZxz+Ng3CdaRc+h+aZPIZ+jsCIfcA3xLojO3lpGpnvqoLbQe6VtHHbmI0J1TYEOb2GU
WaSjqUZPSdAJmyr0s6Rr/HoewQVjfzroxI+4PfsnuxfUwM8Fs91KDdwPJZGGq1Rtc0aoG7GDrpcV
UbwA7AvuJ43GqTowUs/DoXN7VQn2apo3HChCIQwJ2mOBNp5Vhxivrh4f0JRnJ9mcJ08Z5j0qP/xk
a9k8ax9dVjU7Nu/QdeeU+BQr8Qocsmew7ABjvKpPvrJkzLbiKu6Qa9FehMF0RyMgIK5s0dLOwRGP
ynIeB1gUVlUzKVJVillRMv1FUt6MwvCBxr4Z0iL7IjyrnSVRJKRdojtpbKwix/p9oVm8ERWSdgdz
vDJDsDho1j0XC9kmYj+es2pq6TUpv7I6BP4FmfZFnYu7cGXLIulnTVPTBhSLvrWsZ8lqi1d0POgj
M020p6hvfZ3a/bc75f9HDzzO1c9//9fHd447Lm67Jv7q/jQmosJn+/PvJ0u774+o/Bff8Y/BkiT9
TVQZKjFCUkSdSdLvsyXJYIKkSJpKb8Zch05/nyyp1t9IrmEAaxKaCIVH+n2ypK7cAc3SV0oABQsD
qf/JZIlZ1F/rn/UlRN4XMyZmXIq57nL+EMsIHbDuyYbWz9KcDChLS2fkrrnr5YUc4CrOQK5l64T2
9lAh6NkSGn7ViQrYM5xtcbqtT28PSasYNC4JL/vdqX0LFb3ZtW9fK+lHZIjyom02yrH/r6zaf/ia
sKYtBwBJbj6Rm2c7Xi0it2dyO2EeURuk7oER1EC1cGhXSFoRKKxPg1omQGNg4qSWL0utN1i/GyJs
VgqNoZm+XhKnqBIQZjH6Rs9EAz9CQM38jXgyA/Q32hgs4AwUxm1n5qeozYGtTDCdLXCEStfDaSl0
0SaXaNfO6afF/ZZlqx72EYTv/TxGw14Y6DuihLsX8DDub153VSBVnCZ5dZ1DejiCwXsKE/Opn62d
IWOCJc1jp8h0r9OWgBMq0Go/LRZBsbenbdPyVF7dMoo00aAXGv/2PrG1o4ld33FMUDc8hS0J5sv+
9oCaJfLEMb6bhhaJSjP74eqvQaRWr2DYOgxifwKfnlX6gDFjZ3YfCSqMiA0Yi7FBH3Uk1HesdiFC
W47PtFND9SHP49olFGd/E3DcpBzSqKgOaCbzN1v6zZt+e0BejxlodanfHuZ5KfawD5LLZEr99iZU
uT2IK2309sxYPV23Z7Ip6z470N+M9Ld3fnsw/km6EBa6mejQoO0ygLFv7wfB6bANU09mXvqAughP
EIhpiMhh4tQX5Si1bG3t+knWHgxEQ9+NiCgPrItToqkXt9T8g7CVYIHb2TbwIkdAGYHY8WOdlQkP
tUyEZX/lGU12C9XE80BOCbnqRHWKd90w2th4Ap2W3iFdyyO7eE1/SS5K8ZfyhOeeOk/BOZpS97gl
fLd2uVMmwP/fpYZHxG9Is2kY18yzXUWuhHxhsEenPtAkaEV4PDa2VX8edsun+IRkhdJRRdx0hXFu
cOe3I0Kec+OgAwyIHaj7JHcLSCfTo6EeoYqCx1SLDe7Ke5pNBPcgca7BTkQ2lW/xUDwoyVZ/1nuI
8+thg/yMDXRREdDi5txno5ewr6UtFFk+3j88kfDMRrRQhtOE58r6rL4ZGHD47obH+ELJRZM53HTH
7oHEQ44EUWoEiPaeWhMgjefjNK8xInZ8KC8V/sorX6/eyG/cfKS7xK4OwjlHmk7A1RsofgYtGcRE
dESTS9pfojrEWi4ONDoVCYw9Dd4c3xMTtXoqf7CUj81XkjsYwPmZerora2f5EkGmd1D6bY7u6pBC
F2s54geTCAwbdbZpz1PkNSp51XYo71FC91dlOhT38pPykgMP1lhDbPbYWEJa3Dk2WQvVA6bK3dBs
sKYoMLrCrc61ecXkSsQS5m5cf8zaQfFnD/oRGF73UnwaT8WztcnuElLex43RH6zmzUK/7JMHIvAp
9s4SIJa22WSbrEjDl0E7GOSLF5+y2RHv59pF90eUG3HdR+FVjxx+GU5b9UP9mR5hURMJuq92Hfhr
Z6DrgVgZheB32W5DLofAS77y2sahEydufpIVVgpffSY2Ei9jaPeXtHwYjvUzDt13ZmLNKzTqEWll
ZQ9Hs4IAasN1yyAfOFADkXNyQmm4r2HAY3A0DvT1VjPJe3PYxDuRiJZHtm8xn4QzEWDH5Au26Aaw
BJO+X9aelKjWltkNbAwHE9sv6wuG2aH9Ub+VvfYRf1sX1p253egP4aaqKFeR5D8FJN4MtjzSgjhU
9y0pF5hhX0Ba1o61hzU65g4Zpupd4bNBvJsLSFto7jEj2O2H/JGXmzLzTc6HnPbFJvquW6wHduV+
DydCCoYToSr6i3rE1QDhezhZLljr3G03cPVQOgWvcWAnm+w0Vo5Ot+jQuc1jzYYATBxrBrkmvvmr
WLbzs7hsClCM3WurvLF2BDPDbJAP3+xYM+OqRRueNLAid/IHblhER1xS3HJ5uankzW6aN4lpmp98
d6GnO0geiT64SpHLMW8/yAvZSp/lj8USSoKUP+tbaFUDS1TjJK/zk3bEe8yyOHrhRt2N6P3Qczra
U/y2UOtvS4/Vcnwfku2yq+6TzpcGu4GpUmyi1g2CsyjuqsdgD7Cj6PzsXvgie43PdxSYgO+59oDc
oJfiSsRhCuz72D8HC/48V1zxpa4lbE1+j9IWG2yItjAdtN5hQFZwo2PdoZv1mHBSEk0ibEJ6aQSZ
2lKD+tFWAD0nfhps9AuX9yU/JZ9R4lhf4bUL9tqdobKAKD8M29hI4eMP7Om1HJ6S+pQC98AqiSl9
y8sElUM63ywcDeG9nQvKgi0bv+ZLeuheg5MF03K+T2cbYlD4PIpeXj5rOgDSxi8bDBN0VrxOeqZJ
KYqXdrozxF+EHfZkq0QOi0ecbwL1oBPSmf3kiQ8vgXRZ+TK9Ij0n74Jf23hYHoLhXW5/1nQ0rl6S
amVjy6RmQGXITj1hwqjn97yGSotLhJdAIhnkOQZojNE7ht8YFOzW4pNBuvMeDS/q4OZEIxOQ+yvb
8YeojW0wbfjFWP9Fj9psj60YWKL9yHDsEmbYk07kSfN2Mdqcxp0TvDZ7ooVjbn0HkYYGOlgEJ+HX
oB/hSqbIsdESQ0Di0OY+zVC53EjRfdnQ+N0QGjyMHm8PAhLtgTjfSeUpRWpBvh3tzV3nrqQ7my43
YP9twjLmqu0F6bctVYf0zdor++SqHzAfnpW75S54Mvec0bktHYRXg3E8S0xKmABh3a+8BSi0TUtO
jRtJ20I500x0s2QjBT4pz4X8IJMiooEjd4Jrthkfy63mKltS/vB0FduYyAGiibpzOpHUeoIvPB8A
4m+foQryCWrfUvSlRttA9qeVVG+Xpas2jtlQftFxDNn3xQedvr4dtweAgDUpgkQBFQTHUkQStEXm
pZ8kHp5+8Lly7UFoWcptr52kwR9U10S1Hzj8f7nahNmFzNKwx95LXK1dXVmIntaXgl95F5GURnVr
04f/QfjePAn3au1JOjRcmx0jnxLy7eQnBkCQODyNEB7OHk0VeJT0TkfSdHs3ZbwKPbCGHrlJFEgm
zwZWIpnUCebrdvylvlQn6y037eLCV0meDg7RYSIcnUrDMV/qyuUtXWVwffZ8nDzzU30hQvOYXWcm
1Oty2v0SDLc5E6OMOMHDrzJ4smt5yqZ47y6CN1yWTXgvSPt+196NB+Wt9i86Aumf5n06A6827ype
Y9lEB9UvaMrgE3WT8ZS76avox8FjUzoAMMwDxwjWwUw6G1Ogh6F0WvKMKFct9go7YjCG9BmJT0co
rQPMpUhddMaNJ35ab+ILYmvoY80TAe7DJd9m5Lg/IDSlv/HTeNTs2uz1uocqLttD/NOd5KIessv8
Mr40Txx/fljcH6qLoNsovHIH0K+D9/dxfMQUwRlbuUu17Qgozc7F3niWnpafaNoosZ9jknhq9mwD
xgotnS3Km/Crv68+1G3Tcmul88s55IoIZehkEyZw7Xfhg/BofHPiNJ70JHYvCBu0Z0nxJJKlOodN
hC6+mMtDR1HCO/mAcSo9E2EcY6bu/Ga4wtPUMA854BoNZcsIOoUzNthH+r6JjalpJiuseE8unUoz
ddv2m8zvxW3ZM8K/xjrMIE8nQx6AEjNqfat8ZDiikEN/bNr6rvzmPo2un+a78syoKfLKb7D9Xnfu
ux150HgD2VXVd92T+Jm7i/VqbgnfSostaTMQy1vc4cAulm0OM6i9H67NtZFPAAiGq1J6VrpL3+LR
hpBuHur7GQKEta0f0i9++VrZjIi7HPJpGftZ8b6+Z84KQwZrpMD3G2cAUEK8Z8zf3hFdx38tARlL
fnFVu11mAOQl/YkQEjt5n1snOKd3wQvvqGcitcROEd4NpUd3jZRAtk3WL43yfA10dSr1QvJFEz8Y
FVIAv//GrFOOr4xiAb8y0qLltdekuxEBPmpAWz2OC1RWMPLUnBG5znajLKrLtozIRywne2UkuL7q
d+Q2mPvbgxEV1n4NK4Tq8P47HGrp+79jom5fuz2EKgJqS1y11CYuuoxGJXHBuqN0AXLuVh7tSUlr
qn1AZwxaIC/cno0S5IXbs1wQeF/J+i+Z2pLXkg2Hifk1mafrt0wahj3/3363WpEQrukjdaTmG/hn
6lR4rZtw2MgFlaLW3rR37DP79QfK5rrZVDjUFtymXCJnbyBNV11mtw0KFPFFzW3/9lSpkDzPWT46
8j0DD9SdXfkCOvEnlmHZOuKJLVrL8ujEIT1dT2s8PC5g3wGM9C3+ThfLGWUzu5Txh4jeQ+PjlxqA
3lV28alLtom8AXeMLZxxzceqLb5p3CkcEtAY97cJIiSbzeRpEAk2AGxCxo/Hi6r6uT8NtuHID/qD
cpolWFQHwdxqWEqhERib/Kd4me+FTUctaqGEpdbfVC8QyINj5GBDfpMhmtmAArz8nAAitbGL+Lpt
XebI7bfqW3+q39l1huMG4C0GZpqoOQgbHKOFPbzUZLa+EZFwL73rD92nAOPoh1k6B1p9Kz2c5HLq
8tnf3PXwZGz5Z/hO7tmkVtlV+8QGcCE5iNSiNLpqZ/Cp02exLXYUHsxGqmN3ZMiBK7D9JZA29pr6
80+0ld4T6r434wJ/l0Nn2vM5+aYoZqc36k7w1v6U7zU4ptZJCGU1POnAwSNFkv0O3xbS+0D6g8n8
ucEB5eJIiioXhKJ2VD5l7n+X1uMT6aiHT2QaMWNxoy0fd9XZM1nkduHjJN6HKLJs5YynvCX/1rBJ
QiLAS/wGWYe2Bz6eetcl/oSId40zI3QdMgAKLr6Jl2K64LavwbYKHHKeyTrAr+yUmZPgXdqGR87K
KnGKzyRa91TDS8ThBOn0Imy+JmdiHYuPwSOGVyfd6Vi27PQUkBy4abfxXvEb5uvs6r3uU+Yj+OZV
a8VZZqfwCZDGOPaJ1VV46KJNzvf7fOEqXIF0pCe1QvzB/f3K/lk50EeRDhILywO5v6o9SERtuuW4
YWytEkdoG1dxdDhXDFJbvis/e2lwynBXIwSUnaO8zbiRPxHeKrnqPjyomxCxiItEdPTqKyqxKt5y
GpkM4BGMIoL0yGhmsbVO4g7x5eT3T8mdVrrGC7QUcuG97K58jx7S2lZKF3CVo1yCYWMkTviEkTtE
dMAx3wyfNJxReeKmHdla6kABv1U23+yooIlxBhM1QAwJJfWDvGv86YVPA7/XtroLaAi9yXjFnhC9
5id2L/1aBPrxu1rhWJ4JoHKAqwjKTrpSnF/wKLdQ3ZBjl25Gkxv/OYNBeluMF3wVapmGwHs7kc+n
Xun7rzfO3KFhJkiXHpz1w5qI+WGc2A7k5q9JdRTAGcQcsXf/ovhje6p71W5tlkm2tgLaoVy5I+5O
Ogb0CEgaexZ/mbk3HNlHilh83pdjMHwQMhIxjOU+0fImPL12SspSbqXttv/QPnPfyAl4tBcwk8nW
kDcBSuvsUXvZis/TDpATbSZYWpI/RXYk4pB1CtBxXOP0wV6KN4BT4eL1ANlFl9Ts6VPCJX5AQ7H2
W3DBv69n0bv5QxcBweADJ0aa2lyGq143YitOV0B4ZfOtfXKSRK8LqWKCU78ri6t9tvMlJ0IjAeJg
J6/9D0tc9FYRf5e6WKa6/jDct2cGLgaJ1S+V7CfwRM+8L5oTO/0y6i5druR+fEdhQCtDDyGhQfh+
ISgZxAz4A/Enazbt+0x6OAdtPBFOu3D7Dh0oUOavlv4X2CnM4u8o5lC95p5A2yeM9+PJYjNtuO1n
gGGAU/2k9Hb+DEDQS+4MHEHoPl/yd+s6a+c83Yy9K0lOll2y9BFrZfESliDRnKHxwvHUTmubZWWG
J+cp4N5Lcyg8AkfDDwFPNrGZp+LYs3ETsNCzXsb1cXkZ7sv94AcPM0Mhpjf2cqGthbdhw6fbfKcX
LpJQeTA0bpynRQF5v81nL4/2FnZhQElu+yRv2L3QSfNrwtSe8gu+7fpUjc90vbgTBdp9ZFEqbLjl
NJ/GxjjTQYPT/cK12yGHOFV3+v18z4hYj2yLVenYUizgs9jjcUbgYa8vd4mrK59jPe7mp3WlSJzo
gU+eS054Ad1tXmKi/lhhTS7GT+4a7ewlCAEVVBw9K++hBNUw3hvvCBctJwtd8WdSfcxpfXoQPnvN
TeH5Rf4c/R+izmu3dTQJwk9EgDncMikny5Jl3xCOzDnz6ffTmYsFFoNZzxmPRP6hu6q6Cl8mH4e7
LPYnwy4pI4gkpIoxoJOoFzel8PvvefNiVE+8DBwC5rsrisgRV1hNajv6bFw7T23la5ITE1yCMNiA
N95G5Zrh4Ub2pKfFG2q0mcyfFRCW+ctVi+I3nhnBe+jJjhuKU5SFRcqFIdFq2t3r+CL/MrI5XNlu
uu5g1AEkDnaXYBAm+4HmyqPHf1BVCby3URwIbBTZ5rCPjgyf0ftjkt+zre3iM0KnABPwQN2cP+aP
8cBO48AmeC/p+a3oJA9ZckN9Rkhjtmk2uPrP0Icsp3JDh8qzEpQb1cJoeMuaXSs4QbJSCYZ+HvQK
/S2fneetXttxzb7Qy31GROBO+dCwuyvcjImZZYO7WWqu6sk381PPavyJPdpjH99xCRem3NOlV332
cLiZiWhqPeSY4uhyglyf35mTpfbAOlmO0Pkw/V6+1r4y6hT1+cKD4RBV69A4pzGSZJYCXSXXNrws
mRyBE5cOgVWZ7OFh/FwoGDRYfpddGHluW6618cC10dQeplFKgOrQt44cv/bo6XcYYIwYTHmXWT77
bvyV2qtl+u1Ad3kUb1yKgII9XdJPeWnDTblK/Fg781KUN/XGOOdN/cE9xzgOu4H4rTcC3hh2sMO1
dZKe2K8rfSfnEAER87mbPF2xR3HWZOERVVvb5ByIt5KNiXicJfE2/lJ71VC2kEMOsgTrRQ2d5iR9
zYMHMLl8TTwKyrlL96oxGHInpW10yTAKLi0HyROOTukWyw2DLf740t70bf6Zvoie/lHj/xH5NPeo
ZAD0+3EjvSFf/LMarE0dyY8caJ1iI0zfqEUwIl2bnxy/KsvyxiVJSrx45cEG/XPvtr/U4owldXRx
WH5VB+GTKz3dYsqzNQ/Vg6Hx8E836Lb9xbx16HQTROriCsQG41ty3LZkAGAdZqpPYFUEsuzBdPIj
Pf+HYcC4Ue1h79xUbo0Zwm30wnvODqDAG7n4/LxYk4eZIyGx9b+IE9iykVqJhIl64MDgmOS0yNtp
L/9x6qKAixdHOIU7Vll3LX5UJCl20bgTK8Gu9vOlM7zgFztgTnC9cipwoGS7QH6Mv4o7bzFueAnX
rNZvPmRQ+223ByytyG1v7XobbFRKtxUxYTJt+4d5r4+4u+zi1dNPg7RVG2czBjlIUfvjWrYyhzTD
G6WXtktpSrbZXjppy3km4A+M3FFcivMXzqhGWcuSn0GQlXjjPsuMQNqF5j6q6Hv8TsLtYk9rN3xZ
X2xOcpKHNxaL/CN3Ls/Pbg/jPdgSesbqv01vDMOyoVwe389H9rrsm2t741BMwE/Ab15jygRP3qjv
y5f1htZnvqWhk39wL2nqKeuP0fzNRUP5H+yVj6B2I31nflOdCKhOCwbFNtELpgLxq3apAHSuqcxH
tjOW215+ZZg+exvW/S9TpTRlp/QwXcSH1tjlJkPgsC92KsarAdyJjYwSGXnXwLfY8qbyrEN4xrIx
Wk+eeioLKnDNQwzjY7Zil/vYU9aWX5yt3bSeXsaHtDL3xGVXNEuEmz0rhw5LKQeiIvJ5G40dyBRS
HtVFRLDtF5MMw5Uzsn2eG3b2JTXEvROrY4cMpz0xZ5MMMLoxTj6qSdy66xUrHJf5eI9/1eqpxnoV
Y5x/XRH5jOkqpmsuvgnC2zskPs0oybzUWiHtKdH5XPveLnamYuuYpws2tjTGgOTClU+LY66R283K
reJgxfbgiTZse0pkeZ3hmak5lTd+S9tm232MrwNusKMrPyZHd3npVMy97KN6KLA9tylMX/C8lT6I
9tiUNzq+HYTAhsbCuD1HHQ7ZsSItT3TA+Rb2CDYH7yJIK4d+uEaoxdoRPoP1+Jj+RL4e9s+H+iF0
fv/d3QlutcZ1dsF1ty9IgLG1u7kTvwCuNCbL34RtI62il+k+Np7W+UAX5U9ChcSnAs3XacjEdads
0faTr4tJH0A8+FBJ4JwOHOKFpDlD4zHCOTnyvhNp8IFTPrTIEffgPvN1XvaKx3TatX6EIEpQUBTj
BAblgDHAJC9q+jHwjeINRiAjM0K+NTvEAEVg83uQ9O91K4B5dS+8NjxSGMMBeLP7wMYneAYi5xhh
WNIWfjrH+FPukB4MR+bhSoNik9bxWVkOUua2LAsHm9bavLX9qmp9Aooi2uAMBeS6gtmbuaBdhqzW
WD2JBVHFhE45IIrflY039oPhTRFbAZBp+fn844asVnt6kWaSEKk0bHYBPfzygjfxscM8iw1zNr/H
Zs0fpi/ImL7PvPTAqU2YH2xG+DP7xBj5cIvn+ogqhjE1T/bxlWTzUCpzkYQHzav88rO/a1/dPhns
HKHgpwiUjL+m4qR/5Wznf927OT0vKrg+fdVu2110gGMN/5TXZGW9tlvmlmj45w/172lvGjtL/ORG
uUKiNdovdhojWS+BcF5o+xkSwyQy2DbieVmO/Mao306P4JlPbkNIYirOYZ30TAdt8b0mTlhTyTC0
Iemwxs0GR1p8iM34eWfdpC9SwQoTz/wVpKUSrpAjj8SZmaulfSCRrxdINweaCEsibJfDlfysI+BE
CVvrMam36xeVohztMRzdQ2H6HxdBHLcntxXI4rNJozI/KY6x4EH3jcp1M24pCOALafzcgQ3wXbyj
PSsEl9OysC6atoqzu7ZurpLlzyYFjJ18R4X9vLJcIn0/O9Dzxs5EN4UNzk4QHKMFKA37uaZxqbEs
oU5IGHGzxUP4IXOOUd17Mkloa94eFXDKvKa7SM9PsBAscSHdHvxTtiPmZvdEKh+iU6IdWoIiCcyi
BnXwqAhXHNlHvi6VcfKgWs6rfTHBEZVrajTr07jha1Dc058Qu0O4w33qWJ75DhJg2DOH0QcwU36Z
9uER+rR7RaJv4ojLxMgrPTyEovXeIDIDMEkw7zuypfHtaSpP+B2/zXcuOVlznxfSsLYoNj5Imuf6
5oZDacjhOlzJxv7NLzUlzsb4LomxwI/Tx3cOh8KO5mCF/b/Lmii4YdlJqQ/XP81keHtd4xYzk8AI
bSGpVlCH0atbNz5sMnwZ6WmS3X1zgSoOcby30vQQd1OmlYc8dcX76E0ngeNIhpnCbTzBiNpSvESw
DcV9Grmz01jXgh3dYr+9MjchSh4BRGaxjj6yyqnP1a3ElBflvAqy7UkJmJ1PmrKUnOfxbiVeUFI7
c1BQbPBR/P4rBedZ6cA7LrQga1312sN8KDaaLayBjlgLVHaVO9zAZefYfaaGXY3z06LvhI0CJeFd
8Ru/fVOQjgvMMzjDTSZLLgG3ZYAgQhDjYGzVUYtdw/tyRVDbKx8x4ks+IDQEVNYawyiIOaNzEs2J
hfLJVBnEW0S4jHsj4pPoQz/qHrYRPKnEaR4xYoPkhoeb6sWfU+YETsD/lPVM1th8hjCHMBp7Xzdc
IEvKDRXSV91Dni53kAsPGuvRQ1PepLOwyU/1a/bCpW5hv78T3GSl/EAYJfSjja1sIBxih7P4Kqon
YhxOeofo18l+gzfxbab3pfDe1O/FKtki//dAdZRPwO7uA/y/2pY4vuHnv2s+Ci/whE13i698HdUN
JA+WQ9lEG/Kjgdz43tEhPE2HYiWjCgZUejJ0xCuzaKjtstfmla05vbLIOPDk2teuyoOpD+E09ba0
sZhMlvcDtjVAGHcdMKZbjUxYFH42wck6RudCd1e/hYJJmIcoGRHjwhXNs6fcydftvI7orzo4F38O
PI3jZSQ+xC/TbWJuGK2USBs1Nn1FTJTXq6tlgsvwUZHlgY95EiwCgybwDwz0mr2TYQqQvmUVpYyx
G4SjdOBiwdUA6ounx2jW8/FqrohHmgEfbSvvzW98zb8mpjp/IYQv/HpWzPNPbdsIO12OOid+a3fN
byOyRLjSbWOf3CrVNl9M8fntFPTaMEtAW7UNBUjE1wDq98rb4TviOb9Qhr3Ju941DvoJmZAj7swX
uMOp8YwfgtJcnOXFxjEgCgneTHb6bvicv1OJPWgnf/Acm+7YTHZX21OyGsd72B8lxcPCLUq94hI+
GDUtQXaNAzkrcCMita0K0bnCMFzpMRJ0cjg7BOqSPX/FbzQVQb7CNQclRAt54mH/wz5F0vNl7qrQ
iS7VjdSX2Bc2nA6irySrptxbpb+M66dfqcc2qLHOoQZWz+Gv9MJwAsZ8mdM5yCJu2a8AelsCS7jy
G/+9wee7g1kd2jdxrdygFAW3vArv+sv0HiZraSNrK8a1vltKlB/M6e8Ad9pNCDeEwq7gFm/GjFer
015xwGca8y28cijo4lOIpqlexYz4KTyah3ENz1DpjvWcaXBqPz5jKvednjvIN+HcizYrvrop7yok
T3zNVLe6mV8orjXAn13/CnnyDBlIvWZlxvb8yu/oLs1F/FJ36QlHHLlxyJmjwkOPMt2Xj2aF/S9U
awvQAC56hWTWcOH3UL/JD9nNr9EHyy68ioDNjnmC8qlmN99/ftJWpyAM62mVUoP9GqPd3WpAIYdE
NJTukJgqB941uS1XtAEFVS0neIlz1IbQduTe9ZfFv2Pt/zIeqLXH4cjBro9pvghu9JoHLrQyxC26
KS/7na+6H13a3bNCnrh4EQLYSEhuAJa77pif9KPg8kqTj4qNtYv95qW6WBvtzHzteVqpXwqE4Wgj
C9nJa+1sWl73iN/YutEW89BLdhxd2EUy2XCTQ/cCLE/ZeXGlTbFiIEvGGsuejTU6PGAWgPkXprjQ
yfMl+rfuYzjqfFvo258nZBvyqmEpFzfaCfjr8Zxp1yO7uKnr7EUPvb32V5MvCHy9JpYwrje85x+w
mIiolXbVazbyDoRuLF+EN6AOkIjGdrkouC+fKDHT+tXairuc45Orp96zLqttditj1/jUv/hZL9nK
L0cEC0V6T5DTUNm/NQfZlajYYioitybxp/MSmJqZ6GT0dETA23xDNVwpdLa1A+w8YkVFR/zaXNB9
ClBudNQ5aPkn1Ts2awNF0uJJ8goLRMzOxe96z29CLGtixNg7zX286ihf2AjFkwk2d+ouiFzts3/N
XwlqBHgp8KG0BZBthJjX7iBs09d+g4pK/8fy0zW+yPtodkfc+O2Ko4+PyI1JgxitzTco7Boj4IP0
Dq77O1FV7cmk2j8lYiGWfB/BvLFO9We0YWst4KkPNCHwNlik9Xa2F7jukc95lXUKUMSih7s3j5YW
fHSJz+Pcnh417C7o1Da8o+gQ9voFVIDJ7eCDm+41TbeYom3MCzLXS/devxGLRR2d+dUnJ7bAeJoz
KCwf5cQNwk2jb1ENqTUyNIBwh0JTqg9h7cwXqmzjLM3MIDkl5XFzmV/bq3Yed80qSzcxDlFUtvdm
xQFzYoJQ2FmvWbjRjyICEm5m4I/lWyBS00UUs0smzNpswUfzCMxC1TtHjmKu5hVZYyvz0RjudIfr
bu7J3brRlHb4A3LZ3ELaIMovj7nE7SMLDljKGNS1IMb81CJ8gbgWe/5j6s16JK80DB0vMlxlNE1e
fW6OOAvzSakJyHjGeZhMlPyn+6RTjYdVcrQ+giu28RyJYrPpcjcS17jsUk8G466ojom41r/171TG
j8yOeIh7w3C1dA2NHj/oqfoHqcTT7OkQV+IJp+cwd4h/+BG7dXlN1gURFTYdnPEpnLnpcuWUh+81
GhaFxaXST41rcd53I+6qL3F2wXQniPBAQJ7kDL81/N8bNUTM/foh4S8P2gS2cgu/p9STA2AOh+3D
SZ2ZXo4BXuXVkjOlq755I+KAa5KrqX760aKWXbPKmhJ0Gd4V8AquiXwWBFGHctetnOyD3zVTVvFz
jpbB0/Wt8Z5LXrUav+Jig4EcguydpjsRseeDx5y5mj8P5EV4VjRh7jHhaOHpyqDPdV53v9OKQFZ2
0PDkFrTX9i1FohquoxLTbwcb1Eh1SwWD+gNWFMioOPmYuikR8Rk0bY70PW9JKgHLWJ4lLN0NuGXo
tLUXcVfhxnJhUo8id+pOxsaENh3WioIMdc89DS3thxw4zJnOL+HiKtO2RgShb+XepyLhA+fZQwqQ
jOIjhIN9MmwIE5a4VCAjqK3l5+OvZS89VXh+CDuGwbsS896TnB/yCtdxhOyMxbqLcBfGzTicC7Ia
YLvgIEuIie00HJTsa9aJrEMsdp9N4JpiTVlCXUYtRJHAbE4DGELJTtkte2bsc1byOjDKHKe9JawC
RHUMvhJJMLg641CAhw/1xTojT+o7tLGMgjEmxGC9TWFUVCT4fIbqhuFXbULDcedgjvXNcNO/hvM/
Yr9/sv3/5/n//V9sKBC/5JLwnxbg35+LzPCJjjTo4fgXCIxPRazGg3GlydHm38/mQFeZnjLOQ5Bb
GyxtvLwHGEtadgIu8LBOC1aFcUh007+/MypMC8dZ0jAy35uCSq/470f//qG84MTRdkDb/34mLU+v
Q9IWemyB+IvVqL5Z19aqU5HYk3GIxwVxitL41Nr/+1nz/Ad1itT+318IQKr/+7v//4N/f+6/f8VU
e8JKhHjocMmD3vr3h/LMVDjxnr/o3x8lWYzGJJHT7aBlzSkcNhMOO62KfdPcB2uFDyvpsblqxpYM
lLBbzWiA5ASD7WkkTUcvvPiW9vOhCefLFBAkGDISaZe5op30Ij5lWfRpKfmLogqfsjh0vpqpqmNB
b8TYFsZC4jXs1z44TcWkYBwjJaC9j4BsEttIssnP0NOl4TCtlq4N/TwpafJAEKwCqjFDFjvjbcPo
qERLYxq0yT060UxJjkKcPvKhHDdDTH3KxAlXn869qfcxxFXbT+tch9mOx89SJBdGDZBFMak9m6rH
W8GdimeEH7PfMqbLGgQaHc95J0s7zL5hNwyNWTS4eFPxKwN+Mm1ds5k/mAppbfydw1U/EMMTIEkT
QgqjLIayJPfM1lBbtLgNeHOPrLEduQhTPMbmUZw2WRk9hkTelqhTn4MkjLvCoVUVvuqYiGAJ6PNA
CkdjmBTJd43w0qox/4gReS1qgphuGA6hLv+2GFbC8KHwbyV/WeDLSdYhrmQxfpJc+yws8Iws1gIG
twmLN1AmTCbalwb4hqE3RzWg9gbci8ls9DjwBLEiHfwZW7M0pzxCbIcgcC5+zInsmhGfzSl+wT+t
a1GLNQNtQDKH7qQuo6sxHu8IEXnPcXSPm6F4CcoUwVMkY3jMxfHPwcSISoL18gUkrs3ybat9TfNa
KwTCZzgD5xJPTh65105I3CXinbw47x+BGFU40f6JCcqHoEGwbkzZyICjtrXgAgaGHmIJzKEhBP2Y
dLnXd8+zJis+45ppC+mYVDUihdJEtLB0dOSp8REZRreSA/3LipbDLGeAUqaE8ljUfOaLofn4RqEK
tilH+nTMtRpVSxmsiSun6GWrbQyl93BxZCB0XlBzRxZ4MJyiopf3mpXoSaMEDllvmIhCHJlymCVm
9teMUYM57HxaFjARM2asOinYH8FIroyGOxmjf9SuxgdHYPWn5uFPQqD9qsi421IJiEpmyWLA68u1
MOwXc94ai8IuSagGiBh4FwgSjp8Bk3UHQdSouuDJvc5hIGefWp0DdTXJw4hlCjkiCzyjuoopLcEg
FODKA6yqCG4YJlxtiWJdezUE9qtSzW04ypIq107E5wnyeA5YSG6AlbMqh6aLNwfq3Az1d/E3Cmm/
x9sMMwRZca3nKKgY5/HT2Ejb9pQ0SRBOq2ApU6dGdFvKKjpD5s+njjgKRpA1LtRyyEp/1nRCEMOf
oQY9zHuW2bCAgofYyK0Z1N11S4P/cEyhkrdUfUWVMuT6GbfTVmKYGyGiCRCihmvcaXEEgYaI0/En
zwYo0jh8RExA2yVhEnYppysctnonbtJlJfdq4bfmzDZBqRoO2O98N6RY0QCnb82y3NX0PFVQU90z
nS+dET/3rODo6cUnAGKVEJ+xJbh5OosXQ827UynTwqTTt2iI79PEu2ZGdvaEOfWQZX+1Jb09nkUy
r3ZWTqYK5Ciod9wjuKv/SYBmCJdERGxLehSPp3mZcnLQUuBGWYGrxClODiPiMlRhO1JEyJPOhdOa
3TYd4o+sN8lMyJQdgWEGqkh8lrQBgnQiYCUIUInEc32xJOz6scbflQo0cVJTOXSSIrpDXTY+86kn
uZs9WTdCNzUZ0w8a5cq89XOKGMyQSWB8wzBm8vulYfzGiE6FFMpHUe4fjdzfyoZ90i9k9k4ibTzR
GjRabYRpNQ2oBmm/aOSPiylgO92cgS86v5fzTRaCFyEI4SlqId2iRawxVoxw63MTC5Lc2gcckaX5
EFNgyiDHsFVnQkFK5m7dTqMn6NnNmp7jCnr/0ZlRwEw/5fCoE9iX/86dbq2wPBkcXQSDz71IN7Dd
D5CWyHIeuYy/Sae+RGpuSWXqmir9Uj8CacmhvlrCHtlEG3lWZN3VUsxAmsEp2GaY1LZ4S5LI4Yas
cpR+Thsy3wPjPBaJvslMfwjRG2KGVjjcRnexf5nH9k7K0vMjbgMjYlFFeAEpc2BLiaKxTrJ7bCmR
HxXP2IgYjqbB5QQaB42HZIGMmB1bETPOzrd6iukC4mPQhR4JtOhgoy04SxQGPpZmpzSgGjU0tfSs
Ztn0UlR5ZL5d8jyfMUoBHjVxyVDlxRWjBWHDMmLNnM8BQvsMjNEg6TZPCQyD1uD8HVDLudjwnYqQ
JW8k7eDOT5i6pRBXY96pJXZ42Q1oV4RKsnWyq5xqGUxHmMG+5ECEhOi0t0wENMjN/dIJi6fWqCfK
se1QLi3rqhoSgtyZpNSINSsLSkgrZ7QvCUH5K2IK7SFg7jygC0uFOIZBo4VBeDIiWQhNUENlxhcN
v31FqrDs1URIwonGPlFBPVqd3m/ghrWf2UqRYc1MIGZwmAJabJQj9TwMdq23FSkoSPhIFjnO2N6j
a7WY8iemCH4/NlSCb8jHiRoGZVI8Cwhq15J1DNEuTRn+WAjkmZl+w4Vdwftizj089DHonGOaROFm
ZS1RUmYOyUlOX92p+VUukrtQh2tp4kAO+3YEh6cZEQvZ7UOGXoo2YW6JyyRvDHwLNfmeq8dZaTQu
8mot9ACYs0ientmVPzxxWnbTetNNbXzMvfkdZPl1wgrkmBPcihP8RpngA0iSGXeajJsDphiIYXJQ
qAbrcqvIP7WA0fNBhMUvk/MUmcZWWfrb02eHxUpZQ3VXjbhSMgVKKCvK30AkvofaCx3XwuwN/BNp
K488h8jCmcxJjIDGNwbDUsQsQ40m/Sipdi+bWnKnSsRKZ97HAaLPgf7FJSwscytJXRUp0oWofVkM
Y0NGjSvFiBpkqcahnQSXHK9/Vwn1D6Uda7qvzsviCRALJ4wKq2S9WRgYgzyoctm3BNLXCP4b3U4L
m2M5N8dAiN7nyYzW+gga485Jrl7UTlyHM2hSLuM1VZOIMjTof8QWZptAoNU0tckmiJet2o7nOivj
VaFEqygGvSIdBe4wqRlDikmJw5bJM4Um8yJqgXbgmo6tYzhK88boQV+apHRTYbB8sYKkz6LELdSD
LuSJo4fQq5rOIKMo/Wlj922KHX8sPCODnnfUdzyw6hbkCylKe0xD1Osi68zdEvyKI9JuoThZLXdc
zlWfCXB8aKVtFUPmqCRRk4ur7cdIg0ypBVsy0AoZcrOJNVD6qSXyTF/OVZgzcDszSop3BWbrM9ra
HP/8xUB3NR4mi1tihPtpa11yrBk15NjfFUVJNlmWnxEiTHLDwCWC+lriVccdYVii0HgF0772YNTG
ZjbqnYrB/EuVpG4oRw5ZImj7FFX31br7MKxq3OcWNpYW7YqlVath+ii0g1zF+5ZRYU8wiNQpZjwU
Y+MtkrRrl00YXvJZeUwJasI8SCkg09c5NL9ibdDWyqxYflt0L1I3hPtc5Sgr5vRdS4XftOOBauCk
ljZsIq16b3B2oaZrH7kcw2uQKxEHNT5HNNwjO9fN9caeu46n8Az/NQSieWvlKuaiizXWCdeK2ZZW
dUjCrFkOjtVROdXFssfQ/McgAJYpx68gBdkJ0lnzKMb8oqvmo2KQ5xAJKpZsqBR8VaqQHJNpyvZn
RAT3x/oiWjAqXVy2q+qp7E3qfmMZteCECvovBja1ZQDECKk9WyZEam2+q1POsKIZdwwftziBa/Wu
FnOvbM13bH9wdiEIIZXAjsoiRSnUAr7N2LA2jBa8ipBmY9y+51PSOpEyopscU2OlIcwnQmKQaaHl
YacTPA4uJTNkUuT83Yx2TgyVhrAA9Gma0nhEH0xuE5MYPHyLC6kTQlfwTS9dzQz0yEhZJM2hp2sM
h45DjExxDhM/CGj1FiW9BpGORUYPV8vbIPtGSz2sPFtPymGM6KLB801sTmk7Noqgn7ESAe9q/VQk
OhHdxJRDD5mQFApdKhLmHHNYBGo08ht2svXSVvsmw+6pfyJuaAXZPGicqn+xWRullIlabKCV56i7
gCnchExibiMX1krACxSkBgxk6j/SvsBsTTU9qnnBaTtxH8ywtaKWo4IEbpwRS2v6Racb2kraZRQh
xJL5noT92koToIMId6Q8xOBXY7PLppeMb5pEsnYUSMhqree8bHtnuJv44wq91UktCgv7ngU3VLVH
EatFK0WfLsMg0Xk3FDOBkgCF1uZR0cFeQyE8LMGzWJZYnNSlCHLaA+s8d01cIYPZ+jKbvgGNSnaS
MJyTUD7wxRfbxLSUEMGWGfahPhpi8pEq6b/caLwmcw6/skAlSEQt7lm1Nygd0pKZ5ys+3zu2p44i
BTs5sLI3Uce+KhK6XUJ8pG3mAwzkTOxkXgurDCPacRLhXSYLbJpXqWJI4xC9lB2mJ87XVsKxib4I
Rt02c5fucLBidZgqtE4TMuWDpNWkrQgJ8UmGhWnbUTE2EXFD+DzBbHTfkYimogEcqDuaHgtefVI7
VzSY7S9Gnm4FLuPjcpWwvSC8hZLmQq+Z2prnCR8ZEAeL5AZ0uugR9VofD1Fp+JWljU8ogxlvGVFc
LAe9p+PExRiSXGz6Bn1dry4F3bbqjApqcjGozFWPxqV5Wt+Uqs5QVfM3c/RqVjTv8z7DbhMDHkSM
qI9GSwtcNQjGY5tG62FYDosop7vCRPc3LdXO6rvWrZoA7WAQewSEXfBlARpd5J3ypHc0lYNJzdu7
nhlQcOQNjm9LGIpbDEHug6og5hpaw+ZD6TZe19FaFXCgxl0OPhDLHKXoGZTq0E7POGSPueArGnMN
810hmxTr7mVyiBrdmTh62iGrflxK0Z8KzCPpgt+QZlRiI38v9RXfT8l7nvoGL5QBU6eNj3IcMxus
xJcSYUclozCs5nrdpuR4S0JwFRsmRDBnhZP1Mil7y3TFH5aN0jJbISjxjrLwAmKyILYYV4Uo/3FQ
/kRYfTlGQXdX9KPEDshdUs0IZ+4U6DU5c8j0Kj09tmhoTeu1wHTXSXQWqgFZONLDn2QOG4azjO+F
WBR7QPjeYxPly/r4zgRVx0tsMJ/W+LIRiuq6KiZfqBN4DmLELrP+ZRKMNHgVmBTOf73lGaP8IXaQ
KeOTPZofxkjnkunthyzS1lV+G6iPoGS2lBGsrdih88j66LMTAYUSPAOSknwWeaSsSiAp27p+sOUA
mAKJeRFRfW+UfrQlBeGpqBcyMnfxS9HH69LAaXT6MW1KpACtiZyPhJNsTH8iIy7OC1J9uYQqK599
rEYLJ1HDVWO4FxicMEcgkCmT9sESm1etgRAZIa9mwK9QiaUjXoBuqTFG1Q5INdNqKq6LIn6ZlRR9
0dv8aAFbWtJfC0sD1VTaH+6391wHe9G6kCrrVNZ9swbO1KZw8sM6fiduFF3Wph+5UGOVYV5sy1c9
R8M+R+FC/MVkdjK+ZHm90kKKGAOvhkYZfa4uqAkVr+cxI4xUGr4COcF3DqV4GVCdzEETMHU9rCM1
k/zJ5HgrZukzC6xbsSTMr2T/DivIp2A6xlP2bkotsWl63u7rSTXhuwTJ1WOxRJBTfw6junq2GU7Z
YNg86+qysyzsrMgMB1pqCn+QggMHXbLDDlm1w6oA3DCl18qq6Q3zSUDqyVCc1j+4vOJLOnWzo5nW
1TRCywsWDBzbur2ZReHqc626U1kzlloqV7Xj/CsktXGzsFqR9yIQUgmdxvgT7nU59xwYz8TZV0xi
g+sIPl95o26bstDXBsoDJTN6ss4oQk0mOZWg4BTKiW7XqZKIvmZOnlZviDhRzE7FrRR7eSGscDJP
rLVCbbENS/U7zgXrFCfVeREZ6hxlZfIJTsMV2GTiJS8o5FXd0xMNo2vRH+YOztIquqPyNSI8yTn4
HTrCGm1v6uZGC+sQvClF4ZkLGYHzAJ8RJZ8Nzv9nEziarmG29cG4W4jvckb9mHlRZ0wFhT+yoVej
bup0bsLJ6JufEODNKwkWYwhWWVYWSoylAqyvA8ruJ2pfinnph4aS2iPGVOsxmI/mNCl2YMCRasFM
IVdTHBgCiuJAQIMwy5wYEvgVToZkeUaT4Bh9/x6Gwj0pDc0lpBF6uSoe8rzka1lLd0GAJfo8Mn6o
9E+RZdeR6MgcvzBykJYSYLPSnhvBxIohzME5wkjz249e6HF9xilMXkaGOvQGv4K2x+grElp3kJjl
EYuldTVcmO1uAY6YuOGcRLKydSLj/l7LPFVhEr91bP+VNtfeLQGNlZlUH4k+fYqdcJQbfc9dex55
s/cq0LYY9eFdWLQoVv7H3nksOY5lW/ZX+gMaZdBiSihKJ12FiwnMBR1aa3z9W2BUvchKe91lPe9B
IqmCToLAxb3n7L024YNZnqleUrxOrIq3QQNHRkDNUBzTESN/gvQ9Hxn8O2xZXEimDesRrs96/ZWF
BRNSyUReDHi3IEb8f7oZzc09fF4MVZpGyIGlkSx3e3lYG+ZMo3pdRAzj7LDwL3CHri9aN3/ukl0L
E+F2//fN2z//H5//88+XoeFz/blvmHQYR18Sxh/+ZIRHQuETr5vbrdtGKIdi3wyYVP/cvd26PXZ7
9s+L//bY3+7eXhdAm6mGL6kJ3DnFKmwBTd4HacW3mdev+Pvm7dHb/UWZeEqAd+nJVvnI+qTc3zYc
XThu/9wXluBf99XVZ4uPJn418kXbpgt4WkFsZVullLnP0m7hWwrdTg1yIt1mc0sgMbQck+5pPtTa
PhIjjfyjwHRg4yNZWe+SVv3PJ9L1JYau0nkQlO2ff3B72e2uQFHI10lAuz0Ua6q6J2AVJ1svpir+
Zbg9t9fdnrltyrzhj7PofEhiBeO2XmDoIq9AI+yIf92B4d6V8hfRpRqCYWvA3QpS2YmhiB2YOEDZ
WmlFRk0zH1o1SN6K7q+adI9dQoNmaObG1gFM7m8beeoQRERls6BvXFCIQJ0BNfk9CWgtClOj+pmQ
0phyAVcbOmZR29IuFATospG8hbdZ7JMVFAXej8NlvXvb5PmIdLs3mmbbhDChpQF7w+2ZISQI0w2q
4pqNVOX//Lusjbigzr2+J9wr89PbO9zeuwqFlTwiDAe+Tuz/+Xu//8rtbX+/5vbU1NFJkUbA8n/e
PP3vT3Z79e2Jv7z3//HpP+9QmUnrW327+/Pav/zNMja3cdocSM8ZbJhZDH9mDkhBA1UbhdbjqCJc
lCV8dsbcHVNKz+CkoGcMZkEzTIgpXX6kqlRvjTpYEcnRzkjnYgcmuDkK/UhXKaWP34XbIRrchBgb
IUS3UpegvECsOIElfAyN+KOrUb4fahrxTcZUv2HmwopTY5UNqUDQdWpi9CzlgJWnVSgTBBgYROQJ
+QG9D2iz1NuB73mp9cQErLxLR4Y0qwZMK4miG3Zp4FThUGNWolk/FA3CT/iTtjoBNWhheBT5lWRf
wW0qNFDMBcCJA4ymROdgl0ddpJdPpEVQK4ogg0goKQaqZA6Tbvrd4DHRP6rhrp6kR9kozkxvW3vK
CFzV42SbcQneDrpELC1sbFtiXQbUHzmViZ+r7C8ZQZd2HQf93STRWOrpYEoKbbp+VYOT9rYfygla
aoppKxHQEmtLtXBqAcUx0CrD/ZgRSpqV0FxIaN0EyTkKlszOFwsJjdR9a2FquktSG45swayOxh75
aYAYHWZ5aGIAEQ3rhQwQGBoq2bthjIOoR9EDwFlfhI++B6TaFO2naHhplnU0GjU6+ml6aYlEQRNQ
oaGO8OsGqEFlmmuEbL4bmvIhpz3m2ZZimjpLW01HOx6VCAPK85AiNzSy+gWXQb6xTDgnTReGm9qk
TiqlscYlEJb9QPoO8sRy2tUGa4eQHixE8uZgjMIdfYJm6J5qkXmxxMq0K2CYzG1s0wy+G1PpOBJ5
hX6sT9zOLE9Cp9TeqAVnQVY/i3qt2/JxgG/iPctkYSMkPcjAAmNMGhQ/RhYfsmDEOB7WwikqqKFx
OYMpFAvsk0y+C6GMKOLQ2A1hO26NBGauQtkuUulV7JSrngpbMm9skX96ohzACRMtl1zQHwe9mS7U
HuWQyVqqoQAj0traGvBoaoohe0EVZ1xTabqTTFZBhSUcjOAxVQftHljujybj4o+z55AJCo76At2u
+jYQwu1Y3fISbYVQYpmwyMlWTVddr9590QxcF36j4Jo1a72uxMSn9JlbJYxqSi4tNFeYsyoFLW0k
sG1hiA5tLNktU+MrHJroV0l5KwisilDq2KtHwG0BdV0vyMnmSuMdxcxnuVaDXc0eEixFoNRZas9S
2R2z3EIDZzKIqvmIrU7VtoMSmduuCk4wg5u9qhaMI2W+pyRwEjFhTe3wVmfNu1jxCfIKEWwe3BPP
c2mjiaUf+3sQ3EFjKqj087eU6sKpifEJyC0lPAEoPZBkA2ohMvBEC16jGFH1UogwdaKcSSce4C4K
TuUCklrk/IAeIXyxXENRIe5IumeNS0YsCrsRY0/bgFRiOPeUERpfJeQhmtq8/sx1ygYthERH0YHv
qejbJEp7iF/S1jMg9j/mXYPKMEEow75FwNxFwh1zegB+EqLbuTh0RhxejJ5rckhbSFUJeZkU6d1M
LBE1TIH+Uk6fZzXu/TZlGS5FhkawTvDVUULrJSKNUxl519Tzueo+ucRdBT5wUXDPBj1n9zQMyGLm
jTVQmdJCRFPDGHiEIstuZXTjU1+OtC3Hp7ptRbSl0VVWesWuKRZ4nYbmd5JkiTk8b0qXGI1LvzoR
R8uyGzzTWZt38E4S2RWGMx9RduSWTLamp/ShTm3tE+bIAdOghJ1mkkvDsQOdh5oUIYe/CILmjgmm
CmhAeYrSWAfcu5MVwEKaEJ0JkSCjZFpJCHTvvCAxu10XimcyXFKfZtVzvxDcQurW2BJaIpvUPuZK
wl4ohup+NPuvBFIqhbbie0pAEo5NVDBLE38JYt2y1xs8SBqkzLqbD6JmYmzrDW9Iekr4pUKBRzGy
DVU+zBb19Dh1MnpwNaZaLDgLWT+HDnENMOj8tIrMOHKNciA9qVpyt8nzI3XSsyDeBOix6pYk1rLs
MBq/B/UPwHBJ92t2omctkPfDGDgNOUyUEaY3A/Q5RKbpnFK3348VjZUc6L88JQqm4dLaiVP6NiJ4
NabpLdNppot6ciJuCn30jNVCl7EwiY1ihxpSeFJEie1Nsn3tzWN+n1USY2phfQDjppjfYfHVm1+p
KcZoZqpHnaZWQfixV+tcmXPB+NbXU1WXaeGk+bEZOYGo2THbW6bPgDyBUZwroDl8+wTHuyRiyTZz
LMh19AQpWJOQ6lr1Dl1OXiNEgALK2+X7UQduR5sZG9T62O2JxYSNVxvqU9l24cGKtNc4g2yYNARc
9BEhn+O6kcYUM0VYPEdCFO2jvLH2szq9RgKgirZQ5r3EbA95CZtG0EJXy5ETJOigDmldSLvaWhx5
rR4GrexP6xpANFgX1KwjzbaUfHGFfN428n/fut39/RHXf9DGMY059/bA0MlM56b1k5uj9CSkGZAf
YxQdE285usiXfOoOVTEXPtPHhYLTnHZ7Uza5SSO93JCMrjiSJQAgaSy/gImYN29KiPZfstB53qb0
t41qcijI6+Z2NxJMKugs2By1I1I0Dd5DtZ+W3x9KaUGXu93c3kfrEZ6qXA86kPkbcPDAyNZFRC2D
LinXze3W3x4jI4Hrpo7BqJETipPrykkQKqa0odKjvky1u7DvWdAV62/5Z9OuE+c+1kJbpONsqzXN
zq20UlhviFSSp1izFKJ/SwYe1sjTxNCQMt3uxyEJXktNNcbKlK1+S/pdjKFC8QKZNW8eBvIldroB
schcN0uGkFcgNd4exXElVQGL3fcVrrOm1E6RUTJA6LK8n/tS2d9uNaIg76tRJ0JRphQbrozYmiw1
5mIaSw7u3T7D7ZbO+pZsFCRcUUzKTC3tu9aU9ujYh0gnNrCGZiKniH7DKsIEn0nqvIuUB9oi5b6Q
zNqPEhMoW/u2jMzzWOvlNm2Dmp+wFJ0gFLDsGK2yr2RJ2bdK0jg911CSeFAfGKRpbVZ0MqxLyyig
BUC8yQJoCpDR9Ypu3dyqMpHcrGXoY16qIIh9KTc4nCyWvG4XCz/juo65bfr1ljQGiOkXhcLQv5C4
Box/p8koiMC0Lw7FIGFfIiwhh+pF0HFCKCQKZzbUV3dlt0j+RH90v6yb2/6/3VUoKWY5xRx2dwhA
b/0NmLn9c2NNMFRMtAKkcBMrYmQsiORIQVQ6+mWP4qVmwmutIOE/B+Dt7pzgKS/nJSCx2SSbY3yr
Kjx1w7JqJZMlab1InD4V7PGM+8ZunKrD/87VoY3UTpjuZGCEi7WjuAN8M+TKS80a+GTql6mbuqQf
bcX35TtiAZFQJiTjyIHn6FpP9afwRFgzWDREqii117kgzOWECbGNo8k4Rs/LG3ix7+lMxyJ4jp5y
tB6+MUM4tfMfIIrrSTn5lD3pIFb4kmgFzBtFJW6HiTvNcmqsXvdarMAxECQeg/ryCE+6GQG9er3o
Q3WMhq34sJy7r5K7RD+XGxUxBIgjeoBvMqevRIyj073yp3R6cci/mo34gBmNJmGOGxzhjX6MPyVW
MdhTCXfiCKT8tC2FA96pLnGZOTeTjyNEVr1I+0IMA6ymAjT6JL3dA7By48uazrrBZozQ4kmgUip4
2M6TFTRlHuev8CIfUacBLnDxx0IkyGi9fldczjJbf9S/tTv5UXhX9sEj9Xjmei12LAX27iaIjswZ
GFbkt+RlPgffE97wlxEGdueHRyneqRj4e3tk0NZZSHpq7Qh0sZCTH4HPLhWL7k35ynGAA36hO0HX
6Jgdkk8clxWxeq6kerD9VThKGXoLjL0AHnphU8e0sGzkcYCixgszMcYNJPHW/RG1hT99hkRyPFyt
zutmpPLHGZ+3WXMx3Kr11jIehcz/C6798jvW6n8VfX4p46Jrye01/54zZooE5GmmZpA1Bo5dWzM0
/8JAr4gOSDJFwqhJzoOAZMVNf4RDuU0/+334AOU0Q7fgicElNpw59ykrGkfztHxxhDCvRaOXrWwX
sg0krwmYNu2EbOWkJqEfmbuguMDsHCsYqo4i+IIl02Nn3uDLSP5eIZqgDPy1/ED383Ivf4PCccID
uq1+DfekaD1VvzoqDjZJbddkD7H2NftQMbj4w12259qPDlPkgMVYv1X8mY6Eb9wzmKE12CKbwU6N
fBrfvoKxafbl0Sa93oNX3DsoSxcVd1T3yziBYZ6oZh/1gQAV79oM3/pTfgTHG/1gTMDQYPzggNIW
Wz+wSnMApr0ln4ghxW/q1shfx0caC081PzpWG1jFPMNZDa9BQNaPlGyHYTY4avccsh3txwfEZvUL
EgvzrvTuMErg1aU2nLH/9kii3oyYSfY2+0Sr7wn3yi8omJ7lhley1DB2K378lK2cRvnVVNz42O/E
beSrd/hC1XcCCbFPuVjvu3swgAie85cSsgiuF5RNLnJnzJGcpwZugM/EteMd0VFUJznD5vOKAHhS
RPsKmCw2XGYHTmfHzhaYJbBPOtgRBsJDvxovDvgUwKm70gPNSilipnOkRA5dfKU3cNgi47ubHWYZ
jlBvITLs+Iqhp1yk7zzf1dvpgyU4H5ULuK/t67f5YL2xrvSZuXnMzbcCjiFnBS3cvWnvKAlRiLr7
xDfd/3Dk/z3C7Hbg67IoqbqhW5a85k7/5cAHZN+i6JLHO9kc7vAsRc46xnB4PRvWq7wqTDcxtK53
bDMomzAaPeNIalfi96pV/g8fZk1a+mvo3PphJFVF8SySyGT8/SzUEgIJG2sY72KZWiH/deIuKtyZ
XQSiDYcN1w8Hn10CHYM+2LnqziENXGyWz/hH4vPt4/z/vIv/mHdhimQE/1/yLjLKe2Xc/nvkxe0f
/TPywjT+oVq6ohBfQUIMsRb/zFK3pH9opCHpPGzqlqSuWcX/SryQ16d4XJV0Q+UAIOqxLfs1Zl3R
/2HphmHyT9aMdd7x/yXxQjOlv432zMxlQ7EY8S0SLBWmbP9+0Md6TAi41EaAv57b0rJ2c7BCz1o0
Ma+z2iCdy0lg02MWkSwPVSwTektxRjQ9NY2/9an6WepOWDXHNWJKvAbkK9tjbF3mdsj3NPgslpRI
KAVWQqhUjqbcwvolpRFA16GSEu2XSJ9P+gqV0Xicau24CBPABs1YHsZ2QcKcM8BTiQguWj8jxgDC
mtdZ5+k1LLCGvN1tthDDobSIp7PXsaxqJlzMbwb5OGWp6BZN5ktj8mLNcP9TM4Thm1VMYzW1dkOR
WixidMasGIFFpWnHNsl+mXO4HERlZxSF7E20AjsZNiMSoNdR3ws9V+e5KJoLgdb2rBFXYxjLLl/T
R+n6ghZQGL3DCXZE1q/0kla5kAsYAFsB2Big59TmofBDbKCplTQv4oQ9qZxo96PZE32lotPYawrr
eLgmi5G4JsLsu9um0+Ud6qLZTUVkHECCrEweCRLk8pBSuwJfkChunnBZhcSKfTcWHlQ0uXcaf69t
qsXXpPFQNbBA4pn1n7QErqUTMWRU5AHQHa3gZvRoBaDAzGQXbVN1vjbjvBPJCnOzlqmASXqUXk5n
dW0VZ/DtkdlMlyYbjE0yCvY0lDRBBoGVe4KbPUWHTFXA2i/Ud+KQMhFwn6pqn/JxBUROwH4KGo0x
y38v0jEXKmNJcoB1ZikjN4UCGInWbl5SQ1E1fZuUOSLYbjH5BZkda0n+EpPUbWbR4JRhBcTZeBXh
IhFvpd4LI5gIJtxrwS5QLrrM4F0Y5nugRSMAbQEwT1aBpzdity6ZeuZ4XPaKNYLS0asMO6jQntIS
6Q1aJafA7NNNMdzAvoNRNOnZ7w1fTZuj7HGIMworLIjbpqRuX51DuXijB0uYRQCvUSY0QjDp645B
tc1rM96aMY1RJWLuU8h9eSkHJgJGiyRYg7rT4hKa0hRTqCg9GHqD6WPpSJwDGkHA8ilFiNeGioSV
gr5CJ1AYM+bwjlbdTkhTwDBKaX6mTK/oZh3zSm8hV1PvQ7AVch13lFreYWJIrroZnYpA+lSjEsVf
wJRcwMVzrhs8rTX6IQp7pDqLkCY66pt2r8eBI06IRXVrX+TxPV3kxJ166kZDJ32ZeQiKha6zmGqU
LIkNFiwLwZ3QcyW38JYvgCLCw9TapVpK9hhkAyYaqOjxsKTu0lHRUwnsS2ddO5pSSqZcRqJZDQ5h
DlM6xOinrGE/Et2wLPKX1qRPjJcCTE1w4ktDXPxcmS/JwCytLoPUjlRzZyYRiKZ6YcojFbCamH3P
hIWJI1CtQgGLX8Zgk1OKGeW6Up4Nw0dkSs/QJaMLUW8OTJ5gezXnd0+FM8GASJvm8XkoC4qjDRZg
oeUr6jGsdIIXdFkB8SiNn7JS/pIpZCEj67aszRFVqvhPdWFaDZ11e8f6+k4BsVJn+wiVMTH1YBRS
9L50mXI7Mj+b6M1Q9cm76jmM8lH+LlAC4W3aqJeuK87ZVJHr3tavs7mQumASyJwtaemhVKk2QRlN
m6EtWD7RTdAKSvlikf3U4fhIYa9GFeHkNYvxmuWrGUwgi/uJ4hOLll6JPjMkaOy89LPJ6l1YIUOQ
u/GH7kPsiGn5RWJYZyPvQv7WTJS9mA4piAg3Q42ScokLv7cMZB85hLuSlWoSSchOgsc8zH6GQeFf
qTO1DAkE5FI2l2JZfPLDLpn1FJms1CJtebFUAclwFiDfl7c1x9vc9nd61T7HWf1eTPGlzQK06ARH
U4Sh8VktRAcEZv+eo27cV1AsTE2eKT8g4xsoYrimDOTCoOM1FWQfRYvoFMO+A2Sbs7Lqm+q7uEZj
eMmibNrLs3indxon8qQcktw8yYT7RDlaYBW1ZBJpMjD7AQtihcvOECmW66byIgfZe5YRl2mE83dF
vm41zm9zRX27HpTXMK0ASNfxyyRKd1HUa770WoljCuA/JCFHxZadx+jw69gAA6e3LzHY5aAPRlaa
eAFqEWWi0i6P5Iz/oLitkaPbShDca5KILFdG9iX/lEtUriVvAla6pDxbbWiQSbFQWIngW5qvcqYn
x9KgZ8W5bnlTBEzKisazaN2ZHcZvXUYjLBAKMlTNNxJGwk6TpHE7/tamI76T7Fl7iM2POI5PBFEy
xw/QuDO2PAtN+yiPXFmDpLuqWnMwm4R2lyF4kxWeQ43cKep+VcHInWD7O0TCsh1JaQVoaQYA7Yjb
FcAMJZwfVZoDjpr5kPFP3Gofar/WK2L1uZY7MuPKljTvQd61OY0s6zUR1Yc5rNVTH4HpHOZyPwvx
I0OP2fLurV6DLeG6gQb7UFjL82yUwABwjrezfrZG84P0wV+6iFdNUa8mVyBPJhl7pDZI7wfV5Ixt
XBGcKp0Jx5WlHcnPuNZpejCNKHekBxoxq0kyGkK3qI0UH7f8lgdDdcfHg+akzI5lcOFAJHA0FPyV
CFLQlqxj+NjPzyonhoM5oAvzb07VZSdEI9diFbQOPzGhiUxlasO3mpE0CugczJYO9LdZ+Q/FdVQI
CK1Z3PbxgKxTF1/bQCPsCAVnWKlf9XQf1IQ5Ljr+2z5nQRAziwpbLTr0BsW+RTeOVb+EhLjaUnSe
F5WlRSiCaVIYuhLp2udcSitd2sBQVaTIrWLax2pv2FGdf8pWdu405YQY8lPutPew/TUNqGljyS8g
AaPsh1ttPgXplmb484AJz+1X2qtusOAHaC52Xsr8Y0nzk9EgaBibj2XG/VpPFytTH6Q6JKuw/JZr
fdcCT5U7iprkVfRa9SLNLHB1DjGxRjBRC1uORq8Sl8jHETL4dFoKTPDmZ9H/dBFEtrJlXZSPDeiy
rPyagv2cfqGG8qMUnb4UGq9tQV8v1L4xW4EoDIxrDBFvHARyawbwgwn1n0yz3qgvB7RP2WO0k6qm
0rajJoR0sYvLnHWGLQTGe1xUh0Kh18gE4RRWGh2a1DJt9lJJlVQ+R9ieW6Z+HLC2PHwuYIJp6t0b
TfgZDt2zngh7c51XirWyh0ipYKuQOKxjcgnqiJU15Ba+E1o6TCtLIqs2UfC7khG8FMBJCZEX569C
lcJY61EoYoo0t+UwOxLQ1wAT0zQuB1rbjzTgQQOH4nMnrb2NnKFlysWnfm52RIvu0nGFRkwvSw7J
jMlpsDVx54Izk2lIUo9bdA3cbWf5VP/hslljAXbD4ldlJQAYR2d+a4oIBqByBpH0kjUCMu4BaqGl
wlAY/E6V3620OyWh8GlE5oNGEhs6QlDr41qcXZByrCD7CqNQW5IgmT7KKcEgiq49SU1R2SPJL8HQ
nuQ2kfwu4+enQU3eJpj3lIFOjeGDxSgKdSxWUM+SERgUhY6kDX0OmZgciPUiIybNvhd0RPr1CIri
dlMzewJU8CWg/uFpMxTqfz5zux/XdeSYPbap26tvm9sTMvseluf6bn82t2f+3DVkolWkOd7+7fG/
/Pnbi28f7G+vSdPkoMg9sehYtiX39jqusLgmbjcZ9/GW/vlTtSZtTWWMmKyTDFT2j6UBYfj2xrcN
qe6whtZv+GdDS+2vd3tML/sa928QzJS/zI/89jdur1L//aW/H1P3IvNUXDaU7luVLkW/bpa8x2UX
r5CXQKSwc3vw9prbRmvorlDfyO1WfyqjBcbzv//7P3eHlIJo3yE0qjPmEQAk//WHpFJP/Zo9dBPh
3fR1UU03Qlp7B7fHjGFK7TFDa51OceC19Jx+J0bcwiKifKK7c7vZCyGBo7mT9349Rkfh1Kp3XK0W
7cR6IkmeMT+QWIpaxeVKvQdAMb2N98ojhahzadeA4w7MXGizP+fES9vVy/LCjBQAffmFngyPkc1M
eh8/SdC5sdWZRzyVCR0HVkE2QKBrcrbuYAEuQK6nyrjPnsyLMi2bL+qUBAk08xFLbG7TWScjFRbU
6PVXzl/WKvDtZEgl72jPSIzTYQNs44+RgSd3RRJ/iaHYA4bhZvdVENMDUGXGcOiUwzt0SQqhZCtD
0vpsTwEcKrv1lReGEtwHHklYSII2wa/qKT3gPSRiC9Qi/jlq/OT94ZbkknbKfMxN0hNSuYgGDI4a
1dUpnZFWccnO5gVwYVxvUr/rPRHnTMhiNjrn+/Ih7LzyYeXRAd9B8nos8D/gQN/J8is04QmdiTlD
dT+xlYyNCWrsin960elJ8DbDtGPdo+9jP/cp7rfClrI9S1a8lNC4mnTPOEoIH6oWheiCkmldT7YB
V3VbfQpgDDxND4n4LHxcEGh1gbNsNWj/h+wxf2eAzi7xRtqWdkbyX31P0OEGBTH+bdOhi7SRmeRu
6GR8WN6rYZ1B9YD/CKAmwq/ELNM7MA87kdwO8HwySjMQeTZLTAfvTvIBPWTbuPMrodLuFwvT8Gid
utGZXwtsqO+08o/ATLX7F6CnZyDFR4qnExVgRD+q4rA83GSBfYFb2GxN54JxiYc3KvZWviNxG7Z6
Cb5JjqZUiuwXnKO5g+br65f4pO/07+KT/5PgdG1ecP5+xs/YFYNvofe6FxUjdLIJLqFLw2fD9Isd
AEy35biKsMbuyaTSnat4KV5AWFy4KpaET+wEF+84i1Enfg/evqxn82JeUJCtIkt3UndBuLfwEsrg
IC8UkUglMzz04dnGp41CsTx0y2eiNN47wfbE1FGc9/LuHD68aoiKafzZBwP2x5k0vYwkKG2rA1mn
ZB1sqMiasKvsyYZr5ksPM076Z6rpd1fl4SEedoJ97cCdflYQ8UonOcdQtGwA6/3zU+KANZcOCyGS
ZEvb8f0U+RmGBSfnXCpsqjntCAozhfRZC1eCJs4zQY0V7oANsSLPI0K8A9kGtU+s3cSeKk+ZM5EE
5kHXJVo7fEed9K9HKWh44R7gxgBHongg80FEtKAkDnSkTbhfgNw/877JufbrK14fjmXCUpCSFaMz
2dWv9sgKRcbQ7VNnodZDUCMH29cpOU5e4wwehpKYuJbmjNZUYQiZz+ZpgnhOzNcWAZodeVeVaApY
dmCFYyjQ7u8j5ZravmVnrFE3xuw0L1+p32zpSzxR8+H6TZgAMTm5nUPVc2ZIESfhDr+PsKGdR9Vu
PZ35MTnKDpjJQyI1iA+87iSeHp/pXtLzKs5VcQrCnUGNYx/mB3GvfdGymsgYWe4x9wXbHtywvp3q
XXwXXUL4r4ZdnqZN+E6RhN7EC42DDR2y99hN92gI4z3rnPKeCRN7rvQRGg75vYcWyfhEJJu64mnZ
RdHBK0njAk93915WF/m+/ylAKMznRvBIjqy3cMB1dC8We6207PqjvYsfaL9iY4Qr17zL3ymdI+kX
M11KWfXgxj71ycWRKhisMHQJyFmO8EQt9WP41tbAo1ONqY3opM07BnWozT+xeE6UzSc9RZ3eJdRp
rfbSZ2JhXmCWQz52hNVfVewwrFKJ6jbRGfA0MQOVk19LvxFs5laYE66Ftlsgu9IoNzexC7T2xMFS
+uwVN9wjmJyfo9f+fvQH48zeWQ4Aa+10zVwwHWPZsDaSCzhfHspH3p8jHQ+XOryVJ4mfCGLoazo4
BQBFzDqbfM9ZiB8BpNVy5ByJXbF4ULZQ554lB62Eah47dFMPCfUagPDo/bGLo8H34SdM/PTjFS/Q
Bvw9MR3KJxdLLoG1PR1wYjE4YOgu3wFRwOsIXfZB7Yf3BBpl3vQ5M1NFt0daDpc/7O3rb0+ppvzI
9wuhLaBqxG8FTAkHyinyhq26HnsVDaz+F2Elwfqzx0zxEvmBwmX29E5cJlCm+1uy7fmBjyheYfJu
xvVLnxh6pmAXR1vOt11C92xHtmXoQCPewre9/ReOZMfS1DmErtc+T+KatIT12k3v0H3awX1xgZ/9
TLJppG6R/bEnSBkYSxtqxqT72ZcIz9u8LupZY7JLHgCfAO0tgj0m4EBvsX3iMU7tRPBh+47P+ZUr
A8PIC4iGlZCDb4gm5JnjnMtbsK83oosGeMthlXybPzqQbwTIDdcoj0Oo5VypfS5QHldSvuC0IYqD
rCMcpDCuPuUreiWG88z6MgA6ynZAfY62aPKIXXvRzvF+p3Ih8hDHkmC1Z7vXa5/s1A04DzQ48IiJ
pxWJLbtfdvFV66GetRUt/rsKtRnatOjJQkHAMXCXPrHw/uxexGdO1GvkkEcQ7pVD/U5Iks3gyZiB
ih9X56dxGKHbhhsvPPQfawwrp8Fr+BG8CwdcwofQA5zJHrQHj0vsvmwvEPWpymcX+SM80FCdqIAQ
a+3eBiaHwcmZDA9HWfbrAisEQ84Ggy3Nsjt+nPYZcg67EPzn+iPC9Of7Jg7RoJxL/kDViJwKcxXb
u4yOqxdk0yFk+EAevTDWkdTnkduUYPS3Ea8cUCraLBqElb7PdGgp31FcMOFZdRf5ds4v6pAdyH5w
BKIWMkcPjrCaZYLoSMnpHw3Tr8ZHfCcwZxFCiLuQn1ZPdpp6SGjrPkCHsq++qdvC9uCIPt1gaISW
BcKavE0XHjIQJX5yBeXApn9vzpGXWJdqa7h+4FHNcgIPSaLNUf6gODGaFHe8n0gHOIf1JyFw+Vct
PDVZaE/fCqtJWbFOAnIvcY/MUCCHzwgvUl+haspdnERLSd4Cx3JO0gPGbMQg6DC2nfGRoXtkvkei
n4QhaXlSq8wVdyixuVxRppqMR0qcWnCkd6zCnfCF4kt+amYbaDlSOxl5pbnqf4NTsLUGslmoJCBv
2jPsSFtiEc4Jrfet8snYxvWEibQElJ+hjdO/55fL77FdNpbHdKV+xuZbTxTGdkxUOfHOjDwRLqp9
fwU0/ozZHCd0xcAB15vAEppADB4PrepoDzW+PMZtDbQ+M0j3azkMAe2YNTqqTR1J84c10cRdiDXm
1OZyRaYJM+6OlEhQeHbzuFTbylOv6lWotgB3r6OvmEwj3qoz57nxkrrdTiSIb0fFRAbxw+dZNlRX
NvmDBBwHmWjnUiRu4LVJftpQgd5MlKBDrHWMFTY5xDGjGGc8bD50KiiTmO/IkDDoRVAJollf7GTO
VnnaT+qZksqSoSX2hIcguQuJGjyl78ZrQNimejcNHrtv+MYq+Ht/MPYhAutTV+Uz+1wTqnLH3s7O
AgsPMs1IXGHqQvlRHHe1it2AHWejC0oFl9O/T3+BK048zucZQgTfpd48qeNWC48aagZbP8170R16
El+OZXqZDljCCEUlbqXe5xlmnKugHpPYzQvnPRZtQXJFpkWkRgGo2JDXwvX5FV1Xf9dc5mdQVaPs
ieXDQO4XbMXUoagiPrfxFgJBzyfQmaTtFP2ktI+z8CuY3szYLiEeM2eAAPveiRtmhC8dFWam4Ngg
W1tGr4Q1wfIMojNrlwnG7If9mQnqckC9wjGvnSk0GqQsrCFo5Lk4ZPjUp2DdexxK5XP2KKRPNHX2
cw08Z0fMFFeC8ZJ5BPuUxCawCEOTXTnSdqi2TX6vR/sJdmHwlCVgFFjC2YUz0XSD4c9oRr74mldT
fq6aYzHDH+BlyqWXzkxn1sA/ouzBK13NK1HCuONJBE5mzzL8WvVSKDFZ+RQBR4kEryLtKbDFylXZ
NWeatCFIIYOxzSas4b/YO4/l1rU0zT4RMuDNlAQBgkYURfkJQhbeezx9r63M6syoQXfUvCJu6Io6
EglsbPPb9WkQHDJQwnurODYReFx3Hn7xEyAm2DdiITSZE2qkrIAcHTDcySD47ZapK9ewRr3Q2SEU
DE9ppsfXcmHpX8T0Q8MG9Evp+KRjssI1vur4IQ1Ka694JsUq6WkBnI8RxjliuGR6lmuEqG58IhyN
Mjf8jIy2cloTYRc8FBkUCRwSCbyHPG6xEfkvzWnExNbmAayfWINIfZlow3AuN9k9YjnIPEGTH2ns
zo7I/1j6h23dt1SpyweObEWFg/A5vevEtj5rus/wZX44lVRj+6OCE0Q5b9jL9+hhkPw6AeNi94p4
VAci3+ijw0agTSP1Js3jmCZ1DFlFT/YL9rL0ZHh94aHxbkLNe2mVXRF/hxRv/XAkUb9XBcn8yEWz
51DjrdWHiFgIRxEGE3vdml9nwLSPHA+cT5v+wrpBGpMUtndB9gr7tSEe7mF39Deg4ezoSNDfRR/Z
R396r4Nq815/a8jMfVExZtJTue2/a50dHFE8pOU+Ejam5cxDeLGwaZiiz4QFuk17jy+7T87FNYW9
SYydyCzu3Yd0Q6p9vpkM0ofmjpfZ3KVfmF2I4XGMWafHGt68S6NK82QH7ef4wl5aumhzMfcUJvHc
+h0K4juySWSRsVL5Wl6Kc3bghjb9zdiL4AHMRk8cvETdP1PJY7vB08vQoCnr/fQwfw/tFpMmUUf0
hff03RsEI5jVza7o3mdmZQ1r0XNU4h72bqbrg5nZiQElKsErquX0ILFPGfncewjG01kcJPONtcUn
4bn7zRPbWHUdfBYc7IAL2AebPetU3li8rMjcI1dOvIA9fWYP2qiYT9MepWqS4IFyAtDGLFt+qN7/
ppOC2h8kzUKXXlCknTxiUb/yk3JlufMpBU7DfU8H1jeVScVPci2u1rHyrR3mnXn+u55ovKRf8m49
IZEm3GaM/Bqxw0s4XMr0bbUOHfpeE743/YdoctjpXUUIAbNYJEyHJw2DynlJX/HJLQ8hPmOv/hBg
kj6zXVh8WbU7XNUdlg4bZImMsctzKOd7plZ/wVNVXjAvzW3/BkSNjjfNu8gBT9zy2wuxkj81tTXx
hLodFi2DQ3t0slW+CBwlXYctSrCajH4e4rjQu217otONkqR3861DB48EH/sfBZ5njCbDefyxIMLu
1Kd58nDaRw1UlgvYxVdcalGrADdDzpCNv7TmJSl+Ady88OH95DnMaI7jRpSFpP1O1JpGO/lR8irq
0ziqDWRNIgRQHybUPT30Itp4gzWra/eAEOU3k9iHeQ/arPthAgWhzz2oUB22bFmo8KzB6GYf7alV
N/UjYBLpS8iha9uCwoVxR5vDPVrJi74Nibw0bnRCEeyl+YIAcpoe42P40j5NHJg4nbDTaIi2N/F1
C+vp1lovVExDC/6YD0AXCCduCs+tFhfoDWxypOtcDvuG7oSP8BdhN+dEf5hSQ6jdZMltopfYdFmJ
lfmYOK4FxXg81ePr9MF5xse8F76BLdS/vdS/BVJ9BvEmfDZd+q07kqrb7D2/PVZIoZy6K9bI8I5q
3FBtVfUooMxItFZ7Ki4IM/bYsUQHup+l28TUq23oXFtBIf5oR995wDY/Fjs8TPKi7kAMUxVSrh4P
Us7uortlCpAVWtQjZZHpeqJURPVwJjieyxu2QPGuLv6jRTaMmYoUhHDoMMLEPo1KM3EQEez4SWFY
e4jmnJfM56eyepSYQ3MgkdDozvJKrHmXnrqsY3IX1lMd7ib9HnxQ/ULMtwacwsaDHWp3x+LZ7i9z
+8BTP8skgIdjNnKrF6fFEsg/Kw6ChhhcGtXUDR8L6yQvr0ToSpNeilNY0lj0yX9EZBxKcMT/7rTw
CDJ2M9VPjnWdu6Mp7FAzuQfQs0f87JFGXzv+zgt3lI58xkDE3w9/ywuz/ovYiKP78x4NFhsRltBl
Qzvh44v4CMSAfQgMmY2Vdk5U1B6s8Eifn4Z3Rbv/G3E6THgoyS9YvHhLBCzrA+J11NST7tk0T2FP
+Hzbv/Qv/E9E3PbGi/PQlA/wqo/02ptvg7TH8bpj3qO5kvkjvSe7/mVk+1nrHWYYu8YFT8MuP+QJ
fBgahCU34M75mR2VjyF8jdfGYo7Z1TF/IeXvU0/Q5OhbRY9h13/iXFLiSAnPcEEOTwR01SPKjMiB
4Xy+SHccQ5XLpmpScULiByMK2aFoXxC18VUEYiChjt68FwPyzhV1ExspiTA6P4UXzYlIdRgQJbo+
/3bA4sx2e8NXr2+Qe/9ELj8ZrfEFW4ttjWphAHli9rHpYZeGb8NT/IXrgl1MLJcNkkab2rP2anrE
sTj+gN8L3xL9homZEvQjJ9SRf/xkd5tfC8Uf+R0TitSRkn7kuunLuxHUYGkJBZ086KIzpJlh2iuc
0i8KPXWfCklsMKSEZkLFy/wA134zJ9SK+LKOqqhMVTFe2DGznE36SC9fkiHZfelQnLhjkJMG7Zld
pNMMsRvO05O+Ww7QOLCrPRaZ9tnfqCU7EfBoiNZggNpvWPfgVPmW6D+uECaFQswKGwEpvuw5wlek
qmOHMaJoeyW9DEJODlr4L/KFWFSZuSXkTrfZtIPc0/iYJVRGAF4biSr9TMYLTbFUWkWHNHiVbsRE
2TL8LD4QUuKyeEBIv0w/EeGcX0EtbSibrjx0mjCr0LljRClMyXCRsgNOUvi2TGftpbxkO862N4ZN
Tl9C7Cz8b5sITQalAvHqzxmV3ARgccDWIHBLT/Mn78S2AkGMuBQn/DRccqqnHk2c2q0NEqQ6aZ+6
elTZ4BDwpSp2FjMwe0aWEscmPKfZxTJ83izvgMjeqYwMvsVN24+34plMsrGc0Hp+hhj/zu/X0Qli
S/8JjcO5wa9iEZNl31Fnd2aCE2myOXyqmojijgFh70IwlGAPjrpwR6jdmHaOvQH9iQKpnD0b7Qtq
qaTaSIbiv2aP/C6BnQbjAnS8AZHR52mMBsml3UxICLca6UnrHqIG3/B3ExxRd97TAYInMTFMrc9b
OWWAOGJlvJCdQefbeauk357qGGicRJiSA7H22XwvHc+M9rUeYDl32rEwXiS2fq5ZQs2z9Zdon7f+
LC9i8iTC82DLxrUWGpbuxKwsyf3ueA4IZfWXdcRt28USxCaXoz2/YZiA3dD+atC5eq6Vd+YbTWE+
E0/n6TYESBsxNtxvrz3xgexkjEfNljI/8q8FEiOGW6o7ool8j8tVPcnzVlceUwS7dGg4GZK02yr+
rudvBnWY3vhzPke4K8AgNqC4sLO0I8PKHXFfNHEjjboAltL2XJJCvp4UGP+8Ul4j8jnWeM9ZyIgz
XjrtzY6X0vVGyT7+FQRB14JCNRDswS+ueYqEKN+ZnbwnwDLOPdqZKvmVu84JNjbZM2F/XnD5RNYR
hQshX3u5StyanZKTD5dagQ9JNtNAQI6opug6Ji9Hx3VxpdUfy5GHyjnPqMIQkAhoUFXOiifjTWkL
jFk6EAB0qDvmFn28TgiJHsqheETsCkyl0GCHu0rdjZYfv3l30Ojw0BrzqE8Yq70s/eqE7c82qE5i
aKNHnIRQ5WDvxKS1d6byylzhJSFX5LmElfD3yXwCXfdcArKexDT0DXfGnMQ9qTWhjspezYVyrwsV
QbDwM3TiA4afj+fgL9HhOzCs/D2ZcfFAkSZFC5a5nAgsLrfDpNd2XBWLiH/hV3gckz/HpIbFbXO3
KEVzaQAMGTqGgGuEk8D9ryDcIqG3zR9xvUwC8ZBAKQ1I3MWkkHiA+KCITor0jbx0p/CAswGalc2I
22Q62IO7nKd3Pni8kSWQ8Jg8Ppfb4b+1u/GGJmEe447HQ1w4w2vWdSSQL6wKQw9Y8oV27I1gICtg
QAUmCSy71L/xEHkzsTCSLQu1MZC5I1n3aB11/B/b48GyQPgMfpHHzh1ymwIC5I6m31wjFS0BokO7
FRk0yiRF/oAyUKxfF/AmmtOKsy/q7Rp6M1ldx1UezfxI8ETKCCbcmPN8eEjVs0Qp526x7tN+i8Ic
oCLuZ2IqYQ/urfXEY+B36ScVc5HCFMLPoEpwTil9JeKOucNcpazzafoxWiBQQnGYq+D3eAyKDQGF
BnAIsptW6It7jvbEH8TyaXJO5OuYHzzKme6Mwm8Un08i5x7nGNwH1Ip5n2LnHCex+izcPq6Ky15P
JDZYFlm97Ycjk6y/Hx5IkEYtAo8uaPT+kcZJoh51D54Us4UqHZ8UGyxrlHhLV4s/aCbm6ljHRrzD
cpwHj+YU2dnWhUITS/CwOi7biTNcx/4tpUyso4eVPmH9TEmbrHpQmjr1DJE1Xj2aXis5IDWODBwV
Y5myiwxPNl54xlzmGD6y9qzuxktuV1Rwoe+T7LHLQ2VvjZtWcpWReUuaSwwsHcGU6Kg7nCcqHFfU
xMXwb5B3L3dwrZmTdvOkz8E/R5iCbanfU1PJ+AClxxfO2u0EfOp5Dqh1484W5EKJBkO91qEi+iy4
UmSdtu09snA2FGAX4kSV7RXVZRZSUwAwWpV2DBia7agD8ugYKMEYpv1n9XIKPhlYdiBet8ZOOFLl
rua6U8rEIWsdGFOIgCzlfy7IDvrgxiMm98398VyZliF5O13EJ6f86Hw215B7wnFiMiYHBhY3j0vi
/kVBkEVx0TY2dyHB/E1UCd+U+sgEBljxtK5HPl5MgpFQ5hYwkQ2bmoaq0NeJcuKVbchcqOg6ObQl
E1LbDOOymZxm67N7biE4F9Ajp4fEfGUxOsf4iyrV4kHMV6ijOKl2APo9Ld8FfJQjL8PN2Oh4bdX0
mDk0/Z/kGfip9CJT4/m37GzdM0cx0jBe2MmI8tGI3vqYFlpHKZxbM8dKcLQ+uABUWsSAmzAitjUi
9M8xvgN7OeVdZBipnnIXFsVyHLUrJf3NI3E2KjkcG4QlygklEaKrlYc+y0CsHx31UOoL3Zryu3s6
pavhxA941E1zbGEPjq5D4pwalrvwmRGV1TOVXSmRe9VlBVTsIQixdnvToP9h39qfYl5rV54lgVaZ
hChpz4bmLwL1QJokFIn63dB5FFwSyWUHKgmTUs5VOGLclsU+sA+rqsPuj4sPWpP6flgdDhKAbjHu
Dd0vejeLdmzPlX5gGnIXgClxoCUMdRZou0OeBmlpLNI0cOK7PqIA3ItkFs+uT31aKVhpVGTaaVBN
H9IXFStsY/pPAxYVIuxDUe06xhTzxnmFlF13LjWIYiYB4EMNWbQ3beUzPPuO4VmPWnRHZi9qjmN8
XEr4zK8wVkTWi1BCvIuRBGaFtgf2KpWQUy8OGtYiMiv6B2EEhzSNXzd7JiaPgilLxT8hqTJBPZMV
aBDrw8iygNTCj3jiMIJ1xmwniTfZR/6JrV3YHGi1XKVPXtsxCGZYaY8mt1BDFdpykpcyp/1Byh5y
cmaLuAt+s0J5kJemWyOFQGEkxCqKrS1k6CGtbMW6l6j9fCMiwsdbncvK453JOHFu5xyn20plNpL0
X8QGIs7snEhawE5CgfKKgBly5gSDjCvLkuL0sHtu2OiR8hoPKm9F830CfeiLCU8OJNSuLN0evTDa
FdYdgNKZG6LYgVUB9m1tXBN+eH+gt2SzjjwwamCGo2bso2kvLZ5M6DxyaxoTScTAaRmPwJ0J5DDc
UnkNsbjYWP42IxZrfZ+/MWdYUlwZO9EKT5Ur+NvO2YzYOXhEEZ3FecBDY+cpKFoxQcSQXqJQy+0+
KAhhg+K8k4yAXwe9h9+MvQxAiJq1YlspF7axITm3NnXG2OZAQbeYDXwYn8rZR7CMl4whxhmrRZ7x
Ue/J4BgOYXuRZOCx8ldFRGMONeNnR+GwoyUnnQFF6s+QechnCnuPt8IEyXy2kHyFKi+gCWlGdHhk
9kcTNLmANUM8Ldc+HqgJICWDJcbdW19s8vfERnHW8VfF8U3lCeFPKovggYoyg76j6i+g0oJgModz
S4QJ+POKAryk2J49AzrcdtBooNqzeRgOkm9RQ5+61vQzgyleS21Jtmg0zJS3Z4NtmrU7DG2jUiWc
YiGZ091q5zRRlr11MGC/RFqKqktGJSeCMIlfmzqyArN2APCkHRyheiGnFFGVehHQsPae9rRRFP2i
HjIA46A2skCeYhLdEk0tidkiXN1mYNnROThEQxiBdVYRQisnTd6O4E2Y7ATOWlOZ4Iyg/pSYkqes
PBHoVk+TOeXbKOwsGitmgZfTNcAGj41u40gJEIMtoAvWany3RfQxhRwytcbpHK+FP1i7FLsmimzY
BBRNb6beAV5kKbfZRkoVLaR//XlomosXZvbl70dtphUYOfLt760LBDP2M5GbUrQFlercH4oOkNvU
JAzZMJ4SlSLK7P9+UaOVQsy/131sUQyq1mB2GhZuq9fNIcri//qidb5hVBwl09JgbsgP//6F1Ey/
7MUc0PsqSQKJL+0oMPb/fv333QhCE/pHESyCUZH8MSr+vs3lioJGOMEpVJv1KDVUdkpZu6CIM7d0
P1mskYR6f7cP0X76u1pboiK0bbIeqT7x7d8P//mH4q+p7ORf/v3DOguDscUH66HeblvUeqA9cBF/
XwA0gyv8u5y/b/9+aNTNiyOTSZw1upWiQgZVpnPSAX//15dJvPxvP/v717+fqahKa6mZ+JoFfh2F
FK8co4ZSlwYhdOBvVhxJ7ADNcyurHSi/2AImQntB1E2uPBrGVjWpMndOQ2qbyENbld+BlERKUl4p
FjNsEd5OiQyU8y+QpBbPL/wEvZFjETSHKnT63dQYJEZWatpSQmipBcygHsvoUgp5Rk1fcf1EI13c
EfMEXYdJ3tHZJISZwH1B2B0E92a6r3sO5FE2EEzPa2qaF1yiHPFT0U1o6xnsWkQmnNn+LLpbaxAQ
NFqlfJRJhcCMB4taoPBtNynqYDWJEIIkemteF1W5h+dV+ZpO4WszhZt+xjxZqDn0jRZ6BowLE5eA
+Fy1eFoM1jfROdKqcXjoqKusiVrZGSp/dTEEkOblRNFIwrWNG84DWUMbXwsC/b7LJ+JQtb5zaO7b
FTMjHS20ecMVbQEQua11yiKg8UvWfM+DxAENqh8E+ISWO8n0VMrI1nMI0XtobckqxEjA4RWiLUEe
G+l0oDwM6mi700h81JFRtpqoCCkUPAyI3s+V3AfU0ycm+PcqxX+uLCsJlJUapIoos02A0Jxg5qHC
8j5WDFrbTDqR12fNwXcoZ6xNGbgXzYruWNDRNr/THwjcwxqp+Nc2sRa/NgsgiXiII9iqle7nFeQG
IkCGkhn7WUO6rs4xHuOSBMxAsMoMyUetxHbkBPXYwUwjWpqG8lw06g2RBtekFSKwCSFS6kUHrUXl
kQOXA8xfO0qWL8fTWzVwxZKUURQo2aehn407mbPLGhAXn9HS0xOKPes4e7N6rFHZ+HRSxzhFAwdc
YdBoWifRi2LiGVLHjIiqitprPM5oEJbl0dFGGiUQ8xoto3JzRZj3ShXuoqnMz7SDTdU0QmkYtXOp
1td1GqiQItFLC8p6VCzjtVE1SglGya+HBA7OhKqSjcZjFF2n8tJppvOSiBCisXMg1x2LGaB4UvUo
GRsg6erqaEjt2bKMaZ8hnWBGhuJNU0OtCot320jWdVASzr0E3es8shMxifBzEmskmmN9l/U6wfWn
ty3V9e8G5LwUgQbrTewRaSxLlKosihkQWoLcJB9jC8U7yE9uuqJpUlkobivp8IamCVmgtc+8VOH8
XfRvK7Km/dTS2Efbx502ZupBg0waVTnW/xJ+GBqCiFI2IagewaJ+LBrLG3XFObV1c6Kfpj/StwJq
T/nVlo4GmprAGUcAuQYKktADMgwl9aV0BPZP51GhNAd5fehNmmc76GyHkuII2vwCe7SoYlMXnKQ6
FXI9ZnegQwp90dD4hg1c+EVl+qGScxK03dPUlu+TmdPSNij+quV3YqbTqevIO0PK1ZMVL592ViO8
lMQ7O6blbaJFpVE6f8b+1p29pCn7KQEIJpu02pQOtR7tOsHP4Rxx+jFx15BmbyRg4b4ZDWUgVkMH
bGNYgTRgbxkqDHU1sg4FCjh0+YSLmw0xSuFRFyiytAaTVi5XPY73aW0cmSLFZx6qZxt9KLWv5idE
EXxroM3NnMisTR1hw7h907t5r9u9dFwTyjTAJtIANq9AIezuaZHzOdBk7dTwaAg5Uv0dxeg5D9qP
MeHf0HEF6sPBKlKU5W4mvzsBeIPVZawXQ9deWkfpiHysSdCC6Ca0SCAKRD8+IU1YZg21S2rHOagU
1GaqmCwyBBno3G6l0aYjN+Ztof/1sET65CchgN5FLcvDiiFj5pXQ+NKuQ5M+horTeGzGWaCmT2ZU
yXd9WJ+caNWOKvksM0vUx34ZSepQitW1AEAQUpsX5xs0ETSzKfldYhTaVC1+qtyIltOgst+lZB1P
Tl2dw2bJfRgQCd0D8gcYNbz5kHyWXbcnuUZzJFNidLlG/DwyGUuunBVpZdu0x8mTMiveKUX9zCzd
1o1UwyXscc9HyF+SY+S7pJPIAkbGTUcBJV8Nc0dL6U86h6e0UzXKaYt8u9aYndWUwEXE280z0i6N
ThrIzhTzOITjY49GZBDRoUPiQYRI6B2O2jQ5J1nj6Vbx21kK/QEKMj/AbaJwmoQASAY8R33pi2ja
xbox+9NYAwe3xqAxFo5aXTU9Y8I9spCjLOT8WRk1ajS65SpZEUkxDZXhAs07p6pKGh/R21NnUIAN
W8ugj6o3yepwQkPkHv7c21z1l7boiBFkswZybjxBKI78PolHYtATctRLd0mtLYNX+ZJaIA7UR5Zr
mQayj9lCiYuE5FWohoE6jzmuhdQeeoOGpM4kqND0av5I+89lWuYTOLA7KTWh668FXRAY9E0NmMqg
WRLhLCIoqVR+lwhI5qmxw37XP0KZ3mcm+0OpK4TKLTtIsND36G0I/cThBPf7QaENOSpbtPxku6SA
20XTKd3XY/fkCDzrCB0UfUycrTWyv5IVa7OyB0plTOJUrRoFpkxIMystI0C/b3G8bMY5VEZKTfqY
StOqJzZnN6wZWRl83aqoMk/HM12Pc1b+0rgPVdg0Pur1tWlHexslYPTLkfs36XhZVyc5L/HFNgpq
G4Y3KHcUsy54A+pxWdNj37TzqQUGTt3wd2SYGOZR2z/H0sOEaqSbOV0DL3H8ToC73hwyS3KVDOAE
bPscReNX1FmhLwWaUe+RNIDL1c+EAdYqaApM+kwpjnGLMJKRdV9KP/qtirnR2ATBW3t9RTFRiGrg
9y0Ly/jd6rqdHq39zlBG0s1KyBG0ZnfKfF60JD4NNSlUO9W8SXFIEFo4Objh0BNxeAVoFhIezKHY
emsTJ5jU4Y0D58EEBoxoCUQJRHtZpzs4Z8apRm9yVtaebnMRY5Kr2+wkVZBSB7fkMzep0uBrEKDX
HJ30YKfR/2xCd21OBiqIF8CqzRkwAWF9cOQOEQI7HpGVmeuLpgDOyhxSrzONOFkM9mVK15C9Kfu0
qzA9teFAdVCa+aZpEHKdDQgPk4xOseXGqouPZByVGSCstSgvkEAv6zCZZyVvn2lb55y0qd5MaUhX
VbaceSG4t5TOfWbyKAFFUNWkaqB8YvKc8lS7pnIlYtbnBaSZHn2eVS7Ppd6lRMB7YnVmbezyqDuk
49g8d5QtejX5degOD6bZEr7Qax5ZjkE3ymTpGwUhorVF6TDJQY2nA+4wgEb0j4wAYKca6I4DvRcE
5ACgRxjfRM6sbnzENa39jjZsyoF5Wdg5WluZ8b5A8kHzuD1ONBkTtFTeW725FIKZOaxrvxWLx8wW
MJgRg2uYuqjJxSSVCq8058UDWmjQj40ZIbEz5Yg0TBVxkDDV3yts351WyD9FC1NyliewmmA7jwk8
aYdFWqsR25jGBBciOfk0KEE4FshWVrDkTbbJcqLTQrPplQ27R1TH7DOKocguq9W+SkQbAgWfpWIo
xzlc72R5VPYqcIg9/rQ2rcIqoHQ9ixA10VfKGSkIw6E+KFmbXYfESf14ILmO4EK7ryoLyJi5aCc5
zADwjSZRsyREnn0OzIn2I9sacPqgIRzyfIw5rzJiUkAUdWXVME98W8sXWr+X6NmGYLtdMzDfaaW8
Rq+5RQt+ilHvmtaanTqYuTTBlZx5qhzeLVYm+gVIn4RG/iTLxEVMXVHua5tmWB3TBmF5FI/mzqZT
XoMFoVuRRxlg6tfhisxkXx3pY/xpFis5OGuVEDlBmsCsg1WC8Vz0+eStlXIIWyq3HasDk08YrYy4
WdmOLr3GwxUCQY284hgaYL8mW6aMbKE2Q0oRVK3K7lWSQOBp6uhgs6Rt0C6Uo+NFEHJKqPrv1/6w
0v/S9XeSOkZnW04vqj5Jj7i7Gmfn19p2zVbvjqOZELGxyTUO0kNVWtDNcBSsgaymHHJ85z1Z9NK6
wxlyy0z7mrLYpK4Z3cNUL0rSDuDZi/51DOdnwg4G7pPNLmd0+8pqGxoonPoUDtpEQiIPMpz7g1W3
7C1NfOjI9EutHPpZk430RPI4aWn2pbUoN8j3CS9UHnHLNQonI3KGA6ZzmVMZqmh0nyhTEVhFr93r
0xiMhEdGVNDO8SJR2o42yB3zk+001VawxMhaYadhbpvSt0pnwdFWktc54ViVY1Yjs4UFjQkrpMhK
r1Uqr6PstVPYRhcTwcw60m1+oX2rtEkD+9m+y5MBFixJWKJ1TSZnfVUS+SlOSRWuI2l52wH/q+ak
+sMFJUOpbN7jBOi2NkckKak172rK/+OG7Eccj7hdRXY3J9pNsqbRl53FIu+BStTnFFF+vcQ1pRoS
MO5eQ3+jja/5ujyv60ILmUMAeKiKu7Lrnta43Et5FN1y46Ubx685dSiijXEla8IcYElRFFOJ3aqd
fOjmgu4QKkjA/1OvYB9GOzvH7UlT5Pd2BclQaM7RgjaAeptpU3s7PnROMV4zefrRJtpIbETzACo4
xqazsuyGzt2rOT3XVWV8r/qtTLJrMbdgacuVNFA6i6QzmaDOIdya6eeZAwmmbf87Ns647x1yeXBr
Rk761fEhKIEmU6hohN/yIa1kFhTQ3CNa1a5EDd9OyV7YsEZvSBFPJUyUHusx+Uqq/Lu2ooaobnPf
KuFwKqmlHDlVrdX+djpZQUVKJx/Zr88fg63Md/IgoSLBIMGtqPxGC6kD2MHCV++VdtxbWYFPM/Ve
yQ6+HZT5NI4owqmRhsEfn9cCupwzWqQu6nU/Q9fYzstC28EAOCIxg0IVMRfRmDi1BDGWviYgPjQg
51aMKbW+0ONL6gKdI2pn9dfScX60Qqq8dOg+S5MnriZh7S+redFyhYh0anmdhFVk4dvVNq00ukQ3
4FA2tOhTMD7rkEAc+rZ46iwfPXa72aLWIzMIFYyxyoZNq4CULeHd6NTfCWnKvi9+jRAY5GDSg4q0
oMROEzryh1RQTqREECCXnDxyQjJO0oFTdu1nqdAFhTDB0jVV0OoV26uOKxeO8cvQda/zuK6X3Lh3
CjqNodHnPsyPktpFoEqShMXcEUt3eA8p76591qL0OXXD5n9Bb2Wf9Mv/B/Smcqaq/y/Q25mwFDJv
yX+C3v71R/8FenP+ITsGGDXVxIn5D9Cb8Q8LyINjomH2b8Sb/A8T99SUVcvWVDibfDjv/y/Emyzr
qmzxC7KtObb+P0G8qar637mGDoQG+HKGYduapRkCaPefXMNWMVFlbKIYKxrgrR5da6Xs/UyEa5EW
6QFj5IZvZCGiprz6+2LGCqQ3Od3LS1YHo/L9h8D9+2JXwOEI1oASllvwsDIKrlmCrhlwHQqMckBd
dvXey0i1OngvJ8Q93Vgrfkz2vAit1bOI/iejA7mscOZtywrkz9NTSDNMNKsUSdALERbkLWczak4y
JX9li09YOvCMFgULxR7W27gomV+TSx6GCQMjM50glGTMNrvAbquQ8IkbHDVo4q3D6diqc3ahv8ec
rEODdirZnUOJz70dnJyuFf64DD+72jRdwEWn1aHnCpEDs8ucjUl/lFslGZBYmywjPD1yVwN8N9UI
6ZAP63E3SxqgnMjR9jHhcSWkRYbcgd1MniolYM1kUuJQ573cIUE0IjiuqOFljuIPJcFTAX+OoFhN
Ma766KCR7KULtVLdnya3SdsYeyG8KZui/koHpZmnxX6tx6daRv+0R4IbxNHiDdWxRhvdT6P010yt
h6zBcO7psUhGatB6zYJwFN3b9RL0Sjq7sknKKGswyJruqKjD6NuIUNprfImg5tAICi9HSEYdEc3A
3F/o3ppCE8lNNQrR5LbuLYkGbeK/CGJkHW22JOESBcbwmHHF1sp4ZGH2uJaiqUWZRtjV6aGoaCUd
1g9KZ+Zm+sE1CuHmEb9QqB2dFuSmCMHjOVT5zZjoF4EyuMVaE3IsxGydCN5S5lTzbsX+3AAaCrEG
W8K/0gSlScoP63yFykKzU52zgYJqd4q2PYS9FOijfS7aWgoYmqPVVHR6GtoPqoxUAIc9LB6FxysZ
0n2CyHNhgAtbABogEAaiIOc0azsTPWvKPhAzS/ehbpVkEZHLW6NyAee60KvcKtd1Vaxtlarxoy3R
8YIkyVZtyHo0uTBA+166yCqDmVH4aMjj2zwYC+aDaZPmo3BfMVF3XzjxyPrbOl1oiG5U/tjMhIMR
sUvyK6g5qP+oiF7WCYXNWIKwUzlcvWoc5HQi0qXJ6NLPPcFgkoia1j6YEUXusfpnQYBfbidG3DCW
h9oEt2vr3wQz6fLvArQdj4NOoehic3qN2Qm7DuyZ/Rit5RvWhOKGSaJTshKSoQPgUCMaXend3tFK
edMAeQtUysdUjbK9mPiqEWeaXxBPtieeXiwRupHH2HViOvglJOSVeDiOCZoPSV7fVQClCBdwni8d
yXUsI1QI1ggEBqkLw/RMgtLbYtT5hRJQW6OCSeyBY9cWqeCGvAYQNUA3Jv7L1EZenRfbEY1L0vtO
QJw8O6tKclHnutqRUE+06Q5hhr6TwCHWbbGloEItpOhGIM45p3ReyLL9ZlFE0k0YHHiAJwiUUA+Y
yAUAqmOtGp8yJQjJivNpdjzjU0JglNwEdcW2ITtBlDwl4mAexBEdFd0VbUS35+yOopjCSXGcy+Jg
z8URH4rDvjDuF3H4j1gBtIm/pMIs6ISBsP6ZCtgMFe9RGzSNpeZGkU3a4bEuSDsuu6jE4JCwPCKF
3kGUqMCJ0d6FadJho8TYKuiafaPrG8K1xYyZhEFjCNOmFUZOvawozMvkVMKFMsCmxWehbGoUxpEu
zKReGEw5llOPBWUIUwrtwuMqbCthZFXC3Mqwu1CgpTIYSyzBIiNA2gaqMNISYa0RZ9nGMz50rNJg
pgmjTse6QxdTcxfsvVgYfgsW4CJMQQubMBTGIcHwcSdjL2rYjZMwIEcsSQJFlAEJ49LGylSxNjth
dlKr22KFpsIcrfv/w955LDeOben6VW7cOTrgzZSeFCmbKaVyglA6eI8N9/T3W8hTlRUnTtzonveg
UDQpkSJh9votuEI3R+Cz0XxPzgLLVk/Wr5jPDDr+/B8jS9uKJW4na92YRW8jq9+UZXDDchikmBC2
AZ1hRSgiVbxvXo9AvZ3F4+JP3KD03XaWjzYhKsloaVnoDDc41ppOWrmJhKNNcsgPffw1y2rdYNk+
yvo9YSGfy4qeQnJtX8oqn0vLk26/kMnnUMX8ykj5pZepgAxVFvYyKdgyM+QMD71MESXjRChzhS8T
Rsmo0cnMYTN8JO11ZBRJS7puGE0mRpRWZhUVGheD4aWvoR7zMMJqAmYL/cCn1DPsoBmOCmYfGoBO
FcMQHTf3xKVaR/33nKS/Wt2TkvmJSJ9ikwSq3k8yXQXfYJYog2Dminymr5kxTJd5zJTJLGFE62VW
Awkm5p7pLZE5Lqqar5pMdpbMeIFMe7rMfXlYWfvYnT67jISJzIYuQ6Ih0yL7x9cKCGoPEfjeu76/
XWS27GXK7Ndxszp4Mn/WMomSK4WKUqbTWebUgIHVksnVYYR1ZJalyqjbtzLf2jLpUrzV3Ccy/Y4y
B9OnvXcYjH2ZkCuZlaOSr9VDO6FKt6OS3QP5QN3qZt2AdgKeyhswbmW1Q+IOi41cZvKoYzrnWvsA
lHUBtcc+JBO8ziivyUw/yXRfy5yfMPATBgjorHL34FX6q9IHxMdk187IBylIhO0V5KACQoiBEtzW
ude6mrgAEw9ObdB35nI+rwEgPIAIIngexxWZ6O70FakQzALLsCUYRgCYEVmgGgvwht7vckE7AsE9
YkFAOqCQTDARW9CRKCJ0kioWUgxBTkrBUCZBUzzBVVpBWHqgFiWYC6fN6KEChumAY0LBZTRBaHSg
mlIwG13QmwEYpwXOCQXXaQXhaYF6EoF8BPtJBQVygIMawYVmQYjor1loSQE1agQ/8gRJMgRT0gCX
JkGZFsGbPEGeiMtD2yRoFIm82TUThKoQrCr+ohnWF97lvO0CuK7E0KLXzmmJCAiONlWcRzWwiGwh
FWpiHfcZ4bKUaUyk8AjCR6f1Wc8JdnK4Wu+6ouAM5ltXu6A63s8SroL00yE6Qh9dj2b2VNUm2nxR
57iA7oVxKBZ6dhgwXULwEOAZDso+SDlGkvs0SMw7BIn5bnTsH60fVCe363eLw4pFOZ/YP+m2Esxw
FvTQBkbUBE8sBFnk4s2eAdjYCOroC/6YNidr0GP4X6DBQjUsYDTzZ5RZ3Z4G3K92T2vB1HbYkTO8
3tEEv0CIYDra86EmQZRrDrirFjl7Ky26fcLnOSOuUZGcOnMcLfQ5Pli1/XUSZDUBYqXzAr80oGsp
6CvaB4ghQWRNwWbXu43gtYMgt9TGcgUBzE0F1aVn8twLzqsE8U2BfnXBgAsvoZZecOFOEOJasGJC
cAlmBD5ugJF7wZMzQZaBbwFVwZrpO5lZHIM/6wDRqSDSjhN3uPARUj4xmSPNKD3U8tlC8ANjCvmQ
6Z1beo8GMwYNEi1aQb7yIuXMTSpeyE5YvQ5N4dJQnjxYxfJWa3bHRViz7wxIGRM6vKtO/mjiZhK8
3QN47wSBDwSLXwDlJ0Hnc8HpXUHsc6B7WzB8FiIPwYrqC77vAvTTb3bwBfl3hQPomms0wQlkkAO2
sAQudAEzR/e2CIOQCZUgnEILuVBNFr0SsYW5dqSmi0C060jz0b7LWvgcfjlYkOmbz5Op3jvICxMS
YxY2QxdeQwnDUUF1pMJ5TJAfUQALMkCHLMKLmNOtFZ5EhzDJ6RDaOsKh+JApS/Q1Fm4F/WMqXAuD
w5dW2JdOeBgTQoZT4/dEGJocqqYVzob10tkSFqcVPseG2IkusbA8cTR8p4vCvxnCAIVQQalwQvDo
P/IAlmgSvogo62Hlj4RJSuIfnTBLSjimBQQrh3QyqVUSDipT74FwUowyunBUHmRVJawVa1d6GoXJ
apYvgzBbMxQXgXHlL4ymEF985zNedLiwAFKsFnZMCU9mCmOWC3cG5E4wD7uSc/aEW8uFZWuh22rh
3fjC3Y0OFWcKJzcKOxcK1QDA/zmqYe4ctIcGB2ksnJ4p5N4SPHuQfaWwfqnwfw1EYCWMoA01qAlH
SNec/UHZNhVdlJ8Ij2hCKLoDzCKyBDhGyEa+HI5kZmD0HWChEJL0Ij60wlD2wlUqYS1r4S8tYTI1
KM1cuM221Fkr87kQ85V7sDgEQlJcVB0zb+sIO1pDkyrhSxn3oyN0xDUULrUTVnWGXiVY8t2Cbp2E
dx2EgU1M7HwF/QR5VcrCqkPybCNM5ZpM3DpK7Bgy1xRWt4TeLYTndRnuJ2F+W+GASyiXSVjhRPhh
JUyxK5SxcMexsMhoHkbcc9873885TotfKYRzLMyzAQVtChcdCyuthJ8eIKoDYaxb4a7jjGv8ZHm7
iHUBCCd8eE6Y/NayQpaWVXSr0RrUrubuK+I6UIu9JIoPm0R1ZAi+oZMfDQJAUHpza9J4O43ta+tF
CSIYctgnm0J4A8bm5re4kXR0jk2AzLskFz33kE7ZGF675K11Maoumk3etm6+xNR0brrBI77WA+j3
PNY62PYST0M4z3vjaxt+donxuZsi+0xwmtVGd3qIyKuvGWHICSIAL96RSoycOCBdWJnZsz3bd6aN
wHAkQXQPBgHnFc6oBqeyutOz7uLNirSPTGc4rwxy+2lA3da9CV9Sfjar5Odi8usKa2Y8tjj4p/wb
K98P08T32Yf9NRrZt8uKo00vAgxWbW3fE7ZgcDo6ubPnbkoWb42nOBw8/oQyCqtN3ehvpPQNcY0f
cJgB/pv2QfM/JWPm7FMSnLezoR5L1zQvDarWC+cpRHDr/UUkqOutdSMpYqpUmA46hOzaU9OSaxFQ
p3hZN43UYVWyWe9y8sZybiIoLYucgi3ZxPloczlq43vXddOjacc45vLgkVrW8Ly+WidvYd3UVtNd
Bg/R819vQpd4JCc3ScfwwoXn2Ky3/tPdTqqikAqePXmDeuFAH3gflU7Z23pnfXgyp4ncufanjuZv
xxKE0XteWDjJm11vWUPykLPMP6gptOAc5Vm0InQNJRHhxHxoRaSQGMktK0VMRScijkpUjxe3V5jn
AstLCewmP9wGn+lJKJs1vT8piMVVGlyJPni9FYDP/b6F+rRe/0XPAgBvSxsmWHxJ4GM1ixaWlHai
SiJFKlQ17jQ1RAia05EYffm5CaK06/mabFDxUztEu4qmxcsyxv/aTH0W5Hw2fz04cEVhL0FozKz7
+Ec9vN4KWsTEfx4rWa0T/Jpu3SmkzUtUxOsm1wYy5P3k0+QK3AZPH4kuGvSvugzxiHdSoXcyp7a+
/NkYlGNeWGTXlyZARebrhIqNlYu+MGgQSGlZfZq5PF9ylTcXSFN27wjrh91qDd8QcjQWXkgX5K6W
6cYuUDhn6bsbL2nhjkhq7flsYNWW4jEKF0tKeZPrZFXjZZDN+ri/FpRlyUCHlL8426ovZQUsdWaB
1Mk1OeWCgZb1+2wp3o30tqpmYflxIK1iWU20uCOyF/qGaios/97kIl7O3Hk6VFP5tD7O66cXbB2p
voyo4w2ro5FQiQhNJxDUQBA5z0Z9jCrvYjlIJ9M6VttV//xnswqjO1sqrdcHHy35DeQ3S8ARv7CR
N6DmHAnser/VZrUt0fXQtVl9qhz2u9QO8O9NlPh6nCa9kZxznTGpLHV6y6KpOsT9azDWLNcDYniI
kv86TAh9UKGDiyzud5Pw4Y2XWucx027kAp/9lupjLZyJxcswujoawUpj1VBh4oTvvlc9Rdj1Bn1w
IL+Ml8YK3uaiHKFgD1qSxseqoZt0JrjBNpr+Fvc2BWau+yPVXuzAbPZTgQbNdfzXmeQjK7Xzg2K1
LjnqwaGYfxTJhNyJ47gYQOlSM7/PNds5oAvVcSKQLlEyNJxSO6RMxb8gN0r3lZW/Rj7JQHYPipoX
h14FivkiItqzzV+q2rd2UdH/Ykmnzgp/FH/Ra5LhMnRTzpf6kXxtZ2c77IKuwOUwA7Ch4XAI4PYf
0opf62u4VpaoulkT/qOiGVFDtiUuDqTMOgFdk7J+9FRM530gIecBLQOm9m7r7BfV7HocVaQJhjjr
h5G0NDppPrT8tSu8ZYe8GNd0zsBloqpTlAgfqtE7d0HqEJCLbTTLW/fmle05S4fXoBxuQ1vhda8Y
z2z+MozajXrsVLztNOtzQzBtha6WwG7trbLKT5qqFtJlZcosh6Oh0VFnE8C2OOW+eh8C8uoszzvk
l6Js3xInR0tObwduIpOEEeNdoXDZEMDukT4ymedofMWv0H4Cydq45njMggXxbz7K2Ek2T+R4JC2l
B8fj+tYEBs1xhvoyOD7LPbIg+Zw+IGzyb+6g3kuPdBrDi7/1i0fo9aIR1jbyZWiRwt47lt/4wN9M
dNZ+7h2C3qw3nlUdo8H8MRTDSzJGRPFUmygKH5eQBM5JgXsGxI/1uFlyYInN5E7JscXUkxUQ5zb0
BiuZKtgDvz+U4ynUJxenU0hTDOHOx8AeUxwdLUmmU/TTylxkNizI4RYEXRueFpROmASxpTeKyU6v
SUmq8utsp83O6oLPTAiEak2MmD1rhKT7avPfOJERHDlTRfVExLBkcSmJk+pxhmgD5ej0k+XDhszx
Z7wAJhw2cpkAfHXbYWUqjMf2eTH5wzN/JNgjeF8sUoLdeqYQQyEacnEUTRU5AVZGP4U5qG1749Bi
73Ls+5QObEoRnXe7SIpTqZ6rgvLjyZpedaOgQG/ov4aaIoPY0XNme3azLhWrV8rCp0K/HZfvEV8M
c7hDJ0xsH9JeB7ZhYuwwnbUlantKzXO8GUJCFeEn0ufpzHCIGDA8EpIMJ75xcG2EysgJc0f7QG/g
UHhny8rrQ54U3cajpvvZfqyLJN9ZHjEDQFvEUpjWRW+IzqNC8xrSxMp47jzUZo2CNiV2GO8NvkQt
umvSr7Pta5ewdmoUcwSf096YxLnxZIT6FxRcXwG2y00YUTY+1ucaYccd59Z9WfVHFnH7uO3dvTYx
2sVubZCoMG1o7aEWrCe6YDbbTzHECqPJD03j/2FsEU80ac6Gq9eu0y334Ofad8cmpMsb9F8txshx
mYzXKhmXA5JKQgHs4pM7jpi0M6RJU5ipvUfD1aEIJ1IVsYBxXUSF0oMlE6GC8CMu6odJQ+o+X+rY
/TxmvfmonzrJvmTPC+vGOVcVUlScQh9lV30up3yXeXgHsgbTDa6GUyMVKGXmDLtkLk9q4cROlbwk
Z/t7K+JymoycwZG3H/x+vpqWc88Jy9ykCcONaSleG2iS4fI+zl+dAbuj2zav5pKGFw1PfxNEPfhs
srxiL6hwv5gga4tzbk33vpotIFoSDKx2PuVGgkY0eEVNjdfKt82jEfcEUUfFcZ6pvsDjwNCF6CWv
9yK7jrRuOaYh1ot8cD+x8HzTY0sDxpqOyD/GSxW3BABjtyS5/JYkbYdX+U2FFBo4PVla/JPXOCSt
ePYuOjou/COBQWGn9zLaxn6Z9aNtEleYwscw8Dk1o3L1gVidRFlNOquQAHrDR1KNhF+2xnM3kSrU
k2VRNGGLbSIar4OuHroip9mAmAXaZ6RtdbDBxeAtyQipwuScymPrE+sGIVZJbB8Z62mUv4Jrpgdk
l+Nl3TQNi1PFSdcvkC47c0n8mGvfj6QKUan7XBTdeIwcQgDGSz60iqooPFPrJtQx+ay35rCnICw2
JI89NNCaUiZGLG9tQq0obbibQzs6+hATPpEryPspLQKThKazCSJuJDcGyi+yq+XiiYY8D7NbkXPh
CYL6IZ64jAep4RvbcmwJz85tdFM6mSV2Qj5MQGgBeJG5yyvWr1wkccRJ4zGtvYS1dxV1pjzeLLl5
pDeCod5/aoDv94uCnkyy5zHs3YNuFcEFAwQL62GL6p/SGVOBFBZ4FgKorLPnsxByu4ZwiR4RZqlV
krOn13tk7cWdhevubjFUcWdHI4gI41U0JzXtii5xnwjesb+4cDOuibPdjlh2urJZb60bujkZqdab
pYqoSSYUVs/uygRgaMqI5cjp8KiVTaqdz7Gd2yzgZiOhRyvqfkSS/d9LXYEjWf7rXUY9VPH40dt5
BP+Qr8wLk399W96wjEc7ba/N5DU738QAu7RptvM9j2DqMCGkhOFvm8hL2VMJdk424cLHkUbjk14k
Gs4ktzilobMvZpaFfzZWyVKxMxOg3PXm+sxMJF5oMi9kWYzEt6e5diiT+zKu3zPZJ2dd7IBZ0t60
cvTIsP37sd7tqKZZUg5UJj936emoNwcIVekXln+23oKPxqRSvo6pa9G9hL2RdmCOhGyjiZ7BDnBO
rhtDRoRlsfFQxqQwBVYBNiNTxFoAvN5aN046mRuD1rldN3bJnYljJi3BqZO0FVe4uVxwidHBEV2S
oAXLs4jZM/GNgDbLst7uQ+IJvZZ9TJb66wYRcCB+i/u1FbpP/J/VDErKZf1MWVlCSxNeRJZwZcK+
U4mNzkMtzdgyARuIpgPCjpjFtbVa1Z63NdwZo4PYCf9sAl/PTwby16mMcRjyuRaEPxEjMrDjaGnM
KCOb4O9bVhMQXOWxjzqIxxFpqfvMCv9Si6gG4a1bn3ZzvNBmOyJ7OfUu/mKZEQuZFgPHYp6JwHHX
LwKLHeKTZUbN0bUeOmfoa5CPfoTEZ0leV2SE+G3p3DWWcddDAQFQFpN2XByH1OqUuBqO9xPVPzBv
UV0NRzWTdyIF30UdPodBUB7W1xkL6YxAEMkpr+tC+xBa41PvL9A5nmKtHpJN4Ng9b3awT75Jve86
CGmOtx+y6gtGIFy1q9QlkW6gAEv82jcuF/hLI8+ud+2y7Y8WWSpru/RAI/kutNAOjovNidKSWTCI
GxIUbcUE0i0wQzHEkz8AClvqm2vOz2tvtClTqOf4NT3qeF+4CHJ/igYwzzbhsxgqdeflTULFlEgo
2WWnUkos1ptrYXrbWe0J9gC3B28ubr7Mbk67i9ypcsDhrWX2N6/jK8T+lEKjSL91Q8rG0hCywYtU
+owDxD2tvxKnCrvSenPd0DL0+7WhqprLujG7iTf65z49Xx0u4eVJU9nXOLKO7hj7x241spqyd7GH
GAtafu0UTnJykcda25VsPRv5g/zFtodJEpKJzyHVui8ouP1dOhHzIk/GVwSS1u+67r6TWIfM+n1s
rm9xmBu61uYGnk7G8rbwv4UzGa4Cj3QN9amuQClyj8KwH8NUDJg28ASH0If4+8Jua0it+/pW1+Nl
vbtusADVl1HFhL0GYO7rO59mrTlYlnkNOmrnbeJcKVYjhlWK49HLb2uLsmeGwGFU5wFb8cW1OOQL
BR9eUwXRsW5K3SI/1ln7REBD3tQvlvKtU5Cpe6M0GB+iEOuuYewmsJZNH7S3IdEfWUEARnLmMvM+
J2CNhLCkidA0u8DXjUEpzahdzIpP1ayH7zW4JpkKxbNfm1/S3n13c/++qY1gx0RpH4O6JPqH8ss8
pZGtTgl/1vX+4uDj67z63VEWfAdWZQ2f+KbwUOVgBKB4o/gaBUQWq8Es9nlNQkEcwriCLA6WT1Bz
Yn9W853VUAeYM06azrhLTHWfjvnXqss5z9o3NaJX9iiWA47vngewyiGf4Kzj+TkP9VPPesyPcHKw
Kjx7jUaPga+HOxxzN2D6Rz/F9+k9GV6I/cKm3WRy6UrKWRkndU+aymzvLZPBmEUqC5V+PNdt9Z0j
ctmEUjqGRpT8Yr2bmCFMOvw65A+wBeXd3DguuvryPJeN+laRGOuF9vc4bIkBmIXiqVijDkW080f9
NbK1hwDgYp8aWSbK+l9GwLq+iQcK/jqaMCuNgCk5/gCd1SlNCfoqW/04upKfwVkkaM102a43syky
z818RobAeW3ujQcjXyg5jMvgMhWefv5fred/R+tp2L7//9V6npFTfZQf/5R6/utn/pJ62v/lBbbl
eGbAldJGcPB//8+/an19HxWo7tm2bviO8/upv2p9jf/ynMDTdZyvhu3aCDv/1nx6aETp4KUoOPAD
E77rf6L5xC0kXdX/qI+m1tcyfH4d11UTL5L5b5pPZXZxssSTRp3vfrHVMXctCaVMigdmSDjJQIec
VN59l+L3cdOp3SD94oxlEH1jp+bOmuwjPraRyKcEzKKHs0NoeSwUgRJd+9F3BZrEzPzmenSL2qXx
1LqmfRmy5KPx4hi3b0xSJsaBu6rCSJ4XoCMpIwlLAzKk0GLvF5Q1qHi67txPX3pFUZ5OZ0KtLEaA
keWSb7a7jEmGEw5idquorkFeInmeh+swBxkZ4VwCc1+/ORQlk6FDSGXTpN9ms4fPsInN7SZOnCFG
jbpXzxpN9G3A6ctLMMKESPy2akbrbVn+NjTVTEwzlZOO97XSphhhKsnKdZvf4T3e8E/oW4jGoxYR
WakGg9YF1CNtdalTu/zhuM57iuSMcAV0UEv9ayDvwDhwqszvVIUzGI03bF+MVTotvCMqE1BrrWkZ
8G0+4omIngFBwEimdI6Zeh864ENVXZz14SNWwc+M0N3G9K5FTrxnaTzoEeNJg5psscfm1WngC+rs
pPI+pqtq6u/tVF1bBaqSJPFj0doEolX2t8iO+4fYBh7yMrc5VZH+or0UsYHzpmP0tooayko4FXS/
2F2D+4Bh/6lRv9L+ITDN6G2kCW5XjACxSGm+K9vzLqOrtiSOIJEPkuXepjurWLxnhhlzOxe2+9Dk
Txl9nN5gpIgec/TrC40DHZ1556LXnjWrNJDvZT/chqSkYSEFC3U18ZjaGB0Tr3iuYOQ2sWEsyA5h
alOqL3eGZz11PnGhNFpiiajz72EV5JfUQ4tXopMxxpFSTU/rTomvfU6owgvK1nqKYzKpOWUjwJqj
Et8Ob7okAKl7rabKPZv5/Iy31NiBx3fn0MM+bLr1lSFgH3RcJDSLNcXUOYTnzePdrI/RPTbqYM8o
ryjLcF/GrKrfsELMdAn4LC52dV6x1tRZdQ4RUkQUMGg6YlLdGJ93PvzcplLjCUUdWEP10i01C8Yp
Gs9m1x203EM4qjvuCXWAuTWysjkgpNPBbJB7aeoSF4DPlNveu85XFk3TJ+AfMvMQ1S2RydUDcMBX
GmylqR07DB1UKDcPHnb+7VTSn6MKYo5Mz7saVXagFtChLiwfdyN64muidx/J4uJHmInqB1v0AvXV
TLF4zmR4+QkQWdbXz5ofsVponrwx9e+zFJ1cmubZxhn0dDd4P7MoSc9jMezCBSOZYXvUY/TRN43g
5qybGdGX4jtdxfeAJfMREdzJ5Psm+jLmTEO3o+UAKOrEPZRki2Y1lVYGcTuWkbo4E22yFUaEyY5y
ASR1al3syqHkmdF8TLZjTyoPheRf0rm5S5WPGBgxo/KX72Xu27tEubcorQnGnGpSN6P+STnqZ6ZH
AaR4D2mdzHR2ahNlI2g5eqIycgran5sbYPPV7lGvDqWiQ9OKkKxeTbO7j2CFSzSGPUtsPF7kQRSU
RXkhaXgVxcZeLU4xBxgLodxp6NObZlEna7k1JX2DuhgAy1C8FeGEhe5t1Xg12DvOrOpPBBgTfx+5
5BqUzRPBE/N28FGXKShsCsJvds6pPQnQhveYFwfDegbdfXeojoU4Lu7A0XNTJYdCZW+aDV+LFWXY
MuKTN5zRjx0AUPQWneYZNADoLWu+vuQc4dIvoAdf4nFy9qVBq8FiDv4RoeJH1Jj3Q4KElcmIjvTa
Q8XkaJDq1JqNyU+jqsYnBq94ay/+p2LQwoOt9f4LwOImIr4EwDp6DBf1PCVgj5FL+arRMvAFnMcN
1KbEEaf4cDDPBv6vCHzoUpnqc92LzTf56fdTf3TRa4PsNnsQNueY2urLUgBjLe4XkhRulZ4/Iwt5
7vXmh+0rDseh6A/e6F9DVMAcnAqrw/Rg6N0BLh/9ez3h59LQ7/s+WHesjtGiw48QfVHr94zz9YMy
vM9lbCw33+hmEhwJ5rKa91K3SU8wtKuVBdohq5aPqUnr42LEP1H3TtfU+4UCkZq14FxqaJB81zrP
tbEvUb8/eVZOu8TyYIXp8myHnEPNLNyrSYEjqHQ+tQtF6E2XUPk0Og9pMDsbx4PS0nNafJaWgusO
jD9C/z3RvBJRz25quv7gIki1JgdrcK4wiiut3sT60lyR5nwgwEgvWZ29uqhW7oPaodkZt7tTT/Vz
MWGLylBS2DZnA1JNCNeInFvblE+jGRMx3KH0Q0BcYcJABdHp9c86KPVrmzEsA3CEuOLo9EHUcJlh
T/zCTG/kHtEnxzR9dBQe05z+w5Qu4YPrWPPWCIPqztLHbwsorp422qvltntlB98GLP77vvGdo5ea
JK8USCTKqnzUHPdiRFxvk2D5kQ3qWzormyBjxpSmL+c7TkqAlRbX8SK+K33nZU6DaaeFOhGipJds
1YJka+6bT3rGEgd/1rB3LEqJDTLUJtKadma5fGpqaTvpc2B9roXajOCf3Av6gIxPcR2QTTZzOkPM
mt5aRocUjch5agtoyTSet3WG4GVJKZCcjF9CLB/9Gu6r108RFvrdTKhOvBA8mxVcoJtTsBjzKbMi
NDC1y+rL0r1jijVoE8UZpUa9T7ZQSWDL/KVrI1oX4bKg+bObQ25Owfrpbvb0xwhNNYUxg33fQwOe
vcH8CBsmRNdT3i1CA7ixO81AIEPmoW73PwwInWtD7MTOyQuS9PhL0k9VE9Rbo2p/TITeIG+rPrt2
87WvLYJYOi4jkW25KCoRY/T5S9K39EPYz75BHEytFW+4Mu0DMzHxq3Aj8cAUOekT5+x60lCdLN+S
Lq62Rlret5WD0tcho9xI7FezN0yU2RQW5YchaF/rRz3UjpVfEFdHze3OqA0boN+XnOp8ryJ6qfRq
+R6PKXWCrPToQFFEN2Juqb2CM3wNuldnzbGeyYNH7vGuqb5jEddyYssikuxyxuMZoVuQAHD2IRp5
4noXgwaLSqvhHQedTnWaSipC9LlEMKk7ybh14bYmpVPUqLEGqZb01bcaWt6KW6wFL0mGr8RKeuS4
xry3G1xIS3dXpP5y6eeEWPGFOLUJJDfAbsqJfqJ6dwqqEfoF7MUwom2ppeYB7YpGujWrQI9KvL5t
zHMf3uKqqO8zW8f4CsYzs8rfOAWJhantJvNdGDvNcdJ0wrbKFxN+8TCVAvlZLVFc3gyYEZg6xfI1
yl2hrX8UmlERXtISvafCT4kdf0pCDKPz0A7k72QR7mEbDLKvKCvxV+xXNo5AwQdSwcCC/36QNbZx
ztpnawxoy21tIJom42TKz6bEivL3alVCjIpjT0QVjhONcPJ0ifD94Cj9oRFkmqtIc1lv/ae7/+mx
aTA9cjzIQ1x/Nm/zltBXF5WR/L7/9BPrvwsbA4DCnVROGrCGp/nvf+1kBRDTn/s9a/hd7OdEDf55
5h83/7xE5FrLpvFxK/35aY0idkjdysR6zGLq9+/97/6VRkRTn1OPxGL7xde5cSmR+/tT+v0XrL8q
q7GAFZYW/H7h9bFKyPzQy3zyAEFUA6JLmr6yTmvBrtdagJ/rE5XsAeutLkcdS7be/I8niOVatp7s
ZbkdFlujFzLYWNil4iADJFz1M+smTEt6ZrP8uIpm5FT370KawJpiVMWZuSnKdDn2Kj+Zgr8rIZay
nPj6PkbQ2XlmTthO2cSHvMg/m/KFxgV7aC8gblBMxQVDY/H71r89Ztv+CcGmQl/MuuXObJwSqSx9
hXPOCtCpqR4TvMWVY8d0MhgDvWX6jbGb8BrivE4ofKmigWxRXufPBkkypXpkF/zjsQoNd07UINEL
BZp2QWyiZdCoa8muCUDv5c/jwzAFh7kyaY8Ji4vyINs1nMzb9YeC2H2OjZK+CcdGZhFFDdj3+ozl
0cFrDu1pfcO1sAzrrX+7a6IGOizoj83lukY8yjvIu56qygYu509I358gv7gmi8qPSVJ2u7m5tBJN
uOYNrnd/P8Z+Rz705pidH+fDcnmkduwxbdnRiPy0D296sDnmYPNd/Nzux0N2Ba+7vWGe3ETn+QCj
vCObfd533mlU29Q5PC6Xt/FwJIhjg7pk3sNszek1QKa8nMOX45Bdimvub4/hS7t3niivPlzdDez4
btii4T4ul25HaOL+XV7sysmZmrnHrN29pf72KiWib6W3e/O1g/swf+cBteMF6ZR6cYA5qh8GTXbZ
Cwf2sbi+hS99DnxAOypeORwjl+TMKviJ90btAy9+5Hezb/8iGYHOF+OCWGhHWNuIYW1XtagpX4oF
4QOfBZ4k/rrxS9Lc7PKBj4WcyW55rJzvfDwzTVHLcg6cLznraBKeHspghEwh4BkpY7fvwz0eNV07
dAohwT6YH5rl0SUrIqLY6KybMDnVPa8d3vIedycr9fFxPPCVGHSgEG6UXvPsRKjo8IueYDALjx5o
FNz06Yw0tR+zq/KPvA1qdcEn4XLo3eGiQFghf9ZCFgZC7wA91Z4b3A3sQ72cKZedEB0QWV3s7YeY
oNTxDiV6UeHBwxa0dYMbPkD1Hbk9mkNQINM9GV+HcM+jTr2tR3L/dy0epZ6mKosojEuSH7wSom59
seneIMUEcR/Q/YHzR6a2vHrV7TV3l5zdiJD8jZXv9IeF69oN6XSQUHrBcgOJ2LxHIBJh8ISc8l/8
h+bs+w95+MgVa8//7Ldqbx4535lPcHMOqSz5bsHM/DrPlN9aDwTR11squEmyeC5x/m2HW4xSMtnQ
ZrqhyweVKmmP/jed0k4SjQkHOcbf9EcMo3xgw88m3pZf+XSK+TV85qy4CUzqhj7UHm3EJ9QJ2Xb+
duo+6Yf9xJn1Su9Xiy+OIISfdUUA97nYWpQ65t/K4paOSCayV1IRW6KrsuamP6sNZbw7jFe/Qgqg
dw7f17K9r28xhT335ee8vmrnXzYHTjO+o4KmDM08eYeqODucMeqQssiJPXqICfkL+31hWTuWOE5+
sX5Nvyze+aa6ph/sAui9D7p3xsO5S/fqhUbuH8Dz7auRnv3+WFiY/vbsFOmrWz8FElxafzKKY9Q8
deU7P963mwhxxbizHzoMp+2Ob91gxqbYmeDEfFfPD+yPfGVq+7Zc9O9HnlRfwEq+GulpQG3HsLLN
uj07Ur6cyl8B9BJRt89GTcnyA6+NqcgHFPzF11/TP8Jxg73beLLrGztXFO9i6Ex2NL5Z/6VcbvEr
fxy/kgMi5ov1uuee+jGa6eh1t4hKpyGd+nACiIaNVLk4jCqHbryzNZLQXmbzF46ZTa8+2JM7TIkI
NLVrHN3YKf8fe+e147iWtudbMXxsDpiDAZ9IDMpS5SqdEBWZc+bV+2H1+O89NYPd9rmBRnUFBWpx
hS+8Acy7AhBZdfllh49Kme/NZpd+j9Linmc+VOW9Vb4DkguRH7cyp6q3Rb0FN21Q2KpdXjKKD0L9
1vicPrTkzDuM9zL50BPc92kDq9eThmkjda+KfwHuiRj4NqtukglDr/Fa5S80WoDKX+TyaN7N0q5C
0FngjgxpgdXgk5TTcoi3Pbk4Duu8RFh8PAHmLR5hYQRA62qbtUctEMIhazJxTRDX205ZY3P+bkqr
yU3qbTdfrKt55g7L9YZx7dev0do8t6tTFN5q3vTOCtYBUi0lQxIiSLQbIPzGJrPOg+q8KjeKVyIY
jgDmKjnMGbsn33E7DK/f9c6yd7PHvjCVeA9P2nXv7KsjSdGigMGum39p/OBwKYf8kTrThLbLGulk
PmlgvZZYjN8JnzWFuitLpUEN9V10Swf6T71RE2LyE4JMd/oZF4LvrSnqPIWCQeYoOyYhVzLupmds
9k6MAXU3qhjeDP9UsvXA8c+TCzgmuGfnjA7cOAzZGS2je+ASVB6sGeveQTvu2RzdyU0n3pzdh610
ZK11iHtxLPobyJPecnKokKudaA1nMnPyRzZL5DyWiUqVL4aex2cwPDM66Gcz4SRl1gsPauvlX8K1
4HAXXPr9C/Qee3ddwt3CybZ4X/P8LL6+qHfC8RPNMPGdoetsrmKSbFYSy3F5+fiJSgrbrhZtEZtl
BfNXturvt1cyT4B3fjDK9atxdRh94cG4Qcn62VxZV+OG44/7aNA7X4WvwzvfeFBP6uUUQe0ZaByY
W85hDnaRG72chKrN7gDA/KEPuVPMDSW/lDIzErk8zM3c+WbmjjK1uFZ8LdfZgcSe6QDDnNuhMFyE
kjTD+Mhr8f2VmcdxYaxRp91VB84v88xdsm5Y9TMnceMC6TgYNxmvx3ngPRlX0rBDyQuHAwbMNpsC
VNSzcBQepB03iX9P8eO4fmcQ9LvFd8RmmLQjI863fH4+FpOfI7Snmc5S3ZcO7dh8Jd1wvGjgJ4vH
9FG+4zYWB45n/8444jgHD4Q9CvwQWxZjZRw5/bQbVhl+TIEdv4b5Xub+reXAEcCKLf7zHGV4pWAP
4g0Wc4bJQk7KM9kqqbO67KLN8wtPJkbJmNJWtmerDLb5vKGxyRnIBvnINijtWHn0Sw58MvaAZw53
7YiA6Uq58mmCCEneZWThvjmN4PJWxvWlbg4RB+qVL1Q8JyTN7eCeaZ9tp8BBYBU+NcuI+4JxjuqG
r2ApGs7JLZBGLEGWyUrPhwswPEY4q20Fr87lWeMySfXRZZqlX1wWhz9vQSo+QwXYlP6leWdZ+wbs
+XU+bzmyJwCn0BrZV489VldboijhwDMnXN7Nu2WWqk4qeTIT/aCI2PiihXsaCRZUd7ikX9TiTaK9
4NbA79ub5vGO+kFI4bV7WCQf2VOrK9j6laYNF4agOESXGB7nAGdznW2RPQqcfO9326Wmz6xvsQCR
uZMrgOMARFdTdxRuDYqBm5Eh1rAptZoDxY+eWknYNDyu7lzAcfs0jDYzhg/ZtjVcmlq0ucvmUgME
1O9L2gepjAGMtNaOr+YdSfqq1DCzByvMaMhg+dbDeAqMh8tUPeeZB0Irui4u4yLVgHUgYDsggArS
1knbbiGMHJbBh+uxhGhuNNw9pZBKK5ewqXQ4Vs1+j4ywdNCzM1uUQVlieB930kQFYykClMBx4xeO
04GXGSI8POLFkeQQYi7lw8E/lsWjdtStHTZ6KQ0RyfN9N89P1uio/TINzOJY4jjGOz0EjYS4CNZk
8O8vRObi4MnFMWS6EhGrWFuLsK7Z/IlcuT+3wVEDMgM2K/s0yfUfOVqNh5iMkgkcOArrFEvjc0VM
s0ywA9A+3vzunTm7CNut+NnINqNlDxeYX81LP63BxrYamgZeqrnAVbqtuMX6hs2cZrnqjiq0YzgB
+9A8tfx4M5onSVwnw6q3bF1xPM9jk2vrW+GhxmhRdYpn9itmAFhVjZr26HbWMSMcQgmlPKqRbTmJ
V6BfyS7AtoLkJQUweUtTkAyDaGVcix8mauOiI4j3Q7/ngsk4mFteiIo2+Q7HK7EbsIqVeY/ELXVH
gnRODHr70imFB81MIU4hEIbfgdLUcZxwdbCzQ/M+Nl8ZUH3hhu4ecotoA2s7+V66VjaL0vB8HItT
8o094iUmoTEbMi4bCIz7VNlTcbxUVKSRbt8Yb1YtkfCHL5WMeevrwhcglYmsuzTeae1j4vHEgBTV
jbLbud4zFOY2u+L6PBowL+24dsJuFbbrbB0BRkzO0Y3gEFs6GpNrQ2CLpEy/b2tAjdFBJCBRjs1L
y3LPPA5Sotb2Vt/Qskjxo8CgaVWecGd6Z8kVMOE5rAyYz7w2nCoMVlvaDARyFq4UWypfI5aE1Jsm
6vHYilEdem+/OKaMvZU7SM0LRzYTbm6oem1yhNcVCKBy19lxOFJ8pNnZ3Iiw57Irzd1qR6eF7kno
ihQQCV0ywInQLXq06hxUe2sHRjfy/0SFWwwgAdLDxKtp1J5M5SK+VMIyhWAHcDf77sO0wtWlEjww
4xkgPn4BWUpc593jQKdbA4j0jP0BHgyjchSqPb+ZyLwfi2GlnaYcXJmtsvMDKh+fRw0bnXbd2GKH
n8knmper6aXT1nBqYswH+AvdoxgxAcCk5G03bXhGvoOGOh8Fpfsy3wREz7ptFI4uugji3d9a68YN
T9+BiUzWhjWsdWLhGLeW5mWfwcN04cCzUL2L9qq4j6nsom2RBJueugCnbga/tMsPsUIY4uFr+xFQ
pL/tVBvgKMcglsZC58LG8e/9DUk3vkpdqBR2oac7MTZwmm0Hmj032m1DYVi1Y3xwAEXS+lw11dVg
/6muPUIAbUDmFOJXTQy7suq1duvfoLynfKA8mD36V1Vgy4C3inXeHbKKUHRurS5YlW8wSADMl5U3
0Iy8Q29U6W22MenqH6zbtpLgQwGIAUwNfmbgVOQ2q/028kz54IOKvxsB16yYCsaKV+JepyDCjIPW
nmoa7fV+6m8i7RIM93P6rPaQOycvDF8ULoCKLsCpVaZWQKcAHRwkbAzP6fus2N1N/jJcq5RU3uYE
Zpfc4zViR4fJxoDP2jUHTmU5X/ftqn7j//CcnuWH9kIjBhMbrMkoRuv92erx8oUDa+O/OrJfxI5w
zGQ7ap2KShvAg1d2jGZYxeLihYkiE9CFRf4JJxBcpLxpt6g2grf3r7M7HrRDyO7mQMGU2AlRlSQ8
eDW9Y7CZ79G1GMgtw9wJGJF+Cyg00K+gFyDBO5GxQ+uSWJl8bz2Hr41gXkQKhHa5VdfF1XIllz2T
w9ypHgO0RY76A0UWR6Y0LB5VjQxjJzNrn1rM8fBgoNNO4Y4+quWiTQAknmqHKxGj4FwnrOoUFWiK
+xh3E9BbZ2G/n7ItbQz9Bv6DFzzI3abCf9RD+16jMHdmN1VfkuO410Q8VzF2VDZYDt1aaIOFh5Dt
zJagy+61s2RT8WZXSHgYSjA5vc5XKP1AzvJ1/Zxv8aSL8fusPLGiAuAtOom70lMP3VaiKnu580+I
kR2Ms0BJYWWcCwc+LLixO7RlBSckCpUP2ddIeneu0E+5jxyMIBCgnp/1l+DaPaDeIoa72MbLixHf
cMUYuMwHjJPTdnF44Vh9km61gG+m5FTI+wLRmOaOG42lJLvHChNSRJQjl9bWIGxqRF8Dgi2vOAJN
X/ZE+N7s+aeyXUFkcprn+IldFHfj2gk8GN+tso1i9u99oYLDgFmOx/S1jO71yGYVS7eVepkAnxmI
3m5N6Yuoy6w3xAhijT4/jGuS/wzib434ywupE8cfEYKA3hSxWQHoo8aJi5bw8n+BcbVAUGTHB9NB
/twJsDfc4miYsGfuw3GVUlfhWoJtpuPVg/0B3orr7jA8G0AQiGnNp+wQeZlmoowxefUTGIUC72LY
NOIqcEphTzOLrIqWDq02E2DQChpBd6Oa9nSU0SKgMQNeFgoxTmDtNu82MshAw4PESWPwgXCTDH16
TnA8mhxCfRgZ1mWWbij1i9t8ydlBkjgRb4Ipt+BSzRCOk/vKLJABvXIKeLRtpviKIWa6Rvv+FG6G
D1p/ZE1IuRj0TVbBQ9qTexpO+2TpOyAWq+ixM7Ci26jHAv/eZfcOHjBtZr9yx+fkK3rq3tD9KCi/
29K7RvXEtjbgEn0stKat2ByS6YoxK9ZqCogJ9nHrKPBxqjXr4gvhGvY40AVEHAepsmmL04CSmwPl
AJkySuhUq3RLmwl8EOUDEEBECOzyIDrwa4+fyztsNBtvoIOxMbcE+XdztWvWOKMtGuSuX74WN5DN
MEDSk/1iJzvb1ik8YzUr5Zv0yeSsGlAmxRRj5X/EueQk28zsDo2iKdCT7BzX4F30gvoklSJlyV7C
x17yOvyHwETfIijfkz5b1Uv5SEn1vY1viLQED+0s2BMB/PBiJzWUhHECK2ZoG3aysyD0YQvcb4eT
9GTiZbzyKo/0HsdmBrS/a5/0F7gNK1ribgGvhFNJGzdBfEk60GuaB1Sg+2QEyAK/spNcfGp49rbq
QbkdiSce4NLL/TF5lcl7A0gcK5rYkovKOxRUhyZBQXv5qXwr34p366jtajJ76hpn4AKgBZTqLmVB
d1iYr0aHUOUzRhw8Itq+YBi9X7D2G2R+TU87j+VNQH1h18Lu/fIP7Vv0UD6VzhKVnf37XNkE7TmA
t6JAkEc4yP+sGtwgobVla46kFOt1+cGM2tUnnEZ0ljfBntKA4UBeFByVzW1FBMAGvIm8/q1dzdgN
k/Eom5Cm237ctJsRLMJ6GccNO0lwQ3h7tE5wpu5LtzglxjN2laaLNzFqoivAG3e31im40q8KDfqq
L+IdNbbHVxpA+rLbPoZPhFBoxUKKWBvoKD6YFyxUsF7G8Zdtv38yTjiKUBc/K+zkycqi+LmKXbgW
DQ6k2tP4IVP4vSq3xYO/7cAVP0W78Z6Z+Am9tkdUrIof1WBn3N6rAp/tvVpHD5iYnTB/npu1cEp2
GERwIjMV/Etqo9pQeT0+3YsbOpDF1TkJNz1kdPEZ4+a1viM4o7qRyDft4G8QtWmte6MQDq0QXIKl
ARTgjkJlefl2UJZeUD0RQ4oGaPehUFCvhFw1LH2fqRMMAF79wkGlA/T9O6uK9iU4Hu+bafJNkAIi
QUFGrilJxvMwrX//5Zs19ftHNcDrJBbvWzHHF3Dpzv1mWX0/tP0mYk0osYG2rNgHljbZ7+cnci3B
XN1F/8XZ+SbufHN2vn/nQwKgQ2dqr0iIUjYnHV68Y74f9f3lxzN/835+P6So/cJNk+YO8VDAf3Xo
0KjdYD5R7b6/BNXyHt/fajTsJef7W9NIGskxMJrB4Tfc/354v1CLvl/99++sQICw9Pvn78dkaR1h
Hxe4P37/+8df34UZUPbvZ/z+S6KG6LY0HE2//2AqLW/y/XMBQwr+ZmnZ30/5y9v/urCFmQUbnWXV
BASQrOmstHoHZBTFr6WGG+UTIjjYBdVVto37aqNpaAfR2Rc9WamOKPpRhoupXc3KvZSgrKIMdw2m
rV1J+pco6lZAsd1eKHq1rq3blqNdD83bKBDezKQ9Nqp8tYzWQ+TzvWtFymgCFoyd8hQqsFwUWhaW
ABs2VBcrNkHF5E5GREW0sPGMYtPrM0miYtyrbo84vFgDK0h8w9ooGjDZMHlKhxjH3AZtpakGgyfe
l99Yn6RHekUdHxRLWnSr4zukAvaZT3i2aCf2kx1LGzm2HETyDkGVXOLsGQ0ZV6XKMZC8wYXeCg3G
igU+6uGQ1q5VQ38Oo3PYZK4qGexdSnCZX0VT3RkdNFsoNzs1qx/KSHgV9fkm1xLXD96GHki8kpM3
s+FY8nmuF1WvBKUnodCQVOtgp3RoHeozRR0fwxTgouvRzC9AzRAar0uMBxPQkWQAdF85RXBADgLA
eqVKQQdXI+EYpqfBNz6nFjHZpJQ/QJIcxcBAwwwIq9zN3pi8S9IuGNJ3WIKQbHN4k03YgF/tvsLc
fKONnO87UelxiJ1DL4witxQ2UKkp9Gmk0y1CdH6bPxkQOaVWwj9tQvkA1eqMPsvsH8ZIvm3q/jJh
txMNNegomGsJHaE6B5TVulmLN+SAVlzGdu/XoBpV+aGzvN6811GTw9xKdjpt9iTd3AfUPFvtyjC9
NYD+JCs9S3L8phJtpaOF0oEUOLK6HkqqHhljpizsv7h7awLRp9mgEu1xxmO6jaImFTnj0BpIEgm1
hunkjOZjK6n8ml6dVSkoyIw3CDeo73NCu8jXbjH4e87Kmjqo1VFNVVJwRvknGhaQtTphPzSFPaqw
IZLK8MaMMpjWkVOpS5+awDKOhWkbVvFHka1V2RARMxgeSpPTdWrhPud9M277JD6M4IHsRhvtRqjL
FbYv5SlqxJcZIUWkzUzB7hXyyUx+HDup2DbZfMWXgi1FlsDKNLUNDECwwQa+kOvTfUL7LwV5GdWL
a7H6yUxyJKl99AfztZ30s09Xekbedj2L48M49vsexdtar0DuLpwOSTxORnBnhFDJJFg+lUX5Qxnk
2/GxzijopFYvQ9BonFJu8c+F5AJfB41XTX6t3kXF+qqSrN8mBcM1Vj2H7LSXNcl3h4oXt6aJw6v3
9/BG+5VQjRhuajsJ46VZRAVRU/0T4Ne9Fbef0mDJtk/ykJb6A2jyGiAm6NupQrmv1171HPgC3NRS
oCM2Z1blYAdA12IqPuCoOJOvdOdELMx1MkOK7s5SlRB/1LjAqIH/BQsuPgzdsyaxzVVoIWuprjuS
Qnc7nCQTNLqFPmn2hQ7BurUGTnG4sLXfEGTkBOT9l9rMd6CdI3AMpIW+H2HyViCphkwZDEWRmzUg
PgGil441zY7UrBKnfEQMDKUDbT6VgvAYsjYZXe050i0s3AUqMpG4NYOJXiU23V0HT36QnvoQ+Jdc
t8hPCWTMUahBTpgUykOwq/xm2CqNftRMaY96WkNGI56yMCVSHYJL8dnXKJ+29Hk0GpDZTgln0a7U
yFiHBiKBsr/udPyyIB1Ra9PkJSSk4wIvDHIwgpMz3U9NoOyJMnCwqVOUBIFLXsK0umpl84AE6Ykx
P821vKkIaEcUp1axID4FJkWvxLr3kRXNYFQJZXmJVAxShZyDoTZmcYVI65c63inFqK4CRYccUYQX
WVUSoMEpFXkUo2NLgrYJwnQtaKjAyLqI/W2CdmyfvguFGQKubr9UnfJWlWIfqyZvyaJw2irhm1nP
8RZo8LiHGrWb2L9T5EVXZYKTE3vSZLR3TRd9tbh7XCTMYOs5AK2uWlj7LKcgsIfCzcwe5lSK5nbc
VM/JWA5r5HzOykWhEiKUIFiyTy2T5fWHrtIuqMKXtH1DuZOlLiLQVUwifsdoNwLU38nZjeDXpwBC
1Al09YIqpaAuFROZjV9v/AEyvN9mj0LYvWmyUuJvvLS6llqdWtt9lqbouOQCx/PwEOlzQ3RqnYF9
ygisQbGj71mipjbIjpDCXh0NwxMLlTZwIiDkQ8W8bCmCmGB7Eam4wDaubaC4yK74Azrg1oSQobmt
Cx974BFVJ3RXn8RaJGIXc2Zt11IIqZN7cZbfC4xSigYlHsS/Aoq1KPK6aQq4xIDoCjlM11CGoZLe
kn2GVMQcCOHgjfy03+Yqgj5Ds1aUndAdDMWn3STSZgh8C6zJCBs30fxjQMnRygB9Gsr0bqVUp8SG
klGWUaLtKegn5inrCt8O+87iaumT5Pk4EelIFNrL/LZrKlQ2VRxz9YYSgCnvRH8RQ43G0Y58DFFq
CT0dcIJO05XvUqJv/j+l7P+KUmbJpvJ39gGHokPc7Sep7Nez/g+pzPyHKekwylTFVCE86nDU/kkq
s9R/iKop88+SROmXu8A/SWWK8g8RDUcRewH0bLAZMP6LVCbzgpZqipaBabfI2SP9v5DKJJH3/yun
DLsCRZUVVUIHB86GJi+cs/fX2ygPmv/136X/EU310BWRRBtdQxgkChuL8tJ0X82JC7IaUUJZR9M4
TCxvooCkjViWAv0Dw9VTNavAcSSyOxkUMC09OZiSBvejOo5wvzhasgcpTpHWGyS8xU0QNWnb2HjV
QpIsK2UFy3mbSSB+aKhXXQEiVa5fUrXCyrGW+3VUCvjK1vSz6ifzjPQ/LZAadbgGnaCyeE71aHbz
GDtwlMwJ6QVrPWpLP8A30PofOpdAaW2WBPZJ1VH87ER8kQuLEjYXUWWvVap2G12t7+uqodqLY+Ua
IWJr3QN/xQFHRt+HZmBVm7aUC91na/TitgvKDS1FerEdWkclVtnQv8Ap5OlrmfECdTntxmrK3GlR
CZzGatxLJvJE0MpQTT+TpW5EqRBxqVEoY/XDJtbHj8Z8CaW6tC2DYFgFhY4puQzDeJHiy6JYX/x9
6AP3oI5VHSCKhHBdHsls1vhTbzodAFdAjyI21St5p/Jr8b+P/zP4LC6/2IX/Le8yMIB5u9zyf58g
qgrNT2OWMOcUTf/XCRJPZt0XfYlojWLdi61E93/5kpokMJrelKtgYtuaCUdEZAqRUUGvKjL+OZh/
WV3/4Vqsf5urqgrtVoGHie+G9NPzQhYkkR06KbeDgBJDVOYv6A+o2GIJ3SWQswfByj8jNf3TCPyg
XbJEIDPJkmFC/rQkWfkxAnMHbLYJ9XQLxfGAKfa0YmIvO3BI061t5XohAEZ2PBCNlzU1aqHBptwf
qB2xvrdVMT/+/TjI0r8PBOo8hijpLFhTFLEg+euijUW5gWTdpFs1ZCDiXFDRQG4JAobWQ5pcWQld
jbO8murQQJM9/rAzDLRkF8ZoZI2KTow7WJ/9iOKdrs/AIwq4IstLIZbojAoBQOPHd39/0cpyUX9h
r34Po6aS38DsV3WCy3+96IAVEOVZzEVbNWlvM23a2JyctheMVR0TUIqGFtnKUL3oKG6uq4B1GPno
xqkWtKJa/qj0KV8EGWj7CQU9qMU+vnpIffywRhmtYKInQqt1CmO0xS+b5n6T7HoIFKgfT29W15wg
JTIQcvQxCmOLldnS6AvlW9mswDqk1v0fPvEyMX58YsuA9msaimipsI3/9ROPuHSFWSJG2xyeOnqj
KtWHiErr8BCas3yANQyTka6BKKvxTlJn2HkCRiPprJOGD0hmlxhN1H2fuYZeQRasNZdA3I5GYjF5
tO77ipg69k+dn/SOXrIJWCVEoTz1X61SAmzXVQmi1ZLo5lr3WhXjvKkFSj8oVTqVj2lzoDpq7/9p
vXA4/fjYmigiFqNScOOr8WO9pFJjoPilxDAfrPvC6jAvRQO59tM3ofNRMvjKpwIhMwn/8GZqMGfB
7qR2jCaYXQtyjD3q+7YJCCglxMP+cEv+07VJkibLJsY5KoY8/3pL6or4q631GEY+dZbE2M1p8VyY
qGdXDZAQwcAfUkBEdzkO5F7UVnqJKmpAHV9JwaYMgGHaZZl38rUxQlL2CSOWQL9hWjZ211fYorVQ
pqS5/tJU0aTafz9b004DhGhqlyqQ6o2ARC3Cv3UGqzS7NHGv2kJAnVoqs10UR9cIAtnx7z+29O9b
mCYu1kOkF7pl6OKPUz4J4iEK9DLezrpfQBaKLyR7cIh0iNXGHOG+S6sb/6ChVfaWzw/zRCkIwYPb
OFPRbEMyd/WHS/pxrqiWxmVYhD6EMpokfpPd/xJ4qDi8SH0ISDj0UZJOxfkshrrq1RkNP6R1tyHd
4U3Qi3vZMjW7NepTZAzCusmkP13Jsgz/sky/rwSjKKaDaYiqJv2Yr3GGCXUtsExbrBQRbG8Win0G
45fa3DDgEATJawqD3QzJE4cYG7HtctNmS+N1AC6htMYDVprgQ7oZp1sZVWdd/sM1Kj/snn5do6Kb
6Ml/7ybLaP5ltDAka2q9GNlKGu1ktVgZ1wjhq4BGBdlsrkplz4GY7Y2o8jdl+IbEEwnyIIsnLQIa
YakfSUxib5Yf1Nbiu1HSoU8At4nN7CILaYATDFSqwlJR2JizHiKW8NAthtDFJDdHeFS0E2saCEb5
x9H/cSwsn0yyTM50STfId3+uyMXzKarQuduKKk3+CgW5sOohAJqA39qGIhYC4ywjcCSthO5HsWSv
vjJlOw0VDnSWht2QY00XC39YM9qPaGO5MHnRwNMRPiQWX4Qd/jrkfaD3BXqOYN9izK7bKUZSpECL
SpjuNRw2afyDHYmS+Ran+sVKRw6RlYpkV61RqeoygtCAg83INRvVAgG4d2QXpQKCW56kzZyCkIQr
rxtDehb7rIJzB/Cwj4B8mIK+idKou1dGUYI8GwuvUMe2mtIj/TW1H2Oilo6K3hgIBHqzqkxCrGU3
XVWgcrAwc9siEdZY6gAtQ1DhEJrth99n8z7pulMuJ9I577mPbYJEX9m+mnN8HNHRyVOnaMN0Y4GC
7KzA8pBaxSmmoKnl4xCyw1BcuPn7TcD4D5sA7jmkRwYZEtYJP7ZjwlV/mA1B2KiEH5uB6gRMphDg
Nx887TT9omCO4lu6vzb9PncrRLbgaVSlq0uI6kqB7DV1qsAIHFFvVxVbC7P4MpnQ5PsCV4oi/ywU
tXJ1NXjyEZ7fsJ4xPbZqWP+EmavBGiLQ8ypYjsS33Eosz2Vfqy+lf2/4dkPmdCi0NHXr2XqOgxA8
WS0D4Mx9fzsB/N7NNP0K7G9WqQAJ0YfoCf94PySgDLvha2iM1tYGeu6BCtpBR2IEEzGA6azlVyTT
z3NKr6k2yRcUwIxBYwWbNlnAKwI4rsCvw41StRvJpBdd6nT0h9S6aoEg3+TFdOaKKWTWhTsLRbxT
5xFDEs1a//0Nkn6clywCU2T+i2RuxKr6zxskWnmLrg+jhN54h+55c078XNyUI2DiCUn7WGudYqB5
VpktgcyY3+tpgkyrWdyEmqQ4qSEfQUlSF0kQ6kAZpHX+cIU/gqzvK+QcJ96QTb7+TAoiAb8hX2jg
AS0BbDX0d5kfBJjKcLab5iLXhVUFVigudsmzm9bEP0FVXKeIMNmYFoAb4uXqbEw4nJGA/eHqqBf8
OFtMlGFMmdRBQwTG/DHBJ7PRGnWMmWW1rHpRJAKC6IZrGht0TjAyWpfjMO0FtZ32eRYpay3eZDM1
sF+HXlgF9t9fkPIro//X485UYB9ja0gqxaX9iEpTLNPkvpL9zYhXj60pTQJhnLBLMrc4WAnP/Akv
8Sg/BKiNeFn5aaVy+aoUKFQDRSoUpX7vzCVUDbPNMJvhXi0+CWe6vW8MOQUpfKzCSLn4GaYVQ1iZ
GIf5rOueVdFjQwyF4jHo4LP2yPH3qCNdaiMipWJVb7mVx3hsPoqyiJFsLcpN084XXy5Y50Hv7wxG
0g0DOvOz1aNCVkd4Z4XhYdQAgCRFjf9oTBSMegyC6calI8LYhRbX2dNQaFTzHRCCTLUbcfudqozW
psqDfZfyUjjDNui7GNhKicGtpc9YNoQc/lmgLvXMDEXI2KeTV8yjh9HHF7e7oevdK648mR8K/hdO
Chd319P+aU0RiHU49xtREddyZmp7PHQk2wjV+F42Xxjs8Kjkw60vqj5aBuFsB22CHCgJNIecCUS4
bDGpT5E49g0kqRvKfkie2BHYdNk25bLec6BeMReYbxRQtapBSUKbAS1nA62HdKlcBFMcecgCvxiS
MO6p+YbAHDLi2cwH+NOrLxm+a8R6kZ1Yhg1RHluU0Rz3wEOA03D6bqwOBFLRod1lhT5K2rWvP8/Q
tFBQrcN+AmIpf03IBd12afxqzBPej8YkeEhuAb7SlzMENSx9UFT7mU3wlEkC4L9Yw4Ot9U/pDC6m
zXtgJuPAnTR7V7ZieaP4WWnXyDM6pQHjbmxHpDZmIbyUcoa6sZpvfFmFrCJ1stfKrOo574TtrMal
raAOgECH8Yh8ByXxMj81wwiXRweAUYmAulBfeTFbhILjIIeAjeMVqiPme4jyq5sbEC8J+oHVVHR8
M8ST7kmbM1fv8M0QkUVdSRToXb9nLofI9m71evhAqhWBCUGXAHOU0HbyKbCbojxTvABf1wBPNpq9
MibZxqLKrc4AOAiqAFPPcCMraRGwlSQHGrSGTKy+V62GstDQ6HbdGJ6s1kcxTsMjHiCAE+LE7fRc
sCWJTmOg6eTFZTbCL1VvZKVHEwP5E0h52IfNRQd2aIyWtkcWIDJWXeZueQs6hUZaiDdiJe3DnrSx
lZ1fQXed+25sdeAypAx2qQ7MJoHmRIojb4u0xAgUmEAgAM6hcUiMaHQYs2HO5Rl+YuLqkT75Ug62
raHenvRWdEnRSQX7wfGlmI9FX0U3NXrf2OelkusXYn+0pEl6VHwWZCg/yEIwPsqNTCmQTiD4KCCH
Qoil3dgHslvojZf4gX/oQLzqpam71NDJa8e7Pp/0IzFQGWf+xhJor+qjerYEPTiK2Xsvgj+bVV+z
x8QKjsZy0VFjob9mmOuwADzYoMG31smS3USZATuFQYWfIVD8cvQqJQxOMtwhdKOmqpKOST8LKzWm
71mr9MKFONcwMgXPVnYS4kZzf69m8iYs4vjQjwr+8wJHuYWYTduAQs918dBL49FHTc6R81C8EcYO
K0I+eFEjpCL1ECbQecI1vMTNDCGRh0SSD8SPwiZEEP1sylwcIjz+U4jxnTBDDzUESzrOZgUVVuy3
nRyBGx5m5bE0MDIRipA2qEKWy2kYhTQ2WFZu2Wj5QVeQ7DQQnX/K5UC3Fcwl9kgpwOYUaNFWPhrz
caJfsNVSPVJ3xsmkPiFhDRklekPjVR7W0mi+FwOQ3hyxPAaDHgdFn9s6kKw7XVApdUyxDDMmvmLc
GXhEai2hJEbykUOgQeqPYY9as/VUHXoFKWIMtf+Z9VQNyBo/5IKWR6UpHZ1AoT9Hc80QZtZNnzQ6
s48WCWk2GQ5ixZ01AhucVOww8w2gjvsMAsVZLIrWViNACUWrlF4yHA3/zK1Mt9JQvyHkjB2DKJXb
tGMf6oVeOVEmeZYIZDKtbXZDiEEhYgJ7TAi9/83VeS3HrSxR9osQAV/Aa3tLb/WCIEUJ3lYBKODr
Z6E1E/fOfTgdR1KzSXYDVVmZe689A0XyMM2v6s4xNk7oYVot5LDuMomxcERge/OvjV9V7b6pkbSq
PANIPHSi3TVue0pz1LR0xu9ur6ol2mqTWLZtrsduawZOgtbil6s71qoRr39SoEmZOon81WxIdLMB
CpfuRjloHG2fCG47PBUuF7Q5aOSF1khCXnKes6x7bKcAQ5d0TrMVWdj0h+eu9LNdETvtugw7fzct
ObFz7T81U2fdJ7TDRQ/onilFcRpnRdav05lHK6yhnMSDJM1m3BpjQfnth2TG+ORUpc2692i6RrUb
Indvp+tYd68FRrUod4aPov9SJc0bTiwOonCSixI0LGQHoHUrIViWQEPoQXU71guCAAokrKrK7uvO
u1TktlxGgAGUa6ON+h52Y50n7Gpsgm1ZO8/JX8pI62yE05ZEE/SvRr0dqzK4IGGvLEcc3BacE1fs
kcDjjzkU1iURCHlzMvqEardWSQnokG62bsJacYzs1SGs8nMTvIQJpwdCyZHVY55xU7Zb0/SJUSOV
YTmCiu2A8R6oWt+dTQIU/LQztlGCPKKaGudgSaR0Yy6sXTgHr7kOf5BtVdfQTU5zSZOrz5qecK6Y
qNdoOs+j7PbGkG3J7EJTkJExKLt+Xfuxvi/cKtyHDBXL4a9UJsLI2XgqXFRcsmSGMuVJuylyRL4C
330n0dqWmvg7kc1HtwjrvWCGg7SuT3ZBWed4cODNh1n3FqTjL/hRuvThd6Q+LeJp3QaR95wvAw/W
cSROeJLSkMrQ66JXZsOdtTEqARLK4bl27FoXoKBBkJKgRJuRW06y6aaMhRegDQBeIvRAtuXqy0yB
2LIT66m8N+h/rzj50XbqdrVRtDsYrj5daAYk0n+Lx7netjLCSTFHj6JlHFouqGxlGGsyKpCV6HjX
q+YOogJjGmqnXWe5+KW8Z0rqjZ3646VnjAyNKtgRuNrThiHZaBtV/XcTd3hBacZM0vmMBeYxMvkO
gZu/dLRGVqbRf/QjaWwD2wAiXPTOg8KO4jlVsZYTychGRNlm5+eOEK0NILx9ns6EY89Zy/JW4Q7M
+wj3XuodHBsLi7C2pp4TsnOGTfM+kn/JfpqngOPYmsE4v4zzh93jUMzjPt24Tj2sCBF11lqUaju2
iCRGR9O+9X8st3nLxi5h4CbxMhrZzggoJ6Je7XDmbUEkfqaJs2tzSXRZJ/dZim6VDitSZ+g8ia0v
ZqhxzozGB4QzPu7pi7M95twWa7zkuF3oY0CWBOKyvNj0lQ260JGvCQc4ygqx5XlI0Yx6EyfNt+U7
Z+GXEg7sTMAqFclQ0bLL/H3mIE6QLcayLgtPVUgkV83gbiZgItPGfV5tw7kRMOfilRBlus7hzK7M
PvcAP0cPYxSSVIppJiNLcpOD2sKRYUJxztChxnuNZnnq8pXm4NQnAizGomhq7K+0b67tZKDwzusL
AKvfNsCoML5MvosOf8KtZJk40Knc7hT5cmzXHXD66Bsi1pMvyufGx7k7NK+KfsNqpq2xQbEC+hek
UY5auCrNQxiz8IW0ZVYRGRyc2rPfuSI8e8TbN/eviYKoQS8RuGBERmBshBghYmvzS9Zl9VgG4SFh
KUCTjWIoW7qBJgKhfdckz01HZNcUed2VESC3RIvKaZq7XxRHbNmDh5Y4CV/91GTrtKr9DbAiF8rK
sCBUgiqCiFBCZLj98fYPt6fc/vjvYYGjpzeG9nD73zHCDY2e9PY8BFXsY7cnoqFctr7lObc/TwQ5
LqvQ+fanf0+0QjPchdrEs7h83X99q+XLxjyA5d4mEZZJY5Hzjtm+aUs+iv//lW3V2PP2v192kvaG
RjzO7eW3+s/P8O8r/32z/3oViMQgA7JiV9sD+Vi3H8P0UpNCPouRqP+/X+F/fr7bi//Xy9z+fHvO
/7xxt7/7r7fm3+ssLxv31WsoaUZN8TX2OK67yoTcIOVwz1T4MGSoA0ahv8KiP1Cr9hCcYneNHA5G
fCeA2Qx09meTDEKPFW2XSawSsTWMD05AgZ+V40eZ9LsEwuqQV9eiow0qGw+jndp1bg4KQiVvo0Jc
o/I+2JoKQQpIaGAneniPIQhfRQmyyCQBXKqkYmvDW5GWJIRWRLqsLGd4MOe8o7QyymMXJScZNNWl
ZvYO4vXiB2X5QJ629oMc8TlHMA4gyTZIImvl2+ZfmYTxU2Z+d6PHGThPg0PV4UmMQlfvguNcUZ8b
eolLhgmqE2IKhzUIPvxUOF5aun0bbErVJiv0tfCy8UgGIcEoI0424J0dRKuNF9VYaPRFJcmqSQvz
UA+zWLdTwVEqUERNiA7rnv8Sca1czQklnEdeonSHZB8YD73dY7JM8Ns6BL2ODTlRIbp8zzCe4m3H
iW0d1260bg0hmHbxpsnIYLrZA8F0i4fCfE5pdW+6WfwOBsKnlRPiME4Ucqmjz6WyEvZPQc1mo43y
VTLuLK8BUigKBOCRuiKcINTaNtK9hh55pTFB3TNEm7o07krd4o8KjpDZrvQ1vkxrUZ32OJwQFZaS
c1Ay4rgU6jVzouCShOUu7Xj3nHD6bKzwwWOatO8yor8VLpdhVNg0xq7DEZOl9Gjzx8YhfE/EoTjo
aHpwCxZUt4jPiU1whN/djZVXHKtoZI7lvNsDomWfpPVTC5Sbn5Z2upPJS8eJ+j6AXRa3dwKr5YWU
biy7XPUrXQcI9UsXBx7sUz1PGV9L0igL6C5tdITF1nzNbeKdgpn88Lkk1osUniPzmx6xO353eg+R
BYal6pBU+4iWyXm5OgmTzCmsNqIi8Lzs2QMnEuYwo5HgeKsXfcNHQTmBai1sBFHeHBPDaaU/ua4I
kTWdH2JWkr1GQniwlI/BGW2dNfATozOZN7ZIYZX3zQO/mryWTBMq5sp3RkaafSr+yAKBi4EuDUh4
b8E18vpDD+AMiG3VLLpMA56xQ/omwqpzheVuE7Rx9iz0j2tK88gXEVavwQMi1iJB1/81DO147sR3
Nj9381wc2jmgge/I60TE7ZB2RKoqtlN7/gIpjXItHe8JHH7JY/eHKZKLZhDJ4nTMPXKDEmyXbVlE
h0EExjpxwXQ1ccBAN8KpU80hDpu8/tB9xaXvpAE1sw/HULX3Tgazkc7RiklzfomsmiwhJgKmJ9iI
O4Icp7Y72+jUiDL9JgYvWOMCckpEDJ2dY1YtxDt82hIIDY0kxnQvUuaPy3hg6kfNru2nOyeVL+jq
L573bTrg4OnyPHQzupakjBOM7BUZXROcQNPUapvGw31XSIJEbDDwgdlYh7YlSbgXLBpuDKqH9OfV
koextsey3zqN+rDy5IyEmWRQZ/4xMwTQ5fRsN+M+/dtHBBBq7Z/QxmGfFdZfLsBxPUKEZwDjvlkC
rBJ1/j5SbrnF7TGhD4ZKoObpEDk2FyBSFNIw1pVDg59jMuDlyaI9ZwNvKL6pMbSKCUgo3NPsF8Y6
BTWgl+FzbHdPYZVBPemnt8Ij0yhP30LcYY1N6AY54Nk+zaxrLfR+mO2T7YZ0UfGvelP6YqRGhyWc
nqpo0ecFhlvuux/wg1u/JtEPmdKMWNGu4cM6YtuXw0tG28Jps7+lETwGCs4jlnDUrbO7TZ9k2YIx
bPEXo618LNGcT55tbhkWOML6gXaNsVSpSxm37wAta1JaUAP0Y/nSoD/eZ3gcNmSYIdCKyJjSM4hc
QSiBqGfqGZL+OpdmgqW2PvFZSL5k/YBiLb4a5h1Wk7emwQrgOONXhGyCYAJSw6Z+YnQ9x29Z7uLU
msj8WVpPpPedsoqSQha2eHJUshM4cTSkYq8VzkVyBySd8S0z1odRfBiAmI5uZ9fXQakFBPFGPhth
W78m02xxTEQDi990jKXxYLZpu4fueprziNbcLGA9CmZnwPv7vVEFb0msCdIwy0+fQq9VJiDKXlDC
R7TLRu2/zPN4sCLHhyobUGe2qF6wVtVp7a4TwgjXfcmctM70AQDdxid8gQN99JW4iYn1Qw2Hvqiv
ae/96mng7kJFkNUk9jRFPwaEtuc8tP/4mueS4rKeaw6JKd5A2WQt9Td94SDlykxCb9oGdoWxzXKa
Q2nv/IrzRpBO5m7sZbUbxAmIJRzfCCYBZX4b4CjM03y6jNGMnW/EZxm16sn26Wm0bvEi+53hw6Bw
WD05qgKEIZ7pWGS2de6S5YgnpQ3BUb00Ief6oM8BqzXesHX8wdynLhU/W9XJlPgNspQwGfKycUTD
RTAQIx88Ff+NxHxEqCL2lCIsyyOT7Vl2HCIUoFqTbuJq6VCN0AV3Idm6mBKms85K7K/DscGX5mKo
Y+H0i97H17k4bPL0NaKRiRdaA/tKNero6aUirfwonXTc1SbdPJbvEduT0eLhEjHCWonVa9D1ofND
8ntLNMDg0zegPphhh1Gx5TtOUVbumbfiSwbt6QbxAX51yRubVeveMqhpJjvdktNJYhHpPhuaFR1j
mFXFmO7Sxn+qtMBK1wlgICBMt/SEnsgvD/a9hZhX6OeZ9MIf+uJFi3MJmQUxQgxo36Fsvveu8mkS
SIojqz0bmjF61Ryj2aMG6sgyjsL5Ho77qvUNceYm+vFqwNFjQtoJpGs8Bo59Z4xlso3ilqVhsD/A
JO8CeISlSwY9Lydk86uUhFDaNR6K0MvuWuEfuwwvIlX5uJN4to5+6+yC7KCaITthoapJ34E9fQ7t
7DolZXiYzOlJR3j7IOLKrtv7GZhQpgVsEr9sgthW5TZtJt4eq28AqDISUuGw6Zwemk3jvrXh+DTV
8q1NGGe3CSzxhnw1Y77v3Qg6G/EzZkJJ4pbqioTvbMbOgyE73oFRrEZQCD63P6xY/y7zBkLGvDba
BEu/U8r3qEcpX09i42qXiC/N1tguuUQIhPRaYabwJKI1YVXDyYovtVYvzAmAEhthuaHv/zRbD6rD
4+taKJ5aRWSxOxFtmfHjkJR0mI3ugj7Q3Q4aL6sIoep4fnsXmU1yBb/61FtkE9g1/Ugm75Zxr1X4
fAs/vYWh0rqlKV2lcKeyhm7Kv7/sB8brHeIgW8AUnAo94kY2gEFnjfMa28yo+tgwVlJmNhOZcWI3
qqtN79aE6oQc5g9+QojlHJqn24OIyZZzE0qnJSvp9uBHcw0xDSgpfFXCoJYHSQwUNgOSuiEJg5rv
P1D6RfDNhH0aCyxrSjUApGBcn0f/VaUJcwKjmD9R525zpxeI0UN9aiAc72OnvkRAYE+3B4Oct3//
x3YFuZCG0Pr2dzA7PN2CmbaXhLEFNJku/xepxT9oQVrf15Z3dBcMZUxb6jTefsP//NnpS7GZ4oCJ
aymc/uz1GaS7RkG6kgog5hLRUxGChMZjhNW6UkH8bueQVmgJTRDdj7fvWTkJbun/fPuU7psso/Bw
S+KlZZ0R31KB3OlnUl2XWCb5yaC5OyVLUu/tSVqjeNM2pIrZiVigFaSENfKNcuVX5Ao2nD9iQdRD
YXWM0auETHmXbkQ3TFAvErJnnJQow5YEzSrlYqzMgaj0W8iWLYgPMpeHnEy+03wXLL9U6Ub8OjNJ
smlDHF9IKuiedtDh3z8u53c+SAaF+nsOnIYZ2JKc1aqF7KpKfhOG3Y96OX/eHjK2io2mbYVlhjzi
Ke3bU0nkDGrfu8wv0aA2KttQxVkEE9Qd2VI85IZEMsO4XB06orUwfdknaOm4hY3A/sy9WR2DNF8w
rt5J5PFX67fG1qm4fpUqd/0SoXd7oJ+9sXpBqTy2Yj0VJCdkS6Le7R9v/3cL2OuChkmKwkNRYRVa
JyDS187SWxODfpMFriDUzLG1dHDsBJxH/1r7kArMWX2yx32yAuLbA9cRIKIZCkBdAuNPlQNbJc8y
xhmzmofxsQjOeWS+uYXLNDMa6PKabzPn2hWS1QdbO++Wbb2RFSlJNF9AsP5TlA478FPYdOz+SE38
p46pm3/FXv/RloxDnYKXJmz3XhjjIwrMNzmMAC+MV8Km6UQNX+YAQwastNoY7TcJMV+ILx91Bzwo
bPBmoVnCUV+dDZr80CBomds2JCVHIWCnNJsZaDHqKykZWZWI6xLTJU+I/7n91X8eJP0ohg59cqwm
cKXL8wvRtnsC2063f/ufp6bFkvB2e8nbP5u9EttOu+//87whHNDX3/7y9rxZetjGW1AHeclUiKTr
A8xx8A2V+bf1RvIHULu0YfoRMcTbdHSbymaCPEcFAOMpVNCPzE1ggMSOgnMHfXnrF+ZVR6W/Zi74
aMjgPgJficgCSlqL026M+UAAlMPtj55cZ5mEwbGM85AzLIYWz+GfZMBoY0hbxsaqEc/ccpb5tyf9
4b7R67TS49aruysg/ejiwzoaiWgN8mQzhUP2RIZMRkVPcVPVeQZ2IztrWeo7L+G26pbeXVxUzDEa
9U1KcbevkXy2dnmgkWAfjLp94dgvqOnavedBTfAgWttolKEfVjPGVevZylp9cPuYojtiLw6oMSa2
673j3zldeNBJKx/0XOxbSbpWEtlHXJhisdZ2+yzQh4QjC6UiiusEkfmeTiRnfWX9FUJzj5KNJnMm
SZkD6kHXtGjceSvY8ydMTFYA6a7Ov6y0UDvb93/LIrgKXz7iin7wVfxDSLR5NhNjE8eXhq2ckFZ7
b+bYhMmvW48mxe8kseYFGJXC5LXsApvZMIM6i2jrWgZvre3Eu3YZBMha3HF3vKZhgt7AimFFOgG4
9uQ7k+MHqz2/Yn10HZuzRJK8uKF+EB4iJ+b9c6HndUnK+U6NzW6o25GZy9zvkXz9MX44Z42XLPBf
LD8et4hQxQbvxAuOE7LI3GleG6pI1n4s/jb1GAHgvUaVRLbWOSfmmGUIw0p20c7L52eXw0rp2eAo
y3fHd3+Lqoq5dZl9MFcDcYMWWjGN1YKfx4nSRUsFILVniNQPUbNPu/KBVi9VLodzJ9mOhk24YH+p
9FzvPKNiiSBMxTXTB8OxfgkneRjj4SFDDOCRubEa3QTzeRTDZgtbWtc5MWvwxNzlpLltc/88Nf79
7DC8ylGS2B6JHcLWL7HFELjqkh/DmW26C8a5aiXCpP6qS/3p5pSriTM+5LUgbIlehfKezHF4T4rh
o0qSq4CNkdGz97ImxIpW/goE+rN5ADZicFu4Yw0vp/ri0wfa4MaPfpH8ptZaMCLJ0Z7yCws9MW3+
jy/rS++Pf7Tl/ukZybNAf+kCQZv0liSP/mGuyg7js1SYFe2LKKfvUgZ/G4TmDUKCsOtM7k7rwZE/
aGC+B8v/Zb+oHvMoiuKBdJb692T6vPvJHx1gcheRB2JHZ3dJ6XwSb08rwGZmIYe3KbQ1Z6IMsQCp
4R2Q3qkFe4PA/ZPrMt1mpqDJXjt3U2y+qcAHVoNOmD68uWuX10Ev0lHUE9Yy6fzsBN2zBf+WqeqI
6syAUBZJc4VWZ5EBCmo9vHdmZTO7xS9QgNl2BJiNmh88l4RJmO74krWq2eMXZ9TfnpNefarCrBj9
v6dBnm97ttXSgs4phig8d9pe5xialeGRTAstw6ps2qAtPQo05FY1QsGz9J0z+HTBSEydehKeuvbi
awYbHK7vk9hmV79vFtuQ2752NHl9cneIF+CCWdYsG8JdHCVHMwEazEyK1pr7ezSR4djke0+BlWxs
vPFQCPuXQGZPI5ypls6rbhif9OTSVgatX5w8ixlWv2QWBSy/2MHoggN36aIThiMtH3vH+IrC4Il3
GLY6EaYT5vaYpadsQGH6mz4haLlX931OaEvsHYh95sBg434c32gwOcL8i/i56kMmBCJ/quvpeVDz
ezMCjgqtgjyA8tIR6rAy+HgGD/2jRQPLSn8jDMkL59HJsagIFX5bninX6YCtOBmdnUxNFDXesAYi
TMqqU6NylUhJvmK0dKtwAJk1QoOz+Dmwm46J8eBFUNHMGUEN88re+aY1AckNi5IbNb+V0u8ufZ2s
gVNTT3/A7Zvrzo+YXQlvbyj5lqT+K1MLmmg9HeS0GP+oesFOWAFUunjft5+RGek1p6w7szSumTX/
DoiT1jGjUCaFCOLgBnjkmUfVm9Gx29bAhZeo9oHaj42na3dDAF5L0tjHOM3x1JUfDJPw92dBc8Cq
gM1rGNC12SbVgyb7xR4wOHN+yaH8dr4JJywpzQ2yGZrl1V+Ttiib6wDFNOKmRE0wZe2OY/LLLH8b
KbajPu+4WpQ6W0PERYSgHx7/c9lZGMdaRG015nGsDJTA5fA1xSK9EmT7HlcWud/SDO9juqkrZsnf
FkOBwxIasE1LiNU4rdeuwSACYUK5MXC6bWaD9zOLoLtNFi3Q2XYu9Uyf1RRk5BBifBcuMnqziU5x
4N0F2nef2+nZGXKUejXyCgs1nhepjDkFfL+ScBa2o3JDwsrviKLm3M6St3jEK9JH437u4/bgcBAD
SUh6VuHEeIwb5Ou1z/nSNE2L8bP8m1vjoQiRPaV5yfpq25iP0TKC5URahRdOnVIVwJ0MmhZ4KJ7u
oGieVbbAo1057Ck30y1sBBrQKk/PlTc9tszzLqGrxMVPW3uHtyRBKObVF6sMG/Jk7GtoF9/xIOYL
wTzqqJmJjaFoL/3yENSQ4bTFx4t3zz/Zi+9k0sW51rTIzQbCQ+pwQMzzpbOEWvLUFcQFLzbMqSit
A/2zez9DPXd7CPqZYrbclK0X7nNPTKdUwhnhQid/afQordlELRd6xpiDvzDYSu5uD9aEco+IqJ1w
54eAwT1JKuPiSkT0ubJUSKJShFbE1zgLMyJYBlS/dlu7F81miCEbipVbayDzvTSfqVWHZ3FsyCN6
Djz4WIXp2We/r7FvK6ZfA2HbL8rS5Q5XBFUivu59kHHJxcozHp36Ne5r8XD7gx9b085aZvi1Ua8G
1wNNYHN7gXxF0Z1LCexgTthXfaqZxnTY6RRvj29X7oV8mj/SJS7BsTv/Usw4qywgND4TurXfSkIi
EsQ/InLuQqGRzfWRsfVzbBEFneC1S9Dadh5ttbdtjnsqm4kIHTqX0tJguF4qXg0SoDvXTPknk56L
Cu90sB+dZnrmVTZ2pg4Tm/p9nrXQnwerRoY3gGoZfV5zH6WpdYkntjhp54gZyaXiQyYdljkJR4Zk
Yfb3kHkG52iEWIwSygmSvrNzT5BL3fmHLGyf1AxkIE8tUhLpmWOiY4gxG1fdef0mSKjd/R7lHfIY
teE2g+qgwD1qwDIwdicEo6QvsTOlki92zHjn85btG59GvNHQV5RSBZtxQH2BeAATpXsiFcagHSep
FcUpLtyHesiOFo0/Kigi+Az7LSC2anUz9PaNm67NWK7HmZPf6PT489hAt26QbS03no7YD64QAsQ1
yXQB26u7b2b3Msuy2mnRfeaD8RO6o4uWlAy0eJG31AUHgpI3Ar0OR9coPxcV5mOKQKiFOOoZv3+7
03Q3D9VzXQ05M0+wobWEb5hQwzk122aFqSUVxtbr4nQblBOp7YP7N48WCDrdPCRO+k5k0Xn5b/bY
fTMxrqM2bN8TRGKMNZNuLM5BZL80UzrdByM8qoH13wHLpqfk0yjqp1oaK23FEUKWHIUX1AM2V/KZ
mJ1t0pSl2q1de4MACvgeHC5XAeYcgvi7yMimDZ2J1sBUz9cs/V1UXnjksE8D1ZeSRWoCblghwyTK
Nl0bvnfNq5YTcYclOw5pgnVQ7C2Ox6mTkaIbMePxIpMZmf+OSyZ7UPH40UaUH0nfH+AimJsZMEiY
yXI7lO550v1imSZNK6Rk8i1VH2Jyq6hmVHIgIZQqojSxQ5bxzm7H6AS7grvSLNSTY9nQe3+iPEyo
wVFca0ar5yhLHnpvMI6kD72rmCQGZvr4lBLrLDMdbOogRoBVQM8u6REu17i57R1aw3OYt+dJWbsW
aMxm0sEx6Rs4/JivMtgosK/mx8IqHpK29A9VCAmIeUd6qbzGWOVa3LMfvpq6+eQWMo+JgdYzmLvw
KCwY0DWdPNuu32ymUHv4Q98VjNFT76VPqIoXt4m+TJl79fs04BRMfSGr8a3LSQGE1xlNzDy0T3PW
j0lcqwHQ+BkTknn+1Q5dT1vRu0gT+4DbcKKyiemEZicirJTZiesrpZfXPHjdvNZtj/lHNLjPKxdk
P1Ka+LFqBsDtvXcOGmPtIVpmKuG9FygiHG8gErtbEjkq99uaLVI68oAeOhOJbaqbTRSq75s1/vaO
lZUatjmwJoxJkcQWOr8CUjJNunZNIM6St3ZTdbXc1C4lYmE18EuorFCY4/5EIUIfmCZF4GYXGXqP
Qz9RMS0WipvZzxyVd/a5wNeRp0Fnet588FD03zXu0+1ZnepQaIZ4WsEUIPauqEGGBIIYVICQDx12
r6cQItjBXox+CMKwoioAEm45AIbC1oUgXmVX8nNXfesjHMkDIFmI4651KB2+FryAanc3a6YJZSue
yhfO+szM5uTA7OWcWznFJm6aOv9Oxtg8WD7NYDnDOPTS78pFxIqkBabH4rW3QGuNpHyzNCBhirgD
AJ9x7pxVtV9CG91kXS4oAQzgmDSR6Rmuh2fhl9OM2LyRjRL3kq+oAxWfDea5WHwWNOPWnDBfMpeX
LJxmWMdtdCwc3nF0UacSo9VK4oDtfTSzafHitppvnWM1pmdycJvhoXeouArJlycRasmoa0ALR/3q
9kwyXQk+WpbU3IORE7vRZzZEL7GaWOmYISFf47TbT8VmDI2/zjCE67KFSjfMTGhyDNQd1hB0VusZ
iZHR2j+sp4uFLX+wGnpx9ljBDgr4HjnU1iRBCjHa9SbNhkvqOV/CYj3Kze6uTqiozQabrs06nzA/
Rs7IveDdG6PLh2R7Ty0XycRPFUjjRRd4ypts+lQ9ZzG/YepjpHzYLtFlyZRRGBmozKTcLO8Mw0ii
RwOKOyLT07VG4UGDcy8QFzqA8za9lXzf9pO5FcciJrsb2qDt/U4ajg5NyJfc2ncd2LHlqZpaUlfD
RzLz2Vm1YeDUrLBDI0JJ+fju7OzetZxq7ze6PGchcLQOA4Hsld6VCYfcwKacD4rRePUTpU+j5R5a
07ybpS/JTuzVtWbmXjIzPYq80selBvYLcECFw6KZTu5nH4/uw0AZaWq7w/BXbA0yoB5ytUx45g2z
tmozjposgt7/lDFZxLcHY+h/JYkRnyaj8bZFnV6MuDejNZ25AXRVGp+rWbwno4F81pvs66TN9EDo
psNpRz8xbB/2s20+NR5xqawl3tnpgVGVA/WQlpuGI/6hhbcfFpa9bqX1mPRcomoytqPPJrlcVOZC
dEh698MQC/5VLe8f7bWTN+FMcyOY8TRB+S0vOiTcSIX75cw/aSWIm+M4qYKDaAuAd4IZK1oEBnet
uSlGCLUEKYX0m5DdWj2UODBn/9gEFAbDKqRMGJeTmt2RvyAZwKia0R83YnyszfQjG1CC5gI3A/Xj
o5c3d0KTpiTmTYe7R5YCtWmXci2Nxl1NJYPEgaKp8PNnV3kVMpw/OOwCiPIIsC1O6yuBdoifbeGE
du22Hf031QQdxyDKpRh1TyXbt47KeN1q1qDbQkR7pQau4ISrhozidVQYHjf791wtp9FecPZP03vV
cvcL5hLM7iluyU/SKYdb0uZLwdSfztqwFeV9aYIsGaOpPZhQIqgU0YvYLoqOdKLeC1mNezm8WwaG
64iyzIULQ6nPyBhOuyq6E64X1LYDm+rtffL9D2NEm+ZaeOZtHEO3H7iZNUmsVFskGr/OFIIbSlf2
ehgoFil2KUP0XcIlgDDF+jNNid5wT26M2sWN1SOWCMaIohWEOqIxqCI992pqAiSMq4yeAQuWbbHU
5Mh9lBp6qh6GDknDzFQc65wxXtokp04k34v5X8niu6y4mhDSIva2jI0NuIo8veE5ttTbxGWFRwmS
yv+9BM2OoXeG55so1BeiUnJWrHxifax2XdXe5SFIwy44plbygYuejK8RIxpUCMoSnlQrorhLj6Nv
1IVremt/TAzsdMuCjdmx5Ed35TyxJvtw53sMmwIcDPENpFHEiEzQB8jV0vZeB1hdLKKqw+bOiDEI
CgvB3LJeDWCYEEWg2WcllxMHvpynk7IYMLJkFRN29h3K6XprqWMjcVYlp3hkEjUtuGzaGK5/EUuf
kqV9Bt67UC7y8qER/TVlkQGj/q0sOKnQ0digzHI7Vy6z/vkA0zHZeLTPV8byOf5bE8kiMKx83IVj
9g1lNFm3DmaZwtqk9uCcC9IjlDeGEAW524PpnjNJctcyhQKN2U/vw5AAfEdVQBBePL2XeA7NEUpy
7fR/Uho6h1Z75kNQm3+0fo7D2v5FowLFczXPl9T1s4PnwM2PMatvDBpUtWkWp7olO8uz+6sDqbwc
OPyFlmtfSQ2Ggzqjs66naE+8PfdJBCGlQr6Jtp/LuQF5sGoFcYEAHDdpJ1vmu9W3V1kAPArux+UK
6SxCGsLp1barK0yBu7EGBxJ1Q4YkMjqanXuk980hp4epTUN5My5Xj2e2LFJUieayEugQYF7EouIU
hsMtxR3nxsGvuZ9OosDn7Lv5+7Iecp+gOhBbWJjfiYhe6rx9rEggUlPyUxT+IRkrVrXM61d0NdaI
ZgY+UvHcUl47Ix1CJ106+wXlrrvcRK3mG8maxt7sLVbIsrmPyUjC6svl3VB24LsFAjzRfDNZkUM4
qptCHG4bdrTkVthnTHMZXD7yNjIGHn12Hs72/2HvvJrsVq4r/FdcegeN0AAaVbYeTk6TA8l5QXHI
IXLO+PX+GqQ0vJQsS361q+5FnYA5PAFAd++91rdq+Vrq8pgID3egeQwNeMNlW371G8kxy8Gld/bj
KOmTC6LsFdc9m1Y5AanOhJh3zhl8Zc+hLWikMPjFrw5m6lUwewd17ppxM+8y3s6oycex5XJX6zHY
PK297nTmip2aTowWgdAVbmVZ3PglJ4Oe45ZuKHXb4KELdHhg8Nmv7nFpx850U0ntoeuFRjse+xuz
iHL2rk3lDZ5mBgIiuZtV63GRC/Faje51lXD4LyCq5XQJYo84y/xKQztNbZHfN8CE0HVxvLZLLks+
4ngMG8+OepjzYVz14PAxlnB1wF+7yQB/FIa3niZxDcGWb0G4pPDB1fweiTnfq8f1SUU5VJncpD1S
ISRDtV/xSwo6ptOVGPxus/xbat+GCxx4JCDoJcwctdwpXZ2gCBVD0EVXOKJUlZ5BJ8ybhGCCdon3
3eYa3RKHi23ZcVBIPE2pU/PjZYxhXZa+mpl1qhOJfUxxsuIIlrdLRdEPlMDO4WPPXgzoPDvbEj4V
lFPmftpMzIb91S5ZqfgZ43NICdoNS2+farqzZebz3BPZqNUs7jj6CaHCMrBYcyXpBhxAqlI45ls/
IcCjYSmepUwRXOltXOBHNHcwZGiD9VCZALmRtznMwQj7jSmcSI2lgBo2OTgKPOnzHouGtp0r3GcJ
ro28ein45bZx4j01GGuMSLuLGgBKUebRNRUkCaK7g+At9L1RAcP3m+ZBDN1zq1ZZae2e296C6Bcw
TEuddnk43MZ4uzfpHL0OJid9LZx9582s2BKmtRUuDgxINZBuVLV0o5CUzB4lY3U8DgsfCdYu7/b7
cu3GS0ehwUDBPhbEuecT80Z+stGyHmRVxtfuJN7S7BWMGTx4WuqTe8FFhxA/RdOLk/loJdF0qgwo
+hHAxY3txuUaWUNCrDDndBqXFGEcF3RRRvKeUcgH2jnrfAhJjKCrgVEYeRDuO4Mz6CjidDt441PS
TeHGqxNEOFNDi19vozXFw2GDpGerD4Z/pSncuOlOj9JCE8XJj1ujp7VSefOhb5pbg/d4jl2EbJNd
H0U0VLt6ummoeM3olmTsP3u5UR9LbDnocJx9H+AanEt4GjAjjChKsJp69a61OsbYgAkQ5oZiLcOc
zIqqvQV7hKllStJ7w0J5U3D5xkjTI+ozu/iqYQVPFEy2yTU9vx1ZLd7PCDg79CQ/kD7//gdCWfPn
/+D+1wJbWhSE7W93//xYZPz3H+pv/rrPH//iz1fRV9a6xff2H+61fyuuv2Rvze87/eGV+dd/vrvN
l/bLH+5sF67gXfdWT/dvDSv/5V1AWlN7/rNP/tvbP0UndBAz/GL+V//Cz79UH+E//3T+kjdfmj/9
fOz4Dbbbjz/5iSaEP0gb2nVtXXIJ8kwDAMpPNCGYwA86xDf4ZEIaQthgDX6iCYX+gTo6LHXHZNLL
M7yHpuja8D//ZDkfPA9ShNRNhBqGI/5FNOFCJfqFVKDzDwAqkBaYM0vS4f4NnkAepkzjAByUAXDD
ilMdsWGnX9x2GGmhzutAj5w99ru9MXVVf466tCLobERl5dqyPHWuDA2SXgqmfBGLNvVYovZZbvVK
RvN+tzBZOre1fViezP0XTmVAc0qEYyiG+3KL5WZ+qrvOOvbV4f3h9+eWx9J5wrf2/nRbNMm+tLCR
LfnIoayGXURUoE0ODSE+n/usMHYp0yO/wspug61PdJiwllNna9mEvFanbDLYtTC/wJTdzk5VHmrK
LhhF9Mc8GMcD19sNzbDwnCKr3ALy+N63HUtpWqfiUmcNGZHUtefMRkWrNg0K2tUk049GpgOLtkaC
XHS+72OJaX35jvx8p7VS2xtLHnSqI3NSm9/ujqX1MsOl3jbzeIM3ghE5RO2Yzt1V2hA1bhCiWTpG
s6/KfDwtm9RWNi2ZERcJlzz1XWqbnk1KldKWLRulR6Z3qu7begdykc9cZEGz8XsIy+9vY3kvs3p/
y61lw/tod40+EEQIdrEyCV5+3yyP0d7DTpG2B0pW/qFCHGurIIEYR4ZTQN2Va8dOw63QAMRYUmJ/
RrrZnJaNbg0bQOv9YWznGq0WV/a5TbUdl/CH0YvGUzHa0WnWdxA1RxKfkcwx25wQZ5zgKdcrs0Ki
181WihAbua2w+2Qvya7T46E7RZmFNtsqDuNNoPXeyavghltG3G/RVLmUtrHM6E2/dDtPEam2Rha5
K8wB+kmULKyLiryt3I8EpQu7W5eV8eoVEvWFCrRWGdfLBjSRfmAFtl7uRQVQA4k5g24c2u1AhVwv
mwX5s9wqJrsnaefenwV09InFOGdVNJOrvqoMRx4t55h63Q7bUHTIWVwfvLjbelh7mPClk7J44KfG
b4swgn6OplvNKZSKnGh6372KxnocBXh855kYvx97lxlNE7zH7Cmat7H57BPz16B87GNVjNAJlOl8
sTNcV6eyZ37VGms6mWk9bgrDxXGnZJSVY1DwZcG3KUsEQFkJISLzYV6F6utwQJtiXVOJ4svXACSv
3Ollef/bZ2fM5/vw3XDf+jXdqYE4pFbZ8ahT5YQisFnOTSROyh+nTlPf1rA45vahc9eZ1TOiR9q3
uicTXcsuTjPjT24lyYKNV6+q0PM2TTXCPQetvJ3xzKxRclJn6yuMSF1oY/ksH1E1AbpQrUO37p9S
zSF3tfNCZbrZJ0lE5NAIcsrPoKUM+mkgivAEcLrRwdebOVKyWekTHU1JwUyVZy8n4nE4yE18FBg4
ZU4gpT8RoOKzwF9FcVhvqt4eDq6OPwq//AmQHslwOVeKVt2FO2Ew+wy+ZObYnuqgbOlpeulOGwPq
tBygRe8BiW6d6ADQ6pD0kQMKPsoR8zWwwtNxbygho6U2kWX+vLU8JgeDorYTf13Oflkh46yqhKvB
XNBw7x1V3C+Rf/s2YEjkJKQPWgYueoMIMKnYmz/eEpn0h6pvN8s1aHnI9VCjCc0APZ1+MZRK1FIb
LE3Eqa0SEWczwu2moJJlYzzK+TmXY+HHTYH2seic/uCpwHgjIVwrjyxktX57SjxCAQIT/sKM1GKE
rL5BD1AqzPd4QqV9HZZcIUydRabyiEaWvPWM0twuXyW6up6+7HnANEvvN3hyzLs5gwJCLYXrC5oj
PSUJ2fzrpRdyxHlk/f3juixDrV37Gf48t2aVoBultk+C4U4DZIImSJl5y6uoIKmqjDqxznzCrpkS
TGurLpKNPkckfo9utbHj+qKZzkBhL+pOKIOB8apbJA9QJ9HaQ9Z5SKwLfg6DAK9TqPJLlru+2X2r
9ALbdViW60n9U0iPuey51tuUWEy6oyw9D6GOy35XdJxwdsDAO8YpIovl5rJx1YM/bpkNgDeHy2YN
GXI9IipdhVAHkDta1ERTwXxbSSxnPc3Ok9Fl525wyi2945x8exuPTQ6pPZ+4eNB/iY9+Rr8tUBeU
1g8xsulrVFreSde5wgYcRTuRZPc5Ks2qtXCiw8QnQOJQz6m5p6fa8hU0xdFlcgv3mbFgeWxy4Dt4
KThx2twjrkr0vYYOggxF/8mues9Yt5zxe98rb/J0cI+Rk171oz4eKP/OJ3STqwHRBiO+8JFgTRDW
LDvYysQ4StPFAyICiMgaHL7S7M8edZdq3OIz2aDy8XdOUFAKXn6frEYYvtxaNiETob3ljifQDFk7
D1iTu/uRCK7YEddt1EPLqERI5FhrpScPl13FKbBsclnGO6vMnzsVahOpaU+qJjvLJle3ZMniGaUs
0i4VlvPjCY/EinzdZulbPQ43FGSHi2kgvw3bYJ1QqKFsZtzHxUCvEC2tiUqNyhvWtrT/GAXFl6lh
8mYNNWk9WoePYNL3mABwa7gP5Leg9BssnfKle4r8cuuPA0asEMUHK2DCQj+y9mi2CO3wgJc9uSUk
XHrqlEZNb4QWSWx29THrncfER9IQas28l+H0aqd0WdAoDZyM1Fyiq9a3072Jf6WTCCRSGkNrG4FP
Rq+xHbCROZa1Kyfre2M618U028fON7djT+5Ia0Tzc+2hlgxEv7PmGEJVXT07PZmwUfrs4ha8zpjj
WcqKGFFtsGNSbjAwXTeJfgGS0O9Y7by4BQaomfWxxfxpC2GeTLI8O8TujBsJ5fqaGeMhrbCgpS54
xGJMN6x01DjwpaTxvdbKimQY9Flrhbg4jElr3uLReMryiZYCNQDqTdRf4WK1avTxGFrmHp2/PyIo
AoC4Y7raoaihC+sOA4m7InuMTC/ZlNHAWm8ejeeGMUmixHYEeB4v1b62uuXs+rTa1DVeTn+m1jD7
zP5G2AUsJMFItI+GkVZktPfQX3AFA3syNrHCPnkjWp8MURGMlj2UEU46IziPuGaAoq7SwCF+WicN
tLE+TdNg3PVhhv7EZHnOitMxMbpOxKzbRXg27froTdHANa0pCP52b0xyaI5imPh6Pf+LLOyTaGMC
0lxKV0WGcti6dbIuvk+ijEq2BfkJj8LRkrCzqHei0nHgJtukr5EmPDoZMRhMHHaaDWxmask4rCqA
cRMMqQbDK4aFmLCTdEdKvUmBybF26Sg24exG+yjMP/cFSJcoZsiLw23uYp2qXSp4xB8Raq31L7Ij
/dYL9efBJuYzdu4Hu8wOopCfEwC6LGLEdR4SG9RcOWbfrUmSIIt1LIarjijxHG6OW1LP1i3Z7ozZ
+5zK4UrzeKf9YxfcUWM+h05bIIsCB1aHNZq9KXwSSIPTstEPCA5QZUfFbWth6iuora/EwO4jtsqN
HTUvLv8PcYnTod7aZThyiLpPeDbKTTnHl9ZOmZI2Zbgp8dJZgzWjEOzvJqV8c6FlQUq0Sbf2vtHi
4kIoAGaKwk32Tu/re00fnU0x4F52bvq48DiLcWOlmTKeJCSKuxWJqd0Ix8RL1r5h79OpgH+MjWIT
Bj6hn1TVYUoMWf9QZPY3vDd7ADu0RBu5s9J4S736YzDmr0GIpXceINxUs+aB0kQ9a9KbwLWpI+7v
PmN4TV+N1vnSE7s4sFzeSaP7hG2WNZQLx7fN490U2O7G8NJwIuLXKJhoe9kIhqdyWDNNarnWj3G8
EwwbLLHskljmZYf3zbLT+11KsPwlorbstDz429P/y8eyCKaEVkYIVHAeMDta4tEsNeIao09G2nJ/
2URqvfN+90eE2nLfYc64o+10Vfs5+vSZyd5yq3X08hjowapOnCstY82wPLxsMrXX+67vjy23aH4z
e/tvn35/mbiwf/5jaKt6vpv3F9I1OzhOOCyXh953/OUfeH+dHi4m00XhIExc3tryVMHMee+n7XGO
e287l9XHWI1x0TKDJzFrk1B8pBevVtvLg8vmfZ/3x4pJre7f7/+2Dyph3MVa+5mMFDQ+6vXfN+/7
JsuC4f3+ss+SJff+WN6V8UzorFpa/N131nkWvSSZE1L//nKwYdpdMsR3paAxDpzTvTVkMOxyg4l2
31D+eN84ata13K2mqcJSQzJftMy1euwILHz/+vyP+3//OfHXvZb9kzokG28sWMsKuHG4GpOMnJuo
1wlLWZbCaY736ma5Sf2dRcVYkeKsLGG2ck8tt943gHN+fUyHRZxyMT2877HcyjUyxJwGc3jyxz9Y
/v7vPcYZg/Xs/eXf99E9/ClkBO50vAD4yHo2df6mOdm07UpN7pe63M8i4e2PktZvNcvf7v6fLGGa
lmEAnP33X4ukfyhhXr8N/3Z6q5u36dcy5s8/+1nGdK0Pnm46rieEZdme5QKY/lnGdO0Pts3j4MsA
sKon/lLEND5YDuUBadqe6bqWgo//pYgpPxC7hOyIZ3RBMIvzL+WrmK7CRP9SxIRzAnqdrCqPYB5X
UBz9I0barOo8szq7PmDhBcE3aVczWOtV4I2ETdakAzbkjWERsVR4dPioIU5HMpNlJ3JONojvq8fA
a+8RPusIM+Lkkjc41lF5I89B+rEaJe2POC3iXTNCbZCd8yKy0T/7kX5NXcDeQfSwKEo4R/THybHy
HGbcn+IhI5GsAchS4FVkA4vDaMFziI52oWUCu/Yia3qovvhG/FrLIr5rhJlg2HWvkVANl6JOnoH0
FUzcveqMBAVccuNhFo41bYdURew79KQyb9tr2aePspwxUPXNvh6D5hjgDtN0/dmzTRXQTNswHKfv
CrlGumZXkR5ulmOASV+cWtGgpuj8Zh+M2U0fef5jR7tZG+KXyoJ2VlDJuq1i5qpVWxzbtJe4x1Y0
dBNcjbSCdDOK11c1WAQyVWLS+rRo0+gIYmUDliwZC4gkRaAda5E/xrPh7iqWg1vbgoclKsJ0UULv
62B4mroaVcawXxrXi3aqRPuDrzXKN2hEaS8W+qnXgk9BOaPYo39aOxhDQvexqIhOxwF3yUJqoRWZ
q3kIyLUkyaUT0G4i2pFcahCv0Hi2Dfqf2lCVlPzsNd4N7qmGHQFu696DArKk9NQ9slv0UP2maswX
WHWQl6ECdBMG8EFwY1F6tS1gv7Qh/wxrsEsz3i158VQpai3nc+spsS7IR+Z894ht+N4yFeNY9+hA
iIAVGWhOR/3FD5WQr6GvjI1ytRB2MyUqaO3mtm3JUTD5omsP4dci4+pFgJf+WddGfpTwODHx31gW
GonRE4e5m59zCiIre063MlZxC5NbP6A4Ak/rXxmz61xk0l6GAS21mIgMU747qqBKc5IMJzMZt9ro
0qnt+Xr77Ml0x3vcSc4uBsO3ioiPlh5+4p4u6EyNbV1y0EWGdYHoE20t0mTnCmGZfSrC+dkcOdRq
kSpV/AiWm+w4f6W3szy1Wdxug7k6WuGwjkdP7gMvm3dzhe0XW49AiLoxsdBhZqMVOljazRQln/L5
piBj4JxWROe5bUru30xmUoMHfkQ4k3jUp6oh4pjvh1fUO2Vs9A+d9tE2lDGtF/NJsOjfgArYx3Us
yVDkS0rm8BM+K+1kDfMMdi5w8OEVxIeZxT4EIvIM1mfnBjTwxggS/ljQh3Wq3D4WRv3AyNxepK8D
rWvlzmCBdWf6zItqo987WXtX1B0ydQXbGAVdbzh081WaJpLmsc7Sjnk1ZU/kyuPaiBJCiP3C2nsV
kUQlB0+G4hWxu2YqeGdWXoiDW4U9wWkpaGV8RHW0bUE/lAVBpnO6caT5YrTkQllcSKI6fZgIzLks
rpTgdso0KtYybx6kBSxuQsBjuH1KRXIqdpKflMp39+YUvrchs5WDxWa31hzsHeRib+9DdJhHgpdJ
XFlFY08IdRriI4w8LotKyoXPZF+K8m50WTuM2LTWJNC9otgmZmQizDLAviuCCs6NTzHWJvl9ZjGB
2mjQcfilHU3whFVUDlDYBmGtGd1BfA8wduwACl1bkp7rNBpUWlnkUT1IL1PbWDAaw2Qn3f4BwCki
dKzeW+wFFtIF+aw5A4eoNOY7MHnDoL3R9HkKZnSUwNSOVobxIGwanXXjHl75mySRs/Rz+2zqGoiu
6FUbMcM5YapsjubRadBRKSlsvSCEgx1sOwsXDpWmRdy3KBYg/txQa0CypIjc6HNAcHUSsM14psme
bR0loRgDJMfwlg4QKMiAV7q+xDZQMDvTxh5isY3pLq/yF9MymzULLGs1Tgg80yB7lB294cGaLp7F
oZAXWw0KlddyjROSpW/VXSWGdy0zwnqHwY83oqCahXsBUVvE+jBFw7fBIvoWa+WhU3rkIvoWhP1V
UFYAQeCSbDT4Ro2cWhQU2bQZnKhbEWC7b5WiBKgily0t97ECB9eJjvkad7+9cyL5HTeAeXFYoO7n
HOllqTuXymhQS2UovBGx6NcjjBlLZM22znCYTE5qXHyaHOsOuNguM9vq1pwiVv2pdgjq8i5xRXnj
9gRC5WkAUjEjH9Ns2o0349zvoPGChtYuMsCpjy7grm5KdxUzqmgFAlcRaP5d307XnhVXZxsS7y6P
JKFE1inQTP9qakP4w535fTZj+0J51yZOPI3hVlXNVYWCAhIOl6aW0xPZBgaqiFp0JbtzU4yf9cCj
PTDbiiR9yELsviPUhazPk7VQmt9O5jvMANcC/eZWo1uxnSqude4JoDvnfeFch0phQvYEiZbh6yKY
jtXLjay2x/pLr1Ok6RPK1ZKK5momEGvX1aNBsHh0781tAjTvqpuCes/UjA8chU9NVYcE5OKxC3QN
+5k6GecOTmYJU7Ee/O1YIEO0ZbAlzXI+iJ56XYyLF/05MmuSKJzUuyb1ErZTDSZac9eDh5kK7Cg6
Ti41Oi/LUYyaJxqvu1yf0YL7X6VgRZerDDtrkP4qHxrg3sI9eHyfq8yN9YPVR/etpgSiHZgvdy8c
WiLtELVrUge+zKZ8ZBiCcNxaA73SIUJoBIZFipxqVtL3BMtplI1zTJGyMb5TPoNBMl3HuKJ3tdNd
ZyiMpwbXctS25srI6s+W1XJgcLVN/PLSGMm0E6SrrVElvmZ+8hGirklQ/XoZyqwwp60Sjfh0mCDZ
0Bc2I6O5a6TpBo0R1kjHPxkhQL6hzTf+RH1eRtSb4s9YKKttHo/Gru3CR08019YUhbsBuu0aLRKr
RR/7yVxoE9Rx8bEERAsVorBXkbTt4yhvaow6V6A9dlNI1mQYQlIaUuYmNMC4MMAyMrttWh4J+HVE
rW3CST8zFhJFhexuVdJ3vWAg5QfthpGIocrCD+QNRwZF9EJQl27qxlQpV5N3P8n2q5zFg1P6PYKV
GO1YLO8zrD3ok6n1RQ06/2g4D5hbvc7GWyhBX9TxfT5boI+S1jvUemrtgxaTIdowGqLRbSmqDiDJ
zBU1oMBZlxvT8YfHWlreJamsb7Gfzw+gQ6cRI1tHj4ZsgcdlM5Tx0zRO8fXgNv2jGOHUMuD2B9g8
6dbRTVTCs6/vkZ8XhNaWG9vhlVpRQj7QGOiV46dwbINrII3Zssqto19id50AGx2Fja6wjopr4fv6
jji/ahvao/uoB6aLhg9elYyTDNZbSz3SN+2rtpo/O1TQtkaOEKshzOCeuTLFp8x+BEhvP/pJstMx
bd79eMjDCJJDnz5PxL3ShReQ5jg5mqroD0WYU0gfKpP4Gm2i0NyZuw6R+5OhcfoayvhnZ3yEcBRf
7SlMNuHAj2sStVZWX5vSIy9lRHaJ79NfBaUTXXuZeSJCOlaOx6Q5RfPA4nskYXrQk00XUP/uK3A5
ZP8CGttq/G6rSyVJTDcMXGfCoY2ZUkAsrJpeVGnQvhR3k5vcuN3gY/HQTuVQx+s8MIJDYzsTJK32
EfL22qua5tkZSfutk6OTk/E+dGBk5670N34ePafBVB+EOcDx1qrwwBAXYfwgipYm2EcE6SsRDtUe
7wZigq745CQApDSLoSTszUNLssFM+SzAPhujnig8Qjmq/ciodTS8/GmAd7lPHJgSZXiwO8K+gXqu
DKYLkDHN7poFx12O3zUzXAY9r9c3HYPdinKULmQPHahzicbAeRoLWr5t7z5mI3rJIQJTPCNL2NuY
ruqIvLDKNF5TLhSbTLTYz7HMrFJHnDvOmzYHIhnkcNzytUbB1KsMfMXzHH8ipIsJYkHJkwtrtQ0i
HYuaI8mh7NpNPEwoPMb+W/wCHyC7Yy7i0n8iFDOpL7b16Nhec0YsROKPmqH0WnmpTfcxz7zqpkIZ
aYf2K5NzvH3oDfipoRV5w2uDfPWOy825rgjtTczBWjsS6KGHS+3Camo0qPyk9OsOvWaStEx1HW3x
9yyknzA6nAJOlTzoeENNezpK1QeRns3i2JJvtsO5obOahH1Fkji6AqlJeujQV+gOHEaTUxdacRSi
DBSfAltcWQGO8d5xaMw09dEIJnwCzOI2dh4/0Df6JEt+ESiJDj44atcyEOi9g6t8xm3p9+kDSoCL
VvsvEkofIXsN8QJ+Tfup/Yaa9GoeSA1oIbMgwzM/yYoFaoKPcjuP5YRaOEwOUe++TGXPKpb8p2Pb
B7CrRHDraPA7vTQbcAckzpqs4wp6mtQvJhMJPl2AQNiMuwtw5U0waO6RInYaBBa+GsTwI1raaZDM
ZYPoexkUO7OZ+31FQ4yI6GJTht9cd1BN9aJYk0IGLsIR/cFV+lfDQUZOKBF0qjbXVyAeWabR/gOn
AhIVdFi29jr/KUHEve6T+jjOtssKalCUg5in4PSYDBKP/Uxgq25BXQG0iFsVp1DplWB+QcgaWXsz
FOIz3hm4r6F5DQLKPSRFcDOlKT7Spr3Cx60UzorwJUyMDB5OiGF2bhCYw2szii9MD74mLtmhBusH
zznQ4pgP7lyedbd5DBLaO0zh6s0gNECT6ElJvzA45YX2bOe2th84uaALcbmITGrEeZYxzNXKR1JB
5MImttNBEpKx1wCeK6NkbyRwJx2DKmXstu7VbJpXzRwlF7t+dVw856C4rqxKEsYHxCM3kc3nZjds
mR1WRy/i+tBB+jx2QwdIzhID0mqm1LLSaIAwy0vaK0errkLGoyNHpM8Ralz5BAtuXMM5dgYApdwY
sM/QttsGnfdkCJXeZmtveVy+ztqYUOrmODE5YzdhzyxsaCNz3cVAbjNPf7Srr7IWNKbmLj+AhiRM
xM6YJPDm9DzfF41T7/sOnAELGTFDCgtm/bOZG95p9AqaZINl7pKQoRwGOSOzL6xzLhqsvzBRIdZ9
Lmi9TA4+u7ooaDVvTHmPpdw5CN0FPF5Dw1e9oFCnl0totbXq56ZdtYJ59hzUp7HflhUBMFNzThMu
5czCDP1xKoMQeNWGyNuWrHYWeGnj7fEMB8xToLgUDfEaVWrcXTfTCFSsfmbk+t5PfAQPVFCFB5Vc
HpQ9DSe3H0C/sAbqVKPMD03hWdt2IFpA0wWMAwXpgYW7n/XQWJvjRxBR+h6L194wqKDVbc6EYX4T
Zg7r04lefCbg4NQQSc/Tl76FR2xbDOx3ceG/IM4i7z4HV2qlisRGmx/2ivjasw7v4q7eWk5Jqgwp
kAahhKbEZ0dzm0YpHdqt1US7uWVqyNJPideyXd/d2G730NbF2UkxgRlMhTaxQPJN0OUtsjXO9oQo
srCKn7Fr8/UyNcBYCX/DTjIaRu7L7OqYpm9yodvIt+qQSBdQkbP2NWzxUzTBi2HxAjiqMVegkDcG
9GmeNd/+sBpZEX1fVq+OSf7GDzF1lbMsoZy1rSdvm4+2wB/OJzBmJk1Wg99s1LRtkMavc8iS2dQp
xUxFfM4RZayzDks29TXKaLgzJpu45SnKPi6ruLjCpqJZ1z6D2X4mIXiDoXNJNliWEhKofZAyYwyr
pxY39o6wAG87BOMpnO8WQbdGhs0a4BHXvmiVNQgvghhRN7OJeq+Ii6Wa99Me4Siq/DPLM3vnE1Xv
Ipe3VA1Nn3Gy4ttkop+Xh0LHVR4w9G+bagDnnDn9sWnFawxdbKU0UyLEfJCbGCpldnTTB82wP0Fq
p3nqsiTOK5iljgm/mZn41GMcHfUggHvsPEAD1TbJ0JtwpirjEIjqcZIuoVJxdovRi2E7ROdSNKQa
gQO5IQVrvsIGk+8DP/g6kMp08psUat2Unk08bq0zXLo+JPcF5QbQbxudlSr75CNFFy8Jp/vMij52
Vc+nZKmRNuW5iUZ5LtCKIb5BWNoZHVLDMlWuVezo5fgQzXI7cIw0sUemF63ZmrC38/93MP4ZETYt
AvkPOxhXX+op/ZJ/+0P/4scf/aV/YX/QBUpF5M1C1y1PJ+DuL/0L74NqHzCvpYUgDfO9gWF5HyD4
0D2RRNQ7uKh+UWG7H1TgsEHYvCtc3dWtf6mB8TcBgDoicF2XhBN6NEZUp+TXFMxc7xBlhMl8KOdu
2HQ9s/dONKfJ1fE9YfEtRrhAMBvt9ULt7EeQAWniSipHlLwm5xvxaxeQKJyXbvw/Zf/xKX/rreiu
5UrQInxMKZzfouza1AtbbBDTQWu6E90XBLu9QSx5S3exRYwnshqTIQv7rN8bGXif0sFD90tH6mfv
7teAdPUr/P4mmPiYNJFsJO+m+VuDp7Ubva/scDxMlNb2ej9B8i6hjE8lXwrmsRJ1XhZwLaydt9cY
R/LWJuZopX3UE95i6rMc8oyHgosWOBGx1gkhw/yXvqTtCzMef40dni4Actv/IZvQtO2/fevMv4kS
tFSLjB/491TZjupIP7ktZj4XukD3sXdRR5mWdUh9iivxCFVHZtEZ85G+CXRiM5G89c78OUKqtWq1
9HYYcdgs3/WccC1FFrgyHQDK/HuHxGYebQ3ZU88UYDTD+hQRrLfu/c98SRb4zvbsMrquCRu8gzY7
HMqeGeFYJftAxwWZdSapM5WMDpHMqVccDLcWhN2Q4qVb9FQYiKBxpwmeoPLeFJZJHCqTPWem6xzG
w3ZCt8isGcmPzoyb0UnmydUIlt3XM2w0PgEiRo//G+cbq3zWWoGNdKgrH4JAu0XKWoIhZZ80w5lp
5s0Wyr4kNcs8JDUfHhAms860fHHLgga2XW3cPtuDzmBhNxPjYXvDiYsymXXwziEksXcNH82Jb0uP
1Uc7d9E+1pCOJWVtrxsBatFIgnPpWltD0z1MXY5knf4poDx6CEPGvtSnnNabwXcvKOIj2hfc/9IO
96bfvQSD+FRIlgqVOsB9E212GjHn1zzchV5cvgzArldZQo5L+TXVRbKxYpmgtg4QV9o3/Dk5bKjR
1xXMjw30tzX6dEKOWCVSUXqGf1iRZacdfA8dpSisixszX2/m8pZ1n7fS8DrSHcKM4TFSo3qM182L
QTpQKG+EINW3aqY9eEBdEYdw6jEuJy3zqqYEne1qSlOtZqsSfYBPwX05SxX4U0O1RWTFbcXpgNPy
sRLMW6U7fGyc+AXE3XUJGVXzkpcat6MFRg4tLMAF5VKuQviELr7CmgoZKLkDMAjOyTo4D72zi5p4
pO4bfxzt5GV5JjP4mfph2DEJepgqfnOvy9bdnJbrJpnNbcLEtw/7GsiSRm17aJ6E3tCdisUzwgPo
g3666/P+kIi8AE+JKLLiu1tabtUcfnfL4ILm9clkreJoNqyzrkBfoXpVRR3tEokoxaTb57Y3AAiA
8wPQW9cEwa4A6177BgciZmf05yi/yKtFw0Vthdy2ET8bjoIexsjyCYLIZTqdT9jn8ChTCoaFV9uc
mH10m6jffYaEMyBkFvVwseKBSKIsXWsG4o+An65g4QFxa2+U/0XYeS03jixh+oUWEXAFcyuCnpQo
L/EGIamb8N7j6fcr9JyYszMRZy+mR6JoQaAqM3/HslQrTfI0kKvmoxFXQnufY6Hh+Va9ydGEoWYs
L3DX9TU4u+cK/4w8hSPMeNQzk2rdFfLE6G0q0NkkSSDIEMnWRQqIMONkMRGsDXC4GsP+YY5chzk+
9w/W3TRXW90W5cavHDxqlOmhn9O3WGjiwHjhW9fwoYetghdOVrwC/K1YOX4HHd4Z0KwNrO2Gt3wS
EJ4VgUX8jMWrWpTrmCBNpk2cvZGbD9j4Zq9tNmD0ThzqGqLkrsaIEjjV5SsF8+B4ceQKFXVmg5HH
hqBO4oZwWyTTEuMd7HCANwj0DBgMy42mckErFF9HuPFG7PtPJ0yuQNM51SAXYc1wvE03wu3eKM+Y
ccQMhZfvhokQfEI3vU549XsQSwoj3gLqljJUkFCTSOpdA14gtLBv0UrtDNP9u87YIsjZYO7MtdNN
JRYGuC568UNvD+0qbtl+zYRLe/lGupaFGV4nkwrltxjDp3pkjZhylnaTdz2mcbaKdo5GQFka8Oly
Hya8Dvw0pjx7OCTbLPMxV+I7gvx2W0SUdmtxHrcclBICAeRzbyxe5yH8ZTJlYhZIIwKGvbwQVQpX
NLTojqCCipN9m6rRW+NURFewvSynCXuDTn5M8DTrTcQIlEsDpcCd5n7FQ4isPPhYTpF5YDVL1eDW
FNiQ0NnhZhDA2GN+bUdPdCjonssco4s62QxactNVNqCyYfPo4nG803Tmq72WPgiBpwMk3XUT4NEy
yi/QsLA9rL2kcAlW7pGFIxy6w3QPP/nBk1hTq+k/gUE3PkcMDuS5T1QpC4GZFnwGDqijSjSkhcc4
mO9NqoERjP5+OTF9hFarKEhuhDypGKjmawRXyaaYm28i54HUaY2rvnteziLDZVkxg/nLCJOHunbW
Ntk19Fl8nZU8wcEhUyJRs9Ok07N0ONMhW5ogfsycsDXnNs7wGbZRxVVPXVitQbKpe+sz56sj2k2s
MrlEFzWW0JmlQblGWFZBeF3+VmYo5ILqJw9tl3RbICfI3P6BDAcnYymeUwTeLsdUgTO9yvqqhNb8
ZslXnoqShjV5yIz8WrKtMlqcmA77L73Kt8JsGVf50mDOBhxxp+KfxyLP9e721aZNaXCCgH0nxolG
w1ReM5myRXH8y/S5T19Wrw3H1neMemV3SbmuBL+2Om7wbH0W7Tr2xDJrgoYV6wJv2bFRNTKIdsPf
cdhsGvQ5gK5QQQQaKxJBX3s+PX5c2XWpAxRYNHejyjbJd0L6iM56n2NAKs0nbXwDjPG9BS+kP5dI
UJPckrL7LE37kgk8nIr2NBF7hlQC3mGc3PLxRS8KLEEr/0ogAGsivHjW6FNfjOQVmqwsLrPjAN+y
rmQh0+dsn6vTKqRq8eQxM9Tgi/yY3fJBlHINzjShC2IXmlUK6aomenM1kl+7+uuy4JhGur6FfA4P
vuHg/ilBwOzv+goNrss6VjacFi1zNIxq3bUdPxAitLV0AzMQLvNgqJ6x73wjOXnkgiaj5t4Al45K
ZIJMfihkRyGgoFQ7E0dWxnqo4tFI3ElDvQLfBl8k59q4nyrlF01Jz9XJpULAbLJlKHksTeRfnTm+
BwyQvFIuq1rIFgtyTQBJUV7dgNWuMnigfm81BYbr4cx6xrFoOgCFMmNqVkBfWJF5DOmG+soQvIWY
gQHCAoacXLI6KQZBLCraZmlhGvBkpj39ChwGR5bJQtrSiqwoxMQKD8LfLkQfmZf7hxHSozhZOSt1
DtBIaem4DhgvFkN6sx22VuFy/hSRgumle6Pf2IjSDb2aLXjK9Y+23tkTrB/VDh6bkCkjlTJTD1nH
w6oA+ExfSoz4N8bEhwSb3oXdtG90VmVF2JaXqMWmnQh7yDietPhSERQFnGvBQ2Gp+Z2eccLkTfbT
dN2TXjHTrSIuc8PmuMbinTmP0xvzvd59NnJhj2PtGDmFvTLHbtp2w1vS4cpT9Tc/5dKZTcB3Y8SL
32FNCvX2oaXQk2yJmyNfP+uBmLBdt9SBZEEru3R1eo3j/FIq3ykY+Ur33YciXvZRqONBqO5svA5g
217TDsumvGAfUuoWlC7EdbVQ9TU0J1JDCVE2R3AvjXO1MTIVNTklIkKq5fRze7PwGsXLCrwi5+or
mwNoPg72YFzpSz1XjAxUZBkU6Z8p8vfVshjHmvOy1CDLIh43bK5arD76RsvDEo26J6mveuBDg01v
Xde8ujW8/1zjEjFy56XMosuYN9cYzrylb3t7JK70FTzKC2bKDDdgd85klqDfJD9L7QsCopPHyB5u
4ILeU4ODNhY71gMJv6Y3teS8lwV32iSfLu3NndZTQlqqf4i66BZpyZXYGtZLK3skaBcPWAha5kGb
6gvhAAikIBnkDp02kSIwE5LWhESfXGe5/M9JsgsqXIbYj6g2nBpRjfaJZQ2tRd3vwkZck4yN1Jys
59RNHnOGi5QA6RXbI5z+6hWQKb27tsLo5aWL3JcxN1gjW+vYTuK67I6zQuOqS+x6iA6VnI5hVwN4
JC6mmV4j4usYQ86/KFDQHnA2p5n/ogd8ZPnZxyE8uXhm49jCfpJhoRA0XFRFfKNKpA1h3xNmghyW
D6TJLcAFhJXkSXYxBl6EE8niP4jEl57/7iIWCZJqj3mqX5BPK8nv5dzHAgFxBXNF/DW4R0qOJrXy
qmfghqth85xV9dnO5f6SzBQt0YesF4TpvqQOTXcfUQ8bFk7G8tg4w3yOFH28E2P/XbTXpGLDXL7m
OXzEgAGD1DiYNzi6XwLN2SlmSjwta0/VQX9peK+1TgqUUdrbJnKLTdn8qD4JapHGYh3fZIvkMVNh
QXsG70DMIPsSuQ9XprlTJ95WxpSUQKdLPzgnhC6TOkYUh5RIk979ptS8mpbVbRpS5pH43VqjJz6j
x/ijln3uEOLMBI58R8sHx3x8QvBn7of2VKpZdC7L5KhAVaZbczaVNSs7Rak+jUi8tqrzhe70nijw
C26vVA2a9Ae00l85RlXbmDN385CoLDFV/xLNFjFE4dBvTTxKuexV2aVEha6u/AFU1tMFopnZlboK
IsAICbZclENLUSlnAFpDu15gIbiSLlVL04nlkIWwkTKPglAro7dE+B92MZ06PPQIF6C0AK9/tdgg
AQsBpZuETXL28SYCzd1WBKYWlT5tS8xVu5IQd9XHfw3/JVI3AwO9HcgBSpG7BCuhOBHJxv2Gqdpu
/Z6rpgv8zdiT1UqU2onN+hQ4VGLMl/d6wBjcrWcudmHB3M9HyLHa9IUWEicYznPb7vdVH9vYdGLG
7mTtMxcjlHU3KrF9LPFEHVNC64qCNDuVZAVpmm8z4XcYHru2lJkaiCaHS56GhQoE6ZAVrFj3lhRj
/P1PKRXraj6GVP86Vn5AfhFpW9Di8fNamZmNE3eUExld9a+GfOnlTfg6xcqulo9dbkSiRkQ2LMW1
LuXxaR89IHa2NioJIIeeQgwPBBjEAaG6BGJJQUO3KCHkP6pGTDqxGLu/b/pzF2cRGZAYguhZ3hHL
aR4IAkAHLD24K2g7fz9m+envO//9hyWvcwk2WW5bfl1++vs2Yij/85aWG/++z993/Mdt/3hWQlKZ
VDGp+evjIQTnGXsRI138+3WWt9fYeCO1LR5xyx+Wf3zcrMJ4KpgaKnVzXJ4csomZ/fdBcX8VSP73
+L1NB00tMPK3lARAKDNxv60NXF9rKTA3+sGHxiJl58vvgW09dqVTbXypJXb9Rt8OSKKrNif/LLx2
rY1+Qwoz/S4okUVgPk7ah4WdhYnEFXgdB2mZ2rLcuPxTVWnoGUGsIKg1lANTMASwfjJjsT9KD9/Y
OSw/sZwipSxVcLEWW2kN+i6OwRvym/WDQmjiIWQgc/Cn/lHH/Y94MTrMpq5+Etat0qfh2AegIc3Y
0X1JuiAmsGsthVs9qPGW65YPSNQpzAuCdXwr3xUu1JnQmLdWniSrCJ4MTg+mFC66v7ppHU/Goa7x
CQ9i8O2AxBZNL0GngWfWZhyBk9DK712B67ijkrNbkVc8+b6sQZSSmL87sw3vRQNhKswxNOJA4s3h
GFz0EQVEQ9fZi5c46R/LvrDvtCa/VyQfOq9d4p+KtR29omgiOqlVyItAUuoPTuY1xFDvDEfZTEp4
ToBjogYnnBQ/8sZPLqVhWrhmamAz/UxLQzqEngQwrgUEFwSQD1gzPqK5usyY8GOq10F4hqhAjsBx
SCNJbod9Z8Bu0Cfzx8ltTIgq6Gz9kP1yG8J5mqr9qbJtP2LkM1aYqyqi3OIefhFxd9+UuA8U2XgK
QiS9I1yMkcwWr+xMZw9McM7bweubgqbUGEZv6H6l2tQ/NU1jgF37yqrM8IkOecsWJ4SDwVjha+l+
BBFetTGwENalD2NGuh4nkM3MzN7BV8KTsdSSXRa729ZCtyAcm0yEws49vQ6fxsyyKFoS86iKGrAu
zSTO1pFG2RC9NuB01CY6tcD0oYc9G3RvlOAEhNM5DYRd6I+rITCZ+WbTfZ8p2s6OJyigFZ7A0tIL
v3VeL/isKjRbOLMfXReBYoEX1L4nI7YhnUJleot4ur9qZg1xiCnu4D7D+Semg/pYH3qNue1wKlvD
ISbJUe+0vNqVBhTXzKLJLP32F++AfkXz4bka5VEkgZf34M1QLGZGGSHE+GlrqiF8F9UhD7tueRvQ
r6NkTzxp+xK7enGfzPYJu4Ec4I3UouKLeRy2+Kaz7tVW7F24e0bf+tg7lj+0hjvcwq4mW+M2oRLD
kh9HZD8paWOYIcY1L1XhWx1bODwE2jFUHece+uaZEwjX+Zp4xKqKNrra74Q1I9ktzI1ooM50Qrs6
IoXSHpgP6uBv8kZpOe/xw4PB+EaI7YUxwqvlE2xnsFjAv7kUlnuGrvTi+4xEagd8V4seGmWYXpRG
/aZxZaRiYUiuFO/4SYcIbbtL2YzMsqRVBSa2cHR7h3yZ6jsdwLQHmZY0GR3eu9Y96Q5SqI10ta0H
4QVkjvfGN6Oh73COz71mHJUUNlWU31v3Zhh3mxray70mfeeDcgtIfMJpm3UGEiTE68cmIwynw2Wg
aQJOW5+hjXafj+TgtRbjqsAaAErVga2573d1Zb9Po50+6CQeyelcbs0N5m/V78zFSEL2vLNOGFPO
FCGbx7XvRtVdjJmMN/vWpTbKeld1xmbSw5e2zM5uPBI40snZo6s9DH1/nqRlC+E3WyNK6hWDby7U
1Efi7eydBlqQLxXLAyrnDqu/BruxmdnCPhTN1k9UFdpwHJ71YdrHWN/if55cBojcrJ1aty6ssD4+
Gr0pnnEXRUtr9Rs/9C9q6zJsCtJ03U7WmzDF6yitFOleiqZfK2T1tfrwNk3uhUrOc6FC3UVC4Pnn
bOeo+fJnEu/iFyz9tyx1LxFJEP3M7K/w323APdKV9fe2Z95biV1rGQe3J8lMH1dGr7gQCmlOocl7
gVE9lxke00BB/rRro2KDCAaEgx4xA+sLIavoJexJx/Jm3b6QlNrAOB3xVh4fkTH+GFh1RH5xP2Vg
Bt2EaPcOC4JsVWmpB9lzVTnpdkCGqprdTxyOzCYqPEvazD11lfiGmSsVMgm4iw1SonhtsgYlw6VX
P5dF+dJa2jXP9Af44+R9tnvoSt8uCKGQpzSpMZtT7yjhqSW2Q2l8b8DBve6zU1tCLG8+ccFfj7Zy
icr6wTGNc1glL5PCsgF15hz3Hjrv71CnDEbWtctV7W0I9EfbqjYBHnpIEibGWqK6M2ViTRNG92NT
HZM4AAdAL9CTO8Exz+piF836B14OFy0NTjq5wDqUvDsBxdmbC/2AFyvOcNmjraanOqBWw1UPfnwQ
J/gEaKh9iBBr7kxp7ZraTwY9F85r3QW7X8hG4xpV2RvmOceMeQQ+2G/yq5FPFdnDrmJlI0mOxfsc
Ox94pEKWR1Uf1f2n71g/WPW/QGN2O9bk0X5N+Tq6EYt1riFoCGtHexVwwgV0INcJPD8VIF5hhNeV
vQ/Ify0VJM1a52kJCi/LRI4usKc1NbIsNJ6o3SvjdZz6wjMYnaZOtU7CwDPH4It5ytP0NAUpPaOK
/pyJJ8wkJBOYB4Sz+6RkIBQsS+02TSta1SPEptkbOPBTysoW2Y+Nk33lc3Boi4vDUCeFASji6qrE
xGUYofLVsJK1cYFCwMkwwtI03Aun9GwoYluf25EcUwW7lDpWyzutSp5GMf1mJvZOqeJVZflTR0eH
yDAYqUivmB/scTpBDpcdxwwuYgrPGfrkDBdlY2mEpbqJ80he5hVqXkiHPexw3zLWeRJXq1SzLybR
n6uOVpKhaHbybTSyqonfOuM1LPcOxKphrn1sY8de5+k9dXXgTVgHIcv3r9VY/S5H4i1a6XuoBZan
ausqU8RxnNRdXJLGXOStRJlKr3VGKJrVt9Ww6+cmJ6GKOTp76touTxkid40pN6YYXljYp7EZbmFf
ZluUwqtGQDX1c6iNiQg+B4VzbZg1gFXKAyxu1oPSB17mCFytu5Y8JjuUQrFqr9jxqzHRH1UZ/imj
SXsR4sGtjLRUWZ2+mYNhHy2NyXGsPDHhfrQURGgxVGBhjcxodShX5jQctFh7miiS5OQFI0KTaEOf
djDEhmfqhl2sECM/JiZ6vPhH0/w3EZDE3pb9Z5eTacZ8abyrx+5aAKCGI19pdCmK+VNF+QOBlj29
nPqTOWRbobBjm+ZWKYr3XuccGeLsvXMZnCaGhewign5kMW5jcz3rk8E5P3SfUxhuOpnIZBe4cM0Q
H1Z5pLziTcMxSatXpZ/OkCFfyVHwbN0e8TatcQsbumOsi+1AGFw26Q8kGWJCoELyHAq8MEJ6aFyM
b67LXMUTYF13xB6+kPJyGTLn1WQmZyTf5kx9Ta1n2UylpoxeOMmix3istoNvQnwuP6GZae1KONp3
NYO88t8EL4J6fdUNMrtq2Fiih3ObwW0rSbWHnw7Gy1SskjZZAl9+fM/UIVnLhzns3fpff4swtjUp
7+uUMXoM7uRkq4YTROUlLJ5ePluETUNVats+/Kp73J7/eiiRj6xGkEXkXVywqzFbXq4Q7k4+BbHm
SCL81WR364mno5KXv+LH7hnR6zxf5PMGBATq/F/e2ec1uhA+nq8lrIS8q9HI32as16PkBWeWGiZX
yezMzWG3syGVITo0fjaUGFNffpZ/478SEy585LdGKWmN3E6RqlXduo4ZWKjfA9Zayp1hhMv/yTTe
0VVAx9nWCiejEty5PF7epYTrLH+WlyNpf16cu+e6b3YGIsaG+PUH1qGVxsSub9WbfPG8nRIgSsa8
0fBYkhNrGFjC8gjSX8i3RZ3mMsLJuXCQrYk7eQ/5emVYHkKiguR7FQ2ihDnzr0bk7uSLl3W3Xj4A
wLWRjHuw5BHve/l08n3Jl0V+xOCTgC752XmOSmwDui356NBRH2qQbC1jYsKf0eWs5OGRH08ewv98
VJd3pY9Uc8zNKkzwLIR45CxBBDLh9PWbKuZs47YGBGyyySniZ3kf/LuYnHyrkkJeMM3grk3y5+5R
oG7VCPElT5e4Pl7ELVF0FO0tML69kTdBpF2hMcH2ns/ZRt7c0aFIOr+W/sinUnEVQmnFtZrhV1J/
D0V+kU8p7+MW9+n8IO8h31Ne/A7v//OmAm6Ubxinqb18KV7iPPQxK/W8jhvIzrycfDpr6HY8jVHj
/xpPyJx2QwhXsItxmyrQMH6oBSCWk2N1qjNYrIP50BJJ5BE7cpd3NVFYOkhHYEQ3m2Lb4KqKB6lT
VlBjh6iX2O6nywLgE+V6Y7t9UUZO10xUmznMXoJYJ1QZ374OxFzHTSm0YpVziVm0mnMqOmF7jn1/
3EJHuJVusxtH0OwZWe8G+uidNYhqJ2oNekhM3PVXzECPzUZ/pFv4zvoxA3C3HxYahFlxovYZIj2a
ok6CImb1YhZk1uiZ3Xh1M6F8MZt8n8+7UM9CKM6Idfr8xZ8d2DqIFSpqHMYN6aEp+kf5HwoCfV1K
mpikgjWQhhZr6R7/vgYEi02EAMfwpvp9sYnsH4UwzlUtpncc98hQFYyoVbSnOyIB18KAbmDU9ite
S59GDiHfqupVSsMw4AvVl9dJtM9JQD00C4bslg7aZEzsGabUhat7e0QXO8kNq5a+xSRuy4wKak8n
UF+WcTd+SNyziIhB9+osOykSrySXkKOdAZggE0eFZ+wmxYx2bl2EmC+x+hkMhadsurQdFnuI8c9B
SmGLeIdQshYGRZMnP2YdNesioHvUB95//rtwCsBaI/2EP7FWFSRiFuD+fqi1nZoBIOmRmqxUf006
4XteajnmpwnWyCXuy4a5mTWAltbpipXZqc8loQceYNrVL4gpn6vcuZMgBWG30Q5nZjJ7JThJ7YxD
I7MDXIVSQhcowFvf2M4+FmtuyjbsMlSZhmlrWEW+0cf+qJapuS9r9Yi9HzahQ0SuqAQzhU70mRzh
p/us4G0uzKsCqtidioFwynWNfoJJqc8sW5Mw9KDBe0uL58CnSF1OdMdG89fl1rrWXLE2Rx/dDJ3M
ZPfRNm8A/fKsbKiwwJ07ecqXim3Rj6MRE8QpTsLYTwrfakem2EC8EHgIEexiGs6kGXvAKuJBtQ9u
obzN/vgTOeTCRG6MNAcUtBrhX1iJEhHJhW8+gvV8Txwz/K9qBZ0BEsloFPe/aAVlXykDhbhYoblJ
Olien+M5GjwCp45ZxHkxqNZbOjr1qhwYnHap2PQudcscEVBUTNto4pF2LFZCpaKCEfZiSGbGwBpN
Tng7KtrCZNjmonrJckbN4WArd/pE8JKpk+1CyHHHdxu9C79wUI+7z9ZYz7i5hPl2GH+oOGVW9qRv
4TQc2wYnuVH/UDXAiXBICUsCXZlGkqO6Ib8YYfED3g0VH1LgmoCCQ+dXl64JT2Tn3Jz07LqURlVa
w+TGJ2G5FvyOc1vJxle4Lii0LdYALbHu9J4mQlPbk6tJpQ2GaCHsLbIe0NxyhP/AqRJQXFhSWcH7
ochbobO4WoNx1qj37RSKSDtQHmEQH0Mh26PsQwASquRDUhqZ1gDURRhEnEaHzkGRAly0gAZ1Ci5H
+XFFLQr4K1kN8jfVLC5iFk8ZDELAHoAbLuCu1O/bzngj8Pcc58pWBXJM+uLUW9Wa7WCjxhaYz9Al
GxxxT3PR5YSQbBL/MqodA1yHwMwZXlxuUJXJFxlAonNfe0/L4tqk4jkJ4QGVksUjcXe0ox6ZQkyH
uIAzi9MsddKNn6m/JX62EHPmnnWYFz0SoKDeMSsmLsIHp6VHM8PEc6ITvQdTJNnnjgHzN6N3jjhc
XHUtuxgl5wJhvp/KEGKuB6itd7G9wWKQ63lch22nesJnw29ntzs1LR2oOr6HQfNJNBMdZg+TJwpF
TcwNHBlIKC/azIwIV4lVPZK23IVGgr066XAWAsoNmqNfEMQICoo1hCSMyJQAYQ0VOKLZetgNXUqe
JRLxU4Y2qxT6yUz6pxnom9EhJ4jV8yEw1geJ92XIIFnleIY0a6cwnsvGlf7LE9k8KNaQ47h3RSzS
vWuZD0YhrrGl/5Rd863GYMjGTA2Qq8Sd9XwFrkl/Eaw02/4DM+KbIqOXa0h1/QBLn/o3SOrgriep
Dn9cYKaupnsw0brbYFIZ4FwdNG/J6G5jwZGrbTBtu73lsfPyhzw1NF95eVOGx6jY52Z3TFLJi5WQ
XxpZKIa0gyppnY1keibkPbcRuWcYk0KoaWpII0F+lYidJUH2EfBmPU3RTYKCllO+NfrwjKSQYQ39
BiIXsWIQHK2i0nrkvHnKcVxQFZPCVWJnHSwRHBQ+6mH+QI2RYucB9lm5IYswkV64mcZ/3Ij+Hz/1
/yY0GxDO/0Fo1izNojEhbcEx4J3z95+vpygPGjzE/0+tc6HBgW13S+QCqYMSFAX5dZw499hBn0mY
4QtuGCOaRHsgwiBqnUs97jhIOeHdCzVQlZlCIxu75CrhAJB4RV1cFAnh2wFlke/a++U34SOGzOHA
cUyqQxhY0ozROk8GHQ6G03Ha0b/1wJGuBPAqHKtoQJ/mgOP2v5nc4t908j8fGw8hjc/uygPzXx8c
GleBTzCxg7RpOzLr78dZO7s25FGFrZlkvnNS3oqJlAddQ0NeORpBZZrkXBQxFwSdHKwAypUC/t0k
aT4hTIA1yNKNIuSL6CUKsNn9dioZ/ONsOsHRW3ZRBmykgSjHPmVb08Psua99LgQoyL4S3WTZFMrz
FB8t1gSD7+MP114SHPKcUZBfTReqrM+hpnqRK1xm6bREYb931CraJeGx/F1F80OtpOb/56AZuMT/
62zhg+qG5QgXcPcfB82xncTuFYNkyMiAAIcUaAajtGVJtGC5I+4uOrDYQqZc6BGgLvvCZBwntxYa
lpNduNhRCuWVJNL7gHzVhRwzD5Re88ziYVuYgBCDfkxaPDl6i1MI/dkjY9LPP2w203jtdXDcmRZJ
khuCIdrNSf3Y9iObarivi00QMpSWV+D/Pmfsf58zhmDRQIXhwGT8lwQBg5VEd6Og2akqfhIYTCo+
sdZ2yDaREekFMQOrHkmmV3V8KFHJHxeSnmLwVUbYLuH0womC+/KDKAmnruw1i99utljqMkRKJRTL
pWAYq+lxhGlQyE0lMLPr5HBkctd9yTGxwBaAcQscCNYf5ehnAxgRlpILdQjTUShztBVpiYFfNjTr
wcZQLXBgUsUjDA+8km2VDKV5WnhI8WBixduUe8tBwm3JvQ15lLsVkbkvJBHLCfpypaXAQAbjo4gW
fOvWsD+Tq+rDPQqm1wRqwmw3FnoAdlfgqpKCPKngk/ON67HrweNmAGbuK5hY3v/+RnTV/vcCZhs6
ohVDdVwDL69/yEJEpxhlOuHiGyO883qK1S1OnaOnm3B28uHemi0DD1ybrRSnAMuqcKHowxt7ctlB
bNYx+pzkyVdKnhXxccfQzc6OCKyVgoUl7lz5O4FlDBfAr/4sSo22Ny28SPoqXiua/qUO8y87Cq5w
zzZDE73obnpzEhaOTHlmzsKGWpMiLFllSU1CeVPY59jsrnNWlthx+Hwf1mcleZymz2xI6cMICyic
ZG3lVcbrYmfeDQ+uPa7buT0qVatukl73nBp/GMSl4iiguyaJke1qYJKQpz712Xjw3R5nY1KV9j7y
/iirHhpmdYR+piRfUiDIHFUVNjncWa8cGDemZFCxtCHeKK6Sg29XFsNOFjzJDFvobEYLA10YvyQh
tiatc+H0WHV6S91g0zqsTcJka1iYVMvfdQo5jL8f1T645Rku77EBJ6b5tRSUQVYilwbBrHOcmRad
hSRu4Zr6Mvv1SfbFQRl92HG9dwv/lZXyKltTumhjNcnZUJi2H4MrPnyi3RPRQentSeCa3XrLGPJU
zVRcrkKNMBc9utjiUxKDqPhJtQ4p00RyM/vxscoyXHZCvB9iOPQRwmfibX9NefBGZN9uYaq24VcR
dN+KLp+L3Fk0l8SJIYkQWTbSbpJvlHCmzCGIndphhJPQiUZVfqot+yVRYPBKVpesOBuSPyUZJF1B
Kj85abh3AnGHR9PCb+tk35H3XHRq1tFH1tUugkPqMESwQ0YdkkBnhsBOCZ5I+JLAgmzwqQJ7gntv
li+dBp+/agi2lK0wley6gRhJ5qHx6PjFx5J5Zs+8uNpWb1GlfywXeFhj6yry8TGMexgAZYAAptIv
ZTwSBV/T4zcMHgIQPWTZ73hLXoShsNjQ9yAvjreCntxRakq5jPJPc2mLNFt9GqviqcRvdpK6CWmB
19Ieuw2bv+qngxeZ/ovC8NzzNW1VG3heL213qzA46TXpkkJ5r0n6Y6HwwHjchxFiyeCLSb+iLKdt
GB41rWb3ADNKDedYWjD849aIjjiOYFyApjXI8w+yGNeVg5AtGQCuQcZfu6TQjh30NKHgaDck0QVR
7J5My2FX6ES2O3ZGMvTc+xuCURhZdOTd5z37ieqKrTmHFyyf4r2SWKlX+kRyOc5wGqb5WyST/pwg
kDUSrAVCtGAzIpbWfnXCiuWoRrVst0ycIvieaojZvl3KCC9clKI2Mjd52GDRrxs9CfOu4yUIK7ou
3VotKa6jhQq6IPuYKWlLp2oC3LWS2ANJM9/ZjVgvxCBMpMwpItJXNOtRRovDKjsYSVnhm5Uf5hln
/npUDaJ857PO1Hwb9gpElpzkwnbSD7M7n8PcTHAh0y9KpxGHa5YzvqrJdjZnFULXRznhaUf3iuWU
aG6jzq1CYcZQ6JpxgJJmHGy7+esnYEMtIWFC0dXHWbN0aYOyK1VD90ILCwq3mA9u+zZUkcV8CSrK
MFVo25cf8XRPO4K+izAZ4StWylG36yOUB4z+/Vk5RnZsH+r5tvzSyFuWn1DUAYLWJjTbfIrX7OOY
lhjOeYa8vjNN2z363Rxvndx4jyo3OY3BSDocYagY/QugKaxtgqY4d/Q/u2KY7wOcpHdpnGooRzro
5mmVHVMFMXnRR+WKMaI44iRygUSHJ4N8l8u7MGy8h3KjuRU+HBa/yGvIDxGQioOvn08big2fIbaZ
02/1YAr3Vko+Q1slpKPELm7kvJxakESvqu2uTJnTa4CHa0ODx9vAEDw62RuuiZ6h45Ob2LV1LGUR
4msFfLqxGbeIzR7NoG13g3C2tsZIJaHuBGgZ39xY3czR5I26/ssY4mQdd3p9NKu2Po6h9lNBTt9k
Y9Edw5IcYBgywaawpnUy9treNnPAHKaEx0HHyjDGUUCuxc9+4LyRhh0hslOhs/iIjjJr1eX0kIYR
H4fpUWB+lTdcLqGrXXSF1oKJCfxBpYl3xA3ms3ZwyFHhDXRzkDMY8rUtJKd+22gp/lJTu1Uziy65
qubmIGQ8S+dLKwJAFNyTtEsOw+kAwT7eI+SHe4xygRmhlrSkVdwliEwODiu1JGPa3vIcAVTe3YAs
Y6Xb+GKnUXgfwRCnWGEESjOGpy+lWd5oh4UBnDQoUYqihZml5CvE2ozV7XC3SLgIDWACnPS3wIKv
A2HttKxaudRmQK/+lYbWKzbqr0t1kfVT4YGTbRfVe9A2H30A29EB7oPJnV6diWUKbwBPlXoGUTBo
j00ia/z1Qo1OR+KmQwRVk8Bvt06+pyA4LvRsDMOslU0hDVxXczEiWhss5R5+1GZ5lwthWo6IZj+7
jKEHqRE3Ke1eI86Pi7RZzZ0L/NW8LHVSPbF9DEGG4yB0q9R365XS0Z0xptEYeK9EPj/K7XPhkCN+
gdVfs/b/X/bOZElu5FrT79J7yDA6HIvexJzzHCRzAwsyMzHPcExP35+Dut1VJVmp7a7vQpKJTGYg
ALj7Of/5B76Fjhx+XkLQ36LL3kdNDTahnVOmt69LU7xrPqxmnwsHBjrCJkaJ065DEpAgggyrBZ8K
UPMxmnec+pTSgt9Uj1Bzqvy2C6kue0SITsYcrm5IJc2vU3DFjVJ8Tg/1OSNyiMTZhtaKP1lFMktU
m5v3ldtPkEiPY9TBx6JmX2Tj0VLj60JQwlWJTwwB6/Fdm48VBiKHVbO1EoSnFhlBqyMQB3j2e18H
n0Gk/HLqCE5JB85ZOPS3zbTITSKKa6tH+ZpWWoMa2KfJaO5bM3iNvIVZpf1Id4s2RIyvHszdIk++
liZnrTKCUsZrNoE4CIF2oJ3fBwlDpcfay56bx8Z3T+UsEJp4p7WB9jXbWHX+A2yJh7HonMPQweLq
/fYqX9E0rQcMMDoN28c1C5OMHSQRGJGr6hrn1t2SOy+5BjRrra4xUvAYswlI7lAULc6tZ8ObotMf
OpQv/G8yglXOfolhJtPv1MRGqglB0ezp2gmdjIEMkowo/BzikbpYvxFL7IBFUkbiOEGyqh6qrmDL
FNKf4PX4zQ/6Y5q035GmXUXMV9AVZyOZ4SNKIi66uyoUdBV3onrCGApPGQQDjloWJLrFe4dTUJcb
39YPiLwQQg/7g1NO/Sb1ulct2nHZH9htm2+69lzxA2zpd1hHYHJCfY4NzUvG6BqRDLUvya37NKWt
xyrlNsEJcytH/zmfnfvG6O8SHxY0KbPZTlu9mlECqZb5LQGKFJhmjXAmvfdsAT7OpekYzpFIqW00
fTMtMB0bEzfGwTyeyEtseAj8oAX6vDVn/wNwCz7/qEVgRaWfkPiUQ1CRfZMEt72WoiZaioQhD5fm
MqdbW0SDXxH48Z0cog8juqvQnINWv5lO+FUbC4aG8Ccr5Du7ySeYCQnm41hyreGc4uMXY1flDtVD
zryV3QepCwYmiRH9xHkMOS9VKgf2Hgef92Vs3k/VHPwwi+LLshEL6HXbW/GTkMVp6OvPLMwwyQcA
KUB+0fWaV9ncfgwgp46+xon6t/YVIdNYBXKJZMGmJd1HsVQkO7X1VeHY0MWEa9JonEaDpROErrcz
jBEzHAdxIwkmmFHB1nWm9GtFRCRMBxwV8cYDCNy5DN3XPzbiGVsn60Vm8iKn4B4Maq/rpXhQe3PA
ERCuFXdAS4eq6L30XBSSKiOodbnJdMP+ey+LeNBjlb4HU3aRUfxZxqIBja5RUits93xi0jDam2M6
eUjibIcdugnypSdnpKh2jnWlaHC05q4zoDQOjX/QohXdj+uWxJtpr6nJ+JCMBF/4M3OFBeiqr0+d
S5KR3UwWmPwNuNcxpzZpy4hnMBXzh+B1FU6tCgxLv1TNbLyVNtQk5NQrALfi1raumv0OUUo/or7B
UAFeaYTkl8Kv0DgzhjHZ1mGhYmuZnNSE5diUxb8HAKs+x0TnuAlhf2HKCpVWdx2uLbdJdxjNq5Yo
KbJCqsfBMly0z08iuFdLfywqAmAsuCdXSWdBxhKSKU6SX2OhVHK0vClX8DC8m9SNrizX9rZO5+eH
VAj6MYj/iHSN+2ERz32Np6enVWVGT+BT5/ya9S6b0YOOfRvikAzxnH4NPZmoWUTlyZ0OdQyllXxA
f4+bmd3zFFdFrEli5a4ogz1y2im3sLrB/AhQhG5vvQQ3Zccdw+aHG5u/fZyNyX3oppLTlR0pLWgW
GxfVvg9Aa3YUB9no7ptwfrRm8uJdVBdqCcorpzZ9gkIQEiHWuF4FomN0cj3sgiW23i+NUT6sA861
ybUxrK0d/1YZxDMRVrTBsPoH/p6HqFruu5GFuqpuQ595pddM6uD8VMH0GhjdtMN+ULuVle5VamI3
lImPChnEoS/827qEQIur3nKoZ9O5qsKfbhWDPZBQm0fhabXpmJUx39kuxnkevsDjgLBEIz7E96L5
62R5CzZ97QdoDya20HYev6rMgP/pZyy6CtPW/DFNYAlJqqZKSwxXzfKqPInxT2ZHw4Gy+bGO3DAm
HHeyn38sgXWbmsvTUJBwBxUeYCzINEuh3DVB+mOFrVbIOYrVT+LMHiZ422Plv/bNdHbzkrAa8TqG
w11beUep+1cFVAFrDM2W9nUII6PCVYmBjB43iwaxLBe/9pOGiV/DaBBRE1cZkE9SQTgnaLfjvFtP
vrRuHzvF9Jhp5kErENfVlTl4dTbdjSxtqEvZmxvxVaoUQzAFhy7sN7ku7wgTtPfrkiv0RGYdauhB
kRp++sKqQMBNzAfnc+7Su/ecHE76mHjmR6lYl/ivHgbBzhkUuB1o5Fj6cF3NANqHPpJlFv00MJ5c
R5i/R9JWS56dvxVaE6UW4zY0vJd10rs+Q6gWzOpTQOeWYX5bt1fKZzbR+a8MmjhZdI1UmexMSiKX
g399NU0k3uhhvGEan4M7fO/D8Qk4jIFDFqW7+JQIlkcNgLG+DUab1Pt1XawYgsGAhZEPvxB88jib
/rOumSFtZrt1crEOsHrvEsr+ZdUSBUibNwakRm9JO9y8ohkgcTnHkwGlIYwPJfUw2CPX6gIa6sTi
LaNGfn0GBIX7HTylOEQ9wM0BSMTGQIOq03Ib6ReyVvTOupZWDn4K9KBXRls+BlJre9l4rZzNt6Nm
SiIDxgNsbwqh6eToE09C+UTKnT/qesypph1usXutF8QbQmNfutKyKD3Xu5zG7reRulNOAD6rxMt6
8xeMDqMMly7VGZxiZMlR7Vihupnd6EvP+ogHesSW5L4e0uP6uzw91V1qJqlp27zS+H+VBpLoyfCv
JU9+uwqLC72Ps+sD2x3zLjmuGBCWrI8r3jxFFoRTZhJ66gL/TGxNqr1NqOpDivawGfvloEeYUM2Y
eUkeS9E+Im/+3tHcLg1OdAtA0wyWAaPevsvy+Pu6hhrLGg/+1CJYwQIuquY9Roa8lACCWhInporX
X0aPq7W61AJ8reb1jY8ckAIVU3BEW0KZoVemHPJ3gCNzoQ9edwrFQNuaSTejUJowguRmnNcRx1Jg
SlCLFzKL1Kc3VwKLcs6e0L9Hl/Ne0lJvAqAL/BkYL5X5l+OX70kxPuI4htwystb5t4uhvwP3eNVP
GpLq1q45OYuuvJ21mUBBSMChno4ueoDKpW/QL+us/fx7jU7psoUZWbKbu/6wqgp1PZdoKwSnQP6q
FYgrbcTT4VxuCmTcMNSGPoVa0zg5frUVqIL2ZRICG6e8tXphMfa59ib3yY6Yl5nGPB5cxM5j7Z6c
qPpaCQNQ7JmZlv1udKJ+9962BkG2NGrJoihQIvGOFuakbxk73XcTw2fdziRaW+t2xWPsUx3r4bfe
9dJa7WH7lzRHkbMZp/xDY5CjooZcFdycH+cILx2cHHivZYY02ETro+v0GuhXoRNdQu9qFNi1rV8h
Ju5oG5TLpqliAS/8ZZ1grD7RkwxJq+AuZ8isOSNh//bRqcITIKtNtc08+z2YaZdy1lVSgafLaHme
DAZnDe5F/D3eArQhtY1eNeoMARkYTQsWeWzkZIlFVvM856Kh46X5I7IC02P0scrbDAZCYl6LtVhB
CfVYlhIdbfyl76j+tBjv7WbSio7ONn9j0gVuvUzP8Mr1SNUAQV48zFhXmN+kMbV2ZVt8qDy505XT
klGiUdse8jRBVVzy7jBWORO4SKgAGtHCGseNvXxrFAJcH6BD6ELCs10L/47lZt0zOq1LT1MITRn6
SUIynZuwnQ7A4nsul0aPYfpvWTyVzaR8WmcJlotZ5LYVwKTVtMxbqg1yEAa6XcK1tfMFMBHjHa1w
KNr+02TgYWBjsrXxm22LL6ijgLuhj/FkAJ5CB+Zqwa3XDzu4ZGSdYe0FG2P4JdL0qF/3dU/M0oSP
U+lhnYcQCnVyc5+REiXYWmaasYTK7/2SFRIIVdymLibRUpbhNTPN7dgYpHuBga+WBTLxDvRR96tV
gaVF8fEMylt5iKUKash1/cSOj4ADmHdT5IWzbwkG0I2V6zMPraPlfhqzcNslLSw+/21uOrIo5dsK
Jqw4htHNEUwg+2U1x2jzGbZt1sH2RA80ZGyjMojpoR3/Os6rJyfmzcGU8ChsGR2614Xorl1GjtKh
kAq5xtfsYoCUGUhPG897iZmAk+i0kPnLO1CWHOxmMFiHKjspbfNS+NWdoXDkZEx5kePnqlIPmwx6
ScA9V2A1kibVq5PbGKWulANHwYKuKxht8iQgBvR0RBsMT7f5wAZfhcCQMfuQEzYc10nPUOE6tjBP
j8udnr6bPujjoI+6sT73bMkaWSkq8BirPjV0Rn4A6Q/y8NfaQPdL9+I46jwQ9rq1eT5ZluPxiWoY
2X//3WBqOyqHSGQCaUAsN91Ig+GL7DOrq6s5NykBCZp3yZr7DdTDLvuB0SNpjmwRTOeG7bjgpe5D
2bJ9yBkGIp2k2bs1RK4xFzdJaM5Q6tynQjM+8nG4b1p7YV6T3LsSDla7wIMrNHmqjijePVYl4Ox+
4GiJZkGywAL61oCS7syAlBlNueiFpPP0oltBkYLTMvtxuHz6FLZwc1C9lD45lb+nrkvxvWhQY3gt
LkCtz++bUg8r1hJiF07AK3koFnDpCNZglwnZlNw8/z55ZB8w0+qs4ZL23VYlXLLfvjs2A1kPSu5W
n+R6JrY67ySCAUjj8UsN1/gyXHO/Aig86oaq5NtqrpJkzZ1RDS/63GzgoAPcqxscqpCR6xY+ZTrk
WyzzLsp/VerbuoWu+1mZvieCpsCp4VK63/IgOYYJ+IAYpmYzte2dz+z1QJv/bsTe3irqp7j5HKS6
1KT9oCdnuJLblGxEKGfbyUeA6WS3navJSWw0q1UIxXhNAMwW/PVdd3dlFJxkMm4GiDpOKQB5CCRd
bu0h1vYAHXgN/OWDWwc3hhEeCyv7uZpyFAY7XKGhaTQEm1aTPqJQvgY9FVjoUIFJtnONfvmYAqyc
jnGJr0eZfIdxCLg3YZTNv6kZ9WzREx6DwU9OqzHUyvQam42DzSZ4Hu+AHv5lAhKtjLJPKE9URiF+
vW6Tfa7GQp7gRAkqh7hq55tK3c+0y9+0gZE+Nk0yvOEFtx+y6u4gUX6s4zrYfse5q78tkjoI150a
bxft2wDKqTlDQw/bsmOyG+vF1/bVKxLNq3UAbBGKiksxhWoQPOIF+EA+MYiiHlR5ZK8lffii26dp
oryvMGRiJAmYN/jawYrqsNAUP+UWd4KQ1+1SGp8rOGwLLSeeBuAptWVCApHV47lbHUz4spVwrLW5
zhDBk2E+h6hIHQbIb9v1JWUwOmy9QWwLHQ3CIP5ZxbBn9d3n5YbExQCy6GuCcbJbzVVCvXBaa7+1
d6uM+6QI94tkppmLxEMz4qP/aiE+Qsx2MGiCopuQ1pod+1R8I6gI2UkU/sS8lg3eavdBZzMipQ5x
Wvks6Wmvk6H+1luy2THe2Qaiv4drBhFeW4npLm3Slkjo/dyNm/zQmC8BLVgHGICfGl6vutdOR9eu
7U2vncbWMapS9gd58uVOeR+5N6Eo1HYSurPR6GjCCVh2+DE4k48skZYt5699LZ/VVBAXakg6yIdZ
mXdxtUAVcOjPXK+5xq2TbbT0L3pBpAXUNBtdja6iVwJc1lFp+Uvyo3kg55IHrb9orCuAXj0YJ9EW
JXG1EpcQq3ta/bvIyygYlx7gzUs6QBvvPsatewE1vKucmLUcGodyRjhtM7La1grhpi1eNTq+VP5H
abQX7Wile0YGH29oWk5N3jxqT5Eq8W4XQA9AZGrGyWV6GrxgW/odFSE6THZytjv2lcdiMV9X78Nc
X35g3E6mYe6bDA1xp93ocBIpjqEDTbe7AcQknReUxZrYOeJuoRFt3ypwfoSnCTRA0mX0LZyXDJfw
dHiWek1WGEIzQIEEQ6vl5OU5N9ep+kqh1I3nunIX7a6ne7AVewKjuHaoXnK3+OVo/FTfZVkvd0Ut
r/2acd0ifhVjg0wGiq5ZfM3aLc53P8jGeNKPx/FEdogZbwI+MAwQvIc8DQOQiZlN41Mf8kzd5hkJ
Hwc6Yzz91zYl2oRKY9Poykrf5rUi1nD62l9PJMQxRGbqoX96xh0Otjgl89oB9tgroDzObma9UegT
HM1R1uO8p6YUkkSdYsqG8zYKXrZCY+8V9MN0De/okn94OhGElDcKbnxquBOLLrWlhu/xunwQE3o1
zfJcFIzrtpHP60kywPLB7siklGe+n9ZUIryiPwSGhcVSXLvYXusvMai7rFQ/9F6znv1euNw7EI/2
8ETd+aCt2BR0HGLgk68QH4yNZyY3Vo23YVLW3/vqZXa819VBShe9wlne8zK4QYGn7Qe1f3QUfevv
zS7+URvOR/3kHjK38nZtzQPVVcV62BgSNeg8H6BEEpdGqarRC/u+wyxh4w7DVVqOV8ikHqDon7sx
mDao61/L8TnGzVxLIl4b23YYJKZsXdn7Wt8apWuQXr5JOu+tarE5XlEHywIM8DyUjXbk/GZB/k8m
I2brn//7f10+dDJd0vVt8qv/szmx5zp/YFztLv3lT5mMd5euu/yKVffJHPPf/Mt/2hqL4B/YBUsw
NhcnYqFdc//L1dj5h8f+CcnSd2zX5if+Xy6j/Q+JebEvhRQejroOf/XPXEbX+odNjFZgQknVhsfY
JP9XbOTjHwM2o8/qn///jxzXv7oaSxgyZgAJ0fJwFf0X49vAmbHqqImZMtvxvnJNckpxMYxr52DI
itdMIiP/w036//xE2zRdB7qaA/XhL6TavHRLd5ko0PEgx69gs8j6zRZoOugGxjBW/4GW+VcKnP6C
fFDgmC7sRFdq598/UFkjDFWZpmT1ycoPWBRCpPfnc71kF9Es57//Zv/mo2AJ23jO84Emn/bnj8Iy
2KKSWmqyjjDGy7MvzVklWkDjlX//SX+1K+ZL8UmedC2fd+BfnlovkD3HHkdfaIzBPpBsF10MDpdN
yX+6fxbvfP3H2E79WcIKOCcDD+9tYkD/fANrbFzICIQdl7XI8RzzLJt2V0txgzAAWmRjDrRYV1bb
I+KdmwNzkXsnanBxLe/+/lv/lWC7XoltBzZP0xKu/Mv99SGHGX0w1mj8jIOZhXdCaan0dLaM+Qxp
/7lz/c8Qc5G//9j1G/7LHXCEAHK24fV6f7kDWOBXjm9VvEJGxmyhv7L9Aabz+Nz00zPTaSgR0W1a
LudUNrSbRnJp3ZZJAzZ8iduCQkrxmors9b9zWa6DK7rvuwKV2p8fjGgrZedoik+9SzRolHsn4fNp
vUPmjyn7D2o5BHf8QUpTpSHwvsqf5owcnloNL9LDOJo6eRTR5e8v7N8+JqjAbE/UBmwvf76uRaV4
t8EfP8E2aLGytlGhqmFHgr12BGVFMGT17f5HbVfNf9hbrL+SkNdX5A+frf/+D6tdysAdDNj3Jyr7
B8x4qD/AyDfRhJKonc6TyfltptNpFOJnkryVbdj/h7fl320CGM7/32//l6cyZkWMCpArWGI6BjTP
ZzGll9VAO2VL+PtbbZvWv97tQLpS8l7iGGTbKwX4D9+4CgtPFojnT5VZH6Bg3AimOaOpJ90m2IyL
iQ7S1yFnyohX6WaO8QLP5fjstc6pDwZYD+Z8I/k3cz7fBCHvjmME19MYHOrOPNdRgtpouMeH/Nl1
1HOVYgtdfdNlVZCkF2HB4O2G6bzkhwD9Zx0dlSgKHD74PfrnldAujpTCIwm1s/NCZLiGVymi5S3k
ppuGUDQKJn7IQ7GzcdR9ubTNBryUd8UDARrgz7GgpmF8dl1xNdhMSq34hB9DATsPTo8ZlHcr+m+4
zJWa+TJ202PS4CcUkfZbTVcVtvEoZqB/ZuVj708jsxJoakWhCOqJsytCGE9z6By6dDn3jXlyu49M
pZfcN28yB3/pITjQvsNGHIe9HaRfukXU3bN+n+yAVxgjHYeq8cnxul9Sb8X6zpgZGvPY7g71CIY0
2b8M8tAxU2YeQeit7ft32BGFm5HvZU3iBCflNe8VvEtkZdzPdfPoxXSDyw5tflsTCz4XF4vPdFtu
kM2ONwaMfMd5frYSam9TXUaDLycXBVerBwTsUYf7vAdjT/JkZTEaLnweSzXhultU8MTYwPTtDz1q
/izb25Xx6mFGDre7+MIdkoxBGA1+dGfD6IIiV2BjGZs34VD/Im1g4058VWNk68GX6jwkw30afE6y
Rgkix3M8ck7YCyYDAftiHVw3sfUABWAkTpgrCeXyNDmokDiEAzk8BwiJiwLKYDbw74Mu2D9l2v0U
s+dL4HELyrBhDP7RDNONa+YX/RHlQqUMR5U2WR305yVz895B4wiM/IKk7MbTd4ri536qseDJzDOe
jjsNS2UV/jlpcRl82CHOdG4ayGVAY7KKnpzKxtm2tZ5THGKhUPBORV7PIFU9ZUXFL3c6+DiY/jBg
CAtaxNuhxPIskPENqYkNRIj5vHBF2zLuD02dEN7SpFpoDDNybh5ENHzKhI+zHR5WK0iFabL76rOw
9taj52ON1JfimnVFCJNeCDBzN5M1POtzN21IP0suWiyF1cJlhEQ6zu5t0APETozx8Gp2iFmhl+BV
HvXh7JjiHrJqiyNXcUotnk3CaX/E+hTrsOHstGl96Nqqu8rS+c0id/oWoicWD3ms+C/UhwyGQ7K5
GjOceD8cwl2c9GF9HSELfaV64S66WUFP892xoye/L0kf8PnodSvRZpijgFuZs1YqsuHQr3fj2Yk5
p7ApRL4TEkJsoLeIqhAMPogv/UAd4WYVizPIjvP80i3UhOu2NeijPtbTzIlXqI7c7TTlAu7UfEaA
We1gr5i/mGwMuKCYC90sU97nrcowna/qBo4yW1/fRlh+ZG9+m12Mxj01Sf/uQVqaWQMDN9yKYLcY
kI9NKMBCcWQFIyXwJBENAuc7x/UHAnXEpplF5g9nOrsMeg+XhREZt9zhoyw+JeQc2rVE/+DwbWzl
jCsJgBF0PZ9sOt9FuNxON2abkJoThHcmwrxNsBiKFK+TR5rf1Prgv04yHUYyRcgviJKD106oL1S1
myf7DBmO1SWqml/UbESvZuBYVvpvVp6FDU/dW8EexG1XNWG+C+8WL/Ju4SwwzwJ73wO+ycodr2u7
gysSj9eO01z5PbtoV+tjskJwZ8DoOgjTeGVtodAR2g2OrtbuuzsYNhiHxmWxjWr3BSQQyutUB/uc
6EisqNBYlm6xD3JuXG6Z+9RgXeWYqCPCn88r8W59IdfihZzVL30cmEX+hbrkZJjcGra4vse8cO7N
jyY0X9K4RBpgPY1hcDMzkgFAJwNLSLIt1kc09/iVFMepwMpOv/yqGHEEvnY0BmYkvFAkbF0sskax
6gPk6cBt5wZlrcdrHU9DtcdQ5VOB/RALJxCnBPMV2bxXVuCUhwTIaJNjGA2IEjJPidq3RnFHIsKt
JKyKPjD8XdtYP4XqvF24ZPCfgqwHI2SyIVJ0NdA8SX6JjCNWmUxdJsaXOvQdQj2Lsl5w5iAGEEF7
dO2PXDzMcXaYsCcInrA6lS4k3FXkd84L8iTMGxBZzbvGkj1s4eAqKcmzjeGEMKCPSahmEbaiuitr
sgjlQNku589G9lgjs2/NnJlAXJ/CBJwrGm7SkGH6kTvkucmpPpDVzR+xmTepA3CXDHsUSwy29bOr
ctbQsKAQdc/oOx+midelL1ps3QL7gmcz5HwzMSAgN7D6mbjFOY/d960L//DedhnVl5gvuQT/6txV
/Nvt6VeQejRJAWqo2cBpNoPcVufwYSovjhir0l/EowMJEHtCpWvZUMXpVn1OJgoTUjQqhD6b1K2e
y16cy4klEIfqZSkhbOi93BP3i+kRHIuIdBuNzne/xE5j3YI8hU4/tYp9TJqn8m2GSfWvuvPOoNOf
+cSydaT55o++uVvKlACFBcvIKgnA6Ijw4GII88ZZ6LahPWAGUFzTaPY7ksewlwHs7pXCVdX2dn1U
YsdVJzjYk4AoUtS/LufibiFe7qQnfL5tscIpDBRrGaHV5N2qMok35Yvdy+GlbJjF2AD09iJ/zcX4
ZPly/JlGcks+3nXEcOidvAjTP3S9Mb6mlXs7DE59ovlOiLtMvstuMG+KIB1vDendZEkeHglOv7Gb
4dhgo3AXNRMG/1ivbns7cnduHpNFikQeBgE4FJJrQtT2ZmKdA9hCAthxa0/5W8JRiiMFhAjoTXPT
cgia+dFslmbPC53g+l8mx66QFbQbw9yJpJl3sz3vida4amPnDpngSzkKrH/e157c5bWHfrfvla8t
7yxyLSY8LZzbkqRIUHb7EWpIubOq6iETCCA8Q55qPO+Z+BLFmxPnmMzybCVzdYWB3K7J+mUbFerR
tJi/eT45OnYX3ZBdeNO4qjkoATdD9POwh8WA/UzTfxijIDUZ34/JJkYXN5njVBc3pDc3LIrsOcD1
3yvOEvo39AbWJ0pxqlezw1ESSoeOjN4XIZJWTM++PP9XP3F8mGokfnjEkCcn79chTBuxwDYhVHBr
pTtTUm8Nk/vdNZibkRVNSRVlFFoRjUnj9Cx9wfqfA/c0FBms0So++g4fGGCHhMbU0z4/HAGDrZCf
EQ9EkiPv5bz3AoJdlzlA5TAnNfw/tYvajBzWvgIzFIhJcPjyTjFkltGfm9sYuib2p4oTaTqouRuO
MmgfmK9njH7qeVf27s7qM3/f+bNHHTsQrsxKW5ZxwJuspYyS+a6UhEoGNqobWZs734/bk/aQ0dO2
phtrMohwwRgVxr0GpkYtJ8yuj8N5J2oTxQMTLOSjwd4ywp/MYnidNE+GaHR+oO+PvYcXpCdgMrR4
twZDflxPutKpaDJRjWPKiYRkityrpUWVE4ETsJ0Fx7Asn+3GtY8L4vhERs5JBTCGORWOEC7wYrTj
uwB6DuyFtzxsisM8dD/zxggPxGrHO0JPMM/qAx1BhOU4inR7OOADS1HUJ9HRRWgre/Eq/Sw50L2J
Q5gMd2Lu3gJs0rYz2RCbONHWCFjamTa1waLkSU4RBWJJmW4pBxc1XgKYgBTvFsHsgwow38ToQwbW
GSkdNkAzZbpBmewlOnahzi/6wPyNLiGBiKptllD/pADCG9Y6bDD3G2JPGLSwjYQuCjJ/GZi1Gzek
rnO+29RZwqQzw7Eehys2wSQmQFCXrVns7KN61naZ3/IeTUZIN5MOfX1o4RRNgWAQ52N/YE1cqcMD
Gg3kY4IsbX1PFke+VmX1yJ70rZLR/Vrq9iltJlZG06YjQol4SFQ3Uf9s4ahkf/Yz3xs24CWoj7pS
Rhh0LnNML2yG4KI0h2NitqTbGj889g42wXAz4SqwXxzEwfyHyBAcl1umQy1DzwGyK+ZL4YORY+AR
lPxRPcKlKRp1sCnt2pJCQ6cmWIwYTrDmZdvexnLv0pge6oT4GJfh/+Aqfj/VBQNRtg2SHUKU56GP
VI+AINgcPMZUN1tKYy1K34VYMiFRif8WdmREViY2G62BdDG72C73f1w6Ok76NGz00uuGJ9brUJGc
juRol9zcKn/0h+kexfhLIcU9VlxftQs1N+33g2zuq1AvMW85e5zT2zppoFwSuTmr5gXf32I/YmBR
mzi6Gk2eHyyJRR7pETfOAGPdd4tDRITQPkzgK7jQ8ekvfUJlEKCtaGgkaU0dfWdxbcbsbi2p+vIJ
ku0G5iwVWANxoe5IYFs4UHVbKvrg3e4xgk94plB71jc0Ul22aYPlJi2IyK1DnOdgT6+XrSTu6ZUV
bQeLbgGB58l2zAcMUKqdkJogqvUWtvBfkjzQGQJQYIvh2SkCIntj0iSd8dkZ55ukpThWPjeeyp4G
DcNNBpFBgNWjGp6zhrqnyKPrqKjuREUEgodVLiKf8/oMlJ7jYkZN6oS+Br2vlpXuLXR/bMbzNxfa
iipUhX9YArUvDKyN78CgWbtkJ4f34hv3pkepJUzA6oV1SKYBL5e+CLurdoFubUtR3OliivsET1o3
q6Rz3ijvzU/RHxnVfF3a9q1oWBOdNz/Bf771/ZmQ2P7BBoaYreWakR3WcCU/oX+1xj+8aMDJ680l
u6AmIhMvdXFfOvFjAKTn2OJUKfle69C42ppuLRyiGHcmF0e36GNESRZ+W+G39eItfebULu+rXQBU
pBxS2Jp99aLcjRX/0sgKcN5AXYE8634X2XDHC58l4j5ETrOxJmR21tNkJQIIZrpD46O2hvdgkIfM
nX/TG4ZiiJYTjGiy2/gTnPfEaXlJuT1GQ6Mj8+6WQoMimF5PSSqr5mVFk5uIna713g0pAM9s2svM
nW/0uQz5ljCX8rMdWNO6qR8qSnZlMa3ANeHWhYjSY+y77UM88JpI7ikxgn1PJ8wbrGkbTsJ0+miZ
eLvoVbtodIyB4wfmat52feel06AXXBfaQU7XhCi8ZxMNiN5ocZ5Kho+2GTDVUQf9VONFnUTlXaY8
vqTWL8QbpDyIDB54yTZjPMwwR8kImndLwtfWEMTQsXqiaXr2/NdMxb9wd15KUJVW2BGn+lWo2DLg
NbIvh0/TMn3XX5MIZTBlNsW6F/eeBMz08cpfgUvV2XSTWHGW6ZvN6mgEQMUIb2SPF2e8W2cDTs/g
N+zhx4ShAwXHWs6NgTq1zp8bkhqWkWSxmOWPzT7NfVxeIU42titd0oJKhlz4OjUBvYby+yzSBUoQ
fYcGfLwIVpULqiFGrjrujCtGPUeLItHXr/b6X3j/AE5tEk3JasyEvKM5Polc3E96RN01DJgYWOzF
OD36Ip/3K7AQv+YeNglE93XbZuTFixIa8D4oSDLjBbegeNpEDOhKQCnLojIDZ89APQqcfFbEwwlw
QG3V/ZDbhwHsRHi6t+attDF4g0x5hDNEt77CZ8RWBE6G5194N0JzmTt29YCbk9p8Tb7i1I4/AQ/3
TUsKjM75VRaFX2EV3/uBNGu9HnrSS1rR0tnjtb+HMb3Dt/3DW4jlyZqZT876QzQRqii/OcI+yX7h
FV+XHzwAJ8SuYG21Q3gw2HFdW2CMQ0XPNk+IXzEwCnV7z3k/NNGXiNi4vXzZq5G2CLbWVTuq53zE
8K62MfIF/N/Mls5OHiYCWXQjCQq7dlqRhsryiZ2hrBFd9YXcSX0+MnDZrBhpYXDqJoBupYcHLN1q
GrMbiIjqrUTVP9Q4BPcxD8TLeSWbxWYjBbkrmKLHSX2iPTVQ2o4VyGB8bCAhQr/AT62Zk5dONDgM
XY0Oepc2yw18ceGOOtVTjH8ZFpBIrcPu3k753Q3b65C+9RHqrKFji8k98jjawbpfe89yEUjKJIHP
Hbeo94u3tp9vxxRG1BwqY5v3BRlznn/xrYKK4T5y3Ht3Kr5WlMYw+NItSSlNjfuvwE4cLw9z68Uc
bSgPfh92lIqkGDa8th6tceBhEJamlKco0vwYtkGgIbkidHlpUvkpM1reFroXLpJYkGpArK6hdrYO
9y4L4GgR6jWie3qs0sI/6K1kdU+rA2ZIsVV+cyfxpSZMOCXJUBUoAlpLqMqPxcwRki4gSkv1vVv6
h9qg9Q6rjCYq99hQOd6wWcZLClX/2jNjdg/krM+2TFBG9774bHAKhrFDcaShKdtjYZJ0g9quegBl
2DCsJoizU7s2Cg74jqX8CKwlVxWX/8PeeSy3jqRb913uHB3IRMLk4E7onSiJMsdMEDoO3ns8/V1g
VUSX6eiKf/5PGJKOESUSic/svfZCa/GmHXTw7uF+LTeGpEct58d7NXf/QSm9pk1pK85mmjwms5le
XnSr5T9Vxr4PZPQcoFRuvPKbZsG4T6sHMZlfiBVh3sASwA8gaUS4dqzQ8hk5QBZaZgKOopIcqmOR
B8AgeNePya1KgBIbJIhseIfsm3z6gs+N4s6NrrN+Hlxk7mXot2crpQ9tHUkyx0PDvZSjtEYQlmen
mB/tpMaj6ZU0BfX0w7fcTwYBazva870dADlTeuoQUWafywrTdImSHU7pol6aFkF0liNtqr4Trujs
iAqF0njEQ/NlDjwXXiu9rt82qAmD8pgnLrBZJ+43AMywhEfyYTT77mUys7cs6dEX2qRtLfJJQ+9m
e7wRomVsXcZ368gkII4gQ7RbhVG/N1ghRvtU+OB+itnCQW2lMTw9dYYztelG2e3Mvrr2STqsjLQv
d4mEp+RgbkZD2i1RxGmzSwVlQ9yNjw1gootEERr2qIBJDGCo5Pv9IYiH17qznGMW4S6i3KY9+kDm
Qn6s92bj77IzVF5NaXxtC73MSIP4MJckdZZm8gmdHaZtRE8XAUwF0Vj+REBnIMCcmzenIpb97kHP
Gqc9JcsDZLoKtRm+ELmEciwPvuCh+wJKQpx4Lzi/P9iFe2rjifLf1AaDDrwOu34qn9OKFJD7gwMT
kOAZjExBUByboOS/T/NH2GTBduoNwkpxcoYCHn4dMi92FqiDqIKWCSGnnY/IcOMUmJqbNP3emIY8
dZn5JS9ZKCBvF9sMosmqGER2uj9Eif9FLwHx0qrs0+iFf3y4fy3G+rwNq+RbRELJlBbTkd+mOpGw
qU73j/7yqRV21j6wCQQuoOso1Y1bRwO2NPLYPP37oRyClIFiGW/7ymeEU41Rg3oIO7tPiLLRdwdw
W0C5w2qospXLKWBFlySwXvDzASzX3W60xnFrhtHlTrO4P3QLkqJuluuKgf/2338Q+3yjNGGiIQxL
nO4PjPvlbx91C04HdRJ/4g7LbNKUiqs1qp60YbLcK81bkwjzVoDt2SU5o8HQd44hcvFLIqM3y6mr
i2ohjw5GlB0MUqlOvEq3og3WGcmDL6ZTX/jj8eoIYhasJI2POgUx4kV5tCYnFtB/XlvPtjDkcxSa
5daJgQJpjfSxFXazU1QEiz1C47jHz8UbavmUQXuFSTJY3z8bB/LkmfAbhGSQCdB1PJ1gmMrbbGXl
Dd6zy2icOcX9ayTWUn50zpMyHkcy6p5xKzEUQ0SG7lGZRfoYbUZaw4VHFfZM92eVKG5EUEOaznAY
fy8f2nn4Q4wBSscFApIvTJD7R/3yKvzha6bT7PpAfcZ6HWKp9LvNIN0vhkkWzqiT6gxpIjhnYE8Q
kZ365eH+0diHLwzO5lVTcgd3G3M8BU76K2bRvk1YG57uX7o/mIn+/dOyBjhJ0HWKbSIj+Ik9g2Qm
ebJDaATiOel5l8uixRiSquv0rFu/Z9vEgzdN37kdqZXjzv4LzM1iqF9spIF+XUwH8gK2crmK3eXq
bCdt7nEFXKqsCXj7YQIw8nbHxB3Pr+ArMpDU/7a5bcer29XJwoMEA12DVog4ajZhtdSn9XZqBRix
5RLH/wBrti1JjYtMgFMRuMC4O/WJQ9gIQQ3tKV0OmsIv9lHS6b0FzFdAQvRD0LBYdUx6yn06ymvo
xVtWifLgt7vSTbwd2mwQkwLikdNr+Bj8V45p49vIvMcubkP4h2JeR/NIbOpsIFd08u8VpODTtFed
yVNQdXciXrPjXAOCQ0nIh6anCLTxgnjLKGJc536EkXQ21en+0f2BROvfP43sUu4y7XHn7I7EjuBv
y6v+FDqKbzKEv390/5odvJHaMB+ZHhMO6o+Mx8NoxheMBXklMRduEbsrWM/NV4wmZztyuUVP/VMZ
Rp/TsGoQA9ebsKyngwjaN5m4vPLjKpwmE/OslTJ4GIKLH3knCd9sTchteSm1zZDOCY6KlofkDlyD
pfnN99Q+ds9NbB7CYvyqq/J9tttPyUjFKAg4H6hL6XxlfJokJXwwWW92jGW+i+qYkyR8NHNmGIAL
mHuor6asmRP0zY+Koryt026PcLjc/rIADEcCTNowePYxnKSzFS4yMjw0nuOWmyLB46fd5nNsZ98a
x/tGYwKVEHuc3QXfyCD9mFSN7L+55YHNsT7b7EPGXWCEx+UHMOWwJ8XX45IYQ1jAi88pnihu8bhT
GEk8t6AmGbKsyz7YRRzIULE422DeC8u9piGnXe18jVLrSz3zn9SEXXsjt7mhA2kZMmoUdvYpIMaM
nYb3KnXwDa/PNwwCzL2eo8RB/hlQwdk27fcMSRu35GW2TnMlWcZJ9r1OVu/seQFNTK28EAH3mVPo
ITFDuE+C9RR6273suidZlZj2x246zGm7ympDbQnMw1gfcYObsRewi+tX9TMEy2FLNVtfZocJOKuo
X7gHxt+mPMroyLCEd8yPES6NQBq/9m4N5ZSdshqRybOv83UrybY8ZH79LMweWy3t032iF+vg1zIK
ArpDQ2UyYfEyosClT6bDgm6xh/dak+lpm4uanDFE69NAWmubRkca9C0qhrnXuPUTrqWt5SQfkTZf
LIpFZof0zKTOrSMiWb2euQCSfKpGpAQdY6E0Sj9k5Rmrg6r06b/rbdQiMfuTFEybdAXImjRbQUuo
v+iLmnkOVNcwvlrYhPlEr1IKM9wK6OgjOxK3zL5R6ZGAUqXczjLmE8uoSbNQ61C66zCGO0bVzYAC
nm22dAb3X2XAmFEtjr/hGCzprZQ8y1i4uY6xw5bZprnsfPptROBDP/1yLN4EXUxNaLqHqLBRhDPt
KWJH7JrqC3SBj5F8t7UxLKODdAeQfKLkjzdZZ1zQxm//+y9FLIKuv/1S0JAKV9mL/vGvurwAVJPH
SORQZ+K9Q05UJ7Ssy1OKSC4V7nkeDoEmGXvEFv3fv7f8D99bmI7kmwoEUARP/Vnw1ajezhj1p4dy
2XhnPv0X30iE7zZjBkPa10JONwe1yDSKd8+VRw2UfenCWIvefE1OTY0UnDqClXIL40YfR8XI578/
S+dvojBtCtO1teeZ2rJYGv75WeY1DHuSYXnbeDzLsKVB9JpmWHEM00zitEHgIohBcDDYYXj/WCRj
1ZD8WsQcUcSrmEGTRZHh7Qo6YrQGH9bSy3kp6k+3yD8wOH4AdvrFe2KnJEVZEIcAASOK26e7BDEw
l759GQe2lbpWn+MJZPAY0BTedRq0CbiiC2fjpjCxexp5maTlPuaGG8zjGUo+38wKSUPpWcWNdfow
xgpKFFbzzO5vBBj9hGLz+EU76W1p2JjzfDj1cEvrZnFifJLLkDFyqqOdU9+CDJxZPdbW9JKO4eG/
/66F9TdxLL9sW0jcDi50yL8JVssxKgyP0Qce/QTjk6m2aFTpfhe9Sb2cZKpZVFFZeWRG06/AoWEo
wJd6Fb3aEQNacDtgouy5BE4ZadnAVouGQ9Mb+3S5c08D85w5S128iAHzk1r3N+WzAC5FcZkbne16
c/6VzUbP4QZB26kmaAbLaxIysbCCcJ2FH0FjIIQTzKtx5nwsC8U8YkgWD5z95IWQoEyKuJVRdUkG
olYsD6XL9I0xQ4FPau1wC93G7dMQsphKyAnDtJ1+dmc6YnbaH5kE7YAJal1OnDy178I7cakKlz8P
Ux7u+9bO+JnGQ7lj5mCIFkNu3n7H4LNsGbJMUilggAGnEJr5RydZR2aWuSdfgZUXMMw86Ml1s9xl
NRJBvMvNNwo95lVMfBSjuUTWF4MhFxoGfmpbt7f7rL00iqtyk2NYGj8LufCLABhtCt/+InrKPV/N
LEYSGiwTXVkTNOuadS+Zz8PeyCThzXFV7liXxGCZymP5Ia14Og3IptZJar/b/CEbglNQDN/UEJKB
ke981T2QS3ssF5EA8Ui8BbRzgLv5NViCMZenWh2DIvxpDOMN+mH/ODkpEKIFadd347vl24g18Nwk
Q1ufMAS9/cPb9T/cUQQAJGHiBLA1SQF/PhqCDo2JMprkYC0/8nI3cPkaNZz+YbTn3I1pWnF7ociJ
4OUty7tlYVYsSjq1yKiqNv0H/e7fFd/aArQjba4jYMZS/uUpEak2OGUkokNK4lGZxU+Uz8dl9J0O
+Ffr6egvirNi6N8X6RW+6g/frD5Znv0Pv5v/cLhbGr21xCKhkET+VXreRR34/LyIDu0SXTR2XFV4
e2MSE1G2tGuU4t9rWrV+tr87NfuXAMl5s8w3nEU/hp5i3UxzDsHKezW76FWqcNoyCfMhjI//oMTV
f5PJa2Vy5qCQ10JY6q86XApsxRp8CA9jEvsbSDywR6ON2Tcx3h+5LLNp6+cUDI/NywbB8BxKfzi5
pqq3kn/IgPoyJdGw7SIv26KfcNdymUZFoGE9S0Ub5qwWUGOEeUWn3zHoIngwh4zmMSeYpux1cxyS
8S2b4gKqBKpYmYH48xO10Yat3zW9kDRvsn4xkrTe3mfigRFx96nng0ysDZM+ve0HBmvpp9Juk0Na
5cTodFG447JYtygr35xMElmsr044zQ+6n1fRxN7CsGDNq9I5xTWXjQVoDleZAN2pjU912aRAeXqG
q9r8PKWIdQ3rsMwc71LRnJmap43XkAUuQeurUIZPvcOBPOf5C7hvTk0rm4jOMY7atJ+A4f6yC7Pb
O9bBj9P6QNYAA+1ijEl2rsO1M1eXSpflLZ1gKDoJp1U2teOhjqKf7RAVv1Uf/98a9U/WKIGQ4Q/n
3N+tUdF3Tv2P/E+uqN/+0e+uKE/+SwmpXaG0Y3vStKikf7dFafNfyuQysklhoblWDpL3HJpu+L//
o7x/CU+TyeFoyzEZ1fAs/m2LcrRtWu5iiuH4cu3/F1uUWL7JH4ta9Pu0G8rCB+9htTbv2QB/0NVX
oHdahqfibPjipa2r4sGfeyaxlg1iRH8bxVifABqHlEytuS3kApWvpvCsZzYVy2edKLxTlurniRiR
ZwIhP1fFPJzvn9kQt5AShNmO5ILvilQMyM/PhWGoS8hwaz2LkghIJgMnOTjbjnXwOUgcm1RcGgVj
Ua5PdiYOVpVXt3Hsv5Rp4sBhI+MWAuejpHt482PWTMZoNifpeqjgh+yR3/UTCrHxlrsOqk7HZ8Wi
zRrVYZf5hOyNBxvF+qOSbBp9c89gJngW9t26keOLJFqVZcZAZddWh4xLemeFvcndUeQvwBZCFjAe
TL4FwIWqh72Xa6nnmYMXP7rz1PvSeMlim8q1MZ9HBiXnyDZ40tV3pwiGFzdTw34m42ATk6O85Jp/
DUwTzVDHGeXGdr9SmVNT3QK9laEBOaVxyHsx+5csKA/oG/TF60DWpmGSkXUJpYKXjz2XRW/uTUTS
Cr+B+SHi8MI45nEBF9Rkjx1Fa/RXgjd2JeE3PyfRAR8bGv3izYBaJcD0Hkf8qkli87GQvrO5+y2j
Hr18EDX9xWmdFwf40l4S0EMBL/LHvMCIBSf5MrYTB1REon3DNnlBjnQ20/mCv34Ft9obQf3E4h3G
q4HLIgbuJ4kPWPPTsaQInCeiMP1zaAfP3mAmD5lLoIgPSwo+5n5yZHtFxj1uDQsFgjHY9jNS2z25
3vFD2Bpf02mOt22rq7M/eez9qvcga4uz6AFwMDS9DZUe1rYLsGjqE+88gqhB1Ed/1HtBc/CkIHZX
JmuyG8RTo8dhjZALLRlh2qvJ4r1dDv/QWv+16pB0iNjzOBLYO9g2hcefCyGv6RA613N9HhyqSmjl
Djfu/gJXvaAcix4aswuPthW9tGQBHwGyflEEqm5CQHVsJJB2/OHAevqtff2jMVIKuXzHP/S1PCNl
iqWpxRrpaE6CPz8jg1FOaXRFcNZBOBzTJCNxiZXNOi0HSsVMHU1GGVyTTbL2OudrJkzj2S/tc036
SaWt+hNYNGftV2Lbppn3RDoMo8PMD74Oarg4tPC4oYcvLq8bKL84eNXfGa9NGwUS7NwTYbAWOABX
ZFA7ewJZ/G3c2KuOXem6b/kXRRE+sEvfVAXUo7bjHwZO2W+CJZ4OVuMAec/uVsqlcWztbn50J5KG
u+xQTpN7rHpkinn5KFLlwGlGG2GKFvRGHYxXZR5by8++GdRVG9M33L1DAnit5vg16NrLJEL37PpE
jnlmz3A5EdZRCechMUTwQJ2bEHqLSJew3/Yhq1GwTgYslGC6eTW5ZTidExmrSwEAxpGGepprfx/6
IiRJcSCfWPebNi7lq7mGSoejAaf3UQTDbSxlfKDbIassJolLheNRGC6kzeFX5lvtnhnsm6gdLu4I
liFJX/2m0eGVeFEuY9cszuysLqB90PFlX7KsDbbRkJO2lep2w8r4Q9OPExc6O/uk6z65REtt8I1j
9xuqTZnp9AhxMVi5JRuEsA3JgWpmAhqzMwlwDKMCNIh1YvXPObmNVKBHnlJxgMNUb1kQsz9uyBqt
hvEykoK+hSOKUKerukPsipUU/Q+wgqTJxSgvyDRYCxGorczcaW0aLoEncXGmtDx4btNgkPE2TW+D
Fl02tewtvlCRmntiWYCYBI6zV2yAN207G2vbAGBaskZE1MY1UtvGYTZR/TT+9IkcBRwvU7xre4V/
kdatQBWrMxYZkqxAViepRsvfsrinzVDqzF7glZ/pcXb9F8VsfBsrdI7QLEkUxMKRgsq83mF+Cz/B
1Z5Jzd4yadSKgO57+Jl876sJkQ5XB3hX3925NaQQNhBrWeiWcG/zUHiWvti+iywgTnbxgDDDSzMX
5o3GLmZHj7XQxqr13ioWEsdUTzGlsf9hawAcgQ4g+4lwTzfsAKh6MTpa7JSY1ge1YAgyndwAy4YO
QslcF3qvx77EYFGTx9t5PQCPaluUsDVaMd48kFOuwR3Ab4BCTkzuczXmR0OxuB5L+8UahXrEPFmK
2To2Fu6uSpbkGyFvTSL/lfbgHUJEtjKsfM/4NdpWcVFcJmyzEM6hloxPqULeMiX5tUQnuPGlqbd+
Hr1DY8Bx5hCUza042cQxQDg3ZFzRTBijSqw4xWLqCJusWxl9lO8Xy88Eam7dejC5shx2KjDoTTXW
9gshDfUBtQ/Oo/SZmqTZ5sKkHYgqlqPTqLdeU7wF/fRNlV19UFbwFDOTXbVIdfaLdGdk47aviOti
Kk8G4nLyVHP9NTSBPZMbvoyq6/c+128NsKuVKGfMFzng02H5PRS1fTYRSYL4IlElncll81/d7jPj
ElJTxVNrGpoSaESM0AUtyhfkMrBQtqRdHRC3RJcixJwVpsQSA4T7Di5VXa3v2SwLaoZs04E+ULb4
NUQZ70X0G3YT/ojQi2z1cjHmvv8UOvWBjOiI3LCFChmF6/sZVyYw1WqQwkyXrUs59u15aul1R+T+
mQB5oob6azEM8cFYMhFxLNRm+7XMimpTewox3JIpSBzEPpmYseoJMFe8XLlSTaw3nHlbDnjQ/CFn
a36zERmQkNsAXRntazvkLiQx/nJmRdC/wuLquvWpbCioambdhx7VEqTv8pnYo3Wg5vpSTtCmKgD6
KMsDBy1i+xNWWHPNuo7YyM44+CCk/Vp4T4j19JPnTSgEgwH83QDspre6y9RtKp4bXKilV6zYUJA7
DYPQSm7OZJxVOTXnNKCELaLw2OpyWruoxxaaHyJMR7/6qeUccsQQKCDdCwMItDESBrkRb/Iglw+Q
k9kxzSF7mdBgQebFx8zDfZcng72bOvfXMHD9hQCbN8qLzHOfWz+BOMUHUmCAYwlYXI4O3J098Deo
SnyYGXZ+SgPiMK0u+JHoJH+uEublxAh+MX0Vn2qreyZ/hvEIh8m1Tm15jqB+Ik9pxYXu4Ziq0T62
JhrXhgEZ9EymXGgIi/yKOyU+NiwerIxgzlT620FN5AUqDFnsvD6MuYNv6mB86WY3eHID/TChyTia
qdNclmUOA+aWm9FjHo6kRZOwsZlMjEBVp4gPRl26zrMJK5Eor4MZVg9QHhScwuGja6HsIRlvtv2S
VgpWFjmr114czrSd1w8xfqkEUnIPBbFBSbLJvJAbhIIYgr2En83gYlRGZR/duobwGTMXzCGXXIx4
eL7ndN4/GxKjWYMoi/bcatiIc4t9SWV4sEl8OVT2EimZEyOSBeOK9xgRXT1nuQjGI2kH/jMDN9s0
95bn+Z9I1iFLpkcQ347mo2kiwptJX93Otoc5lp1xj11gC7Ib6GCD1YJA8Lep/lqyE9oWywEbLUdt
F4BvdWbbXGsupaPops9WNocX6fk9lhlBKJBEeBg3yQatCLf4Gu9JGN7a1vtJ+GFxTqQhXht0IZ2m
akopaalb6h8ihkPuueJaWuKVpxMf8iT6OYJJZH5gH60k5BUcnWxPSs1bUwpEf6pdZtF+ux8q5NH9
8rJHaHOuaCDfk6ErNxxFJgMY9OH62lbGcfFrKiv5FZmYacJw2pu8V5l+sjkLQ9ScCTeDWXxnz45e
36v2DMi3BhcZF+GGJzqiQOGXO8VY1dzcuHHrQmEs0G6aTybH7kHNzEYyAkcQp5AbTwrSF6Ig6zNY
qOc5rPJbWcPeZ5GntkVG6E1akk9v6/EWmbLZCqYtVytlY5AYDmaBoN6xU7TeMBNtNXiqSBftEw4a
JEwOAZvhIjC5P3S5+aOIY/66EdKA1cF0DlvCAvvsHHcanhv/w1rObPNa8mugPvuLrqHXhxFf0p68
GoZBjl1cfmsg68idb6ijosjG9QSq51hGM6HWMz7kiGpww263YchkqUVEPx7C2cdu4Mng0PvtY1qj
CCyHlnhwGB0rWULUzCanPTBg/+n7jl5Dzx/4q6imnCBUR+ABLCCITdBRV365vyszzAZP/RBeEtN+
1GVVPoXVIi8d7XIn7fFbSIdE+A3RZ1CHJWoYKu9STSUb/+qTpLtbSM3sehu7JGujEOs+d9QHz4yn
10LKCqjpCSZIsn3cT+hG0ynE58Dobjn6ISFiOOiWBY5M8JoPDm1ouQnHwee+ZRXnIrfmjZuX7d4P
i+WdPh+0kX3zTd1c0Tt24JCvtXeczKTaWgmlOSuWm2VEMTKJ9BwY+vvYSfNEaO5PxJnfaHEVS9XK
PYD8ERg4vG1csikd65h0JowYOw1N7OswA6QmJWodwCXkJselzNedfd3i6HD8TqADRN9T2cz8Anm0
+l5c+k5+ExNVTqD02pqgeXUlrkcWOzPbCTwzboQJuw8VLgaT2sr2wEcWIJcBeEokJKAwfQX6SQ24
MJum9y/214XxeB1ycWO6fTJgngEjzIOdCTAktYvi3S6ice3nZFPPtWthJ8RVkG6t5wKw4WEi5mBf
INNACcJW3IC/oUihFlnFmJ/yg3uFdfoO0su8pn0A8F5XziZ3ONtlNx8j6JB4GYIvVeaRZ9DKl9ab
kPpUC01xcC8Wv6wtDb7ELh/AJV7kVOQxso1X6hevSnSqykRssgVKFtRHNYthRyiqtZJNUxztMHvu
qvjdjwpnLXsk5LGzXAXaQUYoOAB0Vn3zSUe52B0Wgka5Z4HJ+toeehCnD+kA4hT8sAV3x2hIEJYP
RefD0RrcD3+c3WfblxluwGWnKW3zwaTm3iUVtXWgntoCEHTU1OHWrri8rSxS71S5L+kESE/WxzFv
r9QAycWzB8ylzeMkrBDJYjI9mQxyhAukGa+LtQ5zZDG8N+n/0wc7q8vzYJPkkOnxbFfKfhAJOIJ7
NZdLH1VZHDykvmvubIfOAQdbu2qp3beZaUFgnhp9MbGuDbEnzveHGaQlavRHP8T/W8cS1XJbrD23
MA9OTlMby+FHIrmScF7DRKC2IpjJuA15V5wHNod7Ur6KB9JAGXwB3qJWYHijawbjFDxHnBT9uS6U
t/a9pOCccsJzNMbR+f5RJbKN38PY16ol8R1tMhrvorpQoXkHS4jHKDLjG/PJ/JGNGR0aB8E6iPEO
SL6GZ6H7sPw4eeJaSUjADeuN1dE8ljLZuahRHiukWRefmG+56sVILUpu2plSPznn6B6BSscQ9c3Z
P9VAgYiuahuPEj3+Dg9bAZjMsxsDUHEQUye2sjUC1inrqEIhrHL/i9+1WIrD5crKHb1RXezBk6WN
6N1qXKtaGq9Dkn+i0u0QOE2o0jPUsrwl1ylpcFuoA9OjyOZ6cUJFCJWIZkqYPQSABW8GWcyYKhNr
bUKNRpgszl4os8dhGXoZo3XtR0BkxFEH+6gLotcAlcgJZy360sgMXzml58tUBD8ANkXui1m57ktY
seczRI7Kb7JrQmRbuec2Hj8XU7KOSO06m0VKp1JzNk7xZlHgfUXMGnIzs4GiOX2xRwoonzrPf+np
2BHwabKlsOihgS+MI0Ta4/2Hhhi8KwIUgFMtH7BuiYf7e6UV4kg3jDFclk8l1uHVfQhZQo08z4wy
NsqXP3ynJy9ceCkpWf3j7G8nMx9IcmNYMifNScRjvYqIoaJeduMNw0DK4AYaYvU2u/V8qZkGPNSG
c/NBMkDDFStVGCZkN60u1UPb/oznkHiUgWMJthy2bUNy462zeF9Tem3sKHLPhe3XoCOOna2DB4AO
cKGz5OLKGPOcB9Z37EaiBDwkNWXAjyQisgt1wSvVeM0rpmX2GGPSHpp6viIYxOac+sMDKzF/rWQV
XY0Gk1mKCvzBMuNyY8Id2MDIyNQqQtZLZtuNlE3vkihVH1IOdO62MA7CWfzMM12emyElhSqiTUp7
Yex9SLh5rAn1GlufsesUrga2yOf7gypku5+H4cXupXvul/gMYhW7w70AIfHuNAd1tmmaEfWlABo7
z+LIujcg/91MN4sDfk+VYmWxIIpv+Fnq/Da61XnIDQvOb/ERWGzzImbjW8kdaqdbD2NicGgYegDO
s7yjYTP7AeTj8u7uo52y7IqF0BUDWgNsonqrS+BHYtBvefYgUf2iA4uDa5YL8WAbGDVHwz1wy5DI
+jlBq6TxnsDcx9S73nPnYs3WkFMuegaX60XWuarLxzq0i/NYNZ+tErCkp4eH+zr57jgl2vGk7OLV
z+BiL41k0WT0jR0uEY+BTtPQ3BpZgTKyzdEh8uM35NCsCqf4iJr5Z4F7cKebTwbIwxkM1dGyogc/
MKvdhFsEEvQ4r+PYmfdzAQp8SjsCtorT3Sx7h0tYY38sDdO6FEb/3OZh9GAH+ecwMgYqT/1hLy1e
lq5h34rXMe+xO0UkOzLVqB1/AxV/PuXnxh6YKcT06qqSzJt83rTZAiZXjLM7VjU7Dhq05BzjUK1a
jNQR63uXNKQ9fZzceejiN4Cotx2V8luMsA8ZZbhyCssk4gkJbVPmrPPLAtDm8vpTuk1YlAhQclT5
yejbfA8vhlYo7eMdgnXqZusdYUn7OGXptWcKetGuR3cfyMucsl6ANqm2ZdpYD1Pu7cirUntCdBRN
BYPMOrGZmeBIRYSADY175SO73yEBycTvkQSQ2hyfmpwL3ahL3ABOu4Em+muQTvXQcDI1nUfQLpNO
XAwo90JzsE8Z4BzlZfGBWRIREAMHYd25HJUW4WZ1Xm8MO8cL4kGa7X0GlWVkvToD7cxYuvkmNiCD
B51brUEC4LoJ97QJA9Z4xGx2EteHaOLJTQV6at2fGj/ntxAwxaTSiU5bSxAVPPTWZy8x52utnBu5
XDXzvODdDmHrpoBxATcx3WsRUsMw8n8k2A/oh7lnmVl9IAwR+6ZdjSs/Z8y1YtgO/zp2ue86jJc8
JsO/3FxUFyMNjBfSw3cO6Ua/DVM6v/rM2uNWjkm/nfu0P6BcI0lx8Sg5eXzK3nE6qiNU9GFl1ZRW
yil+WHV0mia80p1Fd5EbxDfYVQupPYTfhvh1mYIiFw18ZGmFeJoI8sY3RSYq1Qza3GZeuQ5jG0cx
32H+3kGqIEu3K4d8azhfkwERdVNw7qCOzp+hS++C0j5ReakdUYH91uyzAb85o6BYqHyLPh0p3EfY
9sNX3dqvBSfHnLOIiv0HC34AvJhgg2sCky3RZrSZovziyQFzoc6HbQ5uatP3pAZE8rUthT4Gqo3O
Y4diwx9m58T79PPIOCtiCnqf3Fu8r11VVVerjW6NQ6Ot5+ypaGlzdSHDdRj5+p00o2udzPQOPhyB
vh6Mc1cAmL1PJDqLM9yNqba8GJmgTEnxHdh/wR2No8Y5uGaMMACr1cWbocrgyY4OvbLItewp/Di+
mHE54QvyGiIaKguju0+6gGN14UszQZUeBqK0bFGS37Q8IA5+QIrfYpCkaAnl+OwWjbHTKWpzyVsH
XjEOcs9v8RKLJuZ5e9U5BmmxzASwfGknOdp8amiZXfTykDvGu1MU7qrFerEWMFquRaV3XchR3bao
ywXBSo31C6afdcjd/itQFY9phqJ7qtx5O7Qkd6dN4J4Zkz75g8pPI3GdlwYdkDmVwWmOna+mEVT7
oihjpgej/9wM0Sfu/9+KqtUvAFmRGON/3CgqykMyE8/H1CZ9RSVAgFJMkGqcL+MjLfcle1OCh3ii
tdtbn8K5/Z40NN9UReIkYyfYKLzM+zHpBqKz8lXmdQR7taLhPu5kW1VP1SYei+x1NrNTJb3s2Br4
+dqxY//rs2IFIW+/UQIdenw026HvQUqnpv8QdzXzGRmd+J+tdae9+bVZErlizdoAj9gBdZP31MbZ
17ocdv9H2XntRo5s2/aLCDAYDJrzmN5KKVNOL0TZoPf+689gFnDvbtVGFw4aEFTq7soUk4yItdac
Y4aeab1W9o/GM9Hqade8zXF18Yco3VVWlCHUkMXaHuiCybn94Kg82Mm6pNkhBnkWVvHB9LidfTkz
0ewg9upx/pwCId5K9VnC5WBLHUrGtRn09GHETD1xQPH7bJ8xDDyZCG9i+prSguZRtIwjmdJeZt++
aYdLTbre+AnJ6a8gmSkH6bpdvH7cmSyln/PSetYxvZskL0kXG9hY+IiMfVRGzQ10PUcUdeHpENc4
QngcBC0k45xT7RyB5E0Xcgug+OdR+xCze1PvkGcT5jIibI3j8LPRTjhoUR5uRJqio2ykcepTt6YZ
xyrpt5wwnRzo9BhU5ZcSHSWku5lE6+XfsmcyFzXXtDHzi2MUwJsZPq7LmXrCXoI+5fTYZRRpcVfs
KzXdwM/0R1Tj1rVHLRk703DjOYz2POqgr3AgACHtPgTh18qYECmJwEZQSNOEmgi5PR3Wq60m+tQ+
Z/mOZNuVCzPgkyp+TKGOmbUVNMHJ42ONqMKz7sKKvT8bzyNIbOgN3hPlG01YRoBzPWGezWb7mjst
OKQgRqweGzyNruluxprYE2RJjGwQDkVzzIGkqpvHIcvkxRS/SPr7PdZOYk74ftK9Bm1Uv3jDJ/S2
Nwe3PFlU7kwIjPe9T1u63xE5jmiX2pcRO+eZZs7NmOYfQ5e3z1puaeD7G2VXCMBnaMS9iH/hUiJV
t5Jfc8t8dbTjo4j0k91mtBE8Tr5B6IOe9Lod5SNkoF2L3HUfxfoxVt2LbcFHpvjY4vdG1s9t7jjG
j0A39iY0RMJImFKiUtTkRnNtqW25ls1OGAeEdu5pbHh8QlOcqW+I4zKwixT42Lw8a/bwh+qgf3KT
uEUCAONg6rMfwhSa2cN6GaU4Yh52IvfGjcjMt9bgaM7w3VuP8cRDH/WMD4w0oyfeIQtEkZuWb0YZ
ke3MjHxnJ+u4VP7KGaqLmQEpDUPHv96/09q4JHCejxAUOiKDU9kf0Hd8HrSHkYMugZILPL8KNaN9
vty/u38x5sY89ZZxyMdaP+g8Q2bWhj8qKfHRNmkVPpTBcGyKfkKgsvysW342NGD8W5t9gmkrOkLH
EThQXEI/l5CBh/sXNG1616HH+f2zYJ7Erm6ZkLj2GD+Y2osfOPrPR62zG2b4+OH///z+nTCB3sx9
TbyCu4P8RDulK734pJziQn4jFVpR/WQjZ4mt3Gk5QybrlpjgTdyP5o6/313rvkMYTUN4U8EDpseS
mCfsom/WBGcIXle1NtGW90aypBbnxcaaq3orFkYgGXbzFk4xXi60dC8JrckL6cMbYfrPjjNroimi
+GCxIgQt/T568beMK7s2WAQbL32IcjpkMnDeBiqvVVlEH4Bo/sqH6KNEyEflf6Kf3DKUmCieK1o5
7SSRLUe032v7LEZGK5lssYq1J7fIGE8PP/L8i+P0XwXDv07X4jBUe0vgvkzdT6lQjNXCZldr5+JP
NIup7Ti1OR2Z87l+bpijJooAFO1X8Xqmc7Yi6aNxfRR/uAAmw8cxrMJ1kZhfwVw1q/CtE99c5kVU
UjYOxZFc3opIO9FrwGtxAvCc8B+7B7GUdykE1Fhl6EwssRr7g20X46Nd4xuxnS+zSE+T62HrExmS
Cs99Sp2UEW9ZP6i531G2osSE0kJvzQ4yxtHkpwZBGS7mv2Ybqu4poCVOoF+ARTbtHozDiLL7k1Sl
i26F80HMoRG/GH28Nr2Q0VUvGoYvOa4Tc8oblt2KYG3cN9GsINjwd5rpUhU2h8QghiwvvqW9AvKl
4IX0M2lQRuBAOtryPtRGimRcuRNsmm/JSEY5at7lIE1Oli8csR78hLbNjqkV5+EMJL/VkeLOPI8i
R/6YhwB2gr2EtqsXv8R+PUc/iH103OW5qM1wDRqHRPnS/T5DFcVOkaT70EPaXoJtzIInZscVqmdi
jMxkrHZOHZwtCbqv0/62sb1pjfxmwk+uXj3GRL7b0uLBkEr2gvrpJ6BGXaamDcFyUSOxs3SIRsHP
HTItp40M8j1Bju16Gppia3btif/6ZeixbsHWPVsxwbVN3tTUXfZLiM14CZk0t2Xc0wIFqTSq+pNV
JPtRDdGaveOncs0Dx/adlZDpOLTJkRWeZny4QzTLJ0Au9TabK0Siqtpls9p5iFb30nCffHdgoqBx
WfWgP3Wvyy11JoZGeetquo92kG8kxMutqVqEV9FPd4HCNFCnGFaC+RzjTec3etMGJiZ2t95bKn/E
HbmWzugwpc+8XZuYbwwlv3Bdo/JRjgY3ONLndQEBbWu2DOg7Y8vUmj2moI1SNgTiaLwyhcHnEyCJ
2HYBUQZW0hzDtjlQcxJjrxVDmJKmfdJbkPJIsTcwxAxTfGtAi7L/KbEuic3Z0EFjw7EWbq1s6hfH
4tjc9LucjOltHxXMDe1mkzewF+cMYRKgz3rQNQN64jHKka1Cu9UFvBXoAMh1uLCJIsEcUTlig6Zu
GyFv2sZeuQYh/VR4sb0OoDisZwP/RsRYZ+oMm4WQmAknp7/lC/nAOBQrn5hx0qDGXg2++a1NiWIm
Q5tQ7TplIIwXzSh/IPiV66ykaT/Diycc4EPhW4c0o5dSA6LcMHB/wYeUr8DlFPb3TKdMV6avKJu+
JqxoK5fI+lWIoAakgrMbAvOtmmj50MFYEVb5EX5ZuHJfs05ge0BQD7/p4LrttcgY1QYOjTjQsJiV
io1azpv2oNpj5PQ4STnEm96Q7PvyrUbysh5aSEvV3LxMQ0SIT46SsgDWqCI+VMd0dnaTHCnsPsVx
8k2EgCQUi3FeT1s/GsK96fmv03gmxe6LxUq0gWkygmmxn03a9aFHc9n2qHyj5DPukhCGlfW9LPTH
hdIY+1iu4mTkoF7Mb5mf/XT7piSRFpitd9Rl/SVzSI0H+cSoYb4UNbAamkM0I+px02Wt2vVGfxMN
UJXYCCKwLua3LIjbTUq+EcVHAa3P+YE64E0X/XB0Wu9XP/s/4RyIbZUau6H2zL9Yiu7a93+K01xX
8s/d9iRxFv1TnFYVmSRjoiRoLMGEOXmfSqfEBkHe7TocCIGwYG3QlrAIlumCbZJiw0uMa0Khv8Em
HG1tIBGIJZ1wrzkd/bt2TrxLFbCIOnCVQtfrIPJ1bf8dBNsO5tANmSWc8KjJY720vxw/IjkwtLe0
6Onnp/7Vl0QF09GC8UDw8m6O1pnDYNYQnMuGOaBEycSFhBFzb03Pf3mDi0/v/dVzXN4e7gKWQvOd
tK8H1dc1vg5ONmWexlTDaSJH6D5HADp54wBthhHQGBPHO6o0dcgSksXDv7+NPzTGXCbXNLGHIjYG
Tf7uMxRYCQ2N9PCEmoYhxZwAlyQwLlNvhcOhM10+zBIGZlCk6V/kjctf/c8LgBXN45PxpCkQS79T
W1bad0vUwZAWlpF0w7gwjiJvqwY8PHM6kPZCogoKGdhp//47W8tn/+6VhWL95M41HVu998IJr4gL
MlwUI6ioekT2dWoHY+MHjTi0OtpPA/AU0Yyv+ez9gpVbE758w8zPaS/DPrhY97IxJaUM+8Glzkfw
+nN3TuO6vypVfM0cDvFoHf4mT33vKuOW5kp5puda0uaWeS9PnTJaPj4nY3iyNf0VYz4Ni4KgYOiw
SaTd36RYMymoDwj0bEgd68CaU7iwjNCDqp92qBLjwSou0B3PrgGBtO6a6YBN6qlsy/bcATLoavR7
rjT2zI0Rkc8/ssGDB9zEDBwYTawyBBcXDOxo5VxnTSs6Rj1BUiijafLULPH675/Un3enpxwKMs90
XYsh4zvTYpHblcmVdk4dfeNVwwO8MmW1rfrucyM5CUY1DWDhxp9qJzF3//7af0pveW1XKJ+aRFlI
gv+5uqWBNaB+b5yTgL2Uz2OzQ6SJG8UNNu7SNv33V/tzufKU6wtPKQe70R8eLKeVVoVa0jlFlvFz
KMoPNY6re3c/ERmsrODnv7+etSwv754BqKHSxBPFbUVP4J+/XlJlFZ2PQp2SIHC3kRGDrK33orFz
QtGWZscyIoiIuVxr47ks6xyZl2S3LTyagMt4tIIgfZS6fL6LRrPSj9e5pKoasB4VijAiFqy51epR
N9WJM7T/l+XD+nMB9RzF8sUFsyXfvfuAgKEFE5mG9imMDRdiPO37uKlvovP0aXT98SCE8VkyCHN8
3i6Cqo4055Ee2yJHHDwUIiUYn6CLVqk9+YwznCvY7Y9WVOrXOf8QqGr+nWP0ffyf/550819uZ98i
OERw2dnv319z34IVMZfKOtFqoMGvmHYojxQsFIBHERSknC4ZFbTCdWae//3zFv9lzeNOdh1JA5qs
jvf7oUvzltfOrNMdWVrl87QSHsqdHtqFkEzzg7qfrqL1iPOMW2Zdi6a2Hs1xhcav/8vd/t6vvSxl
GGRsj+wghelQLu/2P6wtvRmBDvQdcSJBlvVqUQ/Ni+bnxv0X7ufyA1U5DxznQ8M1ir882Xcj3D/v
fR+XjkJQ5zKw+XNZWUiZZh6ap9I0v9ATLFGOyOmz8vaZTJ/niBG0VCRcZcEywjFjkMPp4vgPnTc3
gtSRGuJbLdzD3BXqsZcnOvdwQupyU88L5APq0i5icPk42uIGOp6Az8A+ab8TZ3gm/UkpvPRWb+5b
lTsrjIUzhX8rHnSkt5I+ywrDiNpl8N7Q3Drw04vU38R29tzL9tBVfn5mKLH4SNVEAHrACkbWPapZ
aHn4z0KwcWnDMd2vBXuZyN9iUz+DbW52EBHs4yCCg4aFwI2yiVw9XnRsOfthMZjq0oDu1E9v4yAP
BhjfwciS53rBjHKovTT9MDMX8xl2NlRUcWcSRer1HrH06Uurk1vXhILqLBd/uV3+y4aNR5qSldwd
iwLivpj9x+2Sw0GLJiNQJz3Y3nlO1B6lwbc4bLynvjXPnkaGkUxoBuC542VX7QJaf+1GspLNuWa4
TJNVV+iKrS7dQ7mlT4CWkWHJksNeqQ8gLeB0dLP1lzeu/nziCclilcXO6nvSe2/J1GmPbIUz4Oku
E1VoTGZj+tVprb5lWf3mGdOJJHX3msxzgPUpZSadd7fWJ8GW6kG8IqEBlMkgD+XDJQD+TPdZoh6s
R/jkhjwmGuOlE3/UTKu2PVO+PWZnLEcls4aGsZbwP8sYytFKGJkNmYxJvoNM/STG8nY/WbXU/RcS
jnObhdEfrW1qRfSQmS2DqZZPo8EsJK2/1/hHz5sxJUsC2Gt3qOjg1cMEsu3NkyWmlIwMQnRY/H6c
7iVX+DELRgjPuMEORYvOS1nDl78sae/8riwiwBYU7jgWVB7iu3f3P+4Ks2rCuffYwlLv4NPseWjc
ttoiZ8Nf5C9u9xbfplhUo0lhF9C6yOodQ0QRiU9KTJ38ZXUXf2ypZHwt6ysWItY2+/37qaKGwWU9
zeDQ1XB0GyQVrrsdC7N+iGw6Ce1T0ubF2i3RPYKZ2oUzSvXcZfAGnbm5dJEI/3LS/XPV5y3hapI4
u312y/cHKG+20GTTPDxZYSSRmcIypF8REFsAUUHQnrGQ17mOOV3p909HJ8Vjb/bWGdCG/Esqkfjj
vL+8F7TGwpTL4VW9W/Mz3DkAfM3ppLRYWDwqPzZttY8YAwKo4UMLLAvpK3PPTesYYuN2vDdjKB91
kkIyq7Ibc/2A/6ezNxXVLsVkFJ/ncX77y3315+7kcKBYihLMTRQI70szyLnR6JTucDJqyJR4J81j
ps0L6lg4lYwdDzRgASqi+X8MAv9g+Puq4NH2oyy8GNGznIFrDK76EOq6PoIx7Eh397JLOg3XcDci
9H0uqzFbzOMPgH/LF1aI7MzEEsPRUG6tjmW4SJpyM9lJvZ0L/0uQkyY+I/8kwCjYGWabobMqc38T
5gjCVWzTXFyE1WEVwH7wFMpCp9lLlPp246qjqiQg5Clzt61VNURv6OKsQlrbKNN2wG/dfdfAXu2F
m5NkyrLScUrdzUUebQgYmB55pskvnIcTvdEAeSPxGwWQvfMoGQvfv5Tt1O76qbD39wKkYKCH+lW2
lxm3JO6Q3HmcARRu+m3WudYHMXGcjxP9AUzEl7ShxNVRujXsVhxxcP6qTfQgvZyJjc/rqw5hyjpd
5z/eF9GYpuHZ9PqXqeq+mMWMN8LYDiitLpEwnhsLLL8e0VK4tr7q8hMD/xjPAenfDpSpeyUdBfWv
MUfBHvtkO5XsBOt81uJBpBF7XBYcGluNfzlz/HnzK0Glj9/YVxIOy1Jt/MdaFeU4ZFBzNacokVRr
oOeWM3Q5bD08wDuI6MxFpv/7068Ej73tkuzIA/v+vNlq02r7MaxPXgIwhNjva9r1/jk28hT6oRNt
Zk/u2xbIyKLKyjDz/NYrqM7xLv/+UFnvChxoBBy1LHZCzGDK/OOZyrF+iKpWNqNp47VyvfzCQ8QW
rGjYIvvdY9+wj04YXA27mzaLX2PGpn+Ev+h/jBNjF9YDozJvuEZR/o2DCI1ji9ADhI6jkXF28hnl
z+GTZPy3KVBmEwAGqipptsU4Wn9b6Qlw/Gf5ZPO7ONJxJL8LyAVOsP/8PO2USaWNaPsUjlW08YxQ
nOZMmacMAlm2uv8Zy6I43b9L8nTdlFN0HNxgPsXkH9D6Xr71AiRPq9TL0t0kjY/AqefT/UvEKR6J
+8jBs1ZQi/i5IhOL6VPByaBq55NFQnNVtS0YKKTonVnJTZJgoHjsJkAZM8OU2JGnSMUAW8Jy/H/f
mihTDBBgpEIU8hSH3rRVTvMr8ycDAuQ8sr833ZrsrUABQyxCQgl6ZEupzA62Sg4xidSnPraDU4pc
O/BKfu0RhH+7fDthFmIgccqXL/fvfNDsoDNzk6+4kzmsSvMpVy1mmTp+AVuMWzog/YxaND2Mjr23
PBOZzRi+VB2bFqsYirnqNWszhMak+DKymvdu+CHMtNq7FXY2ZgnoxQ0nWll1+Hp3Zv62X6EXxHJH
yIEa8QN1E2OZMrWrGyhzAUclkBkMRRsUH7Gs405i0wJtUWhAYmBRR7QkFsON51j04jUPu02DlmU7
BgmjgpQBq5js+uzjCSJAmj9Omedd3IyImEFB8bdB8Szr6DSUNzuG01ZqyH6p3YaHFqPY/V0yA7/m
zN6PIOiitenm6qWFTrnxE+4Gyhcm80iENg6pNRdDFt0lRvxEcVEiubeA1NQtvaY2729BUJmvsTb9
vUY7XNt+8ILnf51UPEOmUUn2paY0NiH4HdR+9lXDtH2sYgSzBRzkNaQV53i367BtGSs9MLoy6h4x
BTFgmPSwy+PWOnAPagBjIeJVaeT7cKypFxrKaV/pYtc03/HOHmA/i9fBhhCeVNrAA0pLfipURjSl
WNRO6qISlGfQ+8I9qMh4j3OLyI2W+smvYIklgfOKYMzaxqhr9kWGHzIBht96kcH8R3+kR/SI1Yo2
lLAPXhqKo5XZB02xj0Z9traAqk9TNKwZfSR5JT7nmfpo59lnr9EIS7sQXymu+KPV1TuD5LWD1AIr
H9hWx8TiX4a4+ure+oRwlrNzntrbobYJvQ+3Ay8ad/V4422uWgd7/O8OpZkgO/RqSKOo1DGSPd+N
qdMiyx0r/9VC38UQhl6m4uh3ycfusRBAkXKDjAhvQF5FKuInlLDVvve4je7u4gCF7c2Gv702Iif6
XodfTT07e78R6X4I0fdNZgpxHTQ2tlbKdVwG3K+z9TSjjHkd0IgDyk9DxEn8Ma26K0YewWprOuhG
6C64HWDjGWz+Lao59cseYhe5EPGhqcyLr4z8IHt8z/Co0Oxh+NvahAHgwg7kM3oBXn6u4W2m7sYE
mBmT17C2HS9dxey8ay9h5Fkc7ckpXyAz6HVZVx3DEztdy5kJa54u+iOst6SukIaG5RQBQXqwdeEj
GtLL1jtpxLYmEsg6vNAsCeE8sgo1Jg8E+fTGrpZJs2mBIWx6BlhXx4IXDDfw7EP8vXIr9LwBiUIP
Z8F52E/JTwKR9BltX3kxo2hRpmA4SRFWXnwCE8XQXmj1plsakP66cmO5I5HMXadGoY9e33DKdHT1
yrl2XXi5/cSJCcuK31zzthMPvjRiPBHPGHeyFWYo1pimgYrctz4NFXsczvz+IXgcIFumN95ilU83
FFQhdwBc6MGtdsoOvZuhG/FY8jBVlLNrjRjzFOGDXxq4w6mvjEsMczDQDMk683NRjvTk8uE1sfyA
nXKaNm2pHxEQey9J8p2NgQlrIz2Qv1Q9VJKVtrBtIua19y0miz7oEULd/FE0ZMYosTOrCW54mKen
MdXnbDwBAXKxlrRfYdjU+yiTeq3LBEY3sqRzUXjPsF0hAPtfw04ffXwyp8RHBDchft9FjLVXTipA
Itb9wpr+0DVyPeK2OkeoyQ99X56YMsZnQ7HF1b4K8ICU6Bpdm2NlyZLybCR6V0INJ/DWfyxaQqXG
2qz3QRI/2TmtvrbkwS/K3N4YJp60DoX5Ee69edRT9oEtn4UKjSpXe4lF8psOQxL6tjVnYh8L0thv
UobBe92RpAan6z5NjUtURLbXnEuk09EKYKtRkeZL9+rBj+WvRDubSRLngi4Al7Qa1TZCNZVr5t0I
Z4vzlHFcroKNk9tvQTVZK2gI1q71FOfmNHlEdc/HEJNI1EB6YAI84Pwy9jrFKIBbbH5gJEmjDWbS
hlRRfxdiW97iisn2wVzhlfBhp9bm1epM+UDZglYNPs3jUEuc/Mha0SZB3if3stiPbb0hkMG7IKDr
toUqwh3SLZOUOC59m5JcUCXjUckKz/nyVzMUjtZiobUg3QGV5o4vd6KbyxLqsQa9VJaOQcZ1I+KJ
m62keqlYKjOCaG7zVOT7oW+H9Vw7GE76BItP0HlEKppiy5WEbOsqvJREGmAZiS5A7FDlzZAFTf+j
kzwQ9uN+ceBtNMAq8WsV9ioeh/4Fldr6rv0tkogxS6i+Zq6DqjBOw6NvtNsqMOxrltvTtu7rGyXl
DyuqDh6Qy6MwNzZHKQqj8QdyDtyHWfME14vgh0Kog92BSU30g0WP+9FqJsJoymCT6vRiNaZ/sOrM
XM8SqS2sSgLe9CD2HNG2XTQ7hwbzxMqldUkvjqojJPDJmWgztE0PUM90jllSAZKr7Jf7WKZrZXJ0
jJrctDh/kyYKjrZ3LsQJnu1FbD1qCcwmuRSxXR+tpGOcHGiM1n1rI8wbxoPkVURWDmfoWvtIh+Ki
euc8e+mPqo39hwBZkKTBs2/n+laNMuHXCCbyaufuFIlgE87nfPLLB/RlSIrt0jgyeQbyYtbw+rgc
EZAGWkEQBKb4uSA89KqwT4hJeJeqdjYeyUZw+4avd2d5G6ExqrJwW8/NhRg/j4RUCDJ+S47yMgxp
S2msuj7ZVJUQmxFp63YEy8uBw7e2zPPRtJoDEZ9luPEy8VTSHYm776baVYgR7DogPxBNySoMYA4q
E8O9nWO9d0qs78NiYcQhik+4lgzqwm9Ii8dD2cobitZ8M8V1iQigC04UeejksUavReXVYIO7ch9Z
6msUSHlVc7MYleKjZaafg3Gwd8xDxSrMsEq4eH0iM2/Pteu8+Gm5TuzYOAVLqqhTUIEm5fCSy8Y8
d7beMESd1u1k5zSLm4PA9mtxNH+mt/eaTZZ5Tmf0KkOQHKHAKsbbfb+FUBY+ICfZDTP2ZgAl7kV0
LcaToY9O9B8FWXysvrQFMwpmdXOM6CPLeH0aaB49EhrMA+gUR+mFLCBt8tDNyn+kdeJECCgjJoII
LBn7VU3/RvevfHKe7oATnbjj7X4ORTS9S30ZXjjvS5ZxJN1G1dZbgycfUNwMstrVaAo7bs6Z9D27
7Y6IPJqNll7/ZPjD0Ry1eW07o0EJr6AMKYdEvtB9jE273hsZiVDBjPAOZgFClSb65vbJfByHDseq
nz3XImFDy4wXE0jbPpaNz3IPTHJWA2bwKDj6Y1U+5yT2SUH+IjunPgQlrzX2yadeNi9VRoi1GIJn
ukXoocrEeuwxWdMeAjAzxQ1ivsTLDk1C1YK3CWteP5+jxpwfrQ7wALlhxtsk00ecSJ1juL+CEDoy
2qqv1MPGprbaS1QzHa1muqBtIo51knO+sbk30sVUhQOsKXEe9U4zXCT+0INTed+gA1g4x85Vy5Rs
DqbslBRVubWVLzFuQHf6LQJugBMgHmWcirloBYtzOMHx+VApaxv6JRlX8NKPUeiNjAK6J09m7teB
B8yfsQV1aZOfNOLI53IJIGQ1OUbaw348djEG9WDZMyi1xiw8xfZnpzI4D+YNkuSyKcWmRbJ2asoq
OobZdNPVXOxsew4+OyFqm9FZDUXc33RPjoiKG/ngzuzKNdLvKQqtWyDtR1+BtRODTC/ktEPtSP1X
GKznCHnftats+hdT/aSasnnqexSRfTnDQ6d+uN+3A5rw9VDDcGk6lL+dK8fncajFQ9xJ/yO7j79V
E3p4jD67qQRI0KOP3dRuV2/8YTrOBnUeFfZH2x/ss5GZGCxNK9/zyXwihFExo1uwnTHAfx91aF5n
+mlBypSQbldTMtoAmuT4krVAC4akJ/QHYzdtQ+8l9b4EswKAIvyXAfzKb64Ij3W9bmYigu7jgs7C
9sTdhnmxCBgj5oBbGntBlCb1isYZmqt8PGZmyz5Z2yBqerDVS6Zt0XEeSCsyq7w0mff+Asgl7dW+
sNVM8CEsBEhl/otWhr9lqgLQts4Ir7JGghoErohgVHIXI9K7kt+yQ8yTnDOGTcfWbS/WGFankSGL
p+obfx3i33hCwpwk5b71kWqMZmvs62lq90VgvuTMAM4TDel7e2tuwu95zwzXx/m6yrogvmCxZmm2
nFdG8K9DPj3UBq4umxPclDcxjke4zkYTolCv8XqKPVEJDYk3MBGaWIEFxoNTNWmzDRZXE1b95rGs
+mafax+flfBIk2j7Pf5qb2fR/NpEXfPVajsJkqyfmSag3Fn1elnD8sn4YCJf1orKwJnMTepZDwzL
xi+pwoIy7bI0dTjakk0RDMjbdUlSmJ03D0PbJie4y6esTYuzR+yFbiswuXrE0WEzBSsk87A7IqlF
P7tFtkUsWkLKCS2oB5g4u1w19ZOMOUgGcf1tCv2Joza6LFJnIVxmeD8t5i5ONBKlzIDh3OtWnrJI
0TArFKT9wosuKiO1a9bXsQqHHSYAf1UzKkECDubEYciqQq5hDjx6Td8Cu9k4HDu3dg5RMD5oBJeH
0bJ+ufWkrpnpXSYPX0Rj40mppng4hMgyN6Yh32wUx1uHioKiqZ/XPdfv4NYfB4+lwZJs690wPN9B
UJyNTB58fyUgs90xE0jNxUMwRau+CuurobpXQrYA9bQ1pE/PIb6qIgar1yIlUWoXDMV4GdR48qgh
TiUIsA5l3RbFbwJVy6nPbmw9isFrnqnPuT0Xg2wWPfRedvIS337El3suunREdGvrG/37Jcy32rpa
m5vWRVY5GWF1qauSSNK6ehQEyn3qdmjKV6Wp68cGITqg1LXbzw15DOqs+5BPHjzELlDF21DzH96t
h2qArTp2+WOCVWgjNOrLClfFKvHaj1UnX3tsyNiMJmAn9tqNAzBhMIjWrPzfMiPEg5Za1XXgNWFy
q49G4b9xVllVtpfusdVyzKWpsU/rHANNGl+rBn76UmXW+fS7UZqWjjzmgJcbweh1Vuxd5tK1JBr0
obJCDrxd+hLInwIYF/Zw0me9WR1IpLM+ecFXKIrf9IhnxnaHYBtaZG2lgrJ/tKS3xWYpNkHT6h3O
toPGHZPMstnaPeyY0A+vOAd/QJjGukFjYOWISpGxhiMIwTRuNes1kbTEhOicHzMZlm/GLPW1CHOq
HU+8+mSWN9r5InvVP1pReqxNNz3HVfasawovW9pwX4LxiWx3AwWWQSIuwRbrJiq9Y9Ra56bT07YZ
pPrai0htjUkdnSSXj9SiF275wmnGI2oUa2MQ97O6n+AKVlcRMb2IUB3zK/mb1AHC6PY5mpJW72fT
/RUK+lG4MjF6d8gCholnleSmdehSvxYDy47fyM8N9/oq1FN7lHM/4qwy8q1vTluWiWgXtcPZmhiB
9qJ6+A2CXARkwJ/GTRyYEoMDXYkxttONq+i8ByQZ9n2HzjgvsLOQRGNm8YtPRCZkHYSDqH33XkXK
MPq3ci2NgFj2KHAwzMRXXGOE6QVzDnoHi9A8jz9dBzjfbMY+HcExXLyCy4Le/CjjqD7AEsF63s/f
jD1cHhw//sNgdcPJGaxhPcqw39zxXVAFYCeNyPa11ZanwaJZexdNMihOTg7Ny1WiALooPe5tt6YL
S1nn5WWztweO3X5KOcUW5PToeXOM5au2T7aWLvJT3yZfu9aJrhzlq1XtSPYuzk3HsGifhtaXR9m4
bCmTeW+a0slbfmbW00VkQm+kyvudHvovg123u6FNc8LGSBuE415vfW+g0BsXi0o7ILQJG/Nw3/G7
FpJEUfS7mmqrkvjCuCexoQK1G9Ns+Ow01jGycT275gMmWlONhFcRyccSAV4MqwZw0/GGxNNduTWT
UrPejp1FUiGLLJGezXk2zafZS8TDUAMIIb8Qx/Yw8OxQiHpLsZO2wbd6gJrg1R13cwVkw1NNsTL9
IT7ZoL/Ws+fs02WYaOLNo4wakNMX1Z75iTyW2INWM8SMQzBjrBJB9ca/w/xidds2isSlGaoH63/Z
O5PlOJI1vb5L76MUg8dkptYi5xkJJAiQ2ISRBBnz6DE/fR9PVqmKvFJTLdNSds1wCbDIBJGZEe6/
f985w+jstYkCOLP0q38oH5YQWxymRRhSB5ou+yTV5UoaFcZLR96qzJRPWZOIfS5aRolafm0uzmCL
RzsNT41XftW9zFtXvai3HuEEBhVet2HiazzX3Kr2BaceZVNeMxuW2xDT5gu4IVAw3xNpnp7iDLwF
VjiV34jPyVNWI2xyusxYcfm4us4ELmCow6WZcImeo8k5sRLtpwdmyCurgeGRQDt9JLPKIV3tTIgO
B8m7MZ0eLFpuFIex99GDtB41j4utMKW3C4DM4AWl0che2eYoQr1ya6gwVH27LfBTAF12EXIQLsWy
5JZLD3vA+DSaLirjjvuaZjKu9mPn0zC9exHtLA0x2CVB833RAdQHfvHW2QxNpuxZ5qb5wexn2qbk
H8F6VEfT7t/Z80crSlM5ZxZz9MDdaiXQsJ0koJKNRWt7wVgbpkIonhrbXs9cOG8lF6Mp8g42iyaE
QOJLhSzwhbzBR8+okLv4zTebeWeYfvAKzzp1nR6dBRdkg0zZyew4PvAYt+zsYv4G3Dmi2oDCjhS3
eAmCT+yInnMmRk9lCN06jtKHtst0TjLiaTNHEQXTIcYREIJnLRina0kw3ZpK5+3TTjYd77pDmTmg
UJuZSUVOKB/peL2YLIHOVnXSzFjfGhhAsPJEacdpUP2S2p1EO97UnzxVRQiGanyo61J/HIziI326
6jqV8nvRQSMzhyTbpoPmvs6TqQh1s3YpJ7of6TCLjcnWayc7P2EBpclLOF47KEjl1s2CleUmylKT
0mofAq5VGJhSikl1empITx+CeGYAiG9qpiJDn4eYLB49waDLR6ocmcVtSMbXoNTGTQRC94Sw8Wip
0Ygz9T2rbTZzedlMF3J008XkUrbSxpGpbjd9SLtQXPuJv3gh+NbqemC1m7UcQnd1f4uobO6cXufN
oT6dqqC76f5eOJn+kGEtL93S+BBGw9o19fxTw+nKNgNTsWlKo/3g1vmehf+qd2i7L9YBXWVejxBq
QEVqn41q+jQAPXmJfGrgnu+tMc3aWZue8pkYmZ/be7eFPsUu3nPaI05f4MM8Ng0QtA8cSSf0HcDX
dc56+8T/vn279gssfMuU/3G/XpO13MKtOiIEunrP2avzzjTYrBYYOgYEZwUkF46NVi0riHgVL4Gx
22ufqzB0gGkH3rg5Dd5DPNzIsVewipsVqdmtWK3Xl/Xl04Vm2eIzSoElFqv1uDY39qHex9f42r94
H63vYG9Y9VYOYEHGOUs6onyaPNXturM5+lin+cb7MnJctdP32XG6DlfzWX4C7c5hZEonCo9Hs2Rw
HeB7LzGAbrphyyyf9ipJEBok+iWa8gnXYPQcddVGAkSjLcVBZVd51Q4QYr8Nkk5QxW98jA6TtveG
4kLtrrx4XfRpKPORN6qz5tza+pKyEFiwnNVAg6buLizKU5b2w+eyAgbQjVp5nojcXbtBf5nDYiOH
PnvlFwnJpDJkjRlnr0ySl3ZDBCG1o5puuRCvVu8wMUtYbibF0aLwUfBN3F6h1C/o2EybazusaGQe
ringquB2dR/pVdbV4KxsOdWH+4daVPWhBvf541M3SpgjVrR+EjNpDi7UtkNQy+Zw//T+q1Ty0ujy
/GRwnHbg5OukRaecye2mNsfy4FdOyXk5v/rl04bTkd1s96sEueChzF1IHlFY89HgvGwzZt7T/Xfm
wLGXsd0wITby4hAk1snlgHBz/82g7ItD3YclxsH8NAym9o+vV4XLEI4OTjGgHrx/CJMg583Nh7+/
dv8VWBt12eeendFaNtRjyoL7dTAH9by8f+t2XLGv5Ex3GRoVNZyuOgQyLLdTi5/lqFdmty3Bu822
/effLmVc/HicX76W1ACcjCZrlpyTfpiLOto0rkmRSUZxu+KGBhFKq4sDO58C+V0GZyaZt+QYTS49
ZkRDiINqM9P/+eH+tdBtMkZ65VFTP/X7B85jmZ3GfsrH0RnB3WhEJCydqz6iayhbTVseUvVAA8f7
P7KD/5/s/1uyP9v+f4RL/hdk/6L4JssWp8g3vDcA0t///d9MRFj8qb/Q/v4fhNpJydqCuDUJLuI2
f6H93T/YPtH78BwdzBM1kL/R/v4flgenB9y2qfLZLiGev9D+1h/C94E+Ed32mN/919D+PMzP8RHd
N0jcQ73nUBFuinlPoP0jDmRFqZ+3AgNHoWtlVKPJcZluH0sBP2M9SVqsR7pU1jc6rTOEGORiHsZm
av/uc52YefjdNazBfueVWGofRMA08mWomlZ+DyeRlZ9n1+q19x5id4PAl0vObM3gTMaq5+ym9jy2
iwtuf/BTy8rJ5K2x3QkHNNGPl9hE+g7Otoo6aIvc1NVV2Sg3PlSc4KsddWO4xFQUmscq6rOHVPOs
ahUMGvWpvtTw7godQOCpgy3AZLRghbzQvWgixdfRrd5itrFNFHFk9zkQM0P8JF1WvGE8owLWuigG
Vg1u4XKJs8EXCxAOglUOGQjjmzmNnDVLcMgjMc4wrxZRPbaKdEOJiQFNJ50TYKK0jx66gtgZqbA2
86Xk0ZJJp5IZ2lSi8ySzY+NzDgI12kdGysGcLjMdwvOQpviho3zgqDEST2KgYJJYc81+tnSNVvEI
K46fyyD9AtscAYIm/Cw6t2GfAyrI3ICjbV2IDFTFHMHNIjbkB5+o+8MV0AM5czO3rRygaWxMBw54
rGTVs3BQ7Wd38q8dhbXhgzV4tXUbZ8eIviaCrmToD9lXnZSj3Mq0Bt6SNE0FqMDmLG452Vb75rD4
C9YWKMJL7nNxNM3Aei4MatqxwZIb8DNlOyafEA/hFY7mIRWmeCzwQVEBYBZRLyujRB0v68D90LnU
+DdFX7Xjo9/Bd+SalyTJyjTB8B+ahn8qh9AWUaOVIU3moWJunepKPcaO17Ezcbtvalmp41ITPTRY
iZJ1dRfNclrEWl9cQWNp3nfbHSy50Px5ALk5Mo+DZ1LSzli4ceOy9u/jMNaOwJ+oIGNdYssuqmr2
oGU7PaolirwD0h16f9428QZmH1UGpnkd6DIHTsA4ydyBqFGqGLZb+qWqeuNGl9xMGAXbQ33OyD2H
Z20MR/elsCHG7KD/eN4h4IpiCQ7+nG5O17Fe8awMC8YsA9szzLjmxKGmQ7X2kM6h9rES+XTrXct6
MqC3rClmcusD7nzV3Sk88Q7gpKS1bQZcOiOrsc3i9wy397PWoJMaCghMxKLjL3UP6m7UTPvI+K9i
OioCNtR5sTWrsV27ZLDXbFHLajHrRbOOstY6isaozzGZdlI1DF60dKbAFmvjc9Y45naIvfKYu7V7
GiM93SJYy1ehgVwzqEW+b+xwuDl1GKzYUU5LEGjJLuwsc68Hof2iT3UQLSI/tunkWd9EPkyfiYc2
F6H14hHpU/A49NhRAZkVj1XRh/w8ZMTYv5ePXhl2X/rMqPadHlu3iE0vSZzOjc5eNvIfAnrZYmM0
PuaFjHGHJJyQTrxVwImlG8uPQeR4SS5h2xREQeIwJVvLWgzoXXgKSzygC4KS7Ge5Qj7QtSjeilEk
67rzw6vjNMRYmyRYuzaiWrjh3nqexgZWnSk59+WgxScBQOWhbc4WL8VtD61uIygTXHsRaJ/NGNB5
3ZXVC/yG9up1CTvuQpvglyXQ+khx7Z1Ez7g24H2y7VhcKZqb0NkikV9S+gSrKEn077meFLemy+XF
wM4MhIMKjENsIzf3SN+0V6KtwEJ6N2MwME2UlPUoBRdrZTTce0avUNHDlckhEGdvPnHZnvOTpCTw
xTSE+Z+F8ACKAm9zytDj0+zU3cYJKP45bMUoOMDq3gWh6S1Nzh22aY6F25M2aPScwcGC83ZKHQwU
vnaGmfAKocTcILW4cdLvXJrRlgCSonId8PzsKELZe3By496sWg2qSKJtMMxbhzo2lDt8sDnLNcez
lpgZd6sJeloLjjnIfXdVBLb7tRkE+uu5jk+6pUb4TUWowbSq7eBh1rBiv4bE6TQXr2k5OZyq6EMg
s+kcdWQSTVNHqDSP47YF87326RofbGXcjLSMUe5IPjzPYgZgsYAalU/eC0mGBA5cYh9p1DDgSCnY
EJ8ZH4OcAD4/A5dLcpEk7HnLcuvr6hwfKDNzDYJjPt6Y7dQwUyrNudowA4xXRSOijRYaxb42S4oE
TtBe3Kmis5VN3QHHizLZQX9puW6ux9BlSF/2xm52+gDwX9gT6aTRxA3Bg64gqKWHc7Ctq4qJoECm
0kKQfGfWBN8ikRxiudAlCq/Mt8SD4mWVJsRbcnCKnjeMey2FNJfMHSdYCQVIy+14xqep30ecgO6K
vAOJZFlsH3SXrDoRsFeXoNuHtPHMBy1wUV1Fobsd/ASHfEuDNNCobPP25iLaTgEjMu4WZK2mTS0s
73sk9PBoxHq60WateYISx1zbBhOaDLBvSESSHMhnAqezh2J0cjhNgkd36GaqsknfDQ9wg6u11uX9
xeDKsZ3BmK4z1wmW89iH20Rg9i1Qp4JtxWBga1BdGTPEI6MQq1/GRZgcKMfLszLO0WGxOgWFzFaj
H1grq8Qq43fU1lCZDfMxLB2W7XME048YIAi9XjHFnHnfJQzVnRnbgQtWccUZP5NDg3dGLooJm3Ij
V2Ph8xqOm2bTJgnQnWIA3JTo3TYacnUDGQj2cL/jYEG3QegZvErzJFxlY0BeKplpo0IaSNZJr3MP
bfTsFE9d96RpQPntfC52s1E6+3aida7Z6JrZDZH9bLjMSMvXdgzu7TUxinEdF063nVOnR1w4pfJz
2VSwvPRebItytIBMjN1Aw7Guokc0jtU+87yIFocnm1dQ/vPGGubqIjApZhvQmqa7SkK2cxuZShmc
x5hY/UrHFtxtIsPx7B3iqGE+efyQODCssdE9j2Ku2EcFXdNCGauGMzf1rFxahhpTO2JiJAicoos3
ifCN2lwQxJ/soFo0YadN+qnDiPUlnHthchxzX9r/v94Fbb+Vl8/5N/nf1V/8taymhkBM+z9+/lT+
+JyuptpT/PTJ+r6ReOy+NdPTN3aF/NEfrU71X/6f/uaf25Hf7G9IjXs0h/7bPx/hzz+p/gn//m+v
sfxacv/7SV3255/6a3/j/AFezWRfQYvUVbuZv/c35h8eTx09A96ppO5V0+AvdZn7h+5ZJn0pfoeB
ucW38df+xmR/Y7k4hR16S8yvxH9JXfZzM4tup0+wy9JNajRUDwjK/5yOZ7/DmtSOHLRF4A/doB0f
RPtkG0Wzg//IaUXZRxebxPXdXlKEJBoLTnBiF79nJ4bzP3581x/Fzn96lH7p8/z4dlxWib4grs/m
hn/3P8sXKT+Uyqxy+2jZSpZQRXDbzK89anO035/9KqiW6t7CHbZ6GFhv/8Yr9XMJ8M+HZxGvY5K0
PExzPz+8D+5T+qxVj80YfCrBX9zskekYGPvjoAfZenCAUrLiPknV4fnNv139qP/uut4fnJcKrxUb
k53L/uPnB2+iIQq71BDHNB/szyV24q0DjC2fIBkkTWw+a0l4pAudAjo4sNR/d7BSpGUCiZ8j6K2F
6B5tLInVfJDz7jff3M/b4B/fnOHYvN48HYrInTDyj23wUKf9pCuQVRbIhk1n/cnOMKjWdWBschkT
KZNEVUJSV3ewKYjmbdYR5Qalc8tKbdoXkn0b8YL//Pu6V8d/+aHxbjCYATiG59BZ+/mHNpaZzF0u
nHipArFlsDaSuyK9WQT+dz2ltyT0ZGuZ4GaTWQwrqXI2WQ1QAocg/p0dkR9zZwHvYcU7kcCAuKTp
QUcpLEwe2Ef5OKbE2DU3C8vcYnLxPzvouI+DM747UeM8duUnp5buzk/FLp4hO+I6LN+c1v/AakuQ
kK2uvMnSsw8oXG8T49FhuaQc9TgqpscuDL7LQjSPDNmx8KpzzChxP9GyfiVB4/+m2mP8XMRXz6KD
ktxxdGoyjit+lbUmBqFPsofiGJelvgkD1giObbRodzIJZgXZwkwWdAmmnmBu0XwtA4CC/7ffCEUn
2zJ4p/OG+uWNFiaWnkXTJI621w4HdVST66TW527cVmZ7m+Z0aysQsYCH2LYAMj02TP/5S+fnnteP
nwUFUGHDsaLg/2vJMW4rNitlJ449snTN3AkXH8vIqJvx0hUU3Ibn6HeXt3+92jo6V3xDPQ8Gt4Rf
Xq06dRy3NTP6vTo396a0V5o0b2XoXUvyK7S+9fmY21D0WoNzu9kF5Z+xSzesl6axf/PW+cVY9+MH
YJkuKjuLCYTxKxQIqQ+CP81glpW2tBgH62T5Ldu/eQkt1n/Svekrp3gs6wo3XmakPjccrp6NsZz3
cqZwaEWVce7ANC3kZNsHcOjZWjm9SWDZ6FCSDl5xGuy9tjyxhAPnV3LxNvp8ydut+zGC/d/yGsx/
vXI79M5pFquLp/gXDXFgGiYGkFQc74neYq6Ch6Yhq26PEci0hKiI0oJVCijxwwcmCV0Hk/NmlVX9
JIlHES4hktalxcZjKLe0hga4J5OzfQcOtbdN7QJflrlFBH8qN9DpdqDatAkZUQb+japJyvGrisEm
vmx+c/n9ucP246kSwvKFr16u7q/l4DTznTFPK143KUDcUavyH+GLH3iP/mMXjuVvoB2/FJJ/PCa1
Oc9mAGpY5q/vj7HymrJxawvzJhaZuzelioF2VBwV+3YDaB3p0DaiZ3K8f/DYQTnvaV3kv7kp/zqC
pT0ugGS5PgtiNYz99TvBDVhmdU2brQ2oF+KJuWHio4DvhPRwRraWHJDqm4ph6SIPNeuMc4M7oWws
1JSyI9cHzzhswlth9M1vbtr2z1dUFiH0C1mNsejjLc1E+pf1UwUo2HQ4fCbSjABMy9y1wUZjSQDK
5kbhT6s74Znv7ay7pjwabQdXMPAe1H0lHDJzbdauDiPP0tBpgJ12xnhnA4/eGNg4ycj626bkZVwU
trsbB5DmrMp+JKo4j9cXyWSLhTkFx9Ho7NNYZ+H5HmD1YqfeTS2QVYw8j5Az6bV5UKukfWibKtzI
xNO3TJx0CCas+9IIAj3zg03dUF1keUSWf0bcRaJ8bWgc9xDj06/DLkaw/hvcCU8hc/x/LHwAwziu
mtMzZNUtizHfLzcD2KmYq3IL8AahtqW0nQ/6HM2wUh1t4xQ5eD/c19SjdIBqrUQsRboDlUxCz6eH
vRM06XBIEu4jIIgK6Hl2RIWgng65NeFkJOmVtZxxkzdKNiy73hBp7ucEMQMhgvJH43JSDUzfdR5H
ZHLbLE2pAGhlvzI4SUpT0z0UnmQg6QyXOkzYSIfozggny0MkwolqTACCcxZptrifDiZ5AQNU+HEF
vYHTwjHJrBXwRBJLjZJ+Va7nbYK5oWhVRXstI3d+D17FkYr5xI1Pmhyg6DBdsOlsgqzLj+YQYu0z
IfeyPOAlRNS0pUmwnCdvx3UjfgRLBIzMolEWF6/gJnt6Y8VT6dlPXNfAk7IsarL+bYoRTWWRBAAJ
RaSPSHL6tQaiAj/TQ2q7TA9ycW0JazwMGkauvp6jtaNXw571/7aG43HKJbGNyg7ddWqx23SVyqUN
CUXgM8KhbpvjAYR2QBTiPv4h/qnnWnGwpEFq2/zo6iRZ4rCjZtaPnyU34VuWvSVF8tGyd9lsxGsC
90S++ng8SUEoax7017IPw31n2GSiumxdwbFaQOdg3A+LZyvdjGihq3MqkYN42ZRFbS1EFYu93V/i
znLO0udMeSx7FHBIL1rfvQ3hzADJCTY0JNqtz+nrYZoxERTxcBoTi6KAHu313PlWjF6/IcZXMxUh
iWSVMUwVo2NKEbXhFRMS/YyOASnV+Le0mB6AztJLjfsnxmere+6ubLsnApEpUBBICKEdFMz5M5dl
fPQs0tp9jAwIp17IwgPQCHgXBySiVyNCL7Lv0pHhE+Gq7wHQWg740xyZYuZTHuKUW0KFPBfhS1r5
zQGxK6ndIrq0QY6XZva8j5wzhUgaznUyuEcOSqotC1V4QYE7kHPurVU4Tc1z13cowKqtMmBanpye
vJxhdxmNF80GZEd+dj1XerVyeFnvDZ9CPLlQjL/VxaznAvaqPe94rVmrsulYzxg8N9AlOOWGJ8tb
KRtWddiRe7qXQwp93eYBr1SfXxngv33S/EeotO9+yD3Y9+fyyszxwpXMXFXRTFPWSlKazsAo/I6c
pZRfNN4aHwLrU1IMT34aY3iAwrW02ElvKwS/iEH6s9YB7qyn+iatcBuKIbi2WBuSSWpcPnIDeeS3
uPDaNR6jZiOpfy/9tC9hR8xHmbkkpQCFbxxGyY9TUn8W1ihxLvrVjnbqZ05KKDI4Pp4JSsr8A9Ew
JI27D8zgM5Xe6djm5XckmMM57Cg5BaXlLXWe1YVouhi9Ba+wIj5II55eRHBrTAykYde57+0JfG70
VJo0USuPhbdwLRK2RbqanTw/ZDq5Laf+7g+Gds5s+VnC2X4Qbk9AfP4SIqg5FN0k13ZKuSyNm48x
ERBIKq+ybN5UzYhWVPTglDlaqCAUq8nzU7whyJoHl4mt5AHH0s2Xd6Mn3kruCl126aDVb3WNZ0vP
/ZqkTKQvC44jT2WtvTRsh7f2gKaiYUjOhaD8mrOkWFDsW+SGUV2rNJRIosnelHFwNiOHiM1c3PQx
CjYOiUXM22+RPVnrpJ5cyDdutq97sYKB9wYGP2E2v/ULqZBhDLDaBWw7fqTgIzxjNzEwS/xRPlr+
pmAmvHHavlsKmz6wHEq5bqTSqCjQXUH0hPPK5w5gEhPh/EMjkvEEFjwARSu+hfo4Lbx5StlG8530
RWc9Is+DoOcMlB/8tLxYAVekxM36FSgqDIbUqnexC5OloRVIzvB1ZIW2MESI2LfrRvgM/nM0wRKl
57O961+1iEq6yL1VPVIfVNG/5/A06j2ra6GTDA71S1z66Vsf1ssB+8zGEOypc8SUUiIXhH98rQMw
X7XoTgFIp7M2n5veGzb3zVnBznhjcky64MiRVJGBmQ6hTMEJAlxB1ou3WZoIs9DW7n2uTiRiFm1Z
jGsjJ244pfO1aBt+ZBwob/I8btZ6Ip8ZjrnHMEffWqf+W5A75VM+g5tN2mRYw3tkBm6O1msvjH5T
JYSVNC5OFinWE0G6b/MEwLcYrH6PXTVaaOyGGMHSMKYhp9CuqyiiFAi5kt5Taj6GmpyWjs1ewjeD
iLduaq9dh35dVWTPrjZmJ0uepr7Rdn5Zdyv8MIgIuxksKwdvVyVBaESFbRkWAtBD7QNELbEItJ6m
Doif7dghuwbRwj2/wReedVxTnIYErKblh1F3rQdzQNCYQjIz68H/WMvpI33vZjfmotuafv1Jq+v+
I0f2sG+M3FnrYZqv4GcH0JsChmNqc+GJQb5PnJRzgURdmkKWXQC2okcpiu/UfCnUabZ1Inb02Dp1
/uBJQyM/WI0bWJWnvm+bR9bhMw/nhxxz2JusaqJjJsFkhEZD0MWmijoWB+RhYm9Na1ufLcQrHLMs
QLTJjWfpayo9zn6YRnaXFgNin8OzeDZ0UDYVqXaqMGY7jqe+SfC9Y3Xkeexs1kElu3/B/Obexqs9
7WCPY3WMMfUtm7kfDlyH9YItse/iHGzbflBKhxWtHOehKeuaKCDm3ERE7X6iM3c0CdX7XfNem9b0
FodqAXaXfGlnjleAySbdBe9wvAqM1KcY6uM2tBj0zRWt2IKupUc8fgUPCSzhYKKdBgGzSicuiyH6
eQKs+Uior4TIIs1mpfmC3JaVBxs8ucl5undV6pozZrRi2jmpo25bOQBMUvtTFhrDKQl8nahvK1Yz
kPNThBOKU5HGPInsYJH1WLYFKfmI/v466Jz0PHIH31oOTbgRGB19EY1DAkXHh9rrQu+NFMZXwvNF
BfleKcAv7+l1oZC/UE2/pAoCbCoc8AAXuM8BBPuQgiOFDK4UPBiPPcdu/YWjBTYqov1kalD/xyO+
hGqbG9U3YRtvpGB4d5kU6QIa0cYYc+8QjNdJ5oo+/9iVabTr05jLdAmp2nCexnwcNwFQrlVdRG+O
c1TDsDGyoq1bjhO7FMA6M9JfM//iud2rDU6ZM8YN7RkfAx6kZXqdm3mIwwVF0tvIW3Yt71zm6o2g
f7rNRwOped7DOBnbfQYed9OIYoVlIl/i8DuLGisxwIKzphjQerEpOAbdeM+9IkQ3o/Xi8f+TwdM2
tNObPaYOfYNx7ym+dGZDmg778rMOerrjzLubjK/2mtOsYhHp2Q3tbUjUBjC2qARB3heti/GPpLR2
YpsOe2O/mxn+bplCvk4UA7ujXzTyZJTwHBeeb9aLsiIAUeFZnuD7LocatOCUpViEK0kxj8xiAJuF
g99SLKMQaRAHRzFJyLVhtevA4lCTtkOqU9PhdHsRKZY3ccJTrejeqeJ8S0X8LkB/s4pclYoFnulQ
wYkeX+gRt+u237iKG96M7Q2pVrrIapjiK9+PA+qMoLkRUoULMWTXsO2zTT+PO4PQxmJWhHIHVHlk
wyyPgZejguImS4ZYU1zzShHOc8U6nxX1HD5ys8R2Q1vd0NZs+kqq3axlM7qZPlVhZ36o04tmpZ8w
Kbzliq0uFGWdAumSGsGDBn4dqnK77BWRnZ3aijWih38MWrsHth1i9jd2vDtgkO26UWT3vhFUYq0r
a9F3MTsl1yTu3CE0eNadw0oAiPe0GJWUFBurgR1fAJHPFE3eunPlAcyzQldRkz06TcwII1c5V99V
IOknxabHPbPlsvlK5Zm6JqMksjosK0NSomVo3vSIq0We0+WaXWCihBSWuZXe2FUcZkXGdxUjn2+U
7huRFQd8vq84+tQqKSMqtn6mKPtBSrTd/jZAw19GYKI2ckq20+g+ozWd1mmNqC0gwYD8GppeGOJI
seqN1UL27xXjnz3+Y67g9N7wVCkLgMX1hj2l/7XXuFT2yhXAsQ8AjXHheNrXERmp1ds3S9kFdDQD
EAPeLeUdsDoG58pE0CgnAe60EUVBoFwFs7IWkLXgtdaS3ja6LxZN/ywawb9jOkjddYgAjt4V810b
F0KurAgldgRlSWiLEF+C+U4el/Ju2dN/5ozRBfyB1VWeSi8E+W986kl1Lx00DCELwWWKmIFuHGQO
5WqYlLVh3ra1vEBH6pfB4BM4E/IROJwkYQMMkW9kbysHhFQ2CDxG8GqWDpKIlPLTJUcbEXvuY9Ej
63IswBw6agnb+WQ3mCYg948PU4+pDweFpWwUSR9p0Jj4GfPSxeSJtMJU9orGYDsuGFatBR04Tzku
euNL/FbSK6CeM37O8BSOyoiRexCYPEqtC3tZtCS2hZ0nS71B3eOhfuI8+0kow0alXBsBCKM13atT
ojwc2N63KWIOC0HHCARG+TpMUmouAo/G/piZ7bvmpyxP2oO6hVES7VahFEepDCDscqxtORt0lzuQ
hzpAAA1hiEAcQsnhpUAkYoRcnpVZJBl8tsO2MoBmF6gXa+Su0TL1natGZoRkerqclakEeCK9EN1/
olUCRhSbCSPQ4Rb6AMrYW8xrU3GwScU1a1uZUAblRDGQo5DWR5NiIUwJEKcw8dQPTYBLheMCWATK
r2Io00qqnCudsq9kysNS1xhZ3AE3y4ikxfaxtThoW3rlbzHuKhcfp0uP28XUsbwgOUou/D3J5f6r
bMQGQxLwaik/zN9fly32GE15ZISyzPQCt4yhLDP3T+8f2JRUinzIHbeyMNN0wCUWo8RW099dNneF
TatsNjVam1Z9rbl/bUJ6gxYq2pXKg0NoehfqmHHcGlvO/YP9P3/lKJfOGFJmpL5Dss/5KJRvp7ur
dzI5+EQStRNnPsyg3KE+pZXNS4gIgm9wToDifl3FiH2yDRUawoN34Y9S/0wJEiB0Zd6yU2IgE0MQ
u+Jx5SppEI3yJZAqU8mE6Hu80xOER6ZEQxLjkDfs/LuASKmIKiKXpZITpUpTNOErMpS4iH9Sj8eo
U0IjRtvnhoxL1LfJKuPwkAtnLlauo73bdgOsAApKGjIfs7nNUD65JbiTOiVREpBH+GsfGMoAx53Z
zfkGTd8Fp7TpJsbYRhlnepaYmaYYRRPbk+/wV2E+CPRNQs0YI4vVfx2tcpspNTxintOqcZu9FHP0
5Bk9GjYrunZUEIw4OtMG3o4xE1FLOv1JXSmJV1ncuUHeEvuxjlpIk8YLpb63U3aD5SxzRDG+dxyr
Dk0Y8KMFuvoHGuAz6uIMIazbjFsq5CB2k1h7Iv+yE+ZgrthEm/s7ASfL5/fJKqMbpxdn12wR4Xm1
tiPnxLpgCvwHp1vc68V66vq7hqXFYs4N90Yss1kFodGvNGJE1PXyB2mDGoZDMuwSjGe7NMWrog/t
uHULPI5TxVsUpfhBj+l4jcQKNY1SLs77aNETfN82Zl9eKbTFi9GFMJr71GqSmbTV8JpH2CM53rBP
siiI/dUPdpyAHSFAI2vXof4aRxvP5FsuyI1tuW8OW6e+Fmh/1lHgGY929ETGvaZjFoevvcwvXmVE
X8oKvA3RPRBV7qqqbWulmW0PmmX4hE8h2+UZ/fm7iNSdMgrk7od7p30axvnMY2UpmWICZw177xj/
XLLPsC9DpSy/3hVhpJjj3dx7lFkm7q6mPb75vfsym+Ak68bIj/zToy086349jiHmIevAQjXdNp5w
2KEI5zgWxcZVPiPhh+dhupqknXg3DuGaI0l/QbeiW8bSCJacCAJatpvpqWJ5T4StPpZh+WqWsGBo
fduoRlLtBKf75k/pxtfKeuM53P/bNstPZc78JOzZ+Ix++NpUtHo9VHoOkKSJniQ8LeeDkdnG0QC1
CvwhwXs903WfovLJsBBT9J4HM8YQAALZfFItDPd0oc5MikJ4ymG0yIuAC7UFXylnfniu9F4/ZyIx
zlLPaJejvoC+poPzvn/x/t8Mhd2fPer/rN6EIx/Jc0W3YUjlJuYMmIEVSwACm6xMirx97GFa7bkV
4ugas7JedaWwT2UwWuuc+C3MdFHQVRo5CbC6gelIgefOezYqHLuguS7WjM25LEoMQ2x/dsPgPJPT
8v+DujNZchvZtuwX4RoARzslABLsou8UE5gUkhx933/9W+DN95R5q2pQZjUpszQmyWAwKBJ0+Dln
77XDpoW+a1ctMWRyPdQT2jpSR2mmpLChen1SjzXxoIAUwZ6aGUK0Ln6KV+1DnT9QbgERznFqGwLs
tKqOfAYxUIJ6VjxFRrEvSraeLFgqdWgAJ0Mk5jnn1bLI6UhdcfqGtZOEU4o/tajin4moOKkuvm6U
V8b5CMsTs9wXhoth9N6lINtN80IeepPFX8KKtWBVQDOnieVh8XNDp1P0k6EP1pG003oETXi74Hv0
tBrpF+QqVlJnxjYKbRc7KT36YaJHf7tWzVsPv07J4CnpG+zSHvyqStHvuyIi4QM/Jvtyk3clBwUQ
xGsF8wsjNLux06p1yXkcmSFOWwpPD6S6UvwRcI05jdi+5QxjB5oWBQb9EwyKVsl3Q2VpViX+OhdQ
ViFie9e7eX6ExVwz1rEIv7G+SLXcAuNv66v2MjWzeRi1+nFql9GbWa6D2ZzvScKjJ0XmF9EYQQsp
blcNSUk5yfrVCXIalQECpujY44meFK7hV9EY89E2urOyTsyq2Koz1zTBA9CNbmT122wJn2D1x93I
ixHAWZD8ksFIybdYAhrM0GKhq93XerWTx8SO8OrKX4PRWKdq4RXPJmpQNIucKDsBWq+VV80iUb4m
P9pDKcouq0wrxOSRCKliZW4TIcTKSRRutJwwDABibvMrjaYs2DC6DE9WNLiZ+4ZjQidaWnkGNrZ1
QHa2IolItGnuO5JA23ly79WMBpWbt58jteQRT/dh0nKWqJGDO12icTcYwTCbzW7tEE8OOR4FHUDJ
MmUNohbaYIu+nCg7kfmlK3EdR2WauwNd/oO0jKeakZZnrkODdBJhCeBDs0+gOsDYoQ1CTE6hMMcw
awMnO0SehdgazQbXEyniW6LpKniO9tqTEnrMZ81neBsdcOoeGCk4XlzUVqDPX7TmFKo1WnoW21D6
i3B/DBqVzU+VJlGR27Rwm63lMxd9ENff7UyP7+L5EZewEa6Z+qDJmoRWV+92U+ncJYVBkrEeR/6g
DDCdp8GrKpASqpYGtd7KgGbIuCuTAnMd9v3RGvi3OTHZ1vgiy9r6hR592Ntu9kgEgUvhk27kvXeL
EwNWc6oeOI+RGX0rXHUKGs2d8NWPcldkhLRVrEveWs9JACZzXjar2UYuEZne+GZdPY4kW+y1+kdH
Mzy0XIK3Yhemv/UkjTH3ez362VrKL1MiRgVkCjEgbz4T9DzYEthcGzmjtAabP3Bu+6Q2tbFngXiN
teJZ1R0ZSCv6NhXWiuDVKQHU0SWYOnQNGcv+oS2Z0/SFHeaqCNxSvEVSfnNbMXm1WGoPCI0k6CGB
XwObMyipVmPIhHkWMUwlLB4DG0G3JVTClbq964SO8Dh962PBxCNrn9J2+FpnbK/ub7j4RdgwdtKT
qT5HZW2zUpDXS1MEnseqfqxtQgs/AWUF94xlyMF67I5JoCDBxmlB+IMSwCP5coEVeS0Tabgq5Ee2
TXEAgcg2HfZJqh6YCHPGy2fEWRo8AFoUe2Rkr+Zc5v7U5W+mRfxBws5qV5hsml2gQ7uksBqfGJDH
VTE+F3W0WA8c/VQlZbBYRgWlAvYOfefJXyKDxUJsh7fy20zhv7RtkwfWYpgHmtO0PLQzAW8Cf97C
Gr80P5GI8fVwup84a3R/7oko6NO49vVBw09OE2iiHndtNuDrSCNDdfbNtL4SgP7ors7BBaEddv2k
npp6bILaWOaHUT2n20aS5hdx7LBt9hFdbQZxc4sETEufZ0r481QBXaMIIy0tOwk3ZU9queRJakiM
WVZNT7Ea42Qm0KWNZv1my75/Jb7PvLfi8R7YlHzUuyh0zSl7yT2HwWpL8vdlylkTIqVOD7rCPHlS
2cQXxjKeJ/Z2ug1gdSiOCC3rS9ccEC2/lo7zHYVuHTqLHTZZb9/XFbZx+vSEWLXpXs0pLHDJ+y4C
7PtkHc/FsMGQGBnu8rJ/wbwSnWOjdC7GgN6fb/0k3OiwDoZ7qG02SjUgY1pOgjpYpzoqap1jERxr
ZzHOX8hOYG7A8Tdor3k0IWiG3FRm9QmLiHw21+TXoKDapmgur0U135mDA4pTR7mu1sVXuY6UGGnX
hUJxviPZ0gk7EOqbjkDe6xOx08usC2tyCIbMaRi4zw8lG65TXNJ5Mdz3aht2RLr8FHP1jl1Lw3w1
yZBd6Zde8a+pxmH0HPi6iJ2wTfUpSvOq7wWjWe1BlbV6KO1i9tkB9mGCpUsbgzzOkn3pQil2pOEV
ZQ0pklYTKfWVyiiYKRFh3u0LmfY/K3v4IpYoO/SRdjUrSNkiGcMMNcmxderaqwQYl7gShG7mUyBM
ztDMkBy/i2ub3UQt4RJRa5SZk3vlIIU3qU5Hz2rQDuhifjCPJmwxbR4d1uKDcPKUhPOm9tSuRX9Y
9oTaW8tdkSsQfvHiBi3dy8SsmXDNxqPUioMlqESLJkO80Ppmwuo2GGx+lqhgt2U0ekC2Z8+mVzsM
ifs0tECrI0nevJwdK0CYig+suJbmJA9E0ZzQ6shgVGyCfwmmyHLm4Vpc6DtXctKN4sXei0T/Bn0C
jCfiiFyf4T7M2VFl5fSchKEoDd2MyM3jCgJoh2XCwCveaeyh6Qj6XdqFUaPEJxEQ36zmzDNTIEpv
Nd6xXmUrQo5g5KnoUoNxzegX2OPCqQbqDs42ba+r7eABCYK9v1r12Y3Tc2b3R5BiH62Nf2rcZoOG
OjmeGaW/l2RpdvUkfswmiNTBWU9GvlChN5JUyG45NLLJL20GE5dMP3AjSSwhS2fKcwSFI4OGmNhM
DOEJ31v2Fuz8y1ZKT861can62fKRqJB0p6D/JPsgrCFL8SndKyVbVVi2hwL1jGfAgVIGO2F6hq8+
BgG2MFnrGccRLlNzhMY928IuwZSo9OgrNLRmDeU1+e2Avp0Bjgi4wo3yJnVG4go6JY/eOAWCHQO/
KSg+pW0Eepu5J4eG8QMiqhcVVdquSvS7HEPO3oH37qcEqoM40gLrQ58LLaA/U1wM5uvKnH6jyoYN
TfgGqavm78YpMX44SAa1JNzsf0xAku200aGkdifSHMQd4cwHg7L03uxG5qNad9HbtsUnKpHQDvVl
tNrr2AAhFNVyBm0MHWklQLlbNZvOATSHHi35DmfE6FvjDBxAwlxe1QWKy9i82gtfFSwlr6AxSM2I
JvrlKuCXLtb9Cl2Gb47mejfwzqGn6U8wcVqv7sZ2t5Jl7keLZKiWDNCC6lDqfSjcRqfCVTSPhgQg
/praNW2zfmcb+DhdEMKnTTW/i1MmKEsrvVQrqmBJbcAHJgQhzjhO4AyEnmdtH5TG+qBYJc4sqjC8
lzXCBrsHpN9hC2trbTmMwJB3rW7Pfp/2lKDCiU7Z+EYacqfq93aFC3fGuLi3ZxQk8WjvhqERex3a
OlmjTHLqkZmJUwDtRSr4XLj6OYMHx24ojU6R6nr1PASdMr7jXxs9VRIuVG8+HOmep9kl2ib9oQ1w
x9EJcOpN/35xu2/85w9u98F5azgjiHnnqJkSGDXD6A6veyL16pTaBNUgtuHq7c7bRWM7qdd11uQN
LczgConmH9aBsmp9zhkDI/KfO288BAgx/OR29UZF6CKOs7hnyF5gYGKgxmqxi7J2YXrPbxfleo5I
uzxkasVruP3l+PZyblfVoiwgwMacQEr8/f9zQfhdnv/tTnthH5pY6ZeSwtO7YRtWU31qp6XZG2Zl
HhS9O9x+9ucBagP1qddrKFgb4eH2ajW5dhv4GrrD7SLertkDCdBNkrKtt/oTBjkutrd94uufF9kS
2mtUnRirPjeZKPbmdsvN0O5ZFq3Q7dbtLkLfwapL4xlsfsEKKrOdzDJAkXRYe5rwK2EgYklCguK3
Vr78bq3mz9uvZ9snUxsOaW7lS4ef3NZx+XiKi+ThJnb+f23OuQIpr7rqd/9PO87NAMMw8S+vzv9H
Fh4dGwlyw/+zheeaYOrmv7pO/gkpuP3ef5t4nH9pqqFpjjBwPtgwxf6YeLR/WcYmn9ZxTPzl3hHm
v1RVFeTdmTwLOXLIef9y7wj1X4hB8Su4OnGalm06/zfuHZ2B4H9oJ0kgdN3tlVkCefD/oo1N7KQx
s5rhbT7ShnOn/nMwrDuQBVDayzk6OVjhUAFQMM6MztOkPMp5QVDVx2rY6vomlEtT+i0PWSt6km1W
eiw9lH2l/p7PFSkG2vBrLujCVRLeZFZk5GHI6fdYbbQmWAFYbuliymzd074mK549kFwOi90OQayM
dyL9UJdqn+k6WcgzuQFqa29sfNaOXvxuoYHsZ1OejanIz+YDrDpSgOvus2goKUED2Xtk5AL67i4e
viTDa4YixrNVsny2CRtZIePMj1a0Xmq0hpACNqUH00EV9RC0RyW0NjB5yiiD9GS6jGlMprkS5XeZ
YmYPmGhpcq1gMJM5wbKdIzLTCvmltJoLWrMXL2xFkxDX6LdYpMkdY7L4zo4gIfQanlR7jpYLjv0J
CcOo7jjhouATRoLKlj14mypKgGRM7IhDUMNs7qCyJzYvjjCswBRx6JAZv0uWvL/qZHIubt95VGXX
BR9mWIEJRagzPeTx+uxY9pbHnmXPjvpjRqZGcNv4Cw2Ht3aUtsYAFNglD0TRouHAhlTzG0R3W12E
EMreAfUs/MzS35BJGb6uLXQEy+WASp0nqppdoyw2MOox8lNzPDvTND+sNh9oLeLlUM2sZCv4cXNV
8guWQmKVeGLhKIK0u/a7YHh+ezTTljuzWt3znDwVUX52IqOBzaI4O5UnTIuGlv6mK6Y3zXbEpfMj
asUNlzY7Ra7eHlBZKztVaKclh0ZkO1IiDEi+xthMsQlzocbTXxe00ckV+p+bt5/eHne773938/aD
yKA6nk3jcrulEHboFSNmzzYdtuSKf/6N2/PVt5/crq50IPeNtJ7+/N3byzBS/A2MI94b0RWnP6/i
z0sxOaoBPpL68ue+P4/782dv991uksqBvlIlePL2G39+cLuJABlw4+3q317fvx+prJT3RHBJiRnh
bw/829XbA29/Zu1w/kZmDcWSJnPsVOrldtFpOtqe1SHKacIyOkkqUTQmrj8uWX8yXRMAgCRyt7jc
ZK1/LhTyVS4QfrKLRUySJ3Njw1NxHwxvbS8iqqbp2+3ht3vZ1i874ejE4UkK8al7x5iL2kzXUU6I
tEHZMF5iBXjCXJVg7ziUNKTEl6ifCD/crgnkCsEaqS2n+7k/ExZwwhS4HtuUeDJ0jJRu1FOqFlp4
oC9Y28RF2S5cE9UoyEWpQ0TBY/qORYjwle1Heq9bod2Nl8hWlnOpmLzVMFT2Yz0ZF0nvj4kn10Aq
RthelieGypAu+YAVDqx10xPJUmEWTp4T3b7/vs+Oh0AManuat0csbfTVumjgCPkLARdb57oorXM8
AevT4gz08/a+r4h1Kozv8NFjDABuuod6G4GLNkFY5456uT3qdqGS4vDvm4DHUzr42Qemn4rFM/8+
RfSHRAEiNXKX8rTaQ6g7rnnuYFh0i9qERUwBp+E4iIzyi0YcmfZNWuxLVauvhZ29lXVvHdpmKvYd
qt3dUhU63hf63IwT5guN0PmyACs/uEX1gvB9vlTbxUwTHc8oUEeie2eKjAdQFOJcsNKfJpNG5UMy
Mf+B0qnt1LEyj3NSHeOlBHy+XYyIsE9dFiOchbmeExPgdKJhlMoTjgkDMSvJqqsoPwmHyy+49dWJ
YrBlNrQH3b1elEWjJNiUVV1aZEfsQCcmFn/dv06y2amGk+5vD0u3I/927QcNIbTLFXCa46QgRAHb
wTq1IepLd6LQyGr9HmDveKz7wvJUp91rCZEC49jmF1RlyCRWJQ3hiBGc9Mx2nbZGAU56XklLK6bQ
qCCw+KabiaCsJw5+BW1iLcy324HVCuYAVsxsA7J3fm3oBVzXjtwzklZa7P7cNJSu2y8ER+5GdSmu
ZEwz17fpJ4EpoUiJ5I45wCMJqA8tzumgspnoV9k4MvntwOKkdX7EtdQhhkDNNlRSu7fNbXcq8vcE
ZFsoovReZ6gS6hsqayaSCh23mVE+LGtJDc6dS7SpcNvNDTbVWPl7Qa8y3R4zbXXH7dq/7/xz+/aL
6a0QuP38Px5+u6nz8exJeb+//WlGtDaDADbi//ELf3vqf1+ldH9llBTvqz+v5Pb3bn9+LQpeXjtF
tSetpPH+9iL+9vi2xJygy5LwFHWrf5StgrldOBsK7s9NKGMtQWH/uO/202E04oNhQEl0aAxqutdG
iOlKad+JbUiAVCZAqMMXzvoBKOkH+RGbMKz5Ya32Jx6R8TpgYMEsm+TwBz9M9IMz7yvTAUJlTYNk
0S2b3p9T44BHagzbKGOUSycDey2w9d7Ig3lN4PXl+XIsau0dGMvRAnmSdCsB48jM9FiTnmnXT6NV
hnG5PPUamfXRNPJvVuJ7BYLmkBmbUChB/qcNOzHC9STXPbBkoXmkmSWsEmt6LHKioZKoD6nTOjuq
fA2TbEpneIWHdITNinoNQh8t25kuHr1iG9C+KfWPiWkPU/TU3pNuWLSFyhy+Icin717Q6mZl9I72
ZN5xXu5Di4KJ7nYzAyVx7lLy4bIsRohVKJ/FNoAa8KTRz3HCJs50fBBagcRuJd1tTIbLQLgXYdqc
PVULIkSljXzsR3D5jPjHzoVwOXY0nCEtmVV0zDYDo4r3Koia+Uj2JqKaJM59vQGCIUjcZSOJKZdW
Oe0pFcl0g4cAaW++c7qeCbc7N37STe+5xg4s2jCvmbAfFT6HNunSMEIzyRBEollCYrmb4pg3Ycq/
12N3zBbzMMhNlyF+Jlv+S6E+WxoSO6IXrouCw14vug9goqTVRMYYJIg6UBu4pygv2mPdAutOFLqL
ypi91HQtmAbCyOxX6xPCgyT4ve32E4cnezHrYTGH4gIR/7N8s4fc8tccuotSIY5TiWi3osx3Z/vH
ZEPtpTPoZz0xmbVF+9YFRwbkcfL1SWFTMTNTVrOGf339CfmFAdHVdqaHGhoVclk3P2qLjmw3C8Hh
116egvN2+ndCc3/FgxvaVdf4NlAOQk2so7uKkHdMgOmW8049a+uYX3sOR4ZpKgkVLkUDNCJqD0Yu
Zn0yKrV9RYsVu6Ct+uq3bbTMYqNBPRN7NU3l94oceL9Tq7BFjwbJsr9g6b/AhoqvJUAgCEWc3awZ
hS/dRhc93Sha90xXGNo4aPZGE5/zuiyPFsirNs7aazJxLAFdD21X24Z8HKBOrd63yvhcDCdMShpe
SGaB1Wq2OzMi5ckytjXZfXVjZUD5PTO6TRmNRiI/JABnheCB+JExnqWF4pcsOj6ynEs22YJ+sXuI
Tf7vOntNl69aY78ZactXKpIhmkERDpMexoOVnGhGeWZpX+VCV81FwUXURVBp1T0a1XlnQoQtTfTc
WCv3hUyHcBBTqGXBICJ22bnh+EKlsR8tb67Zv4KX/j5jXtzNTJ4As+gC8/5dIwxrp/QsK2aSsQNx
YulbFk56kubsQFXc17kTJD52PUiE3A1k22QHoNRWynu7lq3HLuxgloLAkYIaEIyXcU6ze0vLLAa9
sUPQ1maGKxVvptFIcZTytZQfONTV49TNHxPAM6LX+ruYBIAL0rhvTl/emyq5g33ex7429Xpoza7y
fWZQvC9Rs0ZrqvvFwutOtyGZ2RRJUDCKLNJY3dOYeTNz5P96XCWeXseKRzqEsR+WJVhEqhzoMcJ/
U5lNJY7UUXB3122LA/kHa0KeM4vI+13Vd9YpgYtdSbmlOCyrP9TKFZJygj6Cmfm413om//0knyKi
fqHrj0Gd2xyPCmB2aCyqb2m0p0tc3wo7+XK2M2/+7siy3JHX6oYmawjsgISNFIIi2AELTguYo1Hr
Hh31tx7ZEe6TAtaplGQ1Zg3/9iG918Y+pwjnrdW1Q9nlAKqQuvoKn0bKjMATSf1Tmpe0/0G/KkcX
aTEISuZPKlZgbqOWgiBnrXJi6Ops7aJwrV3wtVHFESzGa2unUKiJhkCnwrN2qrhqA6pT1xqPvbvC
js8mVCH2N1r6kEwNBwPNtuJ1G7a0b9IPkCJ9kEdoBtg/rbLJ2H8bcUCULOquIkeMCAHLbB3ohIrx
Uw4nZ42iZ/Ck+JUeCquMzvSHnd0ijd8xLQycDMkQgthGHmOdWKmmeOd+E1uMbx5TpjPI1JU2PS1E
9sAXYGluvrUlJyWj73/XaN28gjeaAJtR9+OtHI11Mn8V0O5rnry0CPsDNg8PYpyYK6vFV6RxBnRh
5Gst85QG3WiI0QwLqgPO3nyUKF0F6GgjB0q4kKx9k+sNS8t4sMN3oZWw7XL7IpziXk2cJwBGV6k+
yWm4quDVGQ0pGz+j7c9lznKiGt+knr8RUQmlSkt37oxCOZdvOMSsQ2lNMNHKp5rKszGBNpQM0f0a
Ec6WXZlqSJQmhjrBUlqfDO17bwO2plq3wd6/9LSqfMgtzFyb5BzZTcnAyk38sfLocsJ7tR66Dkis
wqCpTR0bAYRW7x9qp4JP1ljPpaM+ZiVfPyWOJz8ru595KUMCZIism80vC77Tk6H8ogseIopyn+bG
hCpBNYRSgJxjLazN8aNN2Vg4dOl1yc6flmhJxKSnZAzTi1iyRV69qkeRwSiftx3Bid4W/lonv6bG
+Gb19E1YRGbShaIsgLpJGzY65xV9LcAafIgKOA6HWQUnxpIxBctuvSVwFs6Mb5gUtSqNv9kJcZkE
Gu3ETGNLF+VLXNK0ka81UsF4rbMgM5ZhP1jOBwMrDUmCEhLyd19VyDBjqXmSsgHR4vzZA6NGWbwQ
ywjRNp6fEqZ2miy/rHL125RQgppnVcJFLT9JPMl8s1dYE0ea9GlLEkeakBNBykqRMcpqjGW9G6M2
QelSfZb0aEo1Q6BGLoRJgFXSkzU9Lu0BJhmGKjTDUPgW77bl0slVwmPICVpLqU7zrfZdTbfZJ66D
6lUeDM3Zl5N5hVYHqLNRQIWa476xrGbvymTvZhHrh9p6LmFu+OfW9wqOwm5EYCNm0mTyvnbvF2cB
FGJCRLDhoQv0q8aEVqNp3fUwj5Hrd20EORLl9vTbFH27nzH/egRBG2AVIDIimH8fBuyHRms8l4P6
tsRIox0G+X06XEnfEWcpThCLpuNnhrdq51otb3NLRpPhnPV5IstaRym+GM2Ha3NSLUz7F07lXxLh
IeFiqFXrOIGF2VVpwPiz2ufRXeUa0/1S0OpQ3Ii8OoPqM3aSo+EcDaz5oSMJIoycdCXvdOov7WPa
raqfJKnm50zGAX4ad30z4dNrnAUoxGqdIXy9hkKtPhHryDUX6IPSh8SQ2uaTnL2CAITStc0DtlwD
g+aWVNb1EfvrKNRtQ94zsvGzevS6orWek8H4jTZ43M2JNFnYFlj/ZTJ6bqp2F/Z1Vab9iNk0DQSO
BrUNCiRlioM8wJ32u8RAp8l0etfw7T9B7afvwD99SefDNNjvKFXYXeuMlAeSC/FsX7Q88xEXgcBZ
2zkoiyk5Opq4qop8LSus0+bqtLsWYCri4eKbYi7P/QgD0pobNTDd9hvNcOtIajjKFSPTvwY6M76p
r8mxF/obg5lzC0je11psryY4d3DA+HxKzrrD2U0HToqKBMVa343dSHCM0rKxNisjEHVz0WGeDSl6
EUm+4jJDoZmqBYMHcXS7sXkY9fgJdFThOwxxvHLuX1R5sbRyPAFsHLxuXoNCByNX6IpJVBxibVng
pDFmh/cEpwWt0vcu6gKtn7aPggqHFIg7u6MTSIz1vVUAl11xsmbSfDAN92wW/RVkDgKzZbjyPhmE
idzrMRnuVu+8L5BUfaxzb8xWn4BzvDViYMfbQ3Yolewp15CCx/ViBjl6fPw48WfO0BAXET7SLG0O
FdBZWhu4SqanJI0cHC7xVcWHcF6H1PJ3IEvTU+cQjKrvVdGVBBHp0x6Qy7CzWvPYaGN6NwwlWBLC
lrbVoq4XqjmBnq6jyx/vp1H/cCU8H6CiMeJ5/W4u1RnXfybYSktgEor+s4ZjcKYI2hkRzf+6ZZe8
mpVX1Md25unsuD5DIHQwtUOdJxLpbaR3/W7FPVwD4azQxJmkl+VPkT8PTbbQkpfOoXeyp0Svk2Bh
QB0Acjf8Wv4q6mG6YAbHOTpAR6xnX7ULM3DQf+K2ypNg0sju6uaywMPP4L3gpGjhlqGbSAurh+aB
w5Sqx/Iy9sR4PcxdY7mg7+cqjDqmjBZLB97hzBtjfWTrcs+E/ZqlOPg5kiFkztMLIreH1ukcL1oU
FGyu8mK7EveJisgK9VEF0dZdB3ZH/XFKC4zty9lh1L8DPFpwasVsnls2SVvGgN8ZPUs06SbbfFqk
hL3ZB8rKo9FL7PpjHiYk07GSk9hQIltVbbYbxgopZFgJTSL94DByLoSQmM1e46LBHqr+Ba2Nfupi
ip4C38u5GFvGpGSkGygrfEliEXmlyHrSF1hujK6b/mm2EzRuI3JH8lPpxWlIGXmtI6lZfhdxeh/s
0zh0SKyThU1wibMn54DSRB3aetnspGuSyJMYRUAGNqfAOiWmjKxXMjqh9HO2bHLCIIiK/2WrekKQ
nPyG+8SBBMzJzkhBBpufJHqxfuAOwlRNFpttf19kjRIgH9gH21M4EBLh0m/2JLwtb0EVD9jI9XjH
KG2EtVvWKRxn66WNsJtog01oBTqDvcnSXxMAIcleQjHnvMmohedil3RrXAUPy0DxrJZwkoeaDJ4u
foRSQUgL2XKzimFvbT4FLWute2sByOyAT1fXNQFGZvQf2RJTzbbKj5YmhabO4oLUpQmoSGz4KE7R
2E9KjtKf7vupL2cUsM0S0YYwfrmrfFs6QHBFTMw33yECzcWWatAVWxzs29rcSZTD1xYV1AOZss1+
ZW8elO1bKegaVCuNHFvJ971BpnCucv6YSwIOihR796pGh3EqXoSMhmDu2ZbqavneCXrA64ywK1t/
Ugqupo7BlKFRveSPMZ8YPe6U8/yDmNhC9yo9iHmOyca1Ho0m/U3C3v1YjC8ERtm4qhl5aH29Endr
pBRcYyC+d9GMiLCxCD3EA+Wvwmo9Y0leciqzo2YgPlr1U2ljsnD0a6tG6YH5X81Onlo1IcqE6TjD
yTe6onjDjP6p376k9CP9hXqRqA3jNPUyOUOCzn6sI6pTpJdkXk0LYzoRufuEQK10UJCRxQZ45TWE
AziQDoDlyO05Ml1GqgfVnvZTarxNuB85Qjuqsnj9vU6wdnsFUGoDFqb5iiSW+3h6drDfgEX6iUp3
PmAEPrVOQ5oo2Ftyblw8fVhcOiBxxWDPe1wRn6vItZDTJikYOWZ0piz3HBZ9UCwkohDeQHx3QXRY
t50dnUWBKeziTWh+IPUgB6h+EeTN7pMIxdtA8HvbZY+qarxM+czh1eFgWTGPNTp4qdQogXRqYHYk
NfD6QzNwbM1Ne45bl2Ark1JRtniaI7UMcsNKL6Rk7GxtptKZqvuaQ4TvtUvw9UQ2ey3yj1agNo1r
TRBKZnT4p+ja0mOBdFW6blgM2KfUIjpJezmK1mZrDUhHGj/h7L60+XCfKzoS3Wz+Xjp1udMWDCSW
IIOt7660J30Sr/NQKZ7H7gde6uncCPFJVGNQz8xetWSIdwJb1REeHnvM9Nm2mDaaw0j8bXUE/koX
sHYpyifAJSnqCJOiLRnYPtMF2xF72W1T0V/ruGLxMshUQUcumq6j81I+kJrtIkNTFj9uJ14aK3bt
jA5h3pUWmin/fFS7PzMJU5eciZ99xgg8bobItwl3QviJzBsZF4HVLJ67WRlQVLKg+Uqv0JeUmJXX
qtiDB7+q1tIeYbkyQp2cQ+3IA18gvLPTcAJsmxyJKEelS8B8lhNTB6zidek7/FwIB/dL6xz7pCGg
akx9LBjMoCqnOcQDr7gyUT+PpZZcDOXapSNTlba4N1JYBiXNw9bOqoNN6/gkRrovnXivCBEKZhJ1
j5PV3iVsX02Cvo2BgLBemR6URLNDvjF0DfoM6nvKOXNq22CY4Ep1EOSaVMOTBcftUGnuQ5+r3yxT
HT2NBPpxrNyLsF7zhMiYvNvKo9SZd6U6+KxPhwK+JpXVdVWP+qo497hA7maCeWgLKp99TS9spFNw
WBy4+NBurgrRpN7spk2wmNa4r3CQ7czybix/JkQTYXo4whrv+Te5nj0OOqcT4yuxBuTl1bPIH6YB
PV8L3DioI9kHtWLbhMYYYIPMpfQUugyK8uTgDIBLsGuRxrIJLHyaQPTN1QeHbumhVNySA2piU5+L
a2JYL2j9DgAFh0OLkcmvx9X2mi1ha4jpDcwXCwGONw5m5Ytaeyyd5WymEIxqou2OST5fdZxDfo2a
DjFmBWCtphtNzlGHbl0k5eOa6d+ZTek7+whleoaSDT5KyxK60BOWnET90caufGJt/m3HEU0Ul0F/
murjPqdQwqUK1sfOH5KClFqNNPJelhdkpacuUtBCrVkb6mJ8YPLfMcXBWZqmGrsGgpmQs9OoHpuM
72LpXtV5fMcn0Qdrn/EGZwMRR6ga6aTHAE3oQegc1DrZSnGTJ0d0T9d+UT4j2BbwHscPJFUHRR2n
h6QzkD5bAMMXFWMQvOfEiwh1PVROvJ4mBXkt44HhwFmc9mc3f4fl/clAIuxVFNITGYtHw8ilZ+kX
U0zaTi7V67DNiW6pLgPY3JNZTAwe/9y+XWu30Jc/991+xZEKksbb79xu3679x2MSptgkNyYqXwWe
oYTtv3rFCigbI9fz357mv9g7jyXHkWzb/sudow1aDO6EoGZolRE5gYWohHJoja9/Cx5dxah42d3W
8zuhgZqEdD9n77U/v/W3H+kKXN7qhBD980Xye7ga0oQ+f/nnO5d4obYYEkZpSMejIICv4IYMeJe/
eP59n5+TEwgEw87bfvnYuu5OzJni3fdPlvc/Xyj/SeNarxG5cBv50RGlJ1bFX99y/iq54uTdKEPx
7OTB5Mu75zWqQu7FCamd4lp5DOAB0G2kVhknmFP1mrB11S7WiGtqinc9jkShMHPpF0iNrjOThIHS
6sSCZz2TYsbMt1cQg1Vs/7p3SIxkZ6smdpWWShgpw4+CM1wCEN7Uwnem/CQVF0mFg7YbNiifOc2D
Gho82veYroE2IZ6coC/Yef7oddDpDPQsFhEB/VsviMmzZpjxVpdeqaBGoN46KcGCziLzviA67dRX
yfvSwqgXM03SlZelMb+mTS5AEFgXg27uPLQk2MNXjrXFtXxlZESRARTj+gRke41hOCGAxFsNWXCj
GpxQEweFgGEhXg8GhMQzom8O2Hz2rhdwH72iDou9daoS71hXUbaJDbP1Y3vX0Ytf5eSJjKj1fRu9
O54mDElt9jbXrN6CFpdRIvyDRkfFsHlscx0eYUq7xmGnXRliPHBh2yslHs42Itncnl4NannToDyj
01H8UIfRgrDGoGaLs0YVPjaFXUm2xSaKjK1FPiOyHGYOLYQPsAyekmzNsQk28VDTMjfLp0zYHzgt
x3VfTR+Dg0NITU1O3EbRw2LgGggOAZTY/ByF+kOBWYRefUoRsC+BXv7oVKqgI45VPNfg/WOfoDVr
DyEn2OQa2nC3poGexHOJ7sjdVSr4BC09BQE2mXqiMmAaufC7lrNpL5hudI6mHdrBhMigdM/VgIHf
MdOHIWBcYZfgZj31ZRY6TILMoR1FtO867MTbxEVtoyxEipY0bi22ByKx9HVsWveLC7PC1b3VHbry
ANyvOI1tvBHxgtUqip9kMADtyjuSuX1bAgWiRwYVYGzsp8Eo/NHNbT9XRLVtpy3P0mbyauhjXXHd
zt5TM5dHK21fszG+mSe6lmbUvagjiXCWJsAKtY6zlZonu3Sa/wQy/Q5DpF2kW4YBmNZgqISuD8Hf
F9ByFMBwjzuKU2j6gT/3ind0UjoLsSZuhIq6IzaDB4tIx42S5ejKW1BabkhVOOsKzVcMvIP6jh6K
RjRK2J20TPFuzXFajZGTXafsCIXT3HMqCP/DD9cWSuOZxEw5hB9uq+wOIEMNm7r/33/4HOe1DbGG
K87gpgfFxluXU87DNUnnrEtaSoMJGMpYRNdWEsXHyQAk8UW6+Tt8+G9WHvUP24AqTA+NUd7ff0OM
mNcG+BofEGtM12R3HlItAbHY9QDeZkfZF2IAvcjsQKkYMnTq0b6GXVe+/PvfYfydli3XBVJRzMt4
+UC824tq88tGTAvQxnXqwCwsA0J13No8LEGOjcpJcGiS534mUa0Q9oPmhtUlkagEKlBs6UvzUAaN
ctl7bXXBgH5VEz5+iR2eNLRMcEXXyEQ0Q07TKEK1y8AJT/ixyH4eiGAAJQxakn54TX4x6JkAfw35
Sbbb93uYDbvUK5wLeRMvS62Yn//939b//9XvkJJlao6juarrOMvzX/52p7Zu1PZ4MWxNzzDZlcUm
8aDkakBySzIXI3OuUVwPzC2JBLX08pCNWBMTMTNsHy9yuJr7TB3MvWZl/SEwIdn0IcksmLX7nZgj
fd/pw30HUW8rf/n/yaMfppKcgtePDKdI3NCzf2//LnMmkuDLRl6TofC3hIPLIm9f82/5bfI9/5RG
o4v+h6obNghvDTCHaqJ1Hv5o2v/9H5Bu9j8Yb2ho5+AV6ZrKN/1TIW16i0Ka5BadFAvL5Dz3l0La
NP9BFIFF7V6ynG1T+68U0ob2d3aypQJMsDVOSHTWXXC97jfmdjkXKWjoCfTh1NwGlKWXzkq+z6t5
XGWKepjzwtlCaMV35yYb0cc/KQ+2R2O0NWbFEU3k6NSpkPG0mVjPLv/lUm8RZWu96G57B8cmYYKD
5XKCEb3VGJw4rZfv0S4/NVZxC8r/2ot0cqFxEqgP6dS+zTOdegfmAx5GEuxr4yVKx/dcz3c2ouNr
Qarz7VJTz8E3pUpKnZ+A5JVlz3uuPpDPWtMAVq2tjfSmmucnxcp+EMQZ74pf4QBtieZQ7VJY0Toz
30Z1CraVVBI/DMQu5G0oDCl4JXH4LAQjHJhWH6MZIUyAOMN5iuJSjx7GZMI1edMx7F/HWU1vs7bY
dB440WauEzSezknpI3PfzYHOnHqiZDQwGYq9+KPq3FPei6W3pJIOttbAWe5Ul9PdiPE29ghlNcmm
5xXjTi/pHFmpfVQjYPyR1zJf18w1ZlFYSWPXXVD8LUMLKplCdTgs4Sd2uMF1Zn/4oiYsU9uc+so1
zOm1XuL7as2lpGJ49wCm8tVcqzdtj8IZik3rzylcAru8b9gHNoqG+UY3xTNpYGRJ6eJV60CAGBjJ
aJfBSYpKG8ITnF4jaV4I49EhZRnFho7VUfeK4aIkzRJ1BXQxh1KtqIttbFObDFkDIl4xAh4Rdon+
zp5RGNA3h5ppogN2ex3P4DwjH3Cn6woD6yl2xS+8YspqzJBnm9Mhaj0T6SufwZzwiR4+UXhwQtaR
0F/Dwhr3BlXjMYFMLlJi4tHMBqhoqmXDjpC8KuRO87Ae40XJmavWFoSttkMwsOVIuQTh+KYhCNnZ
qfMzn7E/FaTtrfqJrHLCX6ng+INRvoLBS6iT5BtFbZKrSoOFbtP22lImBUJ3VELmRF6Np9YVFXB4
/Rdg0PIQZd2zGot5U+PUAwcAFgYw4NpAnAIfPTy19r4p3lOyB49JriPijIp8ZxrWdKGqDrOUSL+l
90g8V013O4qegoiIdLNCnNfG1sDvoesMvZV5oobyasSAGN+Nja/aVJYq893CcRtRCFHra0cZ8i0B
pi6iNdQFHN+OtrZwPoGgQYlRm+lhcosfnkHYW8ksCcpt4NcerFXFdF6zOvhoOYH56qwpfj3p23im
PDONYKEn6uD5eAnkns9OBjq/VdfRuBvY1Wk3+32j5X6JjWiLPXTVe2W5Rwy9npBchGRg1JpxjLTk
ubJc6AvMYW7qgVy9DkhX3WPgNFE01zF1wCAq6s1MXtQaIBNbDeby6IQ7taqbFRkdP2MyVAumR5Nr
QLWmn+xYH6zxfGEtaqd0uGmxcdSay7ZtnZ50LOAGuXkY2WfrEKGnjUhVLXCoxcMrKZFbEHXj3urw
M8421UoiORm1xeB8MJYMh0SPnksvuiKZsF5HLiVKNLvVKk6J2jAFFg2XXrdHYxXFFw48Mvu2qpmP
O/KWIU+QU+hhaloV4jkkFc4f8tHYUae7ZgJGaOGmq5vpMFIxEabpa2rf4qlTXl0jA2cTvVp5fJ1n
hrWw6JjgBeiNqnC6TToCyB7jeCOENq3h3LX+qGLvCNsdrdpiq9oxWkymVy2FwH1tTvT4RrBbh84S
9XWU6OmxtVuPXhSWSsAHUy+YLg71MS6s+ii8qEGovLTDQpW4jD8fkq9oqM3qFV795T2fzy1v/HJf
jyL0OTMVpMRVeiIIIYXIJW0wbmbF/jDSYJdEhraTAbdIQJlyWC5WuL/ybtPazhBOmr/afh4gJjjN
uAOxe01KHYXTtFBXDdroFX7tEBRSg9yTJlQPhM2vIqTonKjXdkSsmas7ylVEKU6dqQTGxPvCdyJi
2G116gxyUd40CAr9mb9EjYVsX3kjQ4NxT6Eb/+sxwuw0OLgLUmScnVtkj0y6aaFFy5kwmes7I8bU
lgU9ARrzQ+HmcB4K92oGEx01sdhPZnetKhg95A0gcXgtYXTomgxlS62lx8o6sV+lx8iyb0Dr/QBo
fduMYQsFdUR6GV66MKcOQPkpIMOyz/Z1qm+Qs7LlLNzKdRvej3ZBRUE+1lTLpqun4TC0jxlViiN9
MTdtpn2Y0dTW83A7ju5rG7NSCWw7EZb3i+G7tVFcO9klTnMtTX5jswQIL3491bnCrkibDwpwAQKO
Poijv3v9IhJE5hba4bymFGetQg0st7wBYlAfwajwg+Wi1nJ6rMOi3VQGVAAFSmXV2syKR48LeJoh
fTYLzrjnopisE5HlCTPulj7ivalm/TErjhHiesBOEWGHmnpBJmt/4OD8qWpqsc1a+xAPVQZiQNtn
OYy8bGio7ZghBI0gxWIi9wBD7RBEmn3syyBm+U3nm2+P6SGIh2agOZNR71A38bJGABDgryrp6sm1
VGO2o+db/XG2dcql2enZv/+yen4uke62dXB0Sm+rvJnbidp9XFOomAkO8k1KnauEVmtJzuuILcqD
NrJsDRgW/7wxSPPcEHTynKejkLvDrHD4hiZ9kUrVf+kT7eAphGOZBztySuLoLRLRuzJG7uRXy+49
Lru3uyRmn+9maZ9ne/nM6Iz1vJFPZehlCLTrqd0jC0Bj8/kK+VytmFsTOhL+Whgs50/qczLoUVWC
EFq+x1gOP7n0+TGfX7E8I5e+fI2832XdoztU7Kd/vUQuyY/5/Dnnrzq/Rj5WBNbGnBQaGlni/Pz2
5L+8K5/49pmfP/Xz6+Tznw/Idfblb3xZlK8K3G5mBDKm6Chrpfiysr58iFz87T/58nFfnv+yKN96
vvn2o50MsqPjdltTMDDHohWdRjOJTsWkjeG2UrUdFpF6L58I0LlRRF9ek4W4S+hMsijvW9kjBwmH
fGTdOw1loxCmy9EVLhS83y82JUM8pUqW8NWgRSUJBt8YW/q/ToHXWNGFo/ryrfK+vNFw9aHs19aj
1mv1vhRuuy6bETFCdcqH5U+Q/Yf/R1fXKpdRuL89RHZBf8BeMtunfEQCYXIhWodxee1k1TFacuCL
gVh4d9nl5N0xVtlzz/flg8qy58ulb28pBtHu+5Zh0RJBL2/qRdApl/Q0GddmwjiAPODsKD+kIBx4
8uUiuUoUqOXXZ/JRufjl0cE1ngFdmhsbTswRYTsKw6J6sbWZk3EE/bZLFAFjrUxmP3E9ZTOm+iN+
m9dQt5kHLcetvGmXpYTB8KLATjb6JN5yAj88mChb8phPwEb1VeN1e2llAe92bHvM+G7Z0owi0mdZ
N0b7kQ30YeQHEjKEl2/51KBZ4zh1DnY8fMyDd1OR3bKS/yNIbWgTQ7rN5QlBPiZXA+desgCa9fn3
6csVs5+KAuzSn2uxzBzG5+Td5cfMzax1YEG4qvURh7niPfcaNKJy9mjkypeYywauafWWo2Zt1Fo0
M/ITzoEqpR56cs5hCoy7EbEhQwLoBfhmSM8e99K2Q7ozqoZYW0T0jk72wbKxvLQFk5kaW/n58ndB
5B4PrX49G3nL6M24/XzhX5tW3s277j3Bzb4ai4ICfZGkhGbJXsXSk+mXJaWJ+Gvdcj+dQYeutAzG
RjoJAygyqQ9oeWnft/lw2amOuRedqI7uMvYZ4q46si/8KqOM4vSy/uWWaORH/3VXPhG7xh9i8WRM
HuwUQto5Skht+vT3uH1ADhvX0qU7LreM3K1DtUcTzvQiKAAHL/9LPidvSLD6elc++7lDL4fP7+7K
t8mX/PuPavN+ZOxxKQ85ua/JHyPvZoVgDHa+L5c+H5xjdN9qCPhXfnyodPZepZssXyK/lrkmR7Jc
HOWh9rkoj2/54xj5/XkAEvDGF51/cljm0O8ZJype9yDtUtJnFSmBMkOW5sJK2aSYfYj3P4s6L3de
1Kf7oolIb5Uv/1wkhDs70j/B48rwaTkxyD1VLp1vzo9N2OG2kwYuVYv9b+cg+cfaXuOSLxc9OTqR
i5+/vpxHKscLjl3isK+bYpq36P8zBseiwbNuvrnyh5j1USfb8SBXNqZtDuPlED+v+/NjeOeYmYfE
Lp9fLL/yfPf8Xrl03oznJ86f9+29cf7YpUrDOYxVI0+cnRPV+V7el0ceazxtT/L+54+fiXhfxcqg
ElLNSVluU7nd5I03v4aKkh/k7hrrqjNxKLENoq5jKCP3lN8vynd/nqrGYmr2binWiKUx7C038lwi
78ol+dj5rnzMXngX/9Xr5IuH4H1AMX/4/PXLMdfLHfR8zATusht/7szyUU/Pu3lzfoNc+nyVXPx+
X77p81O/vOr7F3x/l6LVsd9SgZ9V1GjLOpSXEbkk3/u7x84vkc/qchQoF883cnuc78ol+b5/+aml
5rIGzm+RL/z2Vb977NunfvumcDnhj+qm7qKOOTrWzZZKgkGi0+7sqZRLs2uUoO6X68m3Z86PfRop
5f1P3+XnK6WnU374+aVfnpGLgRn2K5ItOCUve7Q952gCzgfKl/ufi/K4+vKovC9fL4+zf74TAdQI
/K9LZ42SHoPj6l1tNraumjeCgGYmTy1ix9LbtRXFN294TImW8NWmUx85nYzoQUrnlrow4l44jo80
Vw8mOMXVDGX/JTfzvV0ZyqOuBR6yY1iretDfI0OOt0U9egSkpNGBzvGo2tZdPuIS1Azgr0Ujyot5
ohgPiAyvpJldAMek3EidBD9aE/pun1W7waFah95xq8hz3Pc//Hk6mVGJdcukaoaA5kohhby8ygvr
+QaRyZ9X2y+XXLn4u5d/e0xeuuVjn9/wu/d9fsOQehd2s8MexdSPS6K8ceWxe75PeAGTGErnlMXk
dXO5PywH1+eDv33+29ttgJ0oz52S3uZyUpNvz1wnT67lK/u0IqVlrG7lE2TCcOz8fpEgbTyvonjX
4tr2MZKM1PAGdHMthmm0+n4yRO9OftEpJRu6eEJc6CDafU4zYW7jpt5TsHOOgwomjnnUsXdb86kp
4xsNDqA7eldG3r/GLtKKBYZBwof1YnXWXTCq76VOy3k5PW9ihv77QXMLhIMOIus4H9D2z8260yIV
PQ9srqrpGmRPmVhnyeIopc64a5XuVP+0w8ja6iEjw0ohrEpvbkKhhvsAO8VGTAB74xmS/BARLB6L
Zu8FcK00C+IX19k9l/hFTYDOs3DI5VKCJ7vrXsIIMG8oMgQwBjpU6mxU+UgzzymErwhDowIfgEEn
C48DYxwNKgXTFS09qhS2AQhUzYptkIY+bjSxmch3QrIBRCYcZvS3BGOZDYE3uVl8KJp3beIVY6rc
7uxS+ZUpxI5kqGU3JW6PWFhPgrxylABMwcvCuUEe+BpNfQh1yfApDmyaIvjR2dWtmyUI/jFvC5u1
SiyPr78ZXt5edVM7I4FG1JxYW6cO7I3I8o/JLQ8W+dAQ2khAYZLcbaY0v6kK1btm3vfu4Mw8qljj
MaPCLtGpX2sDiTqij0rfWVzNOehMcn6b2U62epBnWH2Ix/UUsWHaRuW8iVZVkdt7UZvkMPf2NhtV
uAPQchKVJoLn4r3TSmyEiFHy3lV2abgEuUDDMBYohZIb90NRuSdrqgC0Q52rq+aRDDpj7TihtzFd
7z4Z28lP1Sa+TazuOaLtn2aj8lB4yJhnV3tQ8Ab6NGMJ+GDKc+q04DKf63zbhTYFbeilU0QEUV5b
8ybvNcvvBnPnetUrJhicYijZcI+bmOkQr1w4WgNHXMlfOvcqhy3v64KURVoSFMo15zGbtFdmn8wq
TaFt84ZmclCT2kLevR/klJk6BbuA1r/Zg3B9zywWJLJ9URl4FZwy9Zezf2QsZz3qTesx9wX+uXYS
+UXdhbvI1Dq0IZi9jAPdRWWjlPGLOYbjNqXAWnX1Hr1kCw0I4CB6d61+mY3mI/OsZiM0+4EcDwi+
+YcDUvJtMtQ3XAX5fd2nyTG3iCiyCw3aeaxdtRO1cvotvlkPJ2+O3fsBZoYzcO4MzHJbDMRxgQHY
DxbXlYIOW6cXcBW7P0Inzm/SgTgQjfxLom82SY29M2/tqwmxjW4P93qnvs12rl9ypgB8CHsb1bb5
khIBgYWN039dVc+LE3oTezVhZpgX+iY5WAvqLO2i1xkqBEIhcfQKkWzqwHwutnox4EOxm5/2QCsh
mZ7DwZlWc6tf2IP+U3E7b1MoMfXbfqM2d1P5nldWdJuoGVjlMh+3xJ9SbMLiisO5vnDcGkuaPbzo
js1OQo14ikn28RTnXQsiG8dlhjF3ETHaYOycQiNPT3Ue8Fpma43oMOAFo/AVnN1ewxkDTTrGNgSf
UBsJDikzAk9K7yOj1JaNww7Nw3whovzWqdIT5dhx4ziH1GauqYkfHkBbCtVuXrP7KaQ/ukD/qJTu
C526Z25ZO0jit7or7FUdE5WD9TaFTF45h5DtuJmqe0zg+ntIeE9f/BhygMami7t3EPAwBStS0cRp
SCA+1XzdOpyedKv/4Q2IYwVGX7RobBQAmZmVQd3jRGooM6L1kpwI12xtIrA4ajvTAMbmWJhdCsiz
Af512keEuxpZ84ToEZ6C5wzYjfWTW+PoM5PgVg/iTVEHydbtWnJ+5vJUi6VIriqshEK7dImJNOty
vDJHJUDF1HCFmLguZSHINxoA0wXjmVXV17/MwrT3FfK8Nor9OUAm1hsgIGJET60554e2xh6YDV1+
qExmhLZuopPSOMpDRL+YO6Zh17JRp2oYLoOyxatPk3lb0rSJvbLexx3eALL1qK/EPUdgh8NVUNjd
1ot8b3ZMmrKj2a5d76Vs6ZnqNa2gUA1/KWH7Dllg9lvjth8M54CaDDJFTSaNCfEzGjO2XxReGrP+
aKkl+p8pTU84SY/G9Fo1JQnKkPVFGUH1VhQ8LVnSH2jKIZPubX+BW2BK3FEoyFdO1uNA6TOgE+RD
uhDQVyBnxA/Ojycb9z+gDnbUfDJXncHJStcAWBhOekd1eY0JId6prLF1CvZ3Z6TRz0QrrhIXYzMS
OvSodTFDRNEvdaW/mdvk5NWc3rrAfmPGvGsqirVefElTXPcthIwr2no0QoPwUrf10u8q9ypQ8SoY
NQo5lEV0q+zx1oot1PgCX5BZzHuijLzTUSvpBY8cjidVeRRYNEhe1NSVF9imb8Q/1IZAX/IkA7r6
ykxi5ZgwjcaajBjoqVft0u+V20qk8VG3iKadjB2NuTQC1UPxyIDRP114A4d4RbJvg/jRn8fuJ91t
DtCADypMIKMBQjAr0x6xu7S32GfqlV7o+C2HA5FY0DY5udTemJw0FTC6Emzq8mIYG+8ujMPhUJvA
SDOSZGwUmQ5yyiHDPBx4wz4BlZbSURZI0BLccpMNQ6EdDCgSVXXUM6/1B8F4fEmkynXU1FhDxg0C
QU59c3zf6fBdp8xmNF0pS7gBekswpeFGV0BONFX1GGg3zgynbeiRV/w0vDn1JwJjgYFXGwMvzEa1
x6XwY1n0onAHWvG07LYERXZxd7J6HedQejKVZ4juzi40Bo56QfhQHzcv80AceG3MDyM2jhiILrTe
dFixk+gIFpUdbnsod671MqHUGLPyNCgCCBHQnJUxZvi6+uHJbaK95uTVoU3q0bfhpXGRO2CnVujs
R93BsyektyED5jgizEq5ibp81TJuKr1wbWjlfJdAXGpXIlKIGiH+0VGC8SoYsOKCBdno6KagrL5S
aQtWvRV9lPl8MRpOsKFfy5qItW10KJxwZgP113OmrkvjHpUEWeyxpUDZ5oIq7EV1WjPALOcjVyU6
wV3FIRhDq4Ir0qO+WIcWVAWrP3hoNFcqfD7Pi35lU/qC0gTXCHWJizpv73TEelsYKNaefJy3KEsf
rGyxXocg/1rHbQHPjAyTNOs+cn5kzH9oR7sgHQTuWK2MLzLr0lF+OmFU7eKOucOknJRhHi6GpVc1
Kfa2KRi3hC1DMc6mRZ5Gd3HfnJxidg4A9+jaky4WT5yUK51k3AmoqhADvgYyG0V2oxtGchiG7smd
3F91RTZWmWFh8fqKK9R02SMDSJHw+rbbTjvoBEM0I1/ANHaIlRswjRjebK7Frl4fEJTi2sSLBOnE
xsLgoS22LOYMUGes4DiyqfZ4gs2t8pwPOgP1witOekwzPXMPXA3N+5izg+MeOKM/ZrO7tilTndT6
Jh1Rh4tseJ8x+wY51hQI9hsc4An88MtWRMl6Lvt9ovQeLo5ibXc4QgrLmw5DEFypDVCpsDpglyUz
i37nHHdEMCRVDVVOwZgZq/EmI9yvJI1lZzTDTTeOR49xEKMqsZubqQW7AoWm8gYG4SkJBCN2GKNV
92OSmbfZvEb0QiM02ntK9JJP9VVjhfUVUYhISaJauSY6cVuXOYCqsrwCL79CAphfpfG4BajA1GQA
rjS5P7OMSMYG1x2R0rhgQB08RrDlJ0YAY1DeJQ5IQQ2KUU+iKpzzkmIs+HKBtlfk8yakLblOQBVO
lQYiNRTr0iIognAJgYDQyMCyQmu1zeeKGLtVh+YA/1wDOGBwfBcGwUqbK2KTajCQKAk8ByvNNBz1
uXscEC0c8+SmU0n28lw08W6evSI4vnBiCkDY5LHyTagsoHr3+MwLG+nhQXTshYPezleeyO7Hzn23
XGt4LlzvR1WLGneL+IhJGF8HHZBkhrvEbrJ/CfOqTi39SdSk76LsoUGqbdrQFsc5hzaR49wkyHzY
IhBv/aAK91qeYJ4zs3uwSdY6ExkoH8ROSaw85gkA/0aFbVJMpDVgYGCuNv+woxpE+ygQl7ItbSth
zymadVhD0AzGjvBixgP1VJRrF2EaUQ+AMKJ1rxhXg4FVtDLA/5RTT+LDiAcb+MOgC20HUXnaE3tM
XiLa9doG8BGbDHT0cRz8EPTK2oFrCa/vVud6s1UcgPK94JKbovki4VWlvIlYBRfbDDOvsIKOy1kb
rMaqcVchKJBVFznpZqAaKhZ3cz1MyMrLlkMfz9DUUnwW7kWqVpCrutb6kTFdItiEuHdUab5Vw+oP
kLDNfYUIRm0zPAYWiZy0xcaaRCU7afp1Ruoafrf6mhwsexRMPjiTibQ5Ws5kbSGNYLrOpgDz1yBW
5MwvWQfMknu32WXI7UWWTYQLJ7eZ7RRQB8cDBzU61iDmp0DvzwMiK90Rd51tq3hF6/42wfVoLWzN
yDHpnNSo01TPStbMzjng2AOhxHH2D3NLO0aeEW2DSTypicFpnosW+BLQMw6Mv8aNgmNd3I1D8+TG
d5HZPiXE9CLkTgsfsgfpMfaBrVGHjU3SFb6nkI1nQs5OcR22dldxQIMRMgocA27kPUUlhgb63rfA
hOwdirJ855jVytKSdN3VGKu0WdOu0eoipwsYzGgQYdfELk1O9EuwLn3QoN6ujNM/4sF+o3+/W37i
IbG7nxZVrlVgi8d6HKiGTe3eakMYgEuEWUDmzNA960GDC9m7iL1taJExkFatdfpFMivEz4BQWC4R
dzpTkBWUrXJr4rwml3rBD7BJMUZvmVcAsmyiq65w5pU1Yq+jMIwGD7ZspXePs949Z1qog3dwQEbN
9ZWKI4OOQOFQBYHzTX51TtaqcZ+4Sw/WdqCBtUsNYrruKphijWZAeagwP+QGGWxOl4At1dpPUfr/
aYv/k7ZYdxdO8r9GL1/98Va/NunfxcWfb/qnuNiz/mFoJnjlxVygohPm8/4UFy+6YwuFv+G4mgMl
FAXxn+JiA3GxobuqbXj24qP4Ii5W/xsxsaY7fOFXk4PqmgiKNQyUjmpw3JvfxMTC6BR1CqL+Iu/N
dpwivwrqS6mSCpZSp1w63/z3j5GHRbdRVlX//cdw9CpbuGgcxoQWZMBBl+8vZC9avrM3jWTV4+sn
QuxQB+I2IKj+JIAbUDcadjAtcSAO9UM0PBVuoR/yeXA2vUHl1tW0F+p0Bz6LNEpLdMc8r39kRxPb
S1JW5Ni/dihqN0yiRiu2Aap1/U6NYJYYcKYHr3wIXNSCZGyvCBbDrGc8tl0EBqnqbqzSxdRAuqg/
1MV0DPL+UiT9E9WAgxC1fektQp/WS6xjOWCzNGqFFAEF1UNB4xi7KN69cKF6PAHpfh0GaCVmMBJp
REu5nEhEtNRB9VNdecnIellBwdYOkM9WU2d8aEzus4ELHt/DrFFPt0zEgR+FxSVoWU6whclF1nVQ
pwFD3rbxrKL5pWCEJdyHnmStAf8nbucnKefQtsyf9CTcww7pDqbS/xrMyFyHQ36fquQodZ3XrQPG
pltEoJHLxZRW9FPIhto47jE1A/IQjMHdj3mPiXqvoHO2yPfOh/wK8TS+cpAewLlgjk0fAeET295d
YlcTU2xnK7yAK/7kwTYBZ4Rbu68fctv+aENPhROhtpdTDAJgKMRNHVXRDpfYnOVQqg3vR59o92Ty
WmhJStJSstu5dF+QSOPZUujk5yEgqrojNp1CFantQArHVLl0E4pzpMBjaTXe+5gA3GFkP6Ag8ZN5
CgRu6ClUZ59UzFWgO1QbVGLd4vvimhyRcphge1EcSja5dhXU6gWzBQY35pyt0tJDyVD5aRIuE2XU
Wt5rDwMRPmqkc50kxaMEm6Op70XfE4ZhvSoOAEChZkDabG/FKKS6cHuRrU0OSNy4db5kPbP1ivKa
pDF7nbuJwi4dVcQImNfzmNvHzOpOjkFVHcT3oSONadUPxNyHdvGEF6DEZFJW267vh20plIOdGRvm
iBuzgqSiz9bdOMHTDLHn6SIy0c1PHAJjfSyJ0WMiCCVogqzqd0VQ+ZmtJhuVXK4shHWsCWWv2RDL
+Kng6yrnTdTZG4b1dWFCvupN5y5pxR+qurTArUNH6tbGtiayeszXnNnwymFyt+nltN86NNP8QZkr
2BjtrdkbOsy4Yj2S/3irMZnVQ/EzjUhO08a3WfQvEYCBvYUOdVW2+atbTmjUSCRWDOPRLSmrdwPb
StEra5O0J8V7G7Xyfjm/gjowPTaaickhv/SqYdy3ne27AUZGZTAJ6GFYf2qD+JedZnecHjezF4KH
6MICNyJsStumFBDpxQrjUmc8gI14qIF97hXVYkyD/OXzhgi3VWb+iJfEpiTWb5Lavk1bxWNgElW+
1RCQqHUufi19lwRKfOOk/Q5HIX03Wz3N2Ar8Goj0WHBMOMmYrjFOWUh7LxMjfWgzNCscXaYCEZ1J
j6XdKTBzDZLKwQWZp0ohJjf+Yc10P+YW3GVSDQJ9jTgJlP3r+Bgy1NjicWaAmwzTBfL6Hf/lYw57
89LIxiu09uwaerXvKtMP2/GmEiEFk7Bx9g6h9L6TPk5KSRKMUxpr7AWXoeO+4T4dLmpm1ES+7kkq
ccA/uncFdoBtKHQKEBWJK92Mld6AGDe6KzoNzJBSd9ooFgkXJpO6W0oR+XVQWb6KVkwF9mLryYvp
/T/2zmvJUS1N27fy3wATeHMqIe/Smzohsqoy8d5z9fOwtHurOrv/npjzOSFAQkggWOZ7HdzQgtmS
L41wSNCnRs1ooL6CtJ/amHzZ81hv+ixSY2syKtzUA7lLqk4YsDcs6/ZUjStmlppb6HHhFqOXQKE3
7nDsaBXq12FFFKfaM32sYyM9a1X4oJDQWcJEX4ITkL4zST9b3cb2rcAJV9UR/SZeGLpqh/C0sJ27
zCMtRvL3CQ5Ui2bm4Fs6E0ppNFcUESc0+hYEMHmtTkHjkjyoEbPkET5cL4YJC6HEMIngjn5jmbXz
DH1fTWpAdRs3vjaXPsu+e6NB4lX8Foi9OhI09bvI+wudwbECylkgnYhdIgjucWxuVn6OSehIsaL/
ClUIfVlafQZmkC4ar6erbL5Gb2xnL+qnqKmLLTUUNydOZA15/AuYBq9G24YkZulHwp3gsymr2AKY
bqSwxS6TWVgME4vyof01NQRdZTCD+5i5Zd0w208NNEgEsClYktNwGRfZksyzBmK6HIcgPwGP/OwH
9aEaxyMoSLsLujE7dt6aeEogKSwClUZX9lmsdZsmc2hqw/GOAfhzKaOZ9SKHZ4eyozHB8B+9lFxT
BtVj750ajK0BM3iQISbGBvbEzWCtvPTTCbOaobrE2EFVEEDoByfmWSa1+L3pqRt4lfbhld5Sbzm2
b7VfUPwtpDTYVTbmBO88vB/TF1v1lT0dkKVP5dKSE38Vj+aXkQzWGuEipXu1cz1cO5eNYT1wSNQA
MY1eL2OiJmfcnaqPJWopHbs2OMgFvuNlGjhbPUZlTv2SnZntlSXmTM1DXzDKyOsKF1JIAWniJHg3
eKCZLSLgMO/ACZ3aLRTls+yclaNTw+3N4o1EgnDZRdmXgzgUYlq5aRjSQX5n8umQItnV9YinRtcf
wEqW5FZgIFR1hKCrlU2ZiupyDb5gl0yTTBo22OSH0M+ldRhXmFWEK2ZVzlKLuzvGkTXTlyB0nQzB
l0ZzvKrDfkso74fXkCtq5zWml1r/6e8lJbewbo0dUo+ldzWKws1QW+2BsQKZNole0Nk7DiejIYIY
9HyJvdBPgi0Z4tmkUElmfJTk9JDX9mVs1H454fzutr6M7Y+kuO0co6rj1Df6KelKeP6MjUzcNH8W
RW4QI1svXHmknJpoCAa4fhHEy/KzbWkw0I4z/Q/BkmnLMLChnnAuDY0bpUSKAxs+2jRWmp+aoFgo
SgaIYsrcQAiVFp2Wflro/UE4WtqirdyHvzP+yXJS4XePab+zxrAFwnFIZ59TNXoLwII4Ueq6kspj
JKkAP7gl9xM9a+Fb2GrECM/4Xuz+MfIf63KNbQBW0D0phxRSqJwN8r1UawW8wKBZV6ZSbbooeMhQ
ORwNqZgFLwwYdLM9cQ8wBkl2JUK3VUmFnmDS7rdVx7+nSCaT0nr0AtCvYg44itv2RxlM9mpsbWNf
RVmzGOnfV4YxPoNcRlszS4cTcepPDvboZF4RGEvBwvC63zq0ERRMsznOVOO8wKIaMQ13yCoww/yQ
ae0vtfGRC1qU8hxNoOZPaWoX9wYaec/Y2aWCwWMGzOs79qnMQ+IBFDryyS86V7Mpk0ya3x5rDI3M
SC5htluViz5LOiQjqfPUMC9GJuPJa5kRjQBZKNXEmB7P+u5JQkaXV9UZwQ3lKE3Pt7gEQwugX5O9
fA0CTfnaa0LMuAEvplzFYE8KlL0ppURZEZ61DPKyBZ1gZKOZAUxMuDc0ymFxlLFSWsPa+CT+ozzU
s8hCrKHlvWiGrOxUaWDYaPWzVryH8IEFMlBW/yqNqbTp4/Gow6s4BxYPthE2W0LV211Pt4m2Jsk2
kdyRezVGZ7LHtZ1lz8N2y8HJai7HqfjSzDnEp1FpBzfqCmPdGwTz6aOHa0t3rGqL3AiPdKbam+7H
qPO2Q+yRzClb+8EiiDAmkAm6sIVNBWa6DhYZOy8q5ZfU1u4iALlBGZtVrPoBJXtrNSpUnEdZO7TF
EJ1Kzz6lNCStkh/rfJLvyMtbasoYHFvNfEfS5i9kHV+ReMifSnylDmlRPhpO4U5yZm3V9KGW7elu
kqdwVU4pOXxZ6mGFhWYuVE2c8WXPWvf2FO1bU3qU8Sdcesws1lmHIVkiK6+NSlwqGE5FIuK5V7P8
kvVH3wNYnmwGp+SxMU6YFxO+hNfFt9fsOPkV+ow4KGl3+8Lu6BaRUVCqkaq4J9OMV+XCckHc+u2M
O+/Nwev3coI5mcChr9vgeCH6pHn+oCJe6tIRo7XM/4pkoJglphD1Xizy1B+ThdapB5+0+bDR2qWZ
6aizhMe+4+CjuZBkVDXX7ab88FHQXenjSizhya7PrGeQOLeao78Er1wsQq10Jcxstq0+BN2BhtzA
QCpeWkOKtkpQHVPdi1CAzXTILsUcsVXqV8GEFfS226KfeXJic5SA53QiJ9qa9NJ2zg8QLElxDLEg
mX3NBMTa3F66fkFVYgncBSA1M2NaHM2bkeKFWL296OA5lasy0XR/058Za8HqFWS/yvGnna8c/6AR
/8GaFbSycq7Qj4F0ERRTJh6UWJt6MDcD9YN4zj1zWi/lckmE0WnwzpcKehtm/DLzjZIE4T3UJzQU
M4kwmAVNYiHNV8k8xnAOVCz6GTESb4fpEOkIxBtVe7E2pNqkrEIJ/ReqK8Ft15yQgdnMci9kAyBZ
H6y3lhZ8pc2yN3MmgecFNb7tiLOkT6LGln4BHQPkwX2cJfzBYhv7inLP+AScFSfdwc8rHKaReYk1
jBfarWGhm5wlYfW8EGtJ1egrcmLeu3lXT3abJg32oaL9dfOJtdCelZ4dsMFSQVEAej9ruBjrKCtx
4vxJnKJTAKBbeDqF8xk3863WOsZQbImx2gTYNm38mLg6sTA6He9ucvn2fe1BJvOzjXhpmqyccGWN
OXD2DF+J4HFAYzz1Zp4tPpjFXmxmCMxXg9b+Nqh3r52xuf8X+uWVbzlztscAtW3szArZmTLvCP2Y
YM+LbbEQm5NEhIhRZQ7kt5RpOGx6uPZTS6IP1W1x40hMGVaBl0I+MtGuVvMZiBMS5zI84DaCVE+L
8PjBFAv0TJ3lXTQIBQl7GVr21tyX5VTvLcmq90haSbWy9YimRH0wdMK4sTjCmzEi7pV5AIuYB8WF
gqAssvleFwue6b/WRhxXEUP8vS3elsWLoFz9Cpvdj9vnTDmWYT7Nx2laNa3evh1tqrV0V8ufQzFw
bqXOfXdd1UsHWpvSMjaZX4y6gBzqKqSdv+3ZoQAiT5GFWBM7dgP9MNWbEWICt4QatavCMCHhzVsY
IXATzWuOVr2V7RwKOG9VMaW2lezLGUnQheEWUobLdw7SpzGcvX7CmNe+beJ4u3FMWhWkbOj0b4fX
tFpyUbvM9lFcW3FZHZvLLzbFop/fuG1+2wUmobHtiKZ2hRiVMhO3Ya548kryK3KRKHgyzdbTSx7Q
eA5wZaif+ciOhMu7Jdj3YrUc1VNoRebaGe7yEYDZFjT8m+T0qj2kjFu6UzkLWvN7SfybwtDqj1Uh
PLUrZtJh0M1x0DSSdOEscyfTtzEeltT5y71mdjY2cvIrXd9fWlrx88VmOO8h1sQiKEpIAC2kzbk9
kgqTJp8mi3v4722PCKaN3Uqb6+nM/H2xRrjQauiIKadMXLmqIbfXcxdvGjV2h1jlZYAoIzO8kdrf
3L7wAJEmK1YHCf8hatrN8hY6Gc3NsNgc/IoZqAihbBI8wZRudxNGEt9r0jbppIP2inQm3eX7TTjf
k6bfzkGZ/HEG9be10ut3f9zfYrUJKYXGPWkEYpOct3iTKHNu99/Pgbiz5UY5K4akrf+4+cU+t+8o
FYjNWVqArc/fi30CzxOJBuGKBIC/fqD4SG3OhgrDTOu15Z4sdkFbjubeL5wf6mBe+7Yp3kA8/H9h
mH95tvxPiIwmz05F/wmR6T5+/zMec/3IP8xeFEAXDbMXU8HdyMRq+4bHqPhB/QOAUQFgcK4iPINe
CbKD8re7i4jGNExetXUVN2/F/F8BMsZsL/NPgIyJ2ZBlqtgOUYxU/8XxKWj0ocuqQjsF0EyjrjJW
TB0j5CQYnflBmyyR0lC+T4EUA2CLKVo2cWAcyTPD6lutnr2cindnwDc1JQ87NrVakdZQSBh6NAgR
l02FVDtXIUdLyvChBN2calyvWiwoiLydFpOM8qjDsTZplWydD9ZzlXrjyokYETpKdufVhNQqNm29
X5/IF4Z+ZVjuVBUjcRthBFI97WstsLdV1Dxq7VBSEtSfbM1XZoOEBl9T2V/KfceUV+12ciPJsMqM
fM10pn5p/OoJZBV3Yzl/1TCD17Lh7NheDZ8HGajW9cOcyI3zjF5e8ALwFiOOBpgKwIIGPF558FCW
YW8pB0/V94ncpneSneI1S7KDo2LkAv2a/LwouZd0aHMxmSOZKr+2MxCkTAfHSLa55xfveV5TthlP
UxGQw9OVCgzLfm8HKtEZgNWrQZ7u4/6dqAq83BWzZjpDLa+flAfsh/uF+AR6DSxDTOAA1aYbpC9x
8C+ACWHVAEn4WyYENeLG6cV3pNYXEG/SeqXRvoUbJcXQOi91Lnbx1bYKGLrcLgOqdfBisjV6Rg97
4t8mE/RlbXtkvmvmAT2Dd4aYZiqHaayNSw+dAE/li15CEAW0R9nq9F9W3b8PRlpuof+t/Ci0qOH0
LgxKy6U2wzQjSqgxZUm9mzx9TVg5tTYm6EtrJoQZOQzqXtXhg7RANXJDmEYDgxoHm8buMOWGzBJa
/ozayyDwExh5Jyl3RdXHJ22sopVdOSeT4POFZBEZl+DUDSdy7935kRSekriDacO1yadIegIkKRIM
w3C0LdZQo3gO7BE/GrhUhWupSXJXlPIBq7vmaD1ipO5v/ToHr2i/jKrzTqWS/8yY3G7q2ekI9pm5
SCAJ7r1CfvV1wuJ8u9e5PN5hkp18R3gdYlZfX3Rdp521ul72qV8dNGZZOYbMr3Fhk52HmKJCjcAw
YZFYjnbAQTJdZp4+ucpsgayH/rNjwuJySo3btpEL10tl+rWh3gS1miLMHcid4V9EGEowUqhC35Pi
wUWZk2zhWu9MUr4XXl3Zd/zqrW2CSfh9YqxQEcRQPrJXUrTro03y+LLWnrQEG7+yzR4TP3sGZOnc
vEuMrRMONW6Hh6Hr/UMFkXRHJAUT69Czl6PSTy9mGDJY9ivpQ9LCk9KTdZbITo2GkTbE9jA9l6Rd
rGvyuZpJWd4kUeQM01d1roalKjy4AvBqYVmRsUm8QDvbqX0MdDXdzs1VBkoEldWnCvOOUcOpke32
s0T4c7Rk7zgxblpTQEb3CVH7QAx5tRzJL3JlMi9OoQT5BzXru2oUHnPmcACYQ2RE7k6592zKF+Zo
6u4kDcnFc+J6a1qhtwsLPTnBVO8hUMGq8StIM7gmdisD73k36HLoFSaB7V6V4cnbQfuUFUPZVB3p
VlFKkpDleS8NBkFPLbmhCBnMJQMifRmnpr3PZYZMfj3dcZ7NqHElVDCIsIP4m0fpMaB2f10kUXTK
DG9XWzqPG3+5ZCp4V/dNc3G04ZOhu/EY+6E+i2Kwfhq7Q5sNDEvJHShl8wc1SBQNfnqg7afqTSQi
3s2YZilZWjN9YqHNCwziYfnctsVaxliRkHObssP1/RERMdeLbfH+bfO6p3jRqhyOJN76Y1W8NYBH
rOtBuROHELuI178dsWUos9eQsNsfqs24s1VmtfckxO7zEPS6KuWsBvO2WBM7icXtM7HFHYGWnH3s
OoT1dnvr9pnba+LT4g3ULdhXtlgdjVbSEjQ+H+Lf/wJJ/C6xw/XrxFH+WL1+THzLdRWu9YHHnQnw
3z/+j0Pffph4+/qOePGP7W/nKd4eKg/DTquqlrfj3varq+5xNHxoPrfrKD52PcHbqd8+Ita+7y5e
/OPs/v+/7PrJPw4vLgFYH1qk2y8sQDhco07Ar1WJKy2OLxa6WdZMp75defGWeFGsFQ5GkIlR4eoy
vPuwma8fuO416Ize4Y+CXuMREzfZxJd4xinKyUUglYzAvYBqOrym+xQ8YW+NVBSI/sQzALdFbhfx
6u2thjnHxvSk/bfXxaYxf1gc4fbu9Si1X3GsP44IUEvsGtOdoaTOi9I/mie5YYfUeCFWpRKbh+v2
GMJuDbLQdv94MfPibhfnr9ddxBvic14wKutB7i9eHDq0A5JJKSJ1sMDIxommHx/6xHYOZczEjwkx
0595rZpnM1qrQW1okshV0z2C9nPoeNgozc+7eEQL0RQU6lltVJUnMj8QZER3FfOfMQbOdnbtLMnD
+rTqT1pyfZFl449EIndqAStpjtNlMc5zW7Ewgb3/7eZtP/Ex/g2C8jpIKxZ5vMNQHIa6tggjyrAR
H35mgVOtq6qmtuJM1NJ1rX/3UvMxBy6C9gBQU8w1NGH7Iep6YrMcmqWOSmqL/kNjiINBCTUY2ZHM
vWNF9RJaKLErvt/vxYI8PsZoeUwxN02R3ZEIw4VpO3ZOqOrOa2KzaCZl02HmLw0Ec4sFUjfiN0d6
8xy9PkBiZWcHxDc5sh7+UlHDFAukfAu196ytkJgO8xxPLNpQ+ioUo18VeYEthuNp4cYczLuqr8PD
iH5kOWJsQdEF/nTiSdtkwOjAQPqi6ySsYN1rINAysUjqJgabjRZVbqkq2t6yag1zOqmC6ROhoJ/r
hlGFF6mMCH1hduU7Hi+nihEJ3Rl/VTQ8oMvDcg9NirrSYhJlzLLxgCBMb4cFhzFOpJvOOAc0AUuH
KYLzKUO/udgmRPJirTfBvIHHrv4ig4pyJ8GAaZUxb9mnfqvSY0l/reHGzSArNyCla91e/Afc2WWz
ZfoMbomVGbRlrr81L/rGVnZl8iBqgqK0BlWXQqGXaFu5rPvNTbwfWwZlGFGbFrr7ZMoYGjDME0U/
dZZ/G+AR6ZYaLmYgc8zpTT4uxOVi4Y+zJZKW6udeyhScmXRoVMIdxBgpjS5ldQS1BtgUng63G1Cs
fXttbNrEJcmG+NC5NXSsPGLMuK4ZBc5FfsqiomT4x7ZpBeGK+VmIHdvcuHzzHBClc3HKToFmKZ1I
cRK3kzg9ccOlwnBElO3FO7aHaY8l727aeLF2W4iL0MQAjLMbzTep+VWeffOpwKUNmk5DhKl46sQt
JNZui5vXBb0Jw9VI3xpzUUlUvv2S/lYsbpsjGQ3kuCWAmLhVhj3Rd8IM5bqqgRouOpsQ1VvhOxJ3
9bwQdfDbJojmOtV8D8k7FW5R9L4txtkRS2z65BxsuC32dq8NKBB79bORR9RUmkfhf14EQV2sBo//
CymOt9X1bOPXIP1hrK9E/Vhcvxsk8c2ghXD0fa2SdwA5A7t0/DtRUHEbTSiOR6DdA7VhFbpXVLhR
j56DWCml3oz0eeKEdB5pI1fQ0MldTTF4TsSG5kskLwJEnqxq2KsYbUXoaTtZvdiepUMtsUjlHElN
mUYA4ziQk8OgRUc/jJ76vsE8tC6I4ap0OPtzuakVVv6zD0xmE/guzuf6FEiy22UdCPiEzyCuW/6h
xWKt8ke0VLOLCHSVeI3T0pPgLYk/XqzdbgaLqvhef8wGwqwqNBfuMM+N9ORjUHJt71SZcbDmBcmX
a6lsYmKIqfE2oldz+nCfFPDwSPk1GVpvQzlYd0H70haOtParxHfLREPp1AVViuzNOFLaHDZT0EeH
Rs/ajVUX92WM0EnH7prnPJEWGPDiP1m2rVvJEMMlQD3IHTkC60mNt4EcbpWi3mkRpm5tBmULChmn
qdPE6ejcKLrP2wo5oEhm6God8KcZHyJgS7HLpWMzbJbnsfYw96oWWpxV0kovGlAEbvfnJCW52Kqd
OzvCvdGuqqfe3GhMe8nnEoBXzstJ7Nmu+B4Qfm1ZyseU7CzfqspFOsDtaXCgMrHWT2sZ47y5d697
HBMDZeZbEL1QKLI8QeLgNfHuFAXoP+vmKWhpa6bJf/a8xFuTypQfav3nRKTMXq198rWiBfoPqv8I
wPZh2YHE1AhtUvITCVAnVyme4JHPFwB0ooZ3oh4R/Fwq6gIreYKlJH1hVJUfgrJ7U2p/nPNqV57f
qxA2UTQNGHRhxsVDPy8ySfIplcufes2zaFc4LdbyI1BsuK3+AEIEJCJK9J6jNHtTb2H9dxfLHqJV
FATtMqNBgQVPGO11B55e5LUfVle16yaCpdYREdQ1BJNAg+mv5xYUnQUZo7cXpQlEU8+LLgVl6iiy
uElLMzMS+DhWL77UTEy2J2U5WSSPWmb8gpoUVCT2MirX4XiKmoz8YOIS7IbeQVyddJyNnvRQRcwm
5Q5Og1hEMNn8V58I8aLwgZDq8YABc7ARO6vzw3WzghBrYjfz5jEhtsUB4jBD60TN+vt+YhdZNeOV
YZpf18+K19Ko34VkaS4z41csYwqQJ0np9nnj47mrS4SIR48EeU4nZ1Lih7Hypm3UP0QVtmOaisoR
/g8lNGlck69XI4clZHl0fvp9+jIVI3osjOWJp+nMRTF1ErdciaLVLF7JJtqktoLRY4LxakByKVnX
KvqbDvFdNRxADKtf3gDpsC+cH7mwFxupKXldaS31uu3h5FCTlOSYXKFukh7guv1S8PmyNf1Hrdno
7/zeu1iBX508RVKWWRyOH1YVHic0TM/kmmJL6Ze40XZG9yOWDuL9XksgnWB7sIcg4BGn0D6bwzR8
6EGNDW/qWWeg3/qc1S2GtpRcPiBwPmSqh8Vkkvt40IXGrpmIKhJv1oTiDm38UTtxsm5JS91FvpU9
V8F0FkflqnGrh4Z+ckJ4eAZ14YV4o7Gl9yBC9tQXlbo3dCSF6Vi0yIgY1+dyvAgHZ3ovFVhjWUZw
VFk700tfBDtxEmPTI7asQ+1Y1KVyx+xn5m/PLY2JzLUe0ax6cuXdk/SuHNA8j1TXOJWJmsLkmPFb
KlXTxhoaZaMkbfCGdxx6IS5COwYDVjUmkR4WbFojhsl4vTo+pKiwCbW7zh+VY6bhey0OOWJj1g0G
srUMdlM+5mDhKLneU6hQ4pNBjrV4U2vavjas+BGC9Q/xupyEEAB9b7ioY6qdJrPBG3/+DQQ2ne1E
Lp+pDOa7eqhwlJBM/4O0I3HuesntFFa1uet6uX0K4+lBHLAvYA52hk1o9liY5xwt6vUPNOzsWZWh
TpdQhFd128Z7xYhQb82XRK4PDvHHPyYEkqD4mrdVSStEYJMcxVGnwFJIguQWQyTtXcRtJz6ol3id
GLn6oMtjeAhseGvi52cKw0vVyl/CHOOVVIaCUBb6Di64cx/5FFidUct+Za2+x41RfR2Ihl0zUfb3
Pmrae3+QIHbNe8Cp2BmmFL1h10LEyViV+4IG6b6WDPKG8CL5FQ76xkP8+9aGmbMKNNg6wVwdVXJz
65BUcT0OrGI06knwzmhLXUW+Zu8V3FLuRpxkr8ch8WkV9VL3noDFryQLd4BBy4K7qiIVSXyTn+Yu
DnLee+1YxSou0v7AxEC5UCbGdXj+tRVe1Kg9mx/+qPJ3eyodvZ2WFxmm4/UYJkKmtDHsH1NpOe5Q
KNExy6lDJwFJMuJbWjRy3TTVH3ZtaEQ+680RPa18NmZvF/EtA22AE9kfSW4PbgaeeKzNoCDFFOGh
OITTbU2EiUexg1y0tWsRDHBqGss50UV4173QkRXRaP3sWhO5u2nVp9huJm5BhYgK4L9fyV8/KEc3
OOi9dtL0Pj8lfJcbV73yk7rm9feUsr1sJSk4e1LlHfGlbl2i45OfqXQQv0eZCo0MwLw5F2TYH1sP
4xuPvJePTn8VO2B4My4ruSRkVxmLo16nptv4jXzOW/4eXACWlO6r30A6lCL7Rn5ASFzQt001WsOs
e5hsCUtYxSx/10gnErPVP0otlZZJyDFK7s9Dxm9cdcgpX6TGf7gezQkeCzs3XjwpkVagWfHBUiT9
zM0EhTywvQ+bP0vsGmsNfMc2LB/Iqe22eUxwjZbnxkNuAmiIXbJ8WGYUZz9QS0ZuEZfVGWZ5f4iN
GpS5K8pXOSnvxK48PU8t8ogXSisIFXgk9uVkB5eelGJGPln9U8OOX5/PWGNSuzAbU7pXxlHdMniS
NpOpEbLnU5LG8aP6jbMmYsNO+hFJeub6boKKHqrcoB8a3x5WYcrjpRNfLC6Pqdr4ClThi1435RqT
FWWvEttyGWpJhqddzCOjV7Hn1HpYK3SKcj94nbPtR4wymq46DG3ZPmJflV+v9+gTZaA74w8pKnC8
RLJ5guESHIcW7X/rWcHb1MYncS5O4bzJXas9W4HUraeMiIUYi/WLglU7RhjccEp3EheoZCaHrepU
3Xe4NeyA/cdNQyTvY9jBzRG7eKa/toGrfnjojlxbdfqTpUr50dMJGjbCunlTUuUgdqVS9xEGGf1k
iv4JIXG6UeAb7szMse/NKR2x+tf0X21awQaopPe41Ty3b/L6CJU7OEMSC+HNJs3P1L4f29T4NUgJ
naJjSRcNwxNkHzqCzrxrXxGznsSxgkb+kiI/egJfwE9iaAeCEui6Lb/N6ds4Rhc6eHN6yptDoPtq
MoPhEE2Zf0lrMsWvx5h/lNhsiZY/2zI3E1g8xv/zx+bPi900fy8A3/9TK/7P2LgDtvyfsPH+/20/
UhSzYfX5Txkqmjx/8i+I3JL/y1QUWzF1mRynv+FxS/0vGDMIZgzVBD9X5sCTf6DliBxJKCEt1JrF
jqRn/42W6+p/mQ4GKIDblkJ6iaz9b9ByQ/tnrFwnkYcjmbY+w+/II/kNf8bz6Hhr+CWt2nb2pYhD
E+1KsCJ7WXouj8nWMpeTui6tvaeu8Ltrn5oP/Zf/1LwQ7IFHFUJgoowG4nGl16Y4tN6GdEKISLB8
jTmtfutEboovEtZ+z3EDpEOS0QPx7K66zj5A5JkWMptIPTd4Vn6XB8e1do4LFfeP/+TfJUB9T6ES
54h+3zEMWDSm8y2CqPJU7EVTe8Ir1XppFeUhaAlAsbW7qOchr9ovSaKzKOLw3QiVh//85bozX8E/
M7Dmb9f5p6iLyZZsaN++neH7UDK6IL/22ekP8lf+UF3IRJB/NOv0CyrZPK38sh71hxzXogNltPhR
Wtsn59G2ltOlLFb6vUI035HSzkd6nnbxfUyu55nGvr9vi2W9Cs/jh60je1sYj1a0mSI33w6/8pfg
qN3JBJd++kx7VhLD5PgTVpx5p79TRyFaLicNZWGcmnQxWQvKcAt47M/pc4d5grYzKAFbK0Yk2rTA
+olSKaoNXDfqY3rEpeA3meHaFvTaJlaKQFim8W71WJ6VeKkc6o2919z0R/6sEObwK3ridNbDa/Y1
bRiokIh78raYosXqovvw7W1/bC9I4ux19DluCfR0p3GFxUlcLL7UAzLExiFEQNoxza9/YtLRkrXt
pj8RRw26K+2qH53tpuqqeoamAJalqsTKL/ynuYb87NWbJLof70j99E++uazsp/w+/gSlHuArn/In
YzM9EEeQvab9k9yDR7pcDv84vpF8uu7jpYfW6ov0a+tkMq5WsPtfwX/3YXDb6x7/AwIMfUweFrEO
rvpGerzGkB0iI+YwmXyvy2v8vqz76kd/MH/md96lyc/qI6x2JK9dvg19KAlL5yHcSGdMEc/+ngws
/848YL4wUuYGol4WH8m+tDFJWAT3pJR+RSsi7lqSRlFxLfqfDQG6EFAgvpuusfTeVEBoIqafmuBk
H3RcE5kdwAtfETZ9mDb6OliRS4QjNlk4xrvy2zvhg22epjestR03vcCE+BGc1JPmc2nrwkUNi3UD
kiQyvKONdRygYkYbNDavc+ChToaJm3xW93h/DGdCr/WL/K6CGj/4O6tC50l6zjJXlz1Ra08dVwLX
lgYixBGlqLqNPtpdtUwv6oMCA+zZ/2me2/rQSIvw1Xu275G5cWtjeNS4+NRoO/OcXnroLqtUO1r3
tb7CfK/YZj/7dVYso225Td4cl/aEbhBB7sm5c4jdXuTUv4rlsGqWKU/HIvnszpjctQc1eoryZXmh
17/Us4KWXhiW3cKK9/0bZS/rXseQsVuopIu4yar5MLchwomFsnKC5UTJc5mvnXtj77eL4ESKuZnO
+bY4sDMx/AUgP5+guc5W1q6DejRxIQGyN9Fp3HrFVrcW1bI6p+kS9RZp9OBKtIHodwjA7TqY9cvW
dDvYJcyifyfPwYrB5TuWZ8lGXYzb4Y5qnbmBeGnsoufmx+hux23wrKNqwLYAH6yLRTBGszCevI/6
S6LEi8PTqet24ytVrRUSDue+xYCDKNsNGccyflSbwUfys7AvWvvs3Hen5j3YR+bCeh8f5FfZJaEX
VtKDcqn6/6Fx/p6KZ9uKauBeSNyjQjdnfEvnU5PJNnoTmWRNmEeGDAnHt1c7rN3/3Az/SyM8f43h
IN5Ho0/1du4i/kihY5A8trKnlFtD6Z/mr3DGYTf6wyfaNMRvpIzKU0kX//dY4N/0OyoZjd/bflvR
VZlSvKlbNiHBdON/fq3ml7o5OHUNHWQO5Aq9lTFk0baA07nITE36oRj1AnHa2iteIt9Btm9/oAHP
XA8Hmw7ZH/Df+JR7EEomW+VRQx25bg1kN6EmH+N2uAwAW5h9VfVa0dBzYvmjr4hmtZk6K8V6ImNm
EZf1uRloMpIJ4/BcP0CTiS7ZpJVHvR+p2kXWPjbXXlnXL2rRGgiWQyQrMvykJMspddnTQ5PCAecu
R5I7zpHERAzlz+j02kffqNWTk2RkoqI4SmNLghfuFzunqY9ISEmH9unIPLl4d7p8h5Qp8VNrnRjM
43vCyHE4q0yJhFjsVwnezstmL6exstHkaWdh5rM2MdidBU5wQTzSzsH8qXqHxJ4nPBtZdxdmnAJ/
e0NzYC8yh2oGhB04JxgQ4nfyqhZE3ALgFi7mzl9t1cRntYe6F+byY2x6+insSir+k9nRUKk4hBoS
8uNxa5TVvZmE8VIe0/UQIgDUjUzjR9pf6hPEG9rUjHkGt5y38JMmd2HQAWxKE0ZGJfmkg5ytJZX8
AS2SrVNTWyfE7XgAyz0dn6VfxkobN6ak/+ydQYfphIU6Al+vtZJt16mYGjRGvUNOuBr66E7LpV+O
yi/LjOnJIPKL37vI7fR3leve1ihM+rNJvURdcwrIfls2uYlJbGi+tCFunzqy9p60O6bBDBI6jGIA
PaApmuajMfmPclHhX6CcZYyepNG4U4bf5WA8TIWkbcgne/1v9s5suXHmytav0uF7ODAj0XF8LgiA
IDhTs3SDKFWpMM8znv58lN1t+/eJ9gv0DaOkKqlIEMzMvfda36Jl+VLPSI8vg0zkbTd3D3NcPqZh
9KQm3a9UzBACuYFXfWBu0b3e/6xPHio8AZKKGFqj0NxovtMSZYmXmNEYY0soiX0zqFwpMokLVum+
FmmqIeijVq2N50RdT5KEZk+3eaeFuq/SSvKlXJd2LSlY6YhlSctkDHPD9FLWjHPFhCikjsRWmr+g
tCGHyp/mWv0VWst+WkpEnDYOJDnzpWxYyHqHIxoP5hWtarRZ2Bn688g7sIQRpwiQhOuJxoNb19F2
mB4xODg9Dg9Ucm7NCFPHpXdPSb+/Z3Iobef8y86jrQXqT4sNd0Il1a44WUWz068mI/zCoGtxH1NX
cDGzBnjz4BgKpJ8Zj3cbDIDHv81ayocxSo7VypuMg1dpfKWwQOfHdTTIChmfRTcdoQUR6CNvdaSL
d0lhty6bjiPaOCfmobBa86Ah+PCTorgssZHCaQwt1QMnzqbRDtoxlAYx4Ds/rzSTKkKQjF4Pc2AT
o7uUShNA9ltwIQ+7LgODijhzHmiWtA9SxRgRRUAEUSBtncpgBI6qS8HJYiOl1UTnilGNiKkb98rQ
EVQIhgO4XekJRSbbtUq2VsfM+/vBXJiD50nLmU21+9hvenENe9QPzPE7LIzoGfSFqJ4pllEL6lO2
t8wfaXanP3x/KxGvBOiUe1iEoD3v/8iI7eyvfxrVn3wi0sNqlDgSI/xLRcPAKSIsYxP3OcvnbOch
fHz1q4lUaauSGu5diazDGH9ZHzosspbDEaDeCbc7VWRebBKfUQlHxvBdfV536ntae53bnvLTfFJ+
5NmmO5BfaNquTZDXhrU7e18e+ew3RyZV8+/WVzwcwcURnd/7prrFpCm+08/UL/GP7qhvZ1IvNuG5
+iwOHNnlDdBV9Y33yHwTh+4x3umgQdEKss5frJpxHpJd6LqkNnGhHFz+k+62nWOd5SuzF7LUIlgH
qDxogJG/DcPOCpQbqpq7tXDTvivkUlpHbKP8mMUB0cH5aXyKq/glguYrGd9j4FGpS7C1PvCD429y
hY2X6agyZVo2kk23mVOPk/VufrZ966V64iAfXcVmfrF8y5cviW+1JJG7cHjtm/Y7/1hTv3TE5/qR
rhvLbzqvUjlpYzfl2OwqNPYO/Q75BQLRO2ZtX0EBGFlAbUekZxxRreGjyCXkMcKwPgFH2GqcriZP
6w6KHmCEXfi09Qc7dORTO2LU9gx5wxi3azY1iA/sF7D+4Fp4k3k1FDBqbnZrWJsOhTd5idjG0obO
pxmxnzjodAnK7biGtRe95r1fuwaH07PgmUPRCsj5bN/U2tfAHk9OtTg4kHKipMmZuaikRQU8nBgN
VYjDw40htqLZmO70xjXO+HzRtYJNpu1UrodJS2yLHxszdDF6i7TpmSR4ya3ianG6/EKSp7WH9pOw
St6ehmg3ArvJbN7kF9vcZ0wRI6zFD9MYzPa7dGYJs8+GsTff4Z6OO26LQgq4xPcsyujROuu/RvLe
Mo+SDL1ke0fJMs7jzCieSC9jOJKeRXIwfxmedFtfwgv1U/fOQLkpH/onuJr839EHR9+38lgH4y9q
shIZ1Ze2Tc7mqfgxVI6sbfrX6TmZSUR37DMfGxqE1U5MODad6rneto8xpRZ+7nc+AdpnQbGWujjt
gZTZRHZzgz/f4w5d45w9GxxVV5fYQjP17NqDzfY6Wkh5dzXPf8/zlYcTWnI+kxyhiAHqN5a8ASPi
NM3GavzmmZB3/Da8TH71OF4r5Q20NwGNQhwjw00yD7cSF9GikDxnrWMclcazDuFeUIEK6hreqS2/
o8lc3iAiNcOXIXuJVr8wHRNvzHCQPvXSSx4ihU4esEC/4SB2ti93Ih8d/fk0B+MxI+Aw2nLnorGU
NiiMDgNKgT19zlMauXdT/a/FdtI32T7mx5CIWGtjhsSCbmTiMT4ZdYdUc5uYs0m0sd64rzBtkzhJ
SGuL2HoH5+xz+Ew9fUeMZHeMd+W8sZiav+V+bzocBijAiB19gWGXXXo/JHhxgoCLPWkjwakmKlw4
jH8ZvEemNx0bCvLSZdzJXUOJSl/Ayz9actYnZ4YVcqMih82SPY0+pzz7SdjO8Fpxwpl94RAy7ihv
ylb1zefcp5nzjr9iZfsI8lOy1Z5L+gqedTyg0Fsfp8IDiAII75rfqGfe+216T07QTxnLWOTWLqp2
6xean2hXnIl/fBvfUPZ+8BpuVLqi3MX70R/XTVTzqgH9rJ4dQKGdL5HiLK0jMxsk7PEcPgA67p2B
qg6+g0tZ3j90F+m9ORiP2Ib7N0G26OYjDroDoGiPY8ItnD0bzQOr9viYLlvh44QMA3trf6pe8cIW
2l/vKIrjvK3O0bn9iZhtAXVxyhLHvmA81TluPdefg2uc7sb8J+2cPGcHlHTqPtL2OlbHZaMuAAJ2
eXas+6CWr+ZNP1mP1QtMFg6Y5ESUEZgoBGU75hvAHGmotIHyhmVvvVDSndlhaIVQIyafvb3p1Q2u
DZDMneVaA7YCpyjcOtxz3QEgvRETBkeKMfObonka3vWLOBu906Ljknyc7bG0m5Ut71MYY4og3Pgm
z8cK1U3qUKRCiQyHbXmirTIBFqiOVJXKr6755FRho+vvj/otfsLNKzbKVtxU335kMoR6B1RmxPjg
Pv53EuJGNm2AehzM5nxMiFPwhH1uzm3MhnRmKA47SfzGuYBVX9tEr+vP4vy9zOletC8+6K6g7FI+
sM1zLLK95Vr45C7eooTUvE9Yx6m4RdMp+QCTOeWH9e6+hShxEEyNc/PE4j8s2FQP4fQ0MIOMpN/g
KXxheVV6Zf2x0aLn9lO2RzXsMUd/BTBERTCd8nc6ENqbcqEBMmob5ZIH67a5MVGGe1Dcog/2JRYD
Tfthj1uQEZfqIQHq8bPfRp1TvMqyI5geM6HjAkASZitjfQSkwD5sgg5+nuvnSHAKdzLDt++ERoIJ
tgqr3Xv60VtOdiEhernNb2FIdDHdMKcPNO7YFBExZGpvHTbhR0SINAkMild/Ns/VRxUe9Zc6eUiv
osaKszN26fv94Iki5scMKwyRT+JCU8v2KZFeu5WN4lXZAVr0B2cpNvCrmp3s9wHl6XBKAOK0fqNu
hy9huD2wSsPFmCJDAn0Xj/J6Dh/LHXyY9+ELsnDNKeBprMg93mgtup1NdJa94tmSnfBa3UAgPdRH
MD7ZD2hyzW9tO3zU9Dd+L/vih6rdClw4FHUoHk7jYQLEyyH8kT0vuYGlv46ybyRBv0+85UNnkvjM
qg7KqOS30hs7w1J/RLrCLqLtxAvkXuSr9oWG0g9tK3/xhQIlJII1C1iWWbQfAntoiApwwiespuXB
eKhplsTbOL8VX9rKKdYrvgzA89lttQ+ZsmUWWG4164zKYbyOZhCyLS7yBzMsSoXPcZUpTmQCL95W
5qaIjTa4yqsO6hkdLArbSWelm1Q8qaA3OAI1SUuh7lmgl7o0pK2mqBv9xDg6f0MeFp5a7XfX/mxx
El15TVCxobSHQfTFGaa8wFBLbkT6hpGTc0rYW73Xtp6dOfU7BmPeOP0LcTxyNiOj/NhAuSWZEuTa
03gEYPJz+gATRULH+tl8UTUCwalaJ/zdEePMRgOwV2AM2xiv0bxhz5JLR/Gt/Xpa3OJY+AWnS3cy
N9M545jRIjjSfdRWyuiC+xo3zTnxIG0gzNZ/yQFHxMQHfxYd9FOzo+HH8tJ40Tl/L4PUR4vVfQ61
B1EufmqA04BT3rBTXITfnIU4yP78NX6JM3elFDnF03qKT+VP+ym69CcEWvqnHSQv7ZE5MP3z5mVe
tkv5W1mvC4Sv3KH0WtKgJDSr3c4/LeHXjClsShk8S9zoBKzMSaE5o4hUtBULtDBV5zrPjRHtmU46
sWHJhynKlcP8/ReK3J/Gopd8uUMUiZax25BuhoLk/vD9777/9P1j1gSFqcyyjkV5UA72nOB1+v5r
kKX1PlyuedRDBUjjWycr0LZnDVCLvEli1pm+6XRXyK3qQTLQKKqi2S9qEwAygkGggY5lpJconvlg
F0CGCjLTXNQjt8SOD6ASeG5gisirLuQtOlNjt1qyvQnLRgfHiwVcHQG0DwbSJJTSW0gFnKgkqweq
J3sdgRAgsWWaUbZBnzOMI69P+3clM2OvGbrpUQHKlRRlvm1UOuyyzYG7Z7DlNiGZj7naPnbMsd0q
xMsCSYtjdU3UAgEmeRuha8pVl4CE1pvylqa5GhZbLZnjlyTZGg1gZim1FPxhPX4uLWy3gJgw4QME
cSu4zg8NpyOhxaDIU7FpZ/QX+UxQDLT8gz6wr9fZSiNFTIf4bkwMSU8YZfJP4k57N/UVhBvrQzqQ
z1QudDJ1KX2A/rUXtYXsknU0bg4j3FdlzXvOj5yQpyq85Un4Qe5Et+9V7KAVslgzZf3rVmMLTRBe
MZ5+qwqy6EB9fe1rGTUqY3V3UYvMW5KCSmThUEFsehBN9nNcEGeeYsKIR7HvrOgY1vObmZUqch2J
OVlvXsP0Rz602I5s5Uuvc8qykXn9uKSpL4d3DIDkp4Oev+uCYgVjhA20pZYQPfeowcL5YY1uBaKo
NyLXO4mp8Sz37+BxaS/jT0zDp8b4jZetBa6bv4xxzr7aZEAhW/t3U1oHBUnRhkwgOiclz6FYUKjN
ujepQqL0XV8lDIq7ftaSTSPHv9fQoI1ENSQgcsfTGO9CennNsD43li52xHQSYCQRrh6ZExOGaHpd
7v+ZqlKdImhX7bCgA42JrV1tzwTHpGPVcpJUJWQnVndyTXs60Wx/zSBaZWS4Y2g5DOsrALDXsYzP
YNS80dboNo7Va09y5F9/tkiN37IIMqVmsUZ+19FPSyxYm3MuLrmJF7Nd5Kde1t/KOdsNjQel7q6S
kAnG4HBtv7Aqx5tBRDyDexBK91oZ0x66PQqOkiOqVvXPZUNwbKlrnLUn+7OdXSUJP3WTo3EyDgDq
OTDXBRMEkhJs/d3OlTeyJDpKUAZYSLidDF4g4oBtBB7SUWNGKGmTEAuV577SFlHwEBt3pNlCRQcy
xK+UhGIGQZ3aWDd7sV6kFD3JaLWcp+X3rJ4+05mdRpBjvNj0g4o+AIkEUgWhnp2OBgCcZ0TmGG40
lpRcplqOcSG56Dk96HOLB5ih34mkMTd2mZj7UWEDsKKnYdZj39L8kbo07UcoMJJM4sSw7TqiHKTk
KSSdyUBdQfcJgLfo+0DNtQzSPFjDXLUhnY30LaRIK4OuoaOXMEFkifS0hVyJNhxcWWPeFg31Rdjl
LZnaZ6VZ7m2yhRiYTsHe2D/YUwe1TZ6eCx3pLbQDKhnrbpnuGFuEPXFdFeNk2Yp2NeEKkSltyUq8
aVxa7k61JOOdI63RQlsbs+E1rXLOIzmzGNbw4mg3Lxqx39T96bvV24yvUpKtdNKd0kg8jVN6XM3O
xQedwVmS/Ypwhc08grcxJGlx02xRLzVzQEnGkGnaCf5Y4kYze402QOkeoaTRUsjtH01O5VrFxfOM
1iMZea9gprabZcYepmfNuabN0PchhEEdf/bwSsDbd1p0ujFxRHpISZml6zOwCbx96kc8c5Ct+3fZ
PERKfWausasteIGi777smcF90bky8DNLKk/Vot2ly9HJeaiEERRN8yjb4jzXkM8mk0lbL09B0ba/
apKGFvlHFBVsp+UAHjUB+S51hFyhlnnPpG2XMf1tjfiU32kkzBI48FDiLO8/zIV4XwPFctLFjYNQ
ntOZpB77ga5IK91rVTE9JKLk4JEmN7m9B7AZcNobxr5zNUAOsx+jNi22+bCwsWb1ruvWoDexNaet
fKhawqRSOX+Yx/6d4N8G7h8B85EaUSxzJiLG/FZJ0o95JNUr1i7RWCLbwr092xHvxtBtkH6DUwQP
L4FBy7vYdHTcBRuTXIJdmOGJwUrN4AxXOmpVy63s4rmaJ75V01Zrp/EAAO1Ztma3w72ddRhfgYHm
jFYnur+j6nesZhtTZHc9lHZWVij/2Pp9vNPDZs33hlGuP1YjOYCIlAIykm4QN+8N5/p5mnOKaLN/
nMn/cMLJug3cp86is8Crtq/pXeaKIaduYtYa6ZRVo2X4XVgThaW5YVLvNE3yk5pGn5bbipMoZQDG
/zCK5FHi9b8kNM+zKnvDeRKzExOZ0bKRKSU2wdKe5EAfZchr+LVUraCFnKJjzlo92cY1hT36QQrM
ENF6Ig1VkGKpAj565yOnyRZO83gBU7YfU+xP5gRrIVJtlxgNBeYAlIV7cgLqb0pDc/mhZ3bqTCSl
OFWdBatM+nwlAj3tB09IirRBBY0MuyKjcZ3dCcUGEXakna0q8kmZ998M160WU5cRMWE6YSpdF70v
AqPWAQQJ0sPwHW+byoL9Nqm/p2akjZtjQX8agcp6AjRas6SUDt1w6lSwi8MYeyuJjovoH7tC0Nfs
2yAcxC63EnoQrXGbCrbceh0CBMfnjEsEb8861pgi3Tpis2FolefJY7N0fGI641Wda5CrWfGehfLz
1MaLb5gGgzr71ZIJUlLHeWtoE2wFuyNSOjLfdCxcTpdKrqGAjdJxN2ywFxIVlU/bSlHf8JGgiTbp
CYh7z9pQ84dVkg5xvT62xEtx0gWSTpQKH+NCn55EWSH2FMovsuHbk44zgT4+uSVAmrZj2D9EXVDl
1qepJrLbQTyOiuV3WkXxVpijANtvOpWue8NMf02ROLEleqw6gNKcZuZTbTU/rQYCqGJyS8QdeLB+
7kw32ypF1jjqiM20VJXnUB4i+JwUCjrqiCocRidPk8esIFOIAQ0iX4EqqGGUnY1IIO4ZhUisZyYa
y0RfI+qtE1JjFBhKfbLkmbRLm0DOrnL6ZV39pBwvo7aVBKZ+NR40f21Lfd8Vk77//tMfvpzzChtf
ReHaZJ8JkyFP0RpjP4n4Hx++vyfaxfYSOfr4hq1/PzQjnwAWLMUrak5toaK+ywNmnc4sf5IA1hHK
Y5MNJEtk4jTg0Yx4pMMXY7WNIATAIdRKdwZDiKiKnmZO5XYnp41RVAU6XSfjbsTMmvxvD8NS36QC
bzwB3+a+Sxeg1apRWXv17tr8fiiJ09j37zbSd5ig//WQIC8g8asJ0v8mBhUqSfQGTCm8evJDMQm6
YppRXuVwUkl8MLJj3mS6/z3t/l+R4L8VCSomY/3/Fga4P/off0PvnH8UX3/50/lr+o93DEv/rA/8
/qH/0gcqfxaGogokAgqMepRif9cI2n+2TBndoI6G7G/ywb9rBGEsCEOW0Q5qwrQQlnXV0Md/+ZMu
/1m3bc2wCasQhq3xC//v//k5/2f0Vf1Nt9D94ev/KOG4VEnZd3/5k3JXKfyTgs0wNd0yNMCbBjK6
P4onlNFsRhkmfrDIUX4ZASQ/hMC7UyRJE6g4d1VCYKkolYco/G2YGEy/nS//cNH+P2oK5R6j8Mdn
IWxF5jJxLb7Vkv+opRjZBtZGsL+Vud1sayN8HO3itI6LcjZA2m6Xoj21puVwPqPcUCQvMuA0z3Xs
xwZHGRwz7b/Rrqh/AA3pwkDSCbPIki0d2pD4o6pE0lSrJvIoUBdMoFku9a48YJLKc+tX0afyNZ8x
qFRd72ta9KkbYO9xPpqoPMiGMqSHsLQsD3/d4GuGgeCNJKONdY81QzZOA1yWyE3UGmwWOJK8O5Ld
rax2J03dbiKEGFPz/PxvLvJdbvOHi2zIFneb4IZCvPIHOWgjyd2M87AMZHuVD5o1K56IGbfXCcMo
CAQ7NWwTv8tmFYOgTgApqDPNMau+Jv22fEoqS72UqngNVdn2/s1z41PwL8+NG13T74x5VJV/EFL2
HbFqk7CKAHfTQzgxVSPGKqhkc/EjGThNZ9O/XLSGjucAO81gNK9OTYA7YXa0MFsvhXSJZNb5f/O8
/uXGRKgryzwrskiAaf1RwpTKEioDTkqQqIOmLy1Hk5kfGBJai1opj70BDzjubW+lzPDVaHrBJlIR
aAapeDVW5VTQzfyfn5LxL3InFva7zgkBMe+lKu5P+R/kThRP8oqDaNxpqTIRhRtKB7NlLkUpj1Yn
aR/z8ISnJ7pxjk2fSsX0FmDUzqqTvle0RD3INCfORPZSt4wSCKI51/eLFtFSW2VE7QyjMImdVi1H
KMGp2jEy/clcZuVojvJeH/RtqaSIVudLKgwjIILPYBZ0zx2eJW8hKQkI7fJZwZpxhGTPRL1VWDys
cdPiOjW06j3umWvMOFY2eapA9OzO2kTuR1W1yxmUnliW30naqJ4cm4M7WyiPLJ3ZV0/CmWfahKmu
sJY3Uzkxc1XF0/98eVUdJNkf7kXLUBS+z+celCIY/H++wGVhiygt+mGncqYx1aI647E+NKVtIyzU
2iBtKJayRozXmQg/Du/rYSUx8prG5VXCd4aDg1C7klnAwR7br7awaGA2XKBl+EV2M699acJDFq7h
IQ6tn3UD9DtJFuK27wwRU59c05Lq9xCncBwzh8tntfOrUCWaWtWvmVCf7CUeg7iz5LPU8vD9p8yO
on1vDtfRpkuuxbD1O0mJL98PeWyflVBUwQTc0aM/eLC68oG3cTjn/Tzvut5QnkYgTbc4vND6GK5l
Xyg+bljlae3QA3RtfLFTCm8widI973l1u8g11QpEcw/WCrxr6yg0Zu7m5mYLFhA9eJnCb1izU2/X
2Uk1PpdB5dg0KwRr5tD+VyIwAzY4VzaHdMuHG+q62uJQXjqd1FtGqMdMYQxlIvU6902OyYvje6FG
dMLS10Xqhh1bW0crYV2IPh6VM9U3nvHlbFryVRiNBCG+Fa6ilvZxips20O+HrlxGlqNUtRKwsSMJ
lmnmTfpSHRRxlw7FSXccsASl/brspVifSS+BsFUM2i7rwh8URgRoVGL//R6ZcB6dJtYU6sWu32qa
/I5UBelMAyB1ngzjSKBXgDfpzPkQvaiUW3cAa2A3VnKzegjQNGmOsZIlt1AaqZ9TO95UckPIQtX4
ktQoj0NpYc8LBVEPs75VVDM6GjWvsRHlArSBu4Uu9ox7eTmqVkpfKtKbm20maVBprezTTPhI+qg8
wiu6i/qJHh8sovKIANgvFuN7bWGXT6Wo8MSoUxTMeXrU7w/dImu7cIrP2WrBU1P6GOS3wjIr5od0
Kss9nrzkMstxtE1HJFTrQNemNNucubyGnbNM5GtISydJ0iRoluHH3DbLdSAW/Dr2xQs5Mod16BlU
KbOGn7CRLgmile+vNF1+KteZi6xUDN2XcmPWnb038jXAHWNdvh8gdCUB2dt09O7fW+1S/PUvMoPX
0Y9krX5/D0bunf1X02xXq/X4/Y81W6a3LkrdswtEIoWFu72OuugGvS665eQ4BnxI6HDcv1waFtNW
i+eT3pr+97d0IDREGin7TitAotoi9lUYa4/0MgkfzVDrssBID98PMuFGMUD2s3z/F8T3DQRKkpGn
UQV1mnn9fqANDVJGX35+f1W0Yj3z8vDhKazN3UhiTRLnj98PM5ZEsVrldmHR3nRDP4cbicbDxmIy
1RJnt1/npr7axN6TQmD3jxGCNTbY9SjVIDcHzX5REtmCmELbX6tGV6mil5pkRHAm1rIbjLRnxNsN
Xj8giAF8JqHcptkxrCoavLAhQLQhWdj8NSVZ8twv3MRwGxydgHcUr+h6qgJNkk5XhnQUBgjq/DOv
BvtK/nNuqR+i0JizEeM0LC80Rw66iYg7BpdqwrhiJjDulh5DAnMKNx1sIlnCNJj5XHgSqjNjmPKA
BlPjdVNv4HYzjkMb2psEXpSfkVfuRdZKXqpAQUF2zeLnOLy30YR7e0QGGch18ltladsCFNFZuRCD
5DSd3ZaYMqZha0XzN6a2K9o5vMGh+Og1ohV1Ft9dwWCYJDpxroD6u1LIfE8eC1+uU+Ybi/qc9iQH
s3Th+otpeMrTUzhLCC9A9yOwIOjPVqoSka8de6GITjnIpr9eTQSJUrAielEMFQ1Spk8khb4aw9Bf
5d6kfUy3+3t9WnOhPcHT2LTdm5Cl+sZOdYa5Tb55YjPME/OjZYJHHIzDTB3irznf5ehukgQ11/tp
mj/0Tl+3etKdBxWu2zCxSJikmegrDd2uxteqp+suFigbFQ0jMb/gPcrXRxPN4TGJOhuKu1b5GSMy
0AK2J9uJtG9o/CLpc+xYKQ68f1cRJRNuROtq1bTyMqj1dKEzCcWutTPyijmEgoGUo7BfhmW50QVT
S17aQmoVhpOZUA0ELMRUtpLyKUslInbUpHUKfWgqh+qQjhozpqTHdagphz4W01GPPE0p17MyjIey
SiXiu3d0qHR3ogNP9zvPdlpSn9eBUS8FWe5bTZkQDxQDwV/wV4yvSYVlnSiKJ3KkGWLIdxbd4upD
zMizV6SXaIgEbJvKt4fRciGQrVfR3FojVfZhlyAOreea/x7qndwLNtZxPYi5zYJ4oSM3Q7++yIWA
y4TyNKEBHJHxFWRNQeyZwIhY31vaS13Zx/h+DiC6fO4hupiRbuzX7g5yiMq0+ilDb3Jlsrd22lCf
mlytzrL9FU+AhcIQMQMy+SAz2q+EYRLOUlMLpN6+KINGTtqyAnwxC8OL8nRCiqTNDwzPlENp6WzH
Ai0NcBAEfv3cXvEMF4iFTP0HuSL1e2LFLyC3jb3WkYQyIU11hxy7raloWqAPEegZYizNtvZFx8xH
JGMWyI15buCA1KTOl3ik6TYXuzIzrwrhmT4qjLquq6Cx64U84XvOSJqmaBnDNvh+8rh2u1s92Kcq
qqW93CQ4dRaGXv2QyCe7yPw1KkhExncyNi3LwJgEWo92itNyvDOS9L2JF+nU0/7XeWXEzvcXjOfI
qPQEn3c8C9dOh5AhPpGXA14nW2suOWEvu7ljAgISshrrEYv/V2uU1WmqxOSuYfu7XulrTREbeGrU
TrE2ARnfGLoYF+7yCrc/m1rp6bx5sGBJQTKjstnEmWW5XcdSOITzK95gzYkXXkKGiNfNpEpCj8Pd
dP8dPYBWp0Sn63MHBbDMsLOvKZl3atR7GpLLaMoMb4ac6rCu2ASomIBTGriutXTM7xG7K0Q+d+gs
j9tEhXhPL9P8yvUEPmPvqQmpvGpvC78FRJvri9gP9aBu4kTcwaSmvBmRMnb2mD8NkwsxSABibEG7
Ta5VxdpTOygbgQqhYNbxGq5TTeya/aQOsOWTlVC+qakcng5zKCJ5aT2K9HlY5N8to5tNuFjpQzug
v+sW7ccIQRfvEehSBa6lg0MYEU0/1oc84f9hgMBMe0BTqfTp2ewszqYk6e2kmKCv7y8HiAoo2njH
6W8e4p49ajQYywxFEWSS7Y3NZJ5EGU+H2jTGTb6YJCAVqGssNSvelDi8SlM6fmlWF9B7OIm2ZnqJ
hNxpi9I8qMI2DjbMBI8BAEpFhQ8I30mmyTwIFSVxs9LUTfOEcev339TfPzXUB5iZTKDvw+C8TEj7
GqLaHWTkPWXR4xKzlggpAGWS3qp8KYW/bEXNt9NUy9vEKD5aCrLDSBT78ftP3w9WPMLYlZF/GaQN
tczLdOlgp2g31ZEorPtPdEkGgw8Fw7zav61eJXNdXs6SkWrEtZjqXx9KgMVghBqAcmjV0QACt+zK
TYpwv8ovYk3e5QZRnCSfFUq6m95c59w0rxKhJQzM6wc5V41dQweHlMClfvj+3mDMgA7aUfhdrUkc
pSUEgNBUH6qMvOW+b67fX9FeJThG0Mz8/jLaGWXUY0fvS7cxi8QzhVF73DLaLTPRCy0ZmN4sRzUf
rzjsWrotQaPhiJoJCjwDBDgOctQ8Ek7gsG08WIqI9tXSFHCreDptq5AQaGfPChOXo9KLQOiT5eoy
Yn+s6spDnynyQ0xmuI4pHl26rW+rSaYCUyOP1hRResP94yNISKutHeVGdRSsv6hADTq7knRROlve
L6ss74EXISH8/tqqEQJZ9ONdwSAnpUA6SIsQjlrki9PRRNvrUvSgDaL1V20Wh5pJ337kYDdM87r/
fqhyQf7y37+OF2wdAnOFp3Kd2TIX8ytRugWQy860GlgjjXHLa7h9Fh+iA+dytBAI04uitl1+Ij3c
ER7+3DVnNVwxFibGmyQjmMgtucT6OQWEI6bETorcG6ICDXj+1lbmJ4mN0UEivkG2sYkVRXIcK9LG
1yW6yVN6ttfk3CKlNnv1iRPeLlUGAvF4qoui87sLnDLgZo49uwD2L2mTLvNHk8eId9X0VUKlrqwy
cUFp8kR2El0BoiY5o40hMUMkrSR8BO2fxqr/sFZrN4nxWSqx/I0rklNzdc0yQXX0FNd4N8c+rYgj
lKgABVq5iXGG0k27VO9vHE5e4/sOk+uTv1RbOLqNWzc7VUmDKAc7Fl+z0gScxqhO/n/snceS48rW
nV9FoTluAAk/0IQEPVm+qs0koy2AhEfCP70+8NxffY10FZprcBgki81TRQLInXuv9S3AUAzNkJLJ
kXlCPsdXwyGF3deRboazqc1vVf9CnS93koHQZoHXwvzZt07KlmLrDtNxcCAp57Ccj7nHOdVYRIOZ
aK9WtK9j+P3ec7NvU4YSE0PKJ1F53akkwlpSoaOw8E602rbzkKMZtsqzv14u7zeFG3lt4h0tFf7S
C3+n6vWhsb2TFXTmDmv5s8f8atMhjBYVNkujrINtgC91HND3ZrbBNEthxfSMF8MGBVM1YMUJwPg+
haj8mrW9U5AJkAUfJrnMO+kFyD/0hLARsQRxIShwK9LNmJwDCVonJlVh/ZZ81PUokRJjl4oMi0Kg
y5pv2Rdb1cVTvVqz4mYq9msHuayX7icXjkcuQwmCJ4Fyz2DwVUKUONpF9Xt0J4eBnyv21hS6H7Fn
P4SNe6rSLqQD6hF0R+Qm+6vEfvfCGqlFmp/Tmi2wg8Rkm4RM8UWDP6Op/ecMVRWitvZrWlb1J76S
m5HLj7YhHSltm29ej8Yg95rloEeC4CACM65L0PO5XEPu/hLHtybGcTYNM99OHow8jLpUtA8dc+O9
7oyPgctPmbJrV/OaPVGzfAWyJhXCstHZtTI5drmBqsV8CZeHvk6rg/br+jlN6RgSFFH0GSmOnu+z
KfcY1lgzMbeyuA55jQigfzetzryaow0lz+mQmZUNH6KAJNd07aVunTxy87ZZlRrDKXS7ryWNo80Y
6HMlpgR8KJHWNDMf7dzynxIa1KXhAWEjUILZf20i/1ti37monMh3ZZZfG2qpA5O6Z3PBIyxFilYV
MSXRqdYmH0J3n41Dt8vfRprKBNaqIaJLjae2SV99J4uMRQZXvrVhq1z6SRJowi7IaCkrRBt+v3gX
J+PsP/lT1qAixLV6XzdiQ7yHs2ufKBSuwEiRrGt++9xRz4E3yvdKQdWvZ/J+7RGxtBg3kEkbGtVt
BVJKlZE1Zs+WgcmZQDmCc6CuWzWAS0GCp9ZSbnuOaURQzeNQ6YfMYPCdKH6ezdS0qSkl26LmOOpG
bIHhE7KZnsYuwy0LxzyK68nG3sQg0Cv8ai/95f3OZmSISz7R/a62UvC2WiLm7uqvzHPx2ppvVRnu
jWx08N3oANMUgHqYzuwpa1iFefM9WPLvigYFAkSJXmkQbnC+P4aYh+sjTU53oGa9Ul7vcUn3h/cb
x1qB0f/HH8sVvvzn1aOPSZKoN5Dv5cGqcWEO3hc/I6lN40EkXhaQYjGX2XFoivDYri9YJ5cLvCpW
k3nThi15egkBR/ebQSH4nH8m7MFtJGcUa1eZ9+kpN3BTe49ACgnOTYfnUtZXRADBuSzsfEs84be5
QOZk2DrgsO+NMwZGXRCRzF432PnZ6jvwknEfx2p5kU1Rbny5gLwa42f/0DKBfk394b0ldOIfgrCm
ONxMLUqx2VoiGxDF6L/2LWOVcAg+mVNRvYVYyN4WfzVKIzAbxhOEZSzfdjCDx0qbyPVRh2YVMQEI
t/hocmKhEvMYd4h9R03+AR/NaXGkQUe7K3BQTEZxDlDZ0Fx1XicuXHWdncNq+cmX7XPJNtyTM66+
E6G6KK3nz2LswocxWexDHno1G0VUgQurcasrdoCzEw1VQFs3p7PS53H16Cp9W3n1Fzj1h5AjOTLM
MuRVMBLsKcEBpnciWLLPXlG0F1nSbJCpLiPNvOya5eWDDRLxo0YdufepEU55Fw/PITyIdfzQ/Zgy
VF5Lh52ic159P6kOnALlUSZJ+VGV8lKWyvgG+qfeOoE1kKiX5A8s0WyUwmFXU4x/i2t6PD1GfxBD
X4Y4efZk6v8qCIwYkHMKrjGPubTJR4/R7rTmfGwc7X0vSlwDToeywTdppINbewknBjqEqabY5y10
OLHOCAIckZAWznLsJfbwpeTSMdu5zdrSodehMVnVI/rIZjrQ4tBnXWq16TB2PsQN6nCaCVZkeL1x
9VsjjmaNyZrN/m+70Uc2lN7Jg8yJGbJ8zKzBeqPZRsYS+rC8COeLyw5utqvkte0kZlUeoYHArlR0
/kMnbAv30YId1elx787lW8IeYat6dsFxi6BdBUN1cMjS9OSsCNysjOcpvs3KxQrcEpRuGoACAj2f
3K/l1HUP2FSsaUKT5ZriUtuYRv0Qf9uoJmPfgmq8jW1B7HaZXhGV5YwHpwvTSRjMw3wbLNU/i8L7
lmG4QHxbRBUd3ydlwikQCYuUNa2Ux/6l1yzGOjaDCMAaTo5iODqSdBOD5iqWqqTceyYD3LZN9qqN
kQBNqb4hkhsjNfbsEtB3k77YHvt+/pIkHSX62K6JQLSlQtc+MDbyXiwT1pZT48EhlnXogs9eTeBE
Uic2js/FpYtR73uBOE8CckeMvnykc1MexTy+8m3NK4aJPVA2LPtS9BgfA1xsod+LQxaby97iAOMS
kWNbRP+a0R3WFa9P7PZT2Pk5tnmU6LPZX4a8A3jYuDArvvh98VgSxfScLGiFSoJFbgZ+m8JhSWtH
PR3c+cscjg9hGcIzzHAQ8vGe57T8DKBgvAyed1FCeQ/lPH6KS6NCmC+vfgJFwR49POITIxvSbB9D
0sFJg0XptsT6EewhhxYTG2fs0/1SNcmlS/uXhUS1XeD+bGwyzV0sKGNsUGwTQLnTdrnu1Ds6k0ZA
fVzs+tH2D57n4rodux/mOCeXxXDTSA9TdQQ81nbpoaim/gZuVJBaSCfNWG5jE7gHG495ZNY1QJ+1
c6ALGGqyW6NsY4SR/liehgx1Xho01nHO+Dgcx3lIi8D/0r4jwSxc2T3OYmjP85C9xpNIH9Rci0vW
WcRtOOYOuKuLQrWubtLYWkTxnEMBONdY5WMzG8+Eht7Y9+Zh0Wz/aRXXn7jaU4WbCq+RKr92y4kc
3XNvO+mDZzBrpkjCnQ6gERNpTCXkM3l6SjSXQ7vtjKtqDd5UxE+jSzNgapdb4EjsdxpTncUmBJsd
oazewudHYetdkiroL30VviMFxBIoWgnHpgQ3BheFCw//qO5cTCF9ODBRUeIySfVrsHOPkHeF2b5/
IWO7/0x65+e+Y4X1y6U8JBZfsZM71qFulwSbAzq1hPn8XDAas5RnHyp/wG5mmgOoS2bA2Oul6pwr
kazwjabqw7FUcgWb0GznUoS7vJaEWRc65iA0sueAt4jSYFqQ5Cl5gIXaLzHmbpJT2P9fdJfgBw1n
71JRM8qOxlE2iO7ADre5uRjmzxM08RJY8i1NvA+zcPoj16oPRhUGzfOq0ftpLS2sloGvCDT9JcHR
JwIs9OE8AhLoRvBPIZdXhiYZjRMJ6p2l94yWb8HrnQ0HJ52vFgXF1V5vUsEVuY17DFZUhLWJbQf0
H1R/j2FznVpv8EzxHkJgBOx/oZNaXJAEr/nKxu9cYtfUvazfbCcYHo0sO7jBF9Od3TdttN7bQtOf
iOkvqTl0Nx/O89XtgZeOSPStRckzn8hCny596+bafSBbkHleABhY0ji7FLlTXJI4D7ZliyyrsZry
MhmCDSLuTENR8iWmY0fEj/RTJOL0l6caYKWJ65w9Mw9AWHwUccXkwFJy6/mZLjYeCzvtVsFduMvL
Oc1qvKm0LDB9c8G4g6j/olOHmnyCIabp56vZ2QojHk6KvlA7NrI91j3AcDm4E467SRANzfqyCAkF
1unq8SFxA2uvcgbxQ9m9Czsdj+Uo1cxEmxFTXtrjjTD5JeSSnGn/sW1a/ditN/fLTs4ZjA4lO/rT
I0NLavWmC8oHfx1TO5Olby5s0dhNjoHiCq9KRD3zbGWPyXrPT41fWcWmu+xG7zjmFrPRcIiGNuc5
Wd68atBXIlUPAWXspfUmd1cvWX5KVMFOIUmYsvrsQEMcn23OMumYJFsQo8rKHXu3sZsU3hfzliFR
C3VZXMIRVwZpf8OR696ys0MQYjPX5gOok2+JD5PeDIrwtbfSW9m15hdpQ9FIRq/EZWs99ZqNf1H0
8Hf4IPGQNeXBaSvjjBvj62iJJMrG8FKXbrlOzf2PsATPXNRn37Tjt7azaNhN8yV2e0JulI880Q5+
4BBpD0RcjDsjEZeEudGXyYwjQKzepqUkfbBqwoOdSREI6Q47hwbKeaDUs/zK+k5A+X5JC6YHFKFl
QPev6I2W2aags3MYbAHbtdHhmyrDQwj7Caxmep1y+glDIc6W1TaPjVk90qLfZZmoETWbv9y4R3FY
VkcZ6vmtpj1Na+Etre30OHY0l+7Hw/3IALNycCg5dnWHwF8AbTnlscd5Hqcc8Tp7d9oGWyLtjIMu
nfYZgXM0J2SAmfaM84VWGXOor0OCM9xi3dgwjG+vsbLeGICbUQ4JHGImmBY6W2z7GHfirdUvmIqc
U1PRqVDTkm2Gtpo+ytD9ZeiFp/Ic997SwU3oqVrLRSy4HLgIEx0ecJ2jpnOn7seILOVWtNo8zEMD
mrxkstkqYRx6uKu3RfsfSVV1byX5czciHD6y5tlj/v/qZW76FrY46JIytQhaDZEJhGZ7dsaaGELE
Gyxf6429AtXv95aVSX5/mMwOMqs0DVnrOpaEVIUn+54mcY+PvN+U5fjJarM8mpBgOCu2v/drJvfm
Gin5113Cbs3TON9oNlfn+427or3Dddt1v2f2ayJP1dEA55THfYg29Aw1CFoDg1Ag2X/dx3yB47m1
lYtEIT/JFZVdjkCz7zfhnXntNRera8yTtvufWVc0O3VPNxjXGI1updjf71lZtRLfvE/qHgExrPHE
f92d1rvpGtXb+FyNEu1in1iTZS0WLaJLuLk//HPjrgEMzRrAkK4RF/c3uL/hX2/1v55ryZFf/Lg6
FmzAyE/O8pV2NH7cX5bdn7u/QWZWMCnuv8K/vGFWI85CzPjR0CM9V94IL8VQyRpduT5eb+I1k3hE
lBGVAykuZH0T47WmdjC7+3sa55+HMjEoVOFK3Z/68/z94/+X5/48/PM6mzFPBsHsv945j92c3kEJ
XWz9ApM/3+L9sXGPgEl1fObgNxlcps5ZOi0hekSH2NvOLRBkhNlhHIOQ1uHr/QUAgEKh69PkTzXE
5RV4fn9ffyk5Ou53AYmS27v+5H7PSgK9M1X3489T9+f/SlNdX6vDgOgErGl/3u7+ir/es5po/Dk1
+rm7TviuSr5rh+/37jf3H/QpO3BCb5xtWr8C6Z5PAHDo4A5w34lcbc85RpMzddFGxOSu3b/m5H64
/fla8ckN60l1P5OmtCcjd70Z1hvHm3ECL2lCjuw4nZs1KVzQnqepx8M/N/fnimRhZ2jQNc86WePe
Kard/Q/5o9ee/RZDcdZOyEWC8h3nE1In9AJo58sNOpd2s+qakono6Xbve3iU5pR2X2gC6C/8A5hO
FFvBmxFAS2PcfFAF2WJy8PaYZn4WKYjKsnyxM1qw47SbGeVvaJ1DdY8tZAfzgQJNXAKXLb6VASFg
h7dhdPiep+KxECrYizn7GYTsdxiEv3sV/8OiWyeLPiEYZfUpmO3TUGoHO2sSH6CC3xwON8y/CPXi
BvWRO32Ixn3shIqvsRPv8VnQbE7lVeLPPPv8ghuoDbP+Ti+OWTmDUbARp6yWfDO8IZqMjdbdDIKa
7v/cOHQ3ux0ZzQWilgxLs2ffpEMUht3fpnU23HfFRnvq0fRDMIJabunWDV3DjLSfSbHqPzl5+0TH
7NBLKI+xFSVzAPf7U+fhia+68KTj7AdXa7DOI39PnB6UEaDXauYfUMk2WFT5uhnMBnMI2bd238Xo
fzNMHLaF2k5+9yPomLPMoW8QacG8QOps2RYzE5xEsFlgGU+xsycuJre0xwVkEEjck9lxi2X6tUkJ
zhn73NpYYjpViC0Ukxsy5k+elE9pwDwxninlS0du/Bo4BJhLAhm3THNoyASB2JMzciIYfVr1KAtb
N6tD6hC85jnwLJtPTrMTg4o6nIy4VzSG5mRPXhDz89D6UnkHEbLNsgtK/LoFnDbI57R7KHFj7aoi
A2nVw5Shrok6TMjsaXNNzjXlF4NATNmObR0kYhv8yE3PxIqupBDpLWzt17kT4VZ6Xb9FG/FCi+rG
36439ZyiKE7ZV/kpn14bWhvlLmJTe+UHZ+dvq4u6hT6p0gy4KfBPTszBZVniKBcwh4SNHpYhXc2Q
5nc2EJpTVhBlzLGtIupD0gppcE172dWf5g7zeV2lGCrGGfCDGaGQlLvF9bHfF9bL7Ls/AcJHuCbr
DHpkC1xq07cg1qUArEzCljy0k3N0EHmRbSTV3jQamNdJN72LvBf7CW8dwIRGHEoQzVHbVKQLxRPx
QknnvE1YWorRhGUZQsQOisJ9W0pLPzNVh+HItuH+VJxhMOxH68UsZ4NVyA13ulm+CPDrN9yy/slX
GSY/h3bBEgsfLN3kvxl90jBBl+aeuSKCTle+TaiLTyGbxA2RsJygdgoVwHMxuFdAyyR/gSaf69nx
yuU1AYJetTAljVlS8ZgcNiEaP3Qt6JVsxmh0JvTwNk2zesDF9s5CMbzdb7rpPE3afIWvkUreSTX2
T/C0IXssmBW+09LtJ/HVUMuvPE17+Nxj+pTaRrAZMVHXUnCtysOjvyZrSW2ApEn8c+LY14rBbDC4
w6VZXGYEGPKA7LzYne2/TFa6n/NleDJ78dqU7Y/ELEJ+NNOrhlv/6DkdgFnTGk+BRc5oJ1vENpWF
17XA91+E7aFyNF43dnZDVXYXhN/fqHeyvaKNSN9vApZZOuPVVx9FrcColGO7kyCMpBjfEHoAcBpw
3FpBSOlUUxbm5q0BU3xzxewAUEKuSM6D2nvG7HEmK0AktZfT9ve3aZxYV8dynpsB8isJCBMEBI7r
yvgEIg2CcRdcJ3RXRwI30qgooPThlKijFgo9anX4xujDf825eEVZkbx2tOcT2RXv3niZFx2+uonH
dSX7VFjzeJXhXN+UYb3cVTdNS1cScuA5Xtrj4PG//8/KYuvfUMUBqivfdnFzWJ75b5zKZRAqTH27
PmZWkB2JbK13XQE5CM3ge4Bo8XUqdBu1y7x3V3HH5HXp/+VXEP/m9ghgcmIcIb+TQGbT/hciZyiT
rlcI+o+FgdxJ9uLRx7MUGSOuORayL7mgPkcQUO+B7ycPDibLUBQW7FHMkRrIPsq4OLmsYlNzsIpH
IAtvHcPlE9tV82FVgd67Uf/5gxOr4PqfjAv81r5p4p5Ah++gev9nQTZuhtxW1cQHF3beLnet4BQP
8sGyF2TvVe4csNIDCBqs0+DB7mPblH2BgGI5OMOwY0vthN8m4luDBIec+VHRzKH54/5CoOJCvW8p
genGPJHSlkKJTZe/EOv/5Ln5R4+N+DdzA79/KHARBKHHn3EXnP+TYl/hmbG8iktdSenuGFWUdpo/
wm0Zss3mCVVGuUXyBCc/9z8PXsrlwSF2B9pZJSpnh7b/OgbfXdB8x8ULPodrBwQm5xfOvCc11fUB
wMe41UXiHjrlPBCA2G/vX8L/t4C9zTVGrm9UeWWU6q5Nf3T/7ObyVs/Uf7CA0YVN/tv2W1vlafnt
f/NP/8sI5v7NcYUHH8FzfVqlq5Vk/KW7//HfjcD5m80lgW6JBUw2cGwsH383gtne31xOWYJLAtMW
/DP+1d+NYLb9N17KRVRQvpoWHfj/FyOYbYnVY/OPpxkDB2Hboe8SC2GZtr8Cb//hMPWzqSnaXCsy
yFzn4E31uxtQA5pq2JW16J+V7SfPsRoZ8lk5SkHqQrs27RfsZxj3i6U/u0xbs7H0XmqjwROjRblP
F6O8jjP9hnFx3KdBoniohyeCMxn+leoVSRO64HQsrnrtIdvtLQQznqXm8lX2YOgxMiNf6cr6ki2w
5mOlUQymlv/chAv4IJdRoQ8zPYu9mPRmab8EOAD2nbDExa3S8EIlTBZSQ9EikoYO5sS8sJr19KML
jVsSWAa/uZdfnNLLj8ski3UsP3422zZC1zl9SQNkFQ1S47plNVSFV30imWPCC+oj0MvZMpP3+D7N
WLoTg9Wk75buHc9xv6nW9nMd1N7GM63knfZbVLg5guSFPu9UPczL8ywT5zQEzbfQD0uQA9nBaqZ8
X6RucFXekhza3kAcBiWusx5sO/0Uohra+R4UrqUYriHSgSCbL1pSrvBhfZgdDKLas08qXN4qr7B3
hgt5y/OcXwZq+Krif2fqhREocTQ40qZx0wxRyfDmWC7jC4K7EDQNcR+Cddgp9qVp6b3haASb1VXp
PvwwL+rZDLGbxj3sqrEY98WUD7THFaLrtq+O4SHDLL7XIzKY0CqJOh2sJ2caXu7+jKJXE878PDmA
4VqEdzVwP8N3aUAJUk7SAixQf8OD1T59m95p1Qe27Qj5Is6aAKSYQ275sXZ+ch41x0wVzhFeBPOE
ELCJrOw3nRmyJX1uNwWJfgxEIYDqSIDF9UDR6IrpUIsOrzZfzr4LEyZ480p3MNtTPjUGxPeM5biY
88hQVOddhubFqN3kYtHOrrT5vTaYcM5xYz+bxpk1yD7dzSVk17PL5023uUwpqEwvPtuCmV/AXiWi
sjT2hlQh3D5sHAqyyRMTwIC5dUFKqw2GzzYBxq03DGsvwF/SY1IiJzQz7P7I3BDh2+dC0qHxwxeW
CHEL0gmOu02DR+eIMUhLes3Sep9yZJ0DCTV5VDOwJ6nWWnLrNYH3PNnA0KwE/KSnmcK2BXAcfg02
/Cbs6ph4UVhy61wxRpdaGD5G5MHk60ebZFSpj/kfs1hXzR/lLOjE85HTXluag5Lrd4pVSkm1Ir7t
amPP3rD3IUBZteo3b+NU9pepTb6TNZmf2oYtout18BpVHlUmyragIefGb9vjvLyMaXdp0PM8+WZR
QkJd/3wS0DcIz5HnGs0SdU4AU2M9WGtJiVQhVI60VcPlGbKApm/2yaTL+xRWAuF6dk4lG24RBx+J
IasL/RrEuGsn04urz0UFAqvViG65At84dz65XYzUDejJ3sqX52US84loLA7uVF1QOSR7GynVLikr
1DiEYx162EuRUom/6U2gheacB5HMM040h8tEW9VYGTFwPdhp2twUezHVll8dpwGwF1QKafNWT+9G
CITeSftbJZRF2AOD/LBXhMDZZHMGKXtyAh7KqawffYA5voUSWo8T2rQl/ByEDAmX0i/YFRZfLCmj
ynPkvgmM6kuKdngGmNg3mE3ioisfvHCaXpjbFNvcr5OrP8OabgJ61cz/gcWWLvgMo+gfO78Vz05m
Pgpcj48B7IplYeLHaJtdR+wNDw1UDOT6/nfoQLumck9xrT7iMV5ouNTBroyqQakTvQV302NvOg3+
qqcrfEZibYrfLVl7jsJQR1Ub3wEZj69Kiscqd/dOQpvCMz0sWHlb7ViHqquHNrSc+0/mzJXf+mX6
iXisOfp3pFmaD3pt75QB3YR4GvpDHC6AiHqshOngoEzXcMAa/1ucyvDDlrN8cFqL2Ej0RVMt0cIr
pmGjKqarVxhAaPFJ7z12J5iCpqclCaqvyh2dR9823nFEXYrW698rf6eFdAAHQuREVDjskTn8VmnY
I6CFLpzpiilgSV8GwWV6LDJnvjQB6M7UeqVdb1wCmUQk+2Zv7fyjHuRjn4jgXRnG58LvL3Xtq2hZ
Wz+ZGPVKQxBbgeVgVxRoW7h4EzaVFOd4xpeMgeHrgppr9njlwIZo37dNSGlZktgcz3qLli49hhzx
USfDFm0IXXD7Z1wl4UcTN1DEzJimCRmkfRYkr2rOwHfP6ctkZs2hbPkPicitSIj8mAhKsupwuDhQ
No5MYz7LxG22Y1ZUtAPgmA7BUqBBNhTwyRrRIz3+g5eII1St6g3QCalgupjg/WLqCmwwtpbv7/3W
7xBRuibEHma7uGuCQ7B4485HgHGKS3OMgsSxQDuVMX43RgT0v78KC6LX4In30aqmc6qsJwYz8bZ1
PPfF4RiKx3HvVRZtQmmhCXOFe2ClriOBQC+i//BbzPM3BHnWx2xdzKEMP+Z8fKEw+rbQmYAngtfF
yfR7PITobDuz19elMXZ1FnxLnHk8V8b4udZnw7JRSzZ1tdV3j6NjXf5aSPxZnfDRsCoqn9yIpjWP
rWZNxNUjqAGYsmct8S+JowucWjkBLOKbaEz3OWNffiII0L6KzE73qmGlThxgQ44ug2Pb9SCGCQt8
q1IFGDVgWe9Fa2+KCt1GbmvyzIWNq6eILWA789mUOZmyoHxKOf7w8pd8dZ02jMIPnYXkq20y6yUj
ZNbvhvBiNxXkoDYktHAk2RXaTu+YL6hXJl1D+rPScztXFRaljjTuCqX6BLjFSjzAmLrWzzqUNLml
vFbS7rdJhsdBM/K/QvQ6ew1aGVXT9/Lz/FezNFQFCHuxID03BUc25rvpJTb7146ov7cWDmfeeeYW
K4S5D7r4YGCTvxbqa27jyA+6+WdrugRuh5I+JwOt1cFwmxbS2TqNzXjjZnF5mM2q3wxBThszg/JJ
8PnXkT3aXhAdW4/AAr1MmA+QueptVbdwZ+fJ3PNN20gqvgRkJnFprHq9szsjPo0LOO4F6CcCrv5x
8NBkBIoWwoy+Qo5w5XXrOpETkObSDiK5em71q8dFtq9AsIJAQzNIrPJJj0H7hH7h01glq7LztfON
6nWlROJRZXpCJpP1Qnfa2psNdOIx68vPQ7PrQSJNxvJkudkPX1F2OEJHTE78W0BdCLOmbg/JQlvS
D7+U7gu21fER6Q8Er6Q/FIQjBUTtmJbSzxhIaRJ2/iXIIbrZnnWFN9uBMLmANfptu3Zy7STwpTJe
WBT81AZx2sUMkovs0tFo6VM570qrTqjWVPdUUGpNzkhzXvVP1KyQJPkUGagjcXCcOD8mNuwf00jm
zWDH1j73vY9CaKjO2WIei4r0a+FnLuQtsyM8D4WPjQTcIXQUes/87ug+PdhCvvlGmx6ZjaUHV42P
OO4pCNoFFTXxhkvHOc/8YusJ403RQpNB+9lvat4hqgfVPNawnO14fA5F2tA1R+GpqqOZOTIKrdk8
u+QPrBV2o2AxUsgsUdsi0JLeQFq8U38khKpkvVufgqFg7ayXlwwumpkm861K2w2xetNThUGgt1Pr
pCfHPkFn2oE5GCIb7Av9zkrvBp2ZQEjLn+Ua7yANO71m5cysbF4Z0J1PFmIA48qbvOXArquAZ2UD
w0oMpMfBAiNrXVE0TrUC787pXgzx+9KsnQg67OpXnfb1ugsQj0hRgE0t4dXPaML1eQ2pU9Sv/gRV
NLVStW+S/Jmprrrx83PuBSh+MnzcRiaKLZES7c4aB/hYQDNh5VOUjf44XVWCLU96Aux6p8KLORZf
aSShlDDK/Nr0qmHCgavAN9Ls6o4l6lwM6KE/1/CZmnkXgtg49hMmL2/AOtPE/K+m3H1tbSx/XsVs
0GS13BGRuBNbqxpf7BD2R+uze1p/mA5Bwq9Vb5ainpm+wQQP3YIeucG5y+U48czuVMUhjIgBMjDQ
yhAUZrlQYjQ5VWV4MmwK3z6lpjZaexukRXVE7YiVB0XTgaHzETf2rQxbaNghIQWWOTC9wANS9V9R
4HDYsQ/YeK65U8702w/qICKbNovyLvvhCJMT0q4Hxg14NVUGtrh0CAqINcDZcQGqEYbBys3NGAqh
KM3D4STiWW3pR0D5JhV0oQedSFgIgkMgwauQx+qzIrOctmrAtGO9DPDV7XT+oZCwP+pFQO1dgvbU
Ndl2SWIyoKpxPHotYUNCxA8hBu03qy4/hy0VcEWkI4O3IRKoESI5T8nFmaZXHBXDoerM4LBKONlc
sdJNbFjMfDW+9CnW/2xGOt1We9f3UP6EGOf81xpzMNOUhato1hcs4B7BI55sAYcbwyFXM/FRjfWA
fAkpsJZjFK6HZQtVxlqtikWW3eq5/pQmkO5zD8leUNopOo75iy4G4J6rF19V0tsHmnn6uEi+0DT7
3IfAa4EbpFHWL3o/BB79ZAMW7ghEv5EVwTMwPM/OlF1K4TQnq3F/WoRuE2xfShjrHv5d4tGPUyxH
1lVtR/NQYfbU0X3DnQYziWBd8TrPGZ/4YP2m4S+QRCRql8TDj9mt+brJG4VoinqPzec20bjvw4LU
9n5t2WG5o7AtTKDAsxHv28Y3ozormTyiso+qpLD38Cr0NmkDIHh1eYSKmUSpj7w+q0mnySzvlllp
dTMcBOg+1YqTMrCwsFgmG+3+SO2JrJ2m2uHdFYhYOjzTaIaZACYZyz2UwXgvHZwO7vxjZeyx7zwu
egpv9QDBvCrL8NZI41RPmT62k7KjuwuUIZrHdzjTIMdjH9HryLe1Rk0mFnkjDPQrO1dekA/yvATd
p8CHkVwLt3tqqyc8bgdW8e5Rsh4dHFo5UYPULKFpdegh3+JAvi4j/tWOIcrGdbt8b7aZFZmMfGjG
Lb+C/8neeSxHrqRZ+onQBuXuwDa0IBnBoOYGlhJaw6Gefj6wqruq8rZVzexnccMy85LJZDDCxfnP
+U5Cc8xYjwR6Ky5hyeTdZbZhPUuSIHcxrnliiVUNfmLA0m8Vt4iAqCPs7pJlHpWkXRjtpUdFvZe3
x6Z4wKnp3jFrzGj+DlrAZgWzREthQm9R/7eWz+ZXtjmmygDDh+HSbIbxi0mkKKjI6aodvBI64qLg
lUHuXptVugsTXOuWw2mnLFpinfPd7Od7rGEpyG+j2xNRZxSXhSbFijMYb6Lna+nYAACWLXBsbJMx
Q/Iim26ktZ59bkoP89RcQcfShp5RR5IE7TPR8bx1aE+LfHHPvWO/VK5fu9G84Tld9JxXPFXOypSe
hIAQlJyJchZV7IoY5NL6rQzA0QRI9Dqm/TAQtJ23A+tLY/cHxTUzJwp5NGbv0cpb61p6n31LoN8c
ymtlYbtvIdiQZBMbg+3gSKx33Wj3TKWRcZhwxcLckOMurRCplGv4vI3j42TRDV1FgMSH96wz2tfa
mxEMiu+dYcRPbha/B8liBgyiz68dK8nIV7WQCCycertyNl56hJgZ5NxTlLK+OI0DtQYHcqS7fs8i
Zx9ZVjiyPzphl71GDoDgSYEFIgsOKAYoeQizOu7ty2C60OjaINyXvMg7pru4SmTZHgBOQS/BiMBF
BDAdvMtlr36wl++WGmWsq4ULQSIZQDiReDjG016NnPfCwZoOQ8Bg0A05ztUJDWapFf6Ws4LvnMmD
CbPmNnIEtKdbLjRwbhR9r0vQjpw03HljhjbllmdRJL8TtzHvRSS2IsfbCW/KPiYWHRD+iK+za01g
t3QXae9YA8RjJr9mmr/HXk9BXzyn53h0CvLoPtz5sVb3uK6NQ+3pp5J5C4S8lNlB3hxwaBf7PvID
RMSkXAqM4vtsEPa+wqmzCqdxWlNE5X5fyqZr91iJoX23Wn/lWqiaFNjPFyb20SFLAo74dA14peHf
m+VPb+z241hP66btiL+b/kdk8Gx56DNrDnsheeS5ubZMhs05hXyKAf3KyWa41p+eO5e7wWnqTYOd
xg2C8i7PDXGLomiTtOZb1HfOZ2gAwDf0OXYEJhgZHKWtwnPiUVNPtusiW7oKLLvZu4lHp0LMOs8u
bmyo9ESMyc1HKNjEyoiKPAzW4sAkb5TiZ38qdL33SROwalYwlgNes+Ui1jpDexNxg5jp9SBzGbxt
54S6ltItWCzM4rVNH0fCb0gp8oftRCQ0DdIDrotRVA/P2JbVxR2O4EbEnc++bFsDDV3tmK9bSVME
XaHFapb0YPX5mGxzzwv2COeoWIXiiyQZ4/eA9mNS3OPaCEPjEBN0XxV6CndFGnjrqh+Cld214U5U
PTzzRbHosdYxFVf53ojpvUHQ77Z9aOS7umnSHSEzanp4q8/AJRCBomtpTLfS4TaeSfdBj7p/xRI3
441oHgbX+9ELgKxpYvlPNDutwxFtwnOvA6NY8D2E15Cckx2F3EeDkO3a8IL6KQJyZXC4ux/C9A0Y
TntiuaTSCp3hEX1kXY5luh3mMT+OnPWQ9eEb44Yg7j9sDAYEp8ki92wwnF3FdY631P6wUc1JM8qt
zrr4TSramNLmtaYouQfthMLhbaDS/ZZkipAskT+8kJNzNPpH2uCxi1U1jGhQF0h32SOc2SfJ4H/P
6Ws8ZpP7wFEnPIZmGh38CCdBRBSM3JJBQ3gJczSobeo+DcwWWlsnUtUNWnBDiUvPeM0gkeqpgvMR
e0ViM4sgdPK9r2i9GSpQqiDprmMOks4zim+egTVxTsN9jOeOHQcHsMGSbGcehr0RmErW0AyQsR+B
+iRppSiJpJtLmXV76ps1rdnUtSTIxml2MxjwO6k/nqzlgQ7WGGkwT2nkW3x7XSyeTCSUHYiAT6Ne
IuQly6S2StDZ5N9kg+Jq8EFGkZgnT0eHKffMdVPTrtH25oUTiLMb3EafVOtSBIBvdY0DrjwIwnWy
Y/tSLYFNvF829BGfk7/U0HQ4VY+RB2TMn5CN4u3oQFbXYTicRrxhHk8b2m2TrhSBWq4VGDqEgfnJ
fTBD7OImoYpWU6gzzPWjGyxRxgxUtYHxevv170x7OfP9Cu7YWZfRMcTz75cvSpcU6gG2HGu5yXpv
PHCkZnEtAedZsSg3oQmd5MdXQg2IaX1KJnxI+QSirZ5bgCQ84DqCjavM41QjDg4DyP4cl1DVBTvR
p29lk/2syhLuehve5Qtds4i5Ojoi+61KPZOHBi2M0IwBvym6TUTElQyI2g9j/YMcGLuogVSVklrw
P+bgPUqwc9qzcg909hESp89FLQ9hSqdZGE3Uoyw+TNPwiFaBT9hQec6quDwg+ZIIYf6yMfypP4Go
SvegVe9SO8HTOlKFVUY0wUZ+swvt9AnTtLXmuAe6mbSINZARck1vHRb5wKWh50bI/H83FOmtmDCk
ybgQmzY2VxIiKepgucNQ2ZzmPL9bUG17jrrOkqMsJlimoGJHO6U2a+aEYRT+dywuP0t33neVep6T
7FdgGjt42CHDGwYZ7JJgpvzjZETtyXKgzdqR+RqYqsfrh0Vu6qdPQVhkRRydU2C2b0fj2o6edZxo
x6Dz0kK4yY3TZNKjEYQjTPmJH0RdvJgOqH1tUgAYS1efvPHKK5ctsBT3UCmKEwVw+c5tg3M5QOOz
kmreo0/w4gnD197t7Zdy7kCMp+ogWASOqiaCHZK1pQtnevEzx9l8zUjmtmzOTrF8rYc7K57AqXk6
/fDKDiAWpw9Bm92pssRzZIw2ViblnPAcvdrDKLdmTJftiLeXMUa4T42BNVuH7vsk8aVbmEisAOD3
4qxFsaL5tWJ8wl1GelidKK1qcxpSLDGSASpDujPQ6Rff5LA8TG3V7Lhq3v72ulyArxM6I7Y6+eLG
/X0zqefc/ym61yaObsZEz/Ss628EygaUCxqOikJevNwUa+oufo8mHBsfB7Q0KKcxfAyEtustEWtj
MQ3KjCo/HGSl6xyqQtkng0+O7GIRHBfmWNGpZTNeO5hEDwMvStDgaIg7qbm3/+CY4ktnSwuqtYkN
927I3BuK4zrTWX0ysF14dvVpxsBzi+LcpxyA5dPYXucQFJFPtYOhIF8gN7wTXX9rf3jRQ25JTd/B
ndliwe/1cqm2CYK2T66SJ2NAlpn6W+XpxeCKqw6XeoAWJDXAeQtzJ6nWl7QBsWR4LxEfelKRtR2c
JD2Ixd49BtVwGGZjnY9ECGtnYTrqUx7ZPMWywHPYaiZCmhPvjEJW17gIUbQZMkM7oP8HF0bHdbC2
6BOBR/PopaMFH1mG+UbYub/hwmqu8hT/JkWKZB9S1Pfwlto1akRhEWZo0wcXz+PMFj7FTyHyE8cX
4is+207oDPMmcmhSLmffXCQNExYAfrxJUsypx5/JYscuDlXUbTxc2Kw/QJJwlG6qycmPzeweokb4
+5ALkSW74eBMOJphFh8wt1anbPGFm4l70jUoNIH9/qDotArhjxC2Kw79sAT7awr8eK39zCOD4Gk4
c2bObZxoCukLfWBtyIRLpe/fx1K9cyAmuUYmHNh1edIV2cvVKKxD2ITwNCynPWUB0TvJ51uJF6/F
FPLeCMyEaIkOty2gO05KAJ79qs5382Te9QEZJc6TaHhEy0KnPM0LOiuvOVaPkIpWchzxbtHJRKb3
tVo+LQhbNryan05rPHJCoJshCy4m68/Xdvf1UC1ru0t6fJsI70rDBdUvEd9fQJNfs1jPgVE+1QI7
ThhQPwge3dr0QKVY62ruKjb3wqw/lUyol38tZp1xHYVLgVSRk4HmgoqNK1+VOnwwTf4KPyRKpS9V
B+JKprzR03L65g2UDsbM0bql7/Zrl17+5V+/GrJvfRzYMNlHez2WxjsDTCr3ivx1pA6I1BtPbFXB
VZw4+FYcZ5BnvWBtFyRpqJmo4G4kmP/YrwbKEuubXyYuMTcyTMKkH8u0LAJFubr3R2uEA9+/2YpS
v1BS5geae21kHH9z2wY47jvf/eV0Ira+w/LsFAzVPMz/BsfTU1pa3ilQfXFsBiybYA/22hpehWDP
WCqMaYolXRn5ICMa4lmrvKrdbeZ5CZ0ANOJlfsDWlQHagvfjk6eyf9cuAWqBjjmSmP7atxGw9NFo
vzmm8ezG4wUGKHhcJziHoTzUlntr8eHsVatoH+3SGbWMKYLqp4tus6X9aTeakuFkJfeuU79OfRLy
8m4e0m48OyhCpGqj7eQ07s1pIFUkVcBSLMc7fpIdRoDhOeyHCyfbR25r3sYT1C/lviQTGBe/hcUC
wV1545tLtGTO3jzeSbWGYRUQ0wWMdejeUjyXx7md1LqAgrKWFBZsXfNXO9Scnkr4lax0wT7GOb8d
KP9quALiTG+bC4poE8RcWVrvENgFLVdZNZ4GPe6zDI+4WoQ5Ry2Fg891YlDXGUWPrBMBsiIyhmCy
7aFsVxYroxW2R91gIW/xTied8laItyCic2rLDGnsG6cO9iJts0NoxQqI+1eGzdjpXJhH02t3Rdgi
F+TeR5x5sLwsDjFquvSMRM5N7KEm4LjR8XDpQkwAHEyyRn8LkuK7yY+YroSJxghLtxv8G7Bg+vqz
kPankawzpxNns6LXxUy+FxYWlnLqcAt4xnAcRbo4RugvLbhZr+F+rI3+VtoDYHvKaijXSHyzh13n
2Fv2x2Ljp8SpoUr1kCicVx9C3sHSP03LOLSWHRwd0k8ZRnE82+KakP3bdGAH9lauSITXyfNXLr2d
9CHtA+s0CIq1sGJGbngU3CXXjaQtyC9/N2VA8zw1VBVgf7uN0k+6IP0sXCecIA+DW7ikXcUvv2rl
Nmlbtero/wvy4ByDnVzRd+Ct+7g6Oq1VbvkGQBBJBDJXpJRsF/aGAShNXr6CgjfCKAxc+cqLgKLB
hSXYVjb3I4wBIZCmZTIf+DmMzCw82N3N7LHuGGB4oCVxwHND3lTrwqQWjQPrMk75IWHYb0x+M9AE
NcchMEQqi1d9gD89NRu5I4bBGzwn2y0HJkQUFgfTEKI0PTUUNR+xYE0kfVxggUl/DVW7q+iCzX3r
J/K9uHpa5Vyl7rsZA3ofVsZ+iJHrdIvonmUXiwu2yOFht2G4Z4FKDl5JhwJXaRqMjlVm/gyaAW3C
GUGP+VSVMfyq9oEo9gHCEKsVpxQz2cDLA0gCDVIBkwPzOo4NBxAFT65p2vXo4toijf7m2C7U5QYq
jfDkvO6E6mgyV7/6+3lLyJ2ZXB7Qa+661rqUCcPyeUPhKgO0XZC4n3bz7CjAvnrAoxCPMBaYX+H8
wf2xNVsJ4QmRq6QSiEanR8wV3k6Bp2KgjIUh9w6pa7AdpVg1XW5QYtZrpjJc4+Ft9d00MG8cGHcV
7nk0l9saDp2SwITKwrM0y3c1EtaRJDpYBVUNI4szNclGxrhoFiwaxlcJT5p/94eGUqzlHyYq2jfq
CeBrEbiHuIXAGEf2Tw89uDbPBjX02zBKn7Oqts4TxRFObXC/66Hh1YSmDLY5KOEb7GD01BAgpPpD
g1qpb9zy2KTNjGAD9UEWQeos1tPRzfABNbSVC2NYRflAKGPOH4k+Jhsn7r/Tp/E0d02/RubfVFVy
DC7SwylsOYyN0B3Xma+PJswBDzzXqWztrZzM9NBpEoNBZu+SYGB6KJa6PYf8cspzR8nCjZoKfx3x
6qhScWIwmq3roNonrkF+AlC8GE2IDUBXN6GiczNsrR+MfsGVV8rZtAlEkdkerybUyM1444bTkNab
13hM4h3dHIRIemLhQd0hetHUVd6Hftswv3G/Z4MDw2uggxvYEO10Zf+B+Yf+xI4yeOA5ZwbBxj6D
uO3xKbsMGm5TjJqT3ogNaflbBmm61JWA53JxOXUUcyAFAYuC2ClzMNEZcCPmN3LjBtPv0ozGg1Pg
bKcnCb4p4wjuqhvHjth409Ld2WF0IXi6CoLOhdtoP+VZfxcWnrVy3L5eLUSQqq4GGtFLBs3MLTb4
15lBY0aqqGINjfCjsR+LrphfqnyPa37rDhytB9umki0pq3VLrAR10kTrVYMJzca/wzfmgN5oxm1O
0AQS5HuRTXrttRqjy/gUUsS1M4UNkQ303NrMl1dDq5jCZ/CwwLE2RFe3ppk8a2m9eYyPKHhCX8Em
6lllxHvuJcOHuMOiwTWd1wcmMqd9dCIvOjOmuh8wHq5oz4h3Ph3BngzeIr8MNrpTO8Ii8Vm6zSnN
yTgvKn7XSowxOgQpxvl/Nki2WEyM8mlpjHejlOBQf62r7BIo4I6WxcvGc5sAcx/kxjqPT3kD47ip
po/kYdTuDyfj7TpVxUvV1Ux5e/8zhsK+i/x6BR1lwgZnLTJkfs5mrhZF3/GewA3Wr4jWa3pg6XSq
zwuIIbbZl+m0qznPx6+BALVGYRPNjiE6pym601As78SRMzRr33/HJmtT9x3UwhdPqe5oLid3tZyu
vx7+9lvFxUnSIrT5yp8aVK8hcmTkRfKQfs5FU/h6sP7nV/+3f5ajYqw6Lp6zn7mbf+QT+8QEQTpy
z5ykpgu2oSGUK2FaBhNuI+L/TTqckqQbTl+/iv7nV1+//d/+7OtD/vEZ/9uHuO7IZSEWetO6VspK
U9tEnMCQR3CGtqE1kzAqO5x5UwA0hzrwNJqBQkXNizu4P0OwpBfA0wNUs1St3NojsE32o5JmsXOx
I68lH+X22Ew7Su84K+Ehqk6UzyAIToxddYdaOPTJHa+8PUss2aWJM4n2o/EyUA/URTAqCzGZKxyl
TCqROQSj2pWr43PI/6cVQO/wsaw1cBujCT4/iQ76BP9+s2aO69JkmQOFKbay7vbC9cEOWt/CxNGb
KYCsXgyoSFbCKrk05HInRHy3TnCIQT9DeQ3kphidz8oOrhNUkL3iCr8MsQ09fLcrCtWDuAOeyRBU
KnShiTRXGl0aP3HQDB3Mjz2OIlt6K0oOOSAHxqvOf5utnz8N1kdnTb8QV6PNbAYvYU0YMnWmvdN2
1alMU8BFI76aubFdur/2aUUhQDBwsx/G8uc8JfecXdgGzfYVPzS69MxSMHnZA8cFauQwXkZLoVxs
6VserL3euOEiAvhji5cBuja39JiPMEEL2fGPFoECfmA8UvBJ5sduvOfCiGjaHYZpY+m4A9bcX4iB
fHh6ID7DwcEUMSeeHIZOWbmILWF49pY2oXieAdguFUG99sTJLb3nzLA0Z15udGNOxThy0bhR4+Tt
yDM/ZBpqVQ2ZhpJkOTAY/kl/aMC4nb+wbB3jVI4JQtZjiAJbKwBtJdwFZtUrFk3dbDM2mk2cQ2Oc
Sr8gmZo/wrJ8ikjvMl63+02zQDiNpelH5nW58ibi3q0o3CMhSuzvyKmk5vdfHULIzYciz6e9v1Qk
+759BIifnSe/3HZpPhzc5Y7XU73F/KAL4HHilfBLngsrzO2zq+Y3LooArXzo2P4QHaqgOcGxwvM9
wldZvn+ruThSIaGM5gPTcpTMSXLzzt9Uml7F6FyTAd9b9EpaMT17ZmViS0BYRpS+6YTzjo389PUX
+QJsCN+TMSA5RxT2dWgGfdTIA74NqphntFhfWSFuPi8g027v89EfDnXUQ9udoNoIc2JoZTNVL89p
LFjOHpIiOZW55uv2aPrTSoVKrg0RnFRt8MLhPIzHldt/6u845H00EXfBpRYg94Z+PVUc3zL4bkl8
7wnrrRtFsXb84FtbWXdOIvddpkjRZO9jQ8tlDHZHDcGHE0QBU+xEP/UOZaizGZ10lHOrYWTmOi6W
5+yLbPJu1drcKXA36zqePuCFTEz80aP6xEi3QRLwgwUw9lSK+pdJDrmJ0uSmMTKsTJqxkyHbDzCd
bkXEZEvP2avylA+1kPM614etYiLFaNpLLjRUHkyDFm+jdCNyQdIH3Qm9z89RXQb3rhx940Cmm4lj
Q4SUoAMe7wjys8V15pu0qSOnpa7AXzTV6jYi5YRMHCtMHTvCrY/ZcosaVElRHJjQxmPywNyRdGg2
PHsZOkemE0X8i6lDWfnfE9IHuLl0sbW8bDrZy8uvE0j1fsvTHhZzu2a8fI5sQHlhirplciJdB5wz
SL62D1EomVtVyVtSVc4KhCMUWMav8AnoeGDfDmdWP/Ks5KiWrkZ8wKD4B6RwoBS+WkN48LnSCNgh
eGaY7QwfvR+PJ0cDVP168CsqgQYb3aCKm/vC6ntwyvLBczAFZTUVQ3NyCjrbZIxQPfaWoHOGgcbX
g64wqIil9qv3gtcxHeWK3EEFjjPWW6cff+Zmqdaej9WZNtQzR6aSNGrnpN0GRvNzkXNQJDkxrHoE
6xOJW2Sn5WEueyRCes5Y8+PiZNnx6wzrgzkCdYuJtPXZpuFkzpufdpyC6Vo+BwcAF6tlTSNM+JtS
H4AisfvqQpKE48xAu3aYefbNvYe/6aOqmOBVGM0KINPNMsEGNLfQwtOf2KWiY+9V5qVvcb8rDbUg
jI1X/Ir5HMRXTMbdeqRJgttF6u6GVrbsmiNzAJPEa+UVeoMct6Cpfk/o9dwk3LNsY4BYC66omK3m
l0dd9DoTfbh2B4tdxXkfNINi08SMJQYvvqRufYd+nu1xZBScy/Q9NQDHxi/KW6DEd9pgnkI3mj+M
sjz7ahh/5Q6haFhQc/QB4q+ECCdiJjgV7mQvaWkDLV9t4EzJLIZdn6DgT0QG5oghqm9X8but/Q9n
EM3PqX0DeweO2byGnSu5LQ1i4xbO70BhRqUjD0Bt4yXboLe5GxYYthyyKBsrCiM07+BXOtP5FlLm
CU/EX4XlXNxPCotoY83+k1os4H7ZeJ9kabuqvXamuMk61gD/wvTYet7Oy+sXNCoGV9mSFsjhno3T
N5Fc3TGOnovGQkaPxSZmqM87g5VN1ck3m1bls4CIeNd1jt5xyq6OIsRUkpblU4lHrgrMFn9xa3Kd
rWEx49r3nf5vsXpC981zFdGJzMl2JYqbnDTYRmve1hN4WUrvArwCGLumugpJwFiEovg5ykhVx9BD
g7WnXz4AX4h++xKm5W+7jo5eg+Wby7vcxQNPlA+a/KKJmh5ZCvXexWHxROaLey6Zpl8iPFizUR1m
TrgbFc76HEaCxIy2rgsx/zo2jBWVlBCHS+i8Q33/1RiipY72qR0hASO33XvSfOywS2Nfbot7av6Y
riaIqT1YSNZ0bX209hzv4pRiHLWMKb4ecu6Ep/RtiLrqvkiTCu5MLLceQWp6u5ffIuTv286dKD5J
7id3Hq5eF71HExkv6GgOC6p9SzzquBy/x09Vx9U2o4dlrxoqjNOoW0OHVKx3Y0r2HARiSmL/2Kn2
nYh2eheK5TmvUG7c1HLv6tR4ERoOGDpAse2i35aSyxY5vTIO6rmjzvghXdzSgnGwJt/NjweXY1ul
mFyz+dRGInjo8QM42XCKoym9ek+DTLEQAb6gaUNjkPDBojWFtTRiwP4wco7EtouWVBGaKVmMD0Ze
eFsvgKr3TznH69+Sgf+caxV/BpoJDAryjDaxQVsRHvyjUExHAQh0wDoHabeEeObWvu878xSDmH/k
6dpptKlT6jpFRxt0s5WgJtjFmfzPBaEUjlKY2bMpznC0JK/9Ak4tF3BqnMbGAftKnq89SdvkUDl/
j0I5GbWVZaMySK3tQY5xAr4u5uycZvK5y/yW7Ae17E6KD7+0aJsO6craoidFB7sKPr5YSq1fJ0db
O5cKJvb9Px68vGgPWaifQ6tmrkWPQNXjgKNRWQLT1G21rUzrphXF6P/+aXT/jAfzNHqOxbzLVZ7D
U/lHvBmAjMWMoQuBoamftL1aH7pJ6KJ1qEMndCNROPr4fX6vJghKM1noDTK+c8PtCLogy8qjdjPn
xvy1vSjqPfAsEGChcpRUmBk98cYljKPVszm1xjH1gfUhyV3HNJEbnvt2W0r5A7ZZe8IcHD3axBCx
XESfWZPhKRrnnLaYsdgARUA4dSO1xv4ZPChLHz16rM5YQq+dTU7Pbetjx9yZ81lrvXou8/N//zw5
f4bXeYJAdHEEtCUxWfVnR1zh6KCM8AUctB1sRtjhWxm0+2oo+XYTe+IoKRJYgnV37k2srFG/S3gN
7AcHYC3y8EOw8B8jJhRqAm7+FWBLRFcfRAhCImfeuP4pqjy8eNt6nKeXfIwfRjOHE5PiZTSC/AOs
XP9kDO4ZD8+//974un8N3/LNyeU/7MLUQf5r+LaYSLEW/YztXWbZEXsp8uluKJ34M6paIpBhWfNW
4gfB9MrdQTgdV5URG9/hO7J3lRyCm6w6uInItoXHsJX5KZi3SZsvjS/ob2hypG5eVlTcw/hCumov
oaOyf/pVKiIwck73MGmqbgw77X7QTk8SayreJIyIHZT/ZSRBKtd6mEsgtGFoqo+gyo+5yzSuGM1X
s0s+YruPXzjd6H1GAubgAve8ZRjBV3iRMGIOkDTn0HhD9ZFPRCXSlU5iiou4c6zLkprjmrnJYYKK
DiqRd451tqNr48H2rkPLoz+pPWEt1+sBpvxd5YNs4zLLghCQpWySMQAGXrz1rex/9Qy7Arf7LPU0
4XHHCmqLW9fjY0iVoEJcwMSt0PL3VT6C7OJCDc6cIGleY+dTupfv9VherGYWv1haD6ifwVlCfWTD
DoJVp2EfJIELO98S8oGYHYkLIz8QuoSkTcgwiXbs281uNoioDLt2rtoPYm8Yx9sj713yu4Pf3dkJ
KRe3Zzsamuq9UNJfUYryghfLPSURTdqd09A23GHF7BObyr6yc7YZx4woKK2Pf/8qdP66EgmlLKEc
aAWmsv58hzHgiQ3QI9nBRzA9mFiXHaTNe9W/Zb19jReamRs2couYaJ8zQGRIfgBlsdBz4/cG+qe/
uImm/T0X6LxUO4V7ZTInNyk0htAzUd1HvMNuSQroxVU/d95KdW0O/AcNknqZrVP66PdB9IGxDdMG
6ujazed7s+MjM28QB7jh/+HNt8Tr/wi+46Yg9QZdQjmWaf1RPmmI2pi1raLDrMpLvDS/21McrmVm
xA/gA895YVNeExbPJbTEldub+pkbzcUYaECemlZfW6qd6QWymf6I8N4IMrmIlQ42GTLLVY/7O8x7
nIOLEXIev1mk/1aOQQIwTJIX3kTVxmcmljbtg3Sik12KA3J0usvGgPm0qsUms3OxqykHZ/61mRln
/YenwJJ//dFDJHCFL8l7oD7+yahQvVmRCK6jQ29X/WXKQu9eNw7zMvtdqq57nEENnuow/qFcvBtu
XL0NcbBpVDjupDIR5HK/+sjSS9dbT9mU4mLObec5V6FL5XyG7huPZ1E3/ZsffwTYFK790H+vR9M8
2PVEzs1wzVcnoSink7zT2oS8ylReOifAvs8YOyqz14LB22WOmzcj7GIKu9PkBEdUP/mK+qOietYo
Qps6hxOidXnNQN5fGkbId2M4fXpm22MzzXdtNeEOF/K1BdZ86QCQXVgv36nIMTfStniZdnF3wz/k
wEZsH+xaC66GOfGQwbjXpIqACrk0jw1zdWkZ1Wy6yb7/8pawZh/bjCt/b8JjFlM93yph3TxdlWdd
NzfHWdg1GKJuOZfByp9xHOOX3DNrPRtlReakK+K9pwVpitkDDOufO7NmVDCYMUue9ygsne4N2ZkL
ktbdDgaGVGKKYeXiQFeVd2eL1sC0hP1lxFq2Q//4qaAibklTpysiYAWwnSy4UtFxQXHI9kkP1Kry
cBK3RUiNEtf3rWnldHB5CvOdZaS72E7plo71Acsp9r2Ye3kwI3YLK0xXczQkZzzd7UoaiOYi8oKt
VVv23u1SloJXDlec/8Aa0edF8Ln9LizKPAHcYOWa+w9TOe1+jjChkIzk7KcJOFbgm1FPuDfA3/1N
xdUV3+a9hWXrMuSIoy4JU+rJCHxw7bo2mfa3UglnO0LX3caAThmtF3gBFW6LKTafyZmXj1k0xutB
8plRIDmrz94rTrGVo7j34TCVd7meGPBUgfHy7xdUaKl/XVqUrVxpea7lSv/Pzt3IMhCGemXAXUew
XkKEl0zRUoCj215Ns/uz5xJ9K6ok2ExWm23pCwDzGFmffaFC6AkIdwZg5vvS98dra9jRUftsaznV
V9Q5x4cGZMGuh5l7cBz51hVA+qspvxelABo7GVj36r5dOVHWPfiAnH3hlVzwrmCEo+sy7nvkQEq2
wrLVNi5w/QYM50GIJnuv77oVFDs+L0ROGVWRsQs5KYxYzA+9GPQGco24F7C+VlFpWUyGy2+MzVGq
vfJeQ8zC3c/rMRaWerCzjk5SGbe7aGgSmmKIbudT95YPtroOabx1SJstOb1dHp1yQ7c/oN0dYwqZ
MFpebfs78kV/MEqm5SV8aQ4RD4oTLjvJMByAh+A/kaC2WZC3Q89XCW0pmEsF88GR4bUrEiw3XMEY
zU1HuBf0qiw5eKHOjkTWy4DTHnIUG/pBBv+VGO19OtXQKdzHYsZzxcHbOUXCJw7YUVxCfB7MXug7
W5cY9mqGHnZJC47mGJPu8GGuLaNaGHb5qclwxgxEk86yCM0dNvbF1LY4ITBX43cRzwnJG5QvaHF9
gBczScv54Htp/RDjB5nBVmzdkDAeLskkTPIffooxwE9s+mcC+2xTs7H5esX+f8zPf8L8LB3f//Tm
/kvT+yXNvkVl/q+An7990t8BP777X+B4LEXYApuUI3zucX8H/EDT+S/TlKxEyjZtDq38r/8G/Kjl
/3DWYt/1PEyM/wL4kZYQOBa4YS+f6/2/AH5IwP+xGPEHjiJoieNF4c36S8t606cccqWFMzNW56z8
P+ydx5LjWpZl/6XnSIO+gFl3DUASVE7XegJzDw+H1vp+fS0g0spfPsvuqg/oCQMUQafCFefsvfas
Y1SjvSjQiWRB9DxCdq0mxJEV2Gri3x5SwESbsgcMF6U4yHMizJhO7E2Bc2ozzSlaXUoOaArNI4ML
OX1s+k6meYLI3Rg7dFDRWMRnmi+VakF5R9y3GZvuc6qxHKO9HYFtyQ3JKltz1lDqu6nPEEpGipFj
QXfCYZtE6CmJSxKnyraeKwu8YtOCTm2IVzgNLY2G9ejnQjE3oOyB+y/xroKi+HqXjly6+POf6pEE
4DQPCUNS0mc3m3XO7vCfFyGKG1qYAdh01shoCria5jkuRkobm58Hr3esF/HykPVofZb1aC6wN7sW
1fEJ4U7efEftorFzwBNINcvP6wVi1fzcyIDFDiZDe6Zo5TK8n/4cdeU2TwmRmyWO0VCjERz0iBek
zM7wslGRuK5yR5SG8MvgCjkDasXWtj3HCIvzz0WiDeQc2amDRihIsF/Fg7WFZwCez9KrM0DiqzoY
5K69zm2LIJiWYb9Iy5iCaH6rj84vu8I9NNRy3IFMJywhz7ZRTOiNg0rFncVdMCbNlpRurHiJU5xb
SCwk5mIfcpS33oEnawyZP9RKSoDAJA8Qia7ArNBtbXoC2aZav4Sdrl2mkeBbD/YrH1toq37S0O2g
1nVUSFsUpHOx1e216ErBn15oxWVwM5yYMr8AGUIRYZ6RmfU48ftd0umfWJJIp50IMixUVb+wtB8I
BuiCrWGVxqVqLNpuw+ggUhoe5rLaTqk7X9kTC4lmWT6FihVdyEXg19lJovkoKiHzMg74NfNrpNsN
Cphm2BtQjkgySwcydptx3psQbCaTMjH9Hjqr+XhFbLNJpQ+ixThR9ppK60rNYnsvHFAuy31uNfLp
oczJQY166wPsBPud3ih7jbd+wQBvXLTlVXctCZyKPvsIvv31PmJ0jIsd52Q4WKB5VPlkh0xyndlh
DEgLeYVCc74a7ZjPw8r2rq78Ai0UIrKtUbuB1yePAMpKv9CcW5M5LoHu5VP5/5fbxoZ2WnoNAGBh
Pkf5GdOMeiBO00cg3p0auoyUKFWZeevheuPPxWKvohwJTltFB7OukTWTv5zgfFyv6VNTnVLk8cg/
4ajYeKIhvwa7urmTVvg0xTjM+G3o55IFyCrhmThZgBbcZgt7bOk7Ecak+Gk4XK/Wmd4iYs3tGjzQ
NfILD0m3RpnqNl0E3lXiYOd18vfVrDHqMwEbrr1hIeaA6h5Bcf85ZAm2bdjbHtSgyuTmV+ag/TWX
7pK+XKDVNS2+OcdFKVws4vxVpt8MoKhZWhzWm9ymxrhEHt6uMbRmx5AA+kMZbS+uljRHmw6oWhK5
DX8DMoRbgy9f/R7UBX6l0zDsaOZja1kuVl/AerTeNjnYftKMraCG5LgNHAu9C+3Vzo4pWLpyZ1Zo
IUTgfhiNm/ntku60viSZhx9a3GjEhy5iqJ40iNKZlM3qB0H6vsVePB5g8tZb3ZIacgSzIZSR3jSA
h4UfT+lVRcy0McISqpYCvYZ+Edak1dnCToWCTYA+kxwJtvfqqUuMnNTd0VdpB8RFvWetHvm5Ys/0
a7onY2kx144z+XpZPNoBH3o81Cw5lRFSRaCNoFbVAo14z9fYQVkZYxwZ+my4G9HSZl8SzYc68q1Y
+SqMwWVPt9H6wkLepnjD0mSDScVUsR6uppF2cY6sRyOuTsOJcXOVChEcbj7lp/UHMFvWP4/asryH
+oI+cGFzxw4eRtsCDYkmFAh30C+TF3s9rO0JnWaBvSJeVC/KooRBFApZK2umbdgZ9EcH/ZdOw24H
L4rKnWzvVjN1PbYGG1VCON+s9ne4qOUhoUCEkCx/TwLgD2dq4bLinbSIyFjH/gZy0qB84ZEZdg0s
0y6S6+XRqY0wCYtl6wVJvxN5gp9u1OODZXR+Mx/rYnaOMR7CDAEggKZ5xkMpzRc9ux/raTj+7b2v
V4eYZuCSdHOZWxxg68dASXGjqyyq12vrhbJ8HNZkY9ueP8fF4yCJODmZA1k3VqXD2lu8DHoOWzep
yetU+XWkyw80xcYlZ0mYtY6jN6jZY6yqcHk9CaM82Irmt4s3wyGkYFw8UfjCySwgnn7Xu4m2DdhZ
/XEHNaEnYvrHCaknJ/T31WTFhAGwClCH6EElkg+RB30jjL4EtkyiP6jWsP1xismpYQArC5IphZUh
nVjCh6pjNAAa5OQ45dAZkjQOyHZkLqgA9laLhvMnc209Wm9rZX+nhk3nr8PbemEstpOfq+oy5OWx
0nthKJptVIbMrT1k08XtFaoao8F6uF44ruViLRCWZ5ndFRsAx6MHUWCCCMbTetEhs97rLQ6JxcIG
gvFiRx1olMKNvVYnc6VCHNeZ6vv6d9fxdn0tf7sqMXbtSYfGdYSIXLgbLSA3NUgrmxOonk3MWtlL
a+FuRe6mntaLVkEj1uZ8IqUamleawC2jd9Z3zvprN0VKdNZNZSuLajroxaOCDItC5/LLRGONVHbg
XFrPTbeNlrKi3dDtofSCWIBzcAxqQAWWlwyR5oM7eMtqqCH8R/KMKKUKnYG5NlLyf9p0P83kI6ye
y3zNS1gPV2/des/P3Vp+aPseVseijPu5eT2iklsdxfCO/I9PAH0BDnDGuuUabE6aqYuj6efqnyPD
To8GnqS+tiHFr7cRaYjFcf0cK3IRh3MCVMksBNoW3nFBm/9EwIp6laD/Ie/GPQ6V4uxDgZ0/borf
RFlrJ00xNJj5JXAl172bl1SH1b2zHiWLj6eIGywh6+F6489j/t1t2EpwyCthuvl58HqEL7k5aAjJ
f27/2/9f77AXAeJ61E9QEhXFMP+cekRg4gJYPXp1YxP740w03fRypbzTk59Kvw7U7LDaRn+m0J+r
69EgTbbR693r9XWa/bmao8eFC4LGZGpir9DUabdOOasvthlm8jrW6+NyHlkmzuG8RVkeaSSBrBeO
CoCbH1fvHIZ63IxG1V+tF5MQpJEwI+OVjtttpVW0TXWBis9liD7NM9G6gSyD9hAPabCfw3bX1weT
+JiTjdVYbtZDpGlMhYjJytPf7/rLo+I+GUnVytFzro8q0KWW1VGS2id3awZIu0xa69F60edIZP/c
U6W2bM7rrexaamrRy2pFLicK9K0SGPZyOBsTp+vPs+itFZE/OQ3ZGdpbui1r9gKeNjSM63+e/K+3
/DzlGk2yPuN629TqzrEXxA5icf3bo6I5cuY/9/w5XP/6nxeyPnS9HteCR63X//zFn6dSE6r5umt3
xVkIXJJ/e/6fV/HnZf/c/fPs/4PbyvyciFptBp+N0FEG89yyH118d7q9RXZXGfKgjvPjVJgTIaOj
ToO1vjYTFdYkHB3KscVzEoNzKt3qOUUixGJWWn7RqOZeC8Rtm07VK1vhb5boH52ANC8jkt8IrIJ0
ofNwrcSfkesW0KM2ekKCpm77JA1ONjmNELqAfwQWqnUgArsshvXQkYYDB4uZxoHTIZlRkAkMj3Ik
h76v1RdqcNLr8GeJQZyh6J6VCBAVJANEucvbNCd2AWPf+pnCxGfTax/ndFezPt1MXYJnu+tanM84
p4amyvZV0f0O7Cjm9B3RvanDm95N8c62Xx3cQ6jiE9iaYtiYTePPk/ZuKMjfBn8oMTLrNcY+mAfG
USwOY06XQ9qmp0jhc8ta80y/qmfoi98iB/xkFH2N8ycuIQTfmGqQyQ1+WEQv3YDUjdDdo1mzIS1A
+oWGsTe66karQkLswxqzath/2bTnKgC0ez2gIpHYhR827NwQIb8owv6ylG1jLwWMfGZu5b8uDLz7
FAqbkfoW8DqUFUQkmplNOobxmQbZnUtp4nnIP5Fd73qWXDdzn33k2PZVfO1bI1Zv61nM5CATksBR
gyi4YMdhkkoV2u/SJSPBLNz2WKZUxdUM/1Bi4GRml72fmppvFhwEDXwkGplJKpTTfaiyjbZTEz6D
5knOKc6QDYWTbluxfdyhVoNLk2KIy63dROavH1fwCAFEfyT80k8JMzUmGuIT1Qg+06Q9BYJueKUr
6G5ZgOasVrEKafupC05EKYAlJtP2MIbagzM25h4KxjHKa/M+Np0Hp8quRxcBaxLS9O+0EBMdYMB6
GtHjKjuXcsaWuAdcPba7V0b4XGHeX2GUD76UoSXVCsROkxK20I6k80YxAxxa7RYeFcNkjAsfft42
KaHCWiZpnVK9ceNGPaZh15xUkYCQn+cbl8r9MVey66pevJ/8XjUtKDcmDr4BSqpWIlEwR4wpTi8N
4u2gRfbueKvjezBDE+tm133qyyLLwRtD3MCLgrtZigHNl4EHLEEEbOV0oYqisy6Q1HTCjZE76W6a
nE19wHY4iHs0ockM7DZDG1VY6WttWJ9Wa92bjqrCeSxfKoYo2GLERTtIPjfjJJu9jqn9oqqXuEVN
JCZ2kaZO6Pc85EwHpDUQq3ANlYMuKMq9VLuzy769nYtviKCIuFr7zMjqIatn7HsUV7XqpvcNkeV1
OJkUsJQvqWnPRRz4WQTHolpczgn0qDy0O2z74BfmtI03xdB+BVFmbQPTfSCnoz3U5z5pzT1iLZTJ
do2Hvidku1Sy0cO7xOlmnSRVLZZ5Dj0kgmjzIbhqM+ybY9D/ZpGbYEYDjkoiKwlWQ7vrMixavVCx
L7un3Ikmv7SS6zrQuh183fcyVZkDACe1UdZsDHgGW1GzCO2o++hVAeI+Cl5Q5iaY6pIUK+ghGtWH
SijBCXqaHwnUF11tnlNV1HcK+DwvIeMZi1X7NXZIegLGKBDAeb9bSKaViSYTev51kYy3lMZtv7f3
I2rusUea7uJX3zq6+hXb+tnCbrHRx/hDjhl820jdBJhpvJbfl1+4wwUgxbPRWLg9kDj4gKDZ4j4P
Q/ZdxS1wC7cRhxINhaXw860+KFPwngaVT0dL39xgOki7fNQivHttmX71pQg3pYzoqpmLmNw08occ
2CR67S06uf42E1etkdt7/Kv3QERQTyBy2Y3AjXYdFBffnY1tBQtkF2my2sUT/tzxfXJqkFPjUxdm
sClYWE5t9uDGw5OCXgRndrqb2ug8K9NNodufQ+EjZ842sUhO7oAvv0aOU4rR2U7q9xhV6hZr47cD
lhtaK4QqVww+qZdnEVcojttKXmvLB4RRgt5zSEdsglTgwEncKVqODDetCsJisC26rI+2Ux9/VuPO
yUqCyvoBKXNPqmTdIAFm6+kwVUE7d/sLyE6H6D8yDasY9IhaaF+gXCsU2a9wkHHslVjiy3b47FtI
nqpbcV6gm48jDWAwrAn9fRBLWncFzoE61JpEYffmddjGu0AN8UnPBJpiuLW7hriKnMhWqURvJsly
eXA9VQ7l6xHHnRn0b6aRYuNG4t+M1rknb+JaK6JLo5YFkdDm4KeZc0292fGTRXcbhhCvgPOARJmr
uzrTDszC9c7tTD8RcL71RL6gSMLohSR7N9g64YUsGvFrYP6CQ31nx6UFeowaSTR9mBgaCdxZlmjZ
cxNJ4ocU/bde3oZ05TcmGMPtZM4Mhc9wSc/tRxUlT2ThfnRuTLRW0DcbTQ7pke3q9RwUOsuC6MYY
tIsZacXeqm7yQrt1ZNOBzE9qf1CmnXSXLCQ4/Ud0ji1BKIR1D8YT5qTS6yPmZQoI96ZiPImAARJ+
uHpXhUW/b4rEoMyj3JslqtG8d/GLVOGSGkX+cInZfALjTvIwLa+uvSWVCxtJvPwg5FWs5rdTCWA1
4SvLhTjOIW5gVDJ4y4U4K0UYHUuMoAezyfCB4RlEM8DKr9uEQjxVaXPui+hWxHV7Lgfz0ywiT6tw
DZoxHX9a7agBqAVGOIDsHmlgoKnFIe6CX1o0PdIxxxiQ4IbMAuz/zGMRdUlCUN2aFeyg32uWgbsn
uZZYL3TF6HZqJPpdhfJrS2rr1oRelpUjMLIaDGSEVori7+AZloO5eQDiqC9ET7e9Uecm96aKeCfi
e0FJ7UKrDH+z56CKj7LefQGKee9W4eBppKlSEq5ooWP3KvdjIbKTnsQsn1TV3aW64Vf9eM8ul4ma
s67BvlyZFuE/M4awyQxVGFPzI5u9B8hF6dUYQ7PISCkB/cBo7l6iZRsi83v00Bk2smFLtIy8zEZ1
p8WqdlY66CuFcm6TDmxbU/UbVaC4krKu7tyhodbsaDsZGmDowooQoLo8UxKP6iBldSvY8ymviqAC
17L32gCxhrCWOj7VJhIAYlfcoNyYutJ9ZzjCFMdi3q86DcR3P2nXQ5OeG1U9uS4zeKyFWOWHAnNM
FtOBAe88W8axhKBWLdB5YahkuSjkUlEDjxdQJ4i0RYRk2knia/1BR6AA5KY8z236LSxMCT1z0lbt
i1/ADr5ihbVWJshLCFlaeWOmYtNCwp6OaKxBquqA2Hd21h+rUY3QeWt0hhkaGBBd9Y7gUnSBNehU
xzpiLtw6GWGYLJMUdLlpg/GUuc9qr1Mzath7EZtQDhQoXQG6VVHbeI9mZIuIrTmOWpPsDbvJNt3C
XcVQZGeGuen02PZLOjfMHZ+9ndMazxiVY2SzW6sNrhJyBlhoRd9xe0lg/+bMrywjYYvl1b1hP4B2
0R6DRiNMemx91yHUzEi3Vl2/tQOFc0TSz6bO4t4Vxl0eWi+V0W4p4N1p6GfZ9xXdbtIkqA4IzVu1
lNjqif/BVoToiE98jpSOik+oeklFVvt0HvoU2b5AOmtO97ifoAaUY4436iT6KEGPpd92NDo3nTr9
sgpnJpZ3jOlpc5MSKASONvLZEcu+INCBrxQxyBhAOKPSvoOUirfE3HdbUaksYeiLkW6W9+QVFzOz
zdhlj3NOHpWI8y+jEAB5c2GzH8M3pcX4MspaP9X1bxrvHYKoAFxj2p/i2SUs20Y0Iij5plFZHbQA
838iSPDN3GTHLgcSQr9EU+eXzOYvZ6VFMlxLMtto3KiIVVl1pRhGZLJNl/5+Evfv5KCHG9SjEsCm
/dZ0Sc+A5+yC0hScTP2HPXWPae/ekUqxm2pJjUFrok0gd5ilgYPM08dc5Lw73X0ZcnAAqlA9WdU2
Xh+yY5NohovSjzsKaWeUwSjFcHl5LQWgnBDJtFGWd6l7oZXc4HwWA1LWNgdDch7i+NOKYeMODe5A
S38ek/Eb/oufkIaGp3b4bc7yOk+XL9CujnxnbNtMDBp5M/sjgC2kQKhPcvcllSRdi+F3nxPQFoUg
dM09y/qPII1mMHcslgvXvlfR34NAekwT6A6Z0qF+7/dFac1Ee/lWquae5XBClsj2t4MxXUrsNGUQ
1ET9fUARzTEih8TBVDrJ7wAhnwmYaImGL7WrXtVJ97Xr6dyZ17SGwq0t4UBEMn9SU6LlJEpUvjJQ
rdl8w96FSpClnDvWpIzCLuUateufJTTka3YpeorHv5V8ZNUcjPChTR8X5i/6tt9RL5e7KDyGOj9t
23xilPiqaZ75VY7KbQhrTowIAZ/LqB1YwA7lFF4NysAkGjrbhM66F3a0FlxSgV2lfrZDaBRgokLn
nrNnBA7LLiXAUO/Q0MviL1VG0hO59VbOG+CjYKJSwIpuvNjlKfrxm2wFCYQT7WovHgT1EUmEtkYx
sW3Kb1je6SaK5kMUz59a0ekbyADHIFheALT6gxYhVgH+gIf5tQ/BZzG54tzrX8h/Q/E93MJJvENz
d+MmfEt5QiBgko+/DAJ56475iY183YOTjePoKRSBBvLG9Y0wdU4YIUAQKBE75Ci8dfWS3N0cBTm7
UFYAuC52g4u5Pu5MKsyMarMGsaZwqJS6pIvorN77qeADCZgiTbXbjqWFuSikdxPNOHjVGe9ojFjq
KqXCEFtksGZi/EDPjIUTLJO0cTdVbeRlY/I8ax+Rrr1hN8drCMoRPTOzc0do6aC11/iMRKbQKJns
C6wH67wYqnAWQVA0UQs36pnqE5wNVIOHrFXr6yFDS9r3TzGpQZcG9DXqO29AXISNooHwPRDewDae
o/F+rggA6Yi3HtL0GzggjclahX1ThD6BiuEuAt+wcY0RIsOMvBGgP5VE+KQZBia/t+6B+Dz147cb
UfW2tafRqvsNJJx3xXoSwmaWMwYwIKU4BBm7RfpEnugZAUTI32+yJN7Q/DpGlbi2KhUYXxlqVwUW
Y8h4BatNk5UDSN+prOKN1jKCqJ3Y5E57Gyk0BevUZHhIbl1CC7FYfGohbOaZl7CpNEY+XnNkOOWu
pmeusRxtXPWy7FER9gWeFmg1JyRvCR7JS98TE2vjEEoUnUiNEFp7ZcMqq5zbuFNhU4zZtndDcl4k
2K22+e7y8nvRlFh5fDMUJQCMJ2YElrx1/ByNLlkZsYO7NWN1rrwacQRWs7Xmi4h/mVl+S967dUQz
a3o5685BGrOn18ZFbZWnFoakN9kEQg0B8fDPedCjdCsHBmMiw7Uu+qUMYezX6WFidw+nqXpk0rwY
lbwTwBI2+c5YvictTVzYzgbvMeMDHGodZEDIrwWXJjCyWAecUbE2Iy0RIzTETtdHbrc1QB4nsFkj
QzxgTp5AIl1SC4lBhlmWyMJb6nHoH8f0Vli0T5FZ1O0I1Dd5jAd5P03xXRjPx7irrtE6+7iLrVR/
K3kLAY45Uf+qSK4NR+B4luTnpVxNcYXeRgp/2ZhK2DecuCxoQ+0GvuyHHhhPUocuYsh+3yf1N+kz
jWeyS8AtCKxReXLc+VBZ6mVALOg1f1AXvF08mu+mHO50vi0jMHdQKzATPDhSPtZEnh80eD80Llkg
sivdiGTI/S7nF9OYRbmBhQRxHBS72rxLId6xLVNC0C4IRr/71n03+v6zKD7HNiA8gAZHjnmcNtJd
rcCWsotvnRebyeobMslDRh4IGc+w/wsXukohyElOsWWl/VvBAhtaDUMSRmgCmrvyI0uaY9OIhyKm
RWRmFAqmozkXiKKrB8sCJgZOVmjtwyhyP5poFZdOcOdMksry0HynTnrnhs8jQC69Va6iLjn2avYL
dTBgDKGcM6X3kYwAOAgxVjRDnW8swjy2ula/KPFtJeO3tGt/5+G1AV9kX1VY3UNY8aU+QfyKbsgX
2WFERiRvQYjChBCaS7FKN/Al6OWGHhpVJFbaEWmPIsZ4+mKY7SEKX5spVI55N98pBChlAsN0Ft/L
eP//BX0FfcD5vxf0GXho/u+5fTdRXP5LWh8uNv7DP8V8jvoPcF4uCiFVWEu2Hmakn7Q+spCQP7h0
8RavDnaBf4r5TO0foH91XDzo+fjHQlKIQqGL/s//Mpx/GK5Q0QEbuq2JRXz3H//7XyIk279d/6v1
zuSJ/sWyIFDxObplCSq/zKqLoPCvWX3BqIQDrlLrWEBdFY4531CBIwDIQo3ADuDT6PHGOp/OoN2z
yVdhrJAShsXutXadwreoIG+6MQx2jTlQcIRC2HC/ayTST53hNitxEWrjFJxKXI2Hwqm3ltvcVWRY
YmdwCk8bSVZjdU+FHG5ByEB+lMl12em0GDPYpJb6lqaQ1kThYPl5ZOebzTI65NSXNmjpTlrb67u/
fHv/xo2o/5uPRFf5zPlUdMO2l6/lrx8JDO0G2YhrHqUiiDvQiS4JM+Wafdi8LxVlbxc6tN62wlEg
DQC1eAJl+q5gldgSTLOFqikPXYXkuHcL3k2IQEuFqJ64nk7ikA+qgonatV8xBFbH//dr1/j6/vaF
OihGHSTilq0KxzZXj8pfwheDSCd9rCefJAiD17wOjE1lgNWZbICSnYtNVmo3xfhSxNS/56p2vVrU
RD03zkuZKONea0IDjVQGpXiE3yRKRIXjfOgR4tuAKrxEWFsdoriX18CMKwFgCP1E6VCzDJl8Wis7
GxnQOcQOZNHIu1ijcFwoze8cTpxHztq5zmLk6eV0nofwhQUW6SFUgqLJedWH8ElULMtK8k9USdQj
EQHMtPHZdm7DaCmBVX3vo+Z+klfkCEggyzp1roAMAEdSsiEdxaRXY1BDhnyxUaX5SX2s9iKb2AU0
O7VjbihSy80Y3TjUCHYtZgRPswcXadCXzkKVtVXqOUnApiWjSxvh18lM+6UeJx7X1iA1KQ7bynMF
zWQzIIbr+hTZuugsbLb9AQn/vFFZ2Ho4j3Dw9+pVDSDJGyMIS5ZKFcu0HwsdeV8z5UD+eRKlDKEk
9OYdMvRfbGoSTx+HvUigNZJc8pHSTRyg76WT+eFER23Z3kGbuiXaEQQhxQ3ZsFBN8/ac5o4fZsmb
lOSlBBme3cY0PVoKM3Cx9lKbdD3UyGCPJfW9KIoPmc5EFwFsgq1Sb/uhea2shu9yjCsi56dpV5fs
ceiDd010zl1iOgh+o8yagNCC52fcYOavNxpI4kC7Cue6v0uVBweA2QFaNSoZx8ultnRJphPCps+A
5qMVYVTu2GBGRKAqdo4BAa/qNmArQny6vAsd1pEzCKV8eKIjTwGuLp6r2XxvuvZTZNSHzf5VONhi
hq74apP4To+gKmhxfNOk+Fnifnix6+pNWhsFKJbX4dCkiCt3IaBXywzOlaQ/OKnmq4gXjCKyTlU2
WAH0fUwt1GOvDLtUw2xWkWyngr3FSugQ7kI9lTQAn4AU9KXYmoZ+jxTwKiqRSiLDp995bNPml9Dv
cHufejd/anEA7kJ1+lA0iyVyf8KGu1tsXKUzciFZhSI4QENXw2wR79FMJVyJ+qNFZx9zXrQxVfPF
ScUj68uTqcirpIpU+C9wyKIkVA8Ew2z6HJhiXN4ndvtBWe8tyoY9WUm+xZlEGnT/3jkgwdgElcJm
H+tANNTIlAOf6alA17AgM7DajygTcNtmn2AGvgEhvjfAOArT+FDaqNroHQO6aMkTmNxbhL+vCd8n
Vc6bNIjPaU2br6mfMPCe6iFk1Wr9Ar3HBsv8MOeRJBeIS6Sm3Ds45hNXocYeJtS6rPsMUWBnkqGK
FSbyQrrGVB+HPXFjvwvOPI/uENViM3ui8erDrUCkYsNNs1R2YrosG4+qFq0GJMytKO8FgSBaSsKj
pMfEqDFTKsiMG3TEOJYVeBjD3SzYa0zpXWLP165BdVS41I+QaMyw0nbINBiuCa8Y2+s5Tg3PDktz
6UEd26A/Jk3UskT/pPF+RUzJgzvj17fn6anKbH0rA5xWwaje/vm7aSdpdrK9HELaDMlHlortcn7P
LepTMsjPTR4fgyzYGYm602b2DWb4NtTl7Mlh+p3l4RJCA5lVMVjoabdBpd0tdySueE1HbP6T+6l3
wX1oZ1vapYYXBy3ad+cdCvdV6BD6eRStuwAHhld5pCMVeLUGcwxYaJnJaRe72L5q6lSjQgtKpTta
6gim2UsiKogsKvt29BiM0HepXB11nSEz6mCntFpIgsxItaQ5Fp32Ylg7M2moFVMwsEX5ErrNAtp5
7TKGMEea4Cg+VFFgpMM5J2MsoIQi7YoevmSCd1UUbYUamyQeDI6PbTNUWMGizTjL5Mj+DnwF09uG
5F3wrMYzO7xDlmnjbir00ceBeZNVzXMQTbc2ygWg5eJZg3+a0OqLkPB5YCW+DKSyZcdebdHMAsNc
whSGZr1rdmuqxXhsXCTtlYNYNDLe9QkzQZWRn9uE28iVBFmZ+LMnwH0YrAj/SCV7WDl8T0ZPQ8al
GJF/2pCOTlOTYB4CQ+FCriRsYWr80hgqX5+tm7Az7d2c59BH+8eJ8qcHeojxhbln1njPqfYrx83o
GWhABXB9xAvWWwrGZAti8KNSgpcm6i9GQO+E6lThTxCRDdOOvUC95ALMq65TyxmamVCqGfCpO5uX
SoeUPzsPVPG2iiNec0geXp+TEfSeVPHHnIOlty3jw2IhknSR3yg6m3aTXVwVd8UubcS16egYknp+
ilVn30oS6ggrCRE5gxXwxpRyUtfcmrGNSQvnhogpkzmV0QH8VsFJYOG82HCFKLCFX9JRHxGHSo/3
AEqKH7zStg3ho96AcmmrWm6GkLn8HWMc9TIiSb3ZgLE/U8TTXJA6i5Z3sW861iORqtTSgqMgKxgS
p7hVzZEv2xy/ZIyIutbnvT7rT1HTFoQIwYfQ9HrTC/E42sygoXPSuwErPlKZimAXi9Y6YcEO41Yg
u4/Mprxv8ZO4+FaWXOhhv0h8NozFOfAeHWK3+bA4vkSXdm/LR9cFmLCW72O0rNew7r+kwkmcR+rr
KNjEK6DXoA+8hBoNXLKW+aHD1ii1V9HolS8oe5GW9zUUA+FOrLY78gi8yQWEkCm3+M/YYJd0ZKiD
jUHxZBczwGViTL26Lp8d0EaY268juz72s32v6ONNUjUAU9NHlp8npZ8eKZQvcs+eoUm6R831MMLA
nwitp/XdMT2iOisRH2NjXf6sYYOITN0HJ7F/t8nEb34Sz5WI7wbeoW22OwhTBye4tvHXKW7DCyez
KmJ3HxBl1cF68icaNLf98CkH+IxhiqC0affYfIydXY2CzTBom3wWx26y6XiN+Z1R2uWJoV6jHVcX
1dPYzW8SxP6px4YIR2iiGIi3SIeQjqALwDCh66epZD9uxgS+KjYrHxcoZEWrxadwvDOrvDuTaEOP
XNd3SkmpnAI1gjzdOFFRj3cNzhOrH6qr1MweNYLy/ERnBwNa5JfTJdp5zCfqfGRAEAL6pCsEpkwK
DcnIdB5JY7MppbR8jcgwglR9QKNcFHGxC6xkD3yf018bj6xL+oNbuL/jsAl2BaGoG7x60iMiL76a
dalvKW+NNEhi0lyIUpkgK9wXBflkWhgTYZkq+9Qlo6IqTGqKed9Sa6M81B6nkB6PkrXk+jQ0+B0i
Bied6pa6CC+yUT3WSw3CtDrSyBQJ19ukZRTkF5ETvBKJFB9sBgYqis49Cuh9a3F6KHU+MKTZSFyQ
fhy6eKHyG3NMr4dqmtdBEjiR40nehIMu5ufqeqTNNvh1slPWO0clBdpTFDVKt//6D8Zt1siJlRHi
15+nWI9mVQ6+GJTbujfBAY6qu51rlbnd2EehXFJjhIawNyaCKarKZKPg6WCtzA9mvdCXF7Q+0Xq1
mvTbAqjGf7J3XtttA1u2/ZX7AzgDGYVX5iBSVLTsFwxZthAKOQNff2fB57ROe3Tf8N4P5gBBMZgE
UFV7rzXXrlLax3GRJi6bUg9YXwRorIT4Pip1Yx5ZwTp3sPV6oOtJIDOOWY0i3PK8ag+gxD5CnLFX
LODCE8PHkwcsvkum4Nl2Sr4W9fLqZZat5S2ASSChWHbC94H/YFPoI62uwgKkNJaTiwjEyHR+r2q4
i5vQO+Kz3aLRR0VOhNMRGp9+DvwuXMG5mK+EprBispxyTzrUQcT2fOaQie5JhInuiSM3djRJPa4D
Tb5VZF58XU1yjYIw3Y6DWZPh6WNtCOanAS/zegRQ9uiFIZEqSUewhpMxm4MDTjjVBL/KpUsLIcJ5
cExSWc2MTDW0UOYalR5U3MywtjH0n6yYtEsRiIp5O9TeRiaKyqdt3b74wXyE5JDQj+/iqH5tM21k
lphvcVxT0s8qgAvWfCOpZWcAxtlGUNd2mlE6O2nw/o1Dc2Tone/UFz7mekbABQeZ4SHAYLFLwYRg
N6Beb2ul/QhH7+RPOB0curZ3bsP1IadBuaVGyywwctIfMwOSSCyxSsu+PlfqOmuLHvlKWD9ktl2f
TaP2tsZQP9mk1V2GmcWUnk3NDoawcXYpdURuHd4bIzRPM3eOrPHtY9MHyUPrQ68MOWWYauQ/+/YO
no6PmoABrAGLdM4NZmLgrJuXcIpR7WiodQyPhk4Q9SlEp/CBLFuPAkCC6Cnuw+dhzj8tVFXHoSnX
xgjIyh8CEo6g0FWSbGNv8OYLhwjseBPF2ECowsGlH9O7njgPruade6zrTvJIghnFkzR/owrDcq/0
p3vb7W/wNf297MKfTtFOx7KARzx60ZnOFlIft6k2ird0bck9v2rWAFOXdvemM93TNFfTM3B3goXz
nqtlaj46pE4+h1qTH7W+y9YF7TdW9e5tnFQCpixpiZEFQJZAIsw75Y6663X7RqMAQL9vgLeaW/Ml
9tybLIfsgIrs0kxaefP94DokRnoQVtucw3F4QXMEoBaa8zx7N7HJ8y55rEmRuIsJS4uQ+kQsTR6n
idizpHbwn5X2G24elx9R9rvBscQxGkOav25obnPiN8EjvgXMRjYMYtaxcRL/mPbF1s7qEpkgjjIb
Rd/RpZ8TO9aNOC39oKn4IumnAJ0bkpuGZ6Oh8DDbLob1KLw3TSgFISK3PdFQp9jO812UBb/aXpaP
xqh0Ob23nyIbbYTh8IUZ8/e+HiXakr0GtvvY5fJs9TqZbhy5hBrvyGZ/IX7uFEXIGADWNTsvyr8F
syEfPYB5RlA354FkgErPyOf1OCDoZ2hM58JzSFXGg3UPlbIllvnqjNRLhDs+wC/w0dbBT6xs6Rx0
ivwrwylJ+mxMC8VKpJ0D+9z2YkLxiiAn7Lrf0KSj+24U34PMeu19ZjIj0sRymOoH1RyOSFo9GSFe
G9STRyMC4t5HBJGo3HfmEqiI6vgH2S79I2DTrdbKU53l4QPIgWtgQViKAUezACHTcSZ+ACVJKSaV
h5glW3t+xcpKgwTY9j5OEHgKk9JL640UFCDlTe3ZRhN2Rjub1w9OnN1ipjTGOoADvncntKOis8p9
NOb6OdKme+bTya6oc4wn2n6mr36v62XPWJ1q29AD3yRn87TkSuh01Pdx67tXxx24ytT5tNf14GR3
bv7ikMwNhES/1N+qWoufiUDb4ObvboEyvo5MGEnGedRDizZDiCwJi+C2opYvPWbnbV3UTLIHucks
ADYq+WXTjOIXHetpPw9ddR7TeYP8ZGeWrbOhVrorQyx4Jh3lyc/aQ+8guMEqsh7TxD+UqIrXdZvf
1fKlNhN6BAFJye0Q4E9ChF2eM5LMTnPanM2i0R+oWa4ELH+V+YJsAl+g70M55WbZiuO7smJI1ipC
6Va12hzrO5bAAaNjpJ1CIPsD6tMD9qUJaRy1JK0mzXadanm3nmBjrjOt1E5pVH3mmjFtGx3HcUK9
eIV1HHmlVLnDRldYINjUZox0mIpClRLAchT5oAf3Zgp+bBYTgnTmJdQXk90wyvlk+yzg2yzJtqnj
TSeSUTeR1yWscgfSgNSu5YZY9dexo9QhWxQl9KxwC8LN6f+5KYsqPuq9Qoo7+mlSN8uW6cAhW/XK
e7Tcb6c03uhEShJ+gZXHrnHILFs563Bm+MrQ6o6hxXqHHrn6ky4OVVAdjH2SLctT5WJcNBOXgISC
+LJlX7BMXb4edhn7t2Ejf3CZd9eO9PGq/cdzlxdYbv7a93VX1xNau+AuzHUdsgb9ekrlMZ8l2Z4m
9X9+QUPoPGX5wz+bBoIUqm/kC309+9/+aNkpNBcMUYPc5e//wfLwX2/hC6NkCRzVKuKzPCH1clet
OXrrrzf46xn/1at8/YkxcubSDCYcguORCyHBUTYmvQDFPK53l4BGkquBoquHKxsnlTn4/CeT+jEO
iWdzC4xry40XwE+neIqjdrkv1CMjuZ4EVKXFFn4wizc3y/qN23eMopP2lObi2fWzYm2qI4Dz6sOn
5LN1iqnQtxzixYm2Bg+Eyi2FHJvcVBP9bDtjVBirvYoknM5pAzN3pLFACaDECI1bbsznY90Pv6Ks
IL4BVngYXDqzPOWZhxauJ2g1mhyTSwbocI4ivOTM053+xZZEQtSyfIpj7xMV0r1POzi0/FthhO9u
IUlA7uWVSuwniQtNH9+qsYO438XepnTjI8vut161fmkVrI3M+uk2SEQo+LRIqrT3TnHfZ2TGyVwe
yAD8QMVtUfsYEbhqnb32QsG7t9OFtNrPwGUC7BtP+WC/JKjgoooo7s4UZPbSQcgDVFdpiiIEGmpI
B4vs9PJbbf8WI5VcR/T3md4fzOyIL4NqUz2gk4ra3zYZ2pE1nr1InjMt3JtG+MNU/2cYPmVjoVUU
Z8+BZYP1iHcbNi3zv6QD390RQxGG+RNuh/Mw+jTos5Ws6BQ79r3pdK8E41gRxfS0eoUD/ejg61sV
tr1vsfc2AuGs38T3ZjU+CWN+kUU/HgylDcV2ftfWeBC1+pQyd5MykCcy/sJD5qMsDN3+2gck+sF/
kxUd8GhggRzAZ2hc61KFFq5nV4HFEOnhmSY2wZ6j1QAlVfjpy2gJ4lKHeSfONZMtsBjC3/jUIfxq
ttYe16S1nTD9B/f+2FYvk5yGT5OlKY00KawfkzbsqjE4Gl1wrZzh4Pf+pc3xhbeWmp5fdZE828gP
Vx6JnCgFk+lSOeiE2v5SCYdovWnjtz/6obEpb2ofg1/dyR7AERqt1zJ5xVz7bQyI8AgDCBuixATU
NdnWHwgDpYjwKEx8IcItfxZWxkcGFNVzIdlbieWtJ6Lqd0PlOjuOHqg4ZkVPO/DxENNMUi2vdVfS
hMgsdIl26RBQgT5VCmHs7IKJfKgWMm5BJEOV/aq1AdOUid+iOVh4XJhE57QcZEMqXcIXWA459aeJ
tSAr9ZPo/fX06GsxiXiz+IW29N72sJebY0D6doVVpggezDooV4QMhWtKis/CwhblOcFLXHj7XG9e
WZQdWUu4GBf47WwdFzRIrltsKSMMDEjO9PlcROnvIsZ7IJ+K1P8EclVtkWWffLrsCCeQ2QS++aPR
LZegu3EzS1j1NhXVtQmfeFZp54luw4Onfm9+K1JidIrMoxBEIgqSTbfDuAFjkkuKJLybbGP6T2iP
MOjO1RmUNjy8UL5BSzl2sKcoFBFdz1eAFtfZjPmPlEFuZ6pzrXQzFi0nSGFX9S+Adk9oOmfLVFpb
2TK+ktfyzAHPlcbFxefXSHplJzZ1QckOTTrF6ZnBsVAqyxoZ5aiyMePEXRek0FFiKDbxAIW5RVm1
rkmGz2gVMJp5nhLP3wF/mlxU7vqkmds0ZOTG30Sh+DuKXwwqhYx2s0CHg2F43BSy8WnfkjEm5BsR
QfPWymriZerqKUhJuMWudC+bmXKT9paNGEbmgfPK9SjYuT/MAnJqpb5IIwGdAV3+ymqFrlbw1NvT
j8bxP2rqIfwaxg8MsTXZO+QorZJ5/N3Sh8Rn9BhDvPcG1DyBG76ohjTdLjjsLV4r4ab7WmVsLTR9
TxIyhssf/mPAlN6Q84i3G1fqNCRHS0TxBqUlAuNW/fdRZWwE6uGqthwqed4+rRDKRzbrwdFyeUMH
QJmj31pNGxD5Vx/wkJs9wNFwW+nHhkZanWYcgqZNz8/+7EnMyggac3rtflQF+1adkXkHd7zAzNDF
8HPA/0W+9mFGyZ1Mi49a1dPNHpVbSanwfBF+iPCYKK3S0hARuwd/bMtjYE4fIAGI/usJDjBee6K3
AQ6C0xs/R7IW1jLHQ1jU18GgvatR+pYcdDqlU939lJQMdmVJ64CKDOLk/BA5c06gI0kLGYsZDO0C
peIckV5oU4NFXe18jw26xon8QBKUbp10piKYlN7aD4eHuRYfkmtoqQRt0jhnKMpBRpj3Wtaj8Tbs
97bp4hXnd71uGz5TStZqTjb0OiBfMpFZR7Rk469ImN5wtvPtu+iFmSIg31c/hf1MY63EVlRnXKgm
DohAr3eZrz0KTstVhsx83aoInzzw92h+5KaFGaz9rsn8om5AZ6dztJFBFM5bNlavMr1PIUtuCIo1
YdSsLas0L11XocAsva3srrqeV9uym7ZgZi++jtfHTpgkoUbzuSSEh6Xh/z+Yrf+bKsdxlW7jv1fl
3H7neTOl/Xse/2fU1p8n/lOd49n/cH3WVD5FOdxD/47aWoQ7yOF5eBHg/Ls6x/wHu1wse/8idH2p
c/x/wD0FsmWAtPJdpaf5S43zf1LnQPP1/pZzeARBWJ6hm7ZnGO7f+pyU5eOclfp0GNPyCXn2zMUs
eaKpXzA4M1dy/V2ooegAiLFD1UIbxrSbnYpsJtHage3vpY8l0vFGCaDbwSbOvIWgTc7bNnOpZ3kj
ujyXHv1d4TUPg8/KO9NaaEYR9SAR0fy7y3qX3LOAiVbW8c9ifR9aZGGR04Ko8VseQKcKYhYmBYI1
XotLvbA0UH1Re7KvVeoEt+JnUvfxsWbCtXIaLtqDT0gGAQ5bLLQRFxw72TSVLDc2I9J+gl1IkTH8
Bj3ewNzk0BHwGW3rwU3OXdO+JNFjnNTlfvL7PTq8HpGO9z3C2bQ32oYlTPhJ9sC+sVDUIRZep1NJ
FFXBCCfNUVtpaXoicwmrpapeZ32qs2YhMayBE7TS84DCbZybpBnaOj0rA9Ysqv21ro10Vs36J/Xx
T+IBqk1haS+0HzFpJ3q/6iaKhn0qjlkfgaBxzQudEfoToPqOsQ0I0LoMY+utJM7ePAKoZeU+cTAk
+2062xPHUbI+8PyuOs7kvG1rX8bXKaJ7m7BsL9z+gs28PRvuzybCv2P19sXSLO/ietRUxqTpsCaU
cs/Ix6LXrcxNP3pyp2oPtssyw5sqJfdJmcABLl5Tn2PCoxyJVhIjwnGYbY1Ti4aHlCmMws2mmOEP
zl7z7M7lua8HaIKlOERMGQSZg7rWfgQGmEYQKdSJ3PvO97J7x0aE7xFgv9FUvaJt2sucptqR8ere
KdAoe3FkXn1KUGNhf/eMrL0PwvIO/Ex51kCZ4gY0DtTD6AfCLWXxMT0TFwHFfkwAGg7+eZodj+5j
fYQqC0igC14IfSFSF3HZtoH9sJ2wy+6oNKHBlRFJSLRr1yKsCAV07f6QCXM8dGmBBpXBeF9Fv2pm
NXWsJokEaOwNdJ9Orv1G99ys5UhiWU3NkSu/9YgcNho075jMcEfNBPNyg0ghGMZyp7upAZ8fR6Lf
cpygwx6gGrXdhoUT7TAmN8NodseZkvQm6b0fLf6sgw5dkyq1S3ht1SJla/W3Ee8xkiJTrO2RsrlX
/RrygKeMzZPvFpB/m+AHUCP0sPkTiWEccXl8sUVok1LE+kdKsqRNXd8YvfXm1+lTM+vNhq7JvOka
dK8BLOo6LZt9MbmX4j2eAUD240gwjPkE4DQ7hPnw4GtipxvVoXNNc9NMWbhP4+AZRfFvEZMqJ0e6
GpYzHQ0EM14ln0j9q7ZZq6suVf6ZUQGZG1aF0RxYHC8IrMHzCyOs7xxM+ytBLXedN1y34Fid+bDW
A9/yzzjB5ZHHxhpka7dNTe9n5RV7XE7VveX7z7VR3zU1mCKXFeGGVXp7buWLL8H5BPreLkH/tC45
gqq+0v+SAApW84gNfiIiO4p1wrIJYFP8J7J7CBnCszYnb0FlsI5kdYzdPJ9LUpXFiIQ/wGZvnwNB
MRvfprEapRzoS9k/LZcQBQNMVD721X5QogNy9JTSxn/Ogdrhm4gBOUgDqbVNWNiIMVJCl40rA0RD
HIIzSom8KxyKqWF/LccoO1CM0jD2kQU/x4eGCBqSNXFA+vlLajb+scgqfJVn2VX7CGekpnN9cPw9
nXnzAOR8E4PiI2mienPEQNZfalX7AsprpVssM9AWt1MXY9OcosPAMgV1hVMfulEy3euDzdDEWHCw
Pm/7htC33IPn4DSvlLnX+tA+t46L7HMQKn+Dy8WcRee+MoK1aylQnP3g9SZM+YGgmBDHb5FMKGGY
AlMREI9vc0oHRgIaJMv3OPUt/mLPYTlB42lk6TxZusTKeLIUvSb36VFbp2GQuCmnFqdOFxYX6cbu
pnU+KKfiUwGa70+0rfzM+9B8BwpQFuw1M+P4rXVCXFsbiYukk+8OJ80NNrPn/LIz41HHxb7qgkTb
1ti/6O4zHyzin3NLRbSL82/tloYnVFyPVUtokEGJha0NXMrGB6/Tf+p9XG1bK9pDuKKFXBJHXTC9
JpzyqEUs8Z0Eqb7ZbqzQ+qzc/FWiq1tNNUJ5q8axZrDigs9tMH/Uscz66SWY5aNZEH9IO8Rf08V9
ssz4gioto+dcdQeNqtAKAfG+15ErxHm4oRSSUHCfdg6qwokozKJqUc1AryyKyYJSeG374KGqwaVl
KB0sn4NICXp843uFhx5P9xTtwojyqWb2x1YfWJaZuO0dl8ZGKp70glw5gk4wX7XKQ0Qw1iyEubNK
SOJYbfEVbATb6zjnOw7dYk94SrF2g/CB2JpjbkZbpBQPlLKPRcIhN+Vduo6C+EcPfOkSgiRMOrSL
ZO+xpqO5s6pGRJG+dc3ICdcaCbTTMKg8+YRD+60YVhQdPkRf4fAXezMJ3ikQvPgTMVdWhWvTyUBx
4V+Q1fQhNRFuWiuM+XlQrfr2pg0ltQ3viC3SXVfOt3gSH06UGZuufm0EqbKyvSFg+hb287RJquZe
S+64KARrwwOQ7eKN4wNC+AWL0V00uoUrbantSPdIDm0GIqXd5lwLiFfBv9+007YNWKsw29inZXCM
+yPqSZJ9FJ1PTM1PzB1ZTOVcwjvHHntnlBXTETvcdSaaYCQt90Xfv8qJFnw8CgiWHFxUdOizUl1J
aESv9cQ8hkXxDcolpWWubshxPfLQmxffrwMa9fKXOVbEzGmEkOT9y5ygD0mIBwTPjGFq9Mxz2NLR
ACklIvKJqrLkd++Yr5BzUKbpY45rK6+qX1rv7mSWj1Do3D3JJ+hwxLNNd3HFObcP9GnrQuiG/szR
Z8t6F4+IJAkPsup6lREgs+pchAN4m2nJ5y+h0AfrwMiOS26AL7TcDK2TrTrWt1sJoLOkGIl7EWsl
MuVhPNUlOKuvm2XfwiVb9nEAMOV0e8kFHHhW+h83C1Cr1jlltXC3cKWWaPvYczA9L/c5OVM0GRid
q6w5BZpen+beBf1WQhUlJXs6JuVTJil69jEWpQVwuKAOlxupYGhf5EOnHNzN8h/RFtZjoJB+C8dv
IUFObX5U2BJiZdkv1M2ytdwsf9F01QeYVlKx1IPLrmVreY0/r/n1ckZJyNm5nGR5TKqfCw2v6J/C
WPePLt7rfalJgp5yigpZENun5Q9INtb3sUAhRRKkXC1QPTHnbP55i2JhDiZYnhiz1hQX81Ot0HRo
qZCALpvLzq+bv/Ytr/jXvgDkVdZY9eGv/V93RUD7JEnoRyKmklSAEaiUNh2rWt2EEpFH6dLwpvDD
fdtzXtNy8reDApZ9/awLUSxdEk6XnzklXnH+QyIjZOw1k2gq82Wf7oXFoSFt/uvJy9ZfL1hLzMSu
hy5o4X593egKR7lgwZZ9ceMg6/fSafUFNZPLMba84J9NJKzflL5/u1DgFjzksiUXlFzaYm9ore7X
H1RdGhmbeRg4W90cxfiCi3SL9KikHM7KS2gH/PnZwhAL/T+3l+8+cbmaY4XEf52PHOWoTOGKm5Rd
li1XdR6Wm6G9yJICpznb1Cj/cPqWzbBCRJOKcE9aBd0Gr/22nEbLjecl/AqlOqNyBxaliFnUGCWt
P+iLNYROTqKJWLDTcnfZ0tVdu08qnQRVNv0ekLypt9uADJKDVRbfNV90ZyV6AP7uHoDN1Dd2rxut
rJ9p4hNdFmzNlsodYfJymsdHo7mzp1o+itjZO3XwVgd1evK0Id6iwzdp+VX1rvSCBI4LMAS7xBZi
ISgR2UNu0c12AFnto2JiuCSiVF0vWcxRBd8Ws5p5mNgIbQftNXAh9I0iTQ7N7H6YBimpfeduLEBE
K2P2QDwk+rXqUgO3rSXWdHeSozEyiwildoSnFa/B3MrzoPyWRh9kV9MsGCHRU21aj6V1CdUPpyeN
dCcs73XEmKSHmOdu7L/3Zk58dIkgKwrrZpukJhkf4SRP7pB/coY/2wz0x9pnXaZpaF87XU93GTby
TYroLgeW0Ta6svq74XHSkHz6IlhDiMEcG/bxFRQ/Lvcayh2ZUGDdpNlWFNFZapZKwJSpqzKiRVBv
i1Jq2fza+dffLI/6Ctr29XdFg429FuW6tvzL8li6QOGWzbkX3a5AkRUoudaslFqGulnu/rlRYi7g
y4zzqneYsJyBCzxDfo3QGpYjvkG/8/+0KrXev41KLLa8EIrn8s9L1qoPKJW8zB1vX48FSoLWKzHa
sq9aBGoo1ZYndurZXy/xdTdXcjeyWmjSLxo4qeRwCtO39Hwpy9MMXja/blKRNPvBHY5JCtrWdqiZ
jsvxL+CoTmleqSUomi+17+uBr7tu7Q9YdAHY7Lvc+/Mny6OhnN7NBm3419+WTWmvDeZ5SAL+1XSm
gEr4OzKOcgGswgC6Ax1Iorz6pZbfgUKoYvuoHzvMCn9aL5umGnp0y/lmWPi2wZqjhVA3k2rXLxaY
vp7Fuvc9grJVomxNYOBpoHtxEEyclqho5uUFMehcavySn/ivfTbdO3BJJrrewg42qHjrU66GX3KK
1H8ZNkuFRoKoxPmhyOL4qNGCKWMmkcN0MVVQtYmN57Rs9UovkWrDIVQIYyAERBj15oGFa7itOTVW
LHJoyS6fYF4uiNgpi9PyAevBNhWONdos7z66k7MrSutq1RqQ11RrjqL/MSVDdxo6wmJL3dwHaoA0
3bhGNyYeLPU/hBzE+JjIsD0v98cUBSoiTIz3yRiSewYVjFzPEK6kDar3KCRtBmSAyw20FDs7dIor
qmcaSp4wmQo0sekJoTv5HOqmIe9lVXt83UvQ9vK85YHOIfyVqNuJESBZbjtZkxtOcNHq3/5KvcbX
Oy7vtTz9v90nFlDq1yssW8vzvvZ93f16ma+P97UvqThZcZrRPfHIbvt65eWPvYWc/Oezfz0nSgUJ
SYa5/dr15080k+hg12mhP5XEp5Jz3J/Qm7u7spYIRjjfi8mLtx1DL0t8TmWotMWJ4lVUHGxFblt2
FvOIkhhZu50kLtGRGKMVdrQIaRzYULRX+nLILEfucpx83YyeuOIUMHf1nJBNPDwkFjRdgTIGcjPD
/0CuEyTaTJkKCo0GrBqHy8RjMEHbAZBTfQi97p8GE6KgQF4VEhUEg9gDxJxjlhOCprzIkFryXyjq
tj1he4yPkV2Ti0ssWHLMUBaBITFuRtr6JFzNLAoMiZJBvQajOIThYXbafW2kpzKNeuRL2WfdAqL7
n8bC/5Pd13NdPLD/fWPhMSp+/f5fBDC957/+k+33zxP/1Vgw/kEx3zRci0aBKVC5/4ft1zP+IXyb
bjLrSld45Gf9y/Rr/oNnEOrhCsO1ddfkoX+afvEDE5GpL/5hdv9/tBTIzPq7oyCEsHTb4jPwuay/
s9mqOuzqzPeLA0dUvoLT9oOqgKs/T6I193pQ3LDBt9vJqvt1n2PuGPwR5lCeMB0xjF2Xetdk3YXZ
TVT9syjmc2w6b4JQr5UV34lGgfkMMrTlexbIi1foOyIwEeVekMAcm+JqOajccw/hp1+unWHc9wae
HJ/4g6oQgvz5+ZHMBXEyyge6FbuM2vtmLgZ6r2gxwiy90vFuN60o0OBZrMorSRWGFJzXbr4gjqTy
jhJmXRF6JzEPQPFqqpWO6ZF45s+20s+5BmcQo2oa6a9a4l79vCUQcIbA3+a4W3GXFT1FqtxMPpMJ
SYNovGuZsvQ0R+MmU0Tytverp8Rd+2rh3gzmGiXywbeyixm2a2natEyHfVV3z63NexMxTGn89zBN
jxo1DAyEv9E9exbl0MDBE9oNuGe0J49gRJDB/UUGxTls+Da9UUMA2z8MenqJ2/RS5Pahy3ELIkO3
6Rdrw3SLceqggDjHOjoFX7/5gf4aaQ6ev+kWYFYduJJlxmutNdB1cBw1EwTO9FK38aeBZhr1xLeg
mR5j0T2bkfPWSZpCpyZotl4hrp417rORnCaZvBvOfJ4G/psyv4D+e4z04GiGR1+2gPq7HcyoCyPG
zU6mc+IO5MvL0+DHDJtYk+bkEtOOcoz4UhogUyEyAkghYGKDDuNgpgNxUPIEF/A6wH3CqfhWocj2
tOmmz+6lnb7pKeVL344+rYzjgCrUmfCzY+Aa56CyD0MebqcE6SHBb+0Kk/uh452LJphX6WhsYGVA
9bDeZJ++h056Fw5blGu3MnIOZRudEiqmeMm5aMuL+oWNYHjtGhRZs/zJuunTCaPPqh0f1ddYavNr
JTio7fnZqPZMQD8mHbGwQa6LPu4nFVoijE2ay2Mlu3VoDY9+jkyhLobz7JYU0JDSN5Z/Go3hRtOE
eUF8QnglDedazM7VjPgGy/FsRPYhDKdzHKWfImQ01HFmxSPuXVteLGd+VcfkXKHr1fW1DaM+cMYP
QRtaiC1J488uyXBKGR3BKJwHY22V8lITBr28x9ShL5msWwM6jrp+uu6q8DNohLtK83Efjum7p49n
5fche+0ElHIjkc7aHH/tdOtVjVeP35wu+axlw0Wi3WUwIvUppWImTxbneTbFh6CAEl1PrwqdkRFa
OCbzLZ4lTgxYWwnHqlY/yWLbJ+O+rvpHG2tcrWWXXl0OxM8xml/9uXscrFURjo8mPwlxYO9N/x3f
JeK8+dWr5lf1C3b6dNZSCbkwe1dfjDoejXB49OJhoxXza4PEuIf30tOrV/+lgOC3kZa+5dkHx+Sn
0ar5NjRIMswBORRCmuwYWjWvV2/gHJyQam7p362GwXlrxmYLrPkA7/Yn4uM54poQ2N1TR/yiOral
HM/qs6Uh17Khb59j4tUSrNZJkl+SmEtBF81n1+nwi6o6d9btsib9HG17G8dvA3hUkg2fqc7u1MGE
B2RH8shr0CL1yF5bvimr997GEmgOOK5XHV+C5j+FZbMjCfukJcpyyKorn29ePd4iZ3xGnbzBzUcm
6U3rplcvGfYksHOVKeJ3QW4qIZ0Pd83oXO1a/4hAo8ZBuOnNkM6k7l4tb/zw0UrhlAFVlXy2+XQ2
O0JVOZi1MN62EzMq94qwtdRuwVDcWQV6ysHYTWZ7qGapoEhX24E1Xek3bOrVqDYdkiTmM3rERD7o
RXJqa+tQmeklq5YVY7SaIg4JvmmXpmz9g6LSfdfNZ79sn5tmBnZH+kMwnqljXNQ/LY53xNlqOEwY
NLydExrnyuk+mmC8jSqywu6eK5NTLLHLfRDBU/MARnKxihtOq5mYD1g46cnw+md1wbZpeYdFcu8z
srXJ/Gok2XtbVS9m8ArX7BmbOzRRe0Ru87uJ/WM4uld1Sqprgu571yjht+MkakzOMQNPOpEo4q3r
SiJic0Ya334jBPLAmAjYQG8fSdGEEYq8TfY3utjvLe+R5lzd/O4SUSpZDZbLqZa9J/7A+RHd1dFV
vVdmetfljDPGq2GiQQk0+weiIhCkgWIfRnjCycZzExZb0aQQPzRpQ2R+p1GDD0X0CWy+MFjrDqWf
pHoHl9cfiFP/SELKCZhKVh4V2jtLcb3MwT0lXGLv4Lil5CJOOhiIlYXG/cRw95LG83RIeup/UdUA
7pPItcabX8jpPAFLb40Gxrdj424VLYVfjUEvH7CpJnGrYcLC4s1icT6m+vMIIgFbOYuxJQVg2Vr2
TTPYjSFrj53nPsRRYu6WSudXzXO5q9n1P0ugqCn42PTx1YJTrcX/LL698BvqsHHTW+0d8MHgpJM0
hrYgDRBgRiA+/Ho2TsvNMKGOyhK73QUzy2RB6WTqglMA72Qs0m8RtEW09yRnCNCctPsBfaR9tZv0
+BVeS3ScSBEU0cwlpNMPcCJoA2nbOe8xbkhcAtoWoPqKMWBVaG+i+cS/spMInafcWSdTuxkVkWOD
amk7teadVkbDNmuosVedpsrBRfvnpmOhcObDzQe69FePFuGOSRFrEnDoETjNVItueWEXW+Zfr2Ll
p8777PiHiFFgW0XinaR38qm7XpzivPtBB2Kda0m0JSgCu5sHFdMdGY1T+9UdPZjiqC8R/buQRR2w
WSx8cEJxYM+J+ZFq8tTnzlXYJc4neMCyFoeinN5YxbFQ4zRPai4enALESD8CkngM64kmN3FGARMd
2xHfUx0tgJ4gOkVqXDRbweVvNKsANLX35mn4M7Lh2aynZ2kX19Sl3xeI/ezE77F90AbyRKm0/duk
/r+gwBj63ynhQvgeBTbI3OB2bNv5CwOTY8wYKSLCyEuZJ5MSvi6qpAZYx9ldk9RJfUc/F1AM10Y0
tCttjMEqEvcyak+091ISRvtrzcWo5wLW2e61swVr/VeH6kHFOKIuMH1/a7LxMdLCuwbXVCWS775q
8OWU66g9Ugb+Ngn5npi8Po5WFMXI/2xI3gXT09zpVp3p0BxgoOq5vvxv9s5kt3FszdavUqg5D0hu
bjaDmqhvLMmWbdmOCeEu2Pfc7J7+foxTdZEVmcjEnd/BCeAgI2RZIjf/Zq1v8ZnlRnJQNaxNX57B
0NyqqfskdoLlcXPEQUHmLnV5Gr2TjHOySn7S6B5w/5EWOmwNHoHUmL42XD23uxpKrZQcNlnxYz5K
HUJya23Y4uXalDzCG6G2meyuc+3GxO5Whfo9x9DQQ02gpMtD7p6kWwUcOYAnzzlJrYbCYNFcs67/
HNWwZZdGUvP8YEWvEEOhFfzPd7DS9jdi5BgCBMnJFf5DSSHZuh+JhCNctu3q77/oP/FyXOo9RqNw
kIRH//Xb19wHKKTaHhRi7+arZo5lLh2q777fzk8w0Q73ln3wy+D49z/WlL9jhri+XCQOlpCGYTJd
/y2ovbLEKExL5bs2lLesTk/EuZxc0EupWvc6X0aanfy+Xc1VXhJ3K19Yu1qQsztSHlCHm5SJopGw
Lc1VriisqJoTiu9aJ86h4vu0P2aDtAUrI7fxR1POO0xKeQbnifvaeQ16yPgwFxx9dFJwjZrORibP
r85dm7Jn97MRII19DhlOz3CAGOt+VaYniDG3rEgOMRddjCEI4QhmfLlWqCzi7DR6alUn/TWw8h3V
bFFNpFYpgA98m7F1ZyNhQxNwykHLAgm6Dul4JGWXmTyVQSCS9/l3FpN+mwz9Fk/6qVJ8L8mH5qSn
EVU4nrdTEkE3B6Fg2s16YDcQ2OMRIdux5bJvOF8nImOq9NyiYJP+K1XrvNtyX+fnaNDpCxQ4rI6t
czllP+eHttuBPYdN8VVU3rbLhpNBbqIBCTWNN22fneyZMjBO02emr4Vfzw8yRKdLLRrOrPI5wQr9
fpIAdXQ63368BKQDL0ATwB+tjMWEta3hUCZs7TDq1iJ09VOZ0i/Ezhk9xrsanfPcWxlUlXNNNFYB
Dl9rPZeK0qLH4Jf2RPdkJsZ9pUUH3aHmi9XV4EONuDewz54Df7yf/39pjkcdLiZFTa2iEwbO9w6q
JYoxNgFol6OEFZyP9K1NrV0VJae5/gPs/mQBtQGv8euoHdWTO/afRhE/ArxfGEp/1A5zwaJo5XQ/
Ppk0uCT/vVtRfDJy9eS74buF6rDW5Kue0yNkxNCPfsxOJjiSS/o614NZzl/g7s11+Zpa9IlpdNKz
7lqGj3Fl3wWS10rHG6qD1zgI1wXEX+TWn5gMr4Ic8y7PDloXH0KPatcjN9CeloHDWC7YzBVh26YU
wRDEip1L4V6W4/HXBU9rrql+G5nWbuj5PDm9LJ5d2DbRxVGkAsbE6rmi0l2aWY+v0QKs017nlqxr
ulUefOq/BNBccHOPEJcW1zSKlqZi0zVkNMo8BBunu6UTcwiE8uuu4vCfOjIn6I04judqdir9778/
PgzxJ2HofHw4UpIrYnOI6HMW/R84X+koIKNbkiQqZ/zMGz7Iqd8L/5lqjMeyssIFdlBCw7M7im0m
CT1i/xxDSUs2F56h0EOl0PL4bUkdWhR9ek0T+evY/vUCjvlRxeNnV0c/2Rx8xi6QLzmcdTN69Eh5
ZUGIWx0l3h1VS79uMGoSPakXoEQjdglWxzMnrzVrraftwhvUuBNVmYFAVveZU5XbgHQnXZY1weXT
KS+iV2OudeyJ22Sws3pjmNV7WQMsCZjDLhwjfaoLKva2oALXRdkvznnBdMcO1WLAitsDXffoxeJ2
vIG6Cbvup16LkhiF7Od8voRYVos4XvYlADtOdRsl5drkcJrPnEd0Kme9qpnHhu+6m2At6W9CR+Aa
WzvM1QRAHbrZzckzPI1azmEyX+12haHnOB+BnkpPbN428/3XON6jIR47uu801u/nV2vD6BSYwxb+
wyG5aPjPCzrX+apIHNSxvIhHV1rTBOWpumo0vYhUD23Zb62mezISgl2L8ROUNTao6ZaN2DM8Y7Or
y/bqFeqq30WVg+hv7Lcdeho7J1ulan6mrXoSLMbmG7p1mGP9w+X35yGiZ5LrYaM2Q3bnGIw3/3j1
YQuxyKEi2xJpys8qgVeePuWcI747nEFXT9p4rJgyDU71D3Q+4y/KMtNjtio4+yy44789NoG9qByJ
aY7AxLiHT4+AMbX36cqG482ebhHFDZ5Zf6Hh6p0fif/wi888RC6loMj3X//1n5K1jzcD9hzegW5S
GP7243vHGUTsl8XObCml6MTmSkfjkvZ0To3+aovovSlgnDxEkmBei56PsV8Yj//Gcf4vkOMfwY3G
fH//6Y1wAtiMtOaT4LdvIEA+HLqNn4N275/mW10yt0m1owsAdCwZm6Tt1cHe61ZyqQyeblxdc8k1
l4hpyjjPs0jTtCj9Xv7+I5on2H9+ZzAtdQcpvOH8HlVfJiTnxqOb7zxF4aznRxGKB60Bujr0lHVC
ovpO1Mev4r9smF6m4ydzqqeguScP5l33hk8R0h79Gp65crrHH2hrL2So3loaexFz448MaZh8EbqO
DnW+ueSr7fXbJJa7kPZgnmHqLX1EOlyzMD64GU9owW3Hd9GD4QYADhW7u8aqXhvcq66+qRgN+C44
cnaBtdtcq7Hfpa2EDQPMGPF52BH2Qh2lsxWuKMOGLLhpAUK0SX+xB+tM7MrSEfW9a6irX2Y/K0/x
8vF7DTafDn+Jvh/sMlfNItUJBEyZjmcFyzPVd09hDY3577+Fv7o8LFwD0rANXZrmb9epSfxXVpiU
YKHZYLbT71HQH7L049fccbgZbf1P6EnxV987Nop5p+FS1QIm/V9ngtcbLpN77sy5HGvS+DEmBzIW
t7jorw1jgQ1P5vdx4JkzzWx/1T2xDDhUVnYQHMVpJ/fG9BhCmcgLEle6q+ehUzLzC+4ILgadcV3a
jfei9xmzmpfGPEatCw8tR/CraKz7HCiH86oYVM2v27vlBk6C7OydxXhunplCJjt4IRgDczh6hBHM
HVLHzDmTBNTGqJKzH3ZjLOeCge3Hdq7H86jbRM2HG1IBGolaeTbKyAGonemUu2g0kfv0ZD3EBolh
VgmtALm4iWO1Tkk/cf2T7/qKULbk02hx+jFnMgm/ylRwyZPh1jv+UxSpZceAmvmkeDVTZod1gfVd
vNUM6wtatXmkNz8NYpmeQZUgBuSxbDKsyiMWGuG14iEasUcI9izFiYCJT4menULXejUpm/rukFnj
3aDFPzWzJPxCrtxAbXACvBupf3BMCuH7ocTgPkrymMcjTshXuzPu52E485zjuNa4XaXz7ylyYe9M
NXHshocqfxhMWnp+DxSPZ88Ozr0oEFNS6hvdsXf1TwANZ8f4x4fPX3RsAkcEZgDddcw/NU6ToxUV
YTM5u11jOQ+8B7524+b45cv8K+d2ucv/4bT9q1Nf6gzkXNdhKGDO//0PxVaNNMShaOWwTRhXN4zt
6X/+/oblzf/53HRsw7Ss+U8yYH77IaCOyHDWyaGBWZMvetmw4kqnp3pItlUA0odF2UOiV9dpYnLi
0vkYkOnD5Oc8g6w9ihGygyLhrT1pzHuonaeZ54ShcGeCu+QgdPL0EIf8G7LFmjj+cG1+TNXRljHv
sthhzwcx7JmbCsxbF3NU13VCBvlEy5mdcBqh36IY5/tXfvJueiNVN7itnLdJE+mI6RZ61jmhRB4E
A0uyHqRznfphJxkDz29SUnEjEzqPwn4qWOngfujc8rlk/+J6sLrJ1xbxyevVk+HI1yAbjq4dn/Ja
nEITpkiDxZ7ibS6o9MlZJRJmhSmPU3BxfTq8hm2KWdOOsftcDF3xYiinWvghAZkDgylK15+Sx4U2
MrGl8+mG5GCaHvkdVHypIAkBvBk/Tq85aLpYvua2esoaur3KoavR8cxQcQ1QAXkvvt8/zSf4XD/+
ugz+v6HvHwx9wuBp9Yc7ZvXevv/H96+N/fk9+/6v/3yc8df/seR5mcKG/ePm/b//6f9s3t1/SV6K
bTx5Apj9eEr9D29b/EvIX0xkKlfXBHf9f1fvQv7L1HFAQFOHc0fSPffmf6/eBVt5ZoCSVss2pCms
/ydHnynM348vz5G61C3qItB3uA5/ezKryEzyOo6KHS1NQOxn51DCc6lZOH+c4aVmFXSlhyMRceg6
0HOGvGOt2pFBhpXAdrcXJ/OKjeUiOCTnzif+buVN5HEUmnEQLMxWVuj7a388j3VZ7zrd+4xj9ia0
sbhnwNktBYbURTRvpHp7KFbB2c14WHuJvuYZK55HP3VX2SC0jTEpfzXY+AXGRGxbItJWEo7aMq3p
ui0iBheNQcqm7lB2owKPdyYO+U05eBviLeSRc5SnWkU/Yxhr4k01mBJhsfbQdO8LPzq4A8CJWu8x
LtSBt83LaJ0w7Niw82JXyjOlIUitacr0kQYQoTkZfTvW/btI6wqookZ51AfAmVWP544ojq0ZDs/U
xOTOAfq/0+QWmlF0BA1nL0evb940MQCorsU2iGMgZGlknf02zhaAubxZePlVJ6wmchadq64wjTlF
QGKQxsoD2hsfXdS8Yj6+GzstvM3G5zhG3i+iSrCt8yClSocYacc4pL34qEkMWbpNle+NYO9Ehnxi
PAt/AS53bpInk2dhdhcQzKSIEjwYFvEN/pp6cHyfCMTMBK506R2FVhjr2O+vgnzb3ZTS1KPbdsH/
LIIOt7lnZ1cIXhSpWmNd+tHK9qBfkSqGvrX0oaIcpdKOiT2mhzCB9BV33rDWvfK5I917I9RYrSaY
r3dpCe4pDInbIsHRb2qUTjPQU4T9ps6t+mEqsHkCJLjTa+c2FDi8hKQYGn3duWKrWKUdZF8EB+NM
YSHPSnXxeuyJabfJjSODQd58RfdO3gRBYcEVm6jYVCnY5KoM11WW3+uEVkGgrJgfmFFCkJRNg5JM
5QJX0kPtiOTKB7qipeOZ3/RPpealy8ZDpqKlpOOkXWyvprLHdZQU/VJLAkGc6xd4AIgIju3cW8DQ
FoV4KzOjfB+XIr5L/S5/0LpwzpZpQCuZnc1ih3oppg7KSz1fFU56cQgoW5PJG3Dd2x2t1HjKQod4
je6J2J7yGA7Z1c3NdaTaR8sDQTTW4Wy1CI+lAQ6y8QEgab3cVY5wHvwSvIiZBXsjD3bKquq7aKA2
Eq0l9uFkzDpStW5dpBJD09YLR6rm2GrTQ1V0yW7ykuo4fcVstQ9OpDPpz7JHYqNw2UbjQxH4X5ly
M6pScusFZrY55BYyWYX3P87gURnRjKfrkZVbJlDYMu93GiuRo+kfDe2HM3pPVVRXMJ2ZyVZyyxcV
9rAhxti90zxADYXRaAu2aR6S2+RZz6ylJj3vDp3rRZ8Vm65Ql8Ec0ku+Dc6OYx8LaPFHwCcambuk
31ixeVCGS3GiYbQkUKbf4Ag9+EOptknH3qkZzPrSTwMmymrjiTx8qs0biWuk0ZC7mOtGdCbo3ljG
HjFBhubM4uInjiDnvu/Vz7ARaDBzqBtRgcWEttC+mzNrs64Ua08h1Q51y97GFVFHblKQg2tXZ9Sb
zl3RkiGcuoB+xwjyFHBPDVMla6qy6g9xZIcrl4Xlsg+UWDNgJECq9CI+H/MHna8FnzzxtnqovhpW
YyDjza0WpMkunuHDrVV/O4q16UBo66plMbvuYze7B9CZwPCrtecUxu8mEgkmrHLGGtikfYEcmlBx
a/cTQ4P1NITdOhTuT8vzb7UIs9loCfNZs61t8TJqCpOwC5ogrnyf9z1c+GhxPY7Ztcq/M6ZAz7Uy
5kAt8msZ6etWrNYWeH6DsN3B7ZdtEHf72jCztUYIA0WnzoqUfKPZHrYiaZlMiPHbL3MyVSpnwIQU
Tpu2qV5iaRB83dX2SufveHn+iqwXkjnGC5hzw3PuQEaEwOSQCODfhbMEnxDhz8mtDgrT2Qo47mdm
BNnSTNjs1nG3dkYS4Yo0XQsDwl6WGlu6W0KgyIheRuAVfKMN2NaPUJWR8ifIt1iEMM0WCTKsiZzP
WSG84a3vBi/csyd37uBPDPTjIRbQaT/Utn5QM1AFKGu7Jq+VHj7oM455Um0nKwNjpr1YUfA8YgRf
y9IT+9HD2Dr2H3KAVM8ghsWL3WR7MVVvZjDRFab+Q10jQLe6K1oTtpXywcX/SaahgWug7ZoFsYNy
NRKau2ys6AEGLUfcyK1Z46NfqUlb5wlObn+Qiy53PCDmwSyqpwkViXdIjRbDoeUxQU6zeRN0cjs5
XVrSAZZBmes7N48/pkkGq54GdDFZa23GPha6i6qsGg9BI/Mz4Ms5xyib2NjOjlGsvYhRyWKUeSzX
WMwRl07V2nesEX2XReipqF8Eo2FGXJGBdAHEbdzn70SgYRLFAzFNiZwtt9Dq5MBVwgWWVlTSAARw
rZb3th0Hz0Om7eBlzIK3CX+F9QXqJzxNcSiINJYcPu3PMXONp7zZ6UX2ajh9yWYweJnXRbmAbkci
KMGfY0Ssq2wu8MtTosFjwjN9TTsYqn5z7aTaVWnQr7yyZz0mGfA6jWNvPWfKHg2z3Se+Rmgx5/cc
8IcdgV9AoNB68Gx7Heda9Dome+zV/g5LbbI26Tc3Vk5WibSD9iXpCDSKhocmN8LXzsSdLIkdK2Ml
n8DSPHMssT0N2xfHCL5Cq2uWdpKwh4+YKHlUMMSlFvouwWuzSlqVPmIKLoiDJFW10jnz9Epkyzhs
/Fdk6T/MsW3PBtO4lRff2QBg3judKRUYaR9nonF2K0R+YQjUBkOa8y5D99Uv/fdQZ+SvW5n1lCti
L4qAaOCwnqynzqlRO+jcL0bQoUOugqtkPLaoQ2zHE8EqOF81a8nWl3WxHK5W1nUn0dX5ypy0cmfP
4Ho//K60Co61XcePgNMU0izD2PtKyEvc83lIizATj4aL2X64L0nx+Ak+gKMxvevN8Zs1150TOuWe
9FR2B2R/QXYJtn2YjAR3EY9dk118gI/Jna/aOzu/Jhlg5Ao0t4dn4smb/aCSxdfnUNhzWhgyxQZl
p683e2L51tj4H/momOI0EdGEeKs2tj9ldyKtg6OL3A0qnL2MK1fxpUjkaAbZM0MUPtnx/VxndRnA
jBS/I7hNSdpv9cyzdwP+FcpDBZtJAXdUZXNv9nu/qMHr+7SVDflkj+gtxBodRX6K5t1cGBDnkRLM
x2KeoMWA5Ia20FZlLqYV+ST04rUbr5MCA6bmzA7fXPyMm16uwtayd1mu37shVVLzYvWy/hLKe/PN
MnrVYUwsO+Lj7vvYWiWThHvP4s4OituA9YTVVEm2vCajdZPFBbK2KXzz73MRnXzged9BWRxDK5ze
xkY8ao78aLy8uOaiI4JEnTiPOEFcQbCyVbGSdaOLwWUJQa5vt3b/Kpnl4eykKi1AvmOcMupvfxaZ
O0T1XdzOOgL40dAa/YRMHx4rhGWrWI8LOH1kpQ4Ne1nDSYhN1CzUucgXSCX0o3vbWmVBpN1cZR2o
48IVQzr9UvgawSZ98lW6SbJqemPcFf7wUqEDqUoNo9A4eW9JV5/8ircfO46+kxjih8i6+a7bkhRg
/kQgNABEcIkDVbo6iCjJN7QJX4J428Q21ZENGaKgOdnPNKPbLxcerQe8jwLwhJz/za9/2Fu1OoRW
hjgn4+9SoT+WvdYgQU6YUGwJckP6oIe3XC+cpdUNX66M1DomFZYzEERw7/o3W9f0BYUHOSBB0P/7
D85nvE3lAyZPfUUOA4vMaO86XHEmIuTC6LotBdgJUATDhXIiG1wNPRxS/kBIOxwiuMBGgb3bIgAX
gR7GMKQrANjqdWcX/SEJiGhIOzMjf5dFZD5CiNedtsJuEzrVwe9jhJxlKVjgxy8GcQYb1VZnrcFD
ZMghX4ZJQBqiWeIuaNQxcOCOy9ACdi4rHHG6Gg+mSypIT20Jq2smbur2R1sNGsNMrAteSmxn57dP
1TBCcnEjerop2ARmCkgBlvSqHcOHSjo2Ej3lopC6TpVzLTq1dsIPO+mSu/YrRJBI/xBfMqnkso16
PPIG6c1DGgByldbd0B3YfunbhDiKfVBa4cnQfIgMSbybpBtf2HygLAMRSc6js2CS5526Kb0VIaLp
IbGia9KnW6Mit0fhKGdyFl8N7M2lrL49Yvsetdgnuh7PzTrNGVInINRW0dS9ab1GlNuU66yz3dfc
RDlb/CLpoL3ouSWbuJmFxKxSe9E+TjH4bdI83+Kh2I11F+70PH1FNv9mxegrSuPO6cOPUHoARTPr
RatPoYXkq/VoRCuDPUHMQ4uMoouCht8m3gaMx0Lv04D2QxOrwPYP7nyyhfo4R3juaUyOSR4zwGM7
KRc+ycawt1e4CZDN0RXXbEN3OZyUndLMbTO6KNl4ZpHNg71b0QNiyMIno6pymYb2HHusA5AeHFTF
d13WWwehqvcuntQSktdVa/CBezrmGIi2CRLlW9K75NeKe+7d+1wlL74o7YPXMmUf9LNlMw6msP/1
QhhzjF1VJrvKxzHalDw4SmFAj4Ol4EwvZpCZR7/gPg5rl7awa/1lX5T4CebLTyVZTxfE+ACUArR0
z9z7NSm+sz9szFA0Vql9qHsv3aLOuKAkXrYSljvgiGoNAn/GqvE7NZ0zsc0xu1XkEQSsj+qRg+ch
UoIaJ6OIzHyT6Fmk8sNa9MRY9tklwvGOb6tYjJeSBKw9UAbtgGo6OOKM8/da+6UB+l3WngMOWSmN
JrA+uwPZ8FECjXHMhhaQPx9kphmKrsd9orOSB0tUEufjJFlJwF2UvF5ZWsBfUKkvdUMDCjGfaZ7q
H60pe0vt9mKqqF2qvh9XhUYdRS2DDh17Z+45PXsphpygAz6phkClBQEYv1Bu2RA9k78GQqPTrrm/
jFlPwa5KQAIyM+2cDEhHetanloykCXQhj9ebbkMt0+zwFDjpV+bCYGIgbQF328J3syjZU6wFc8wL
cjI8mGi5rA6yAOTkZ6ePwhXMpO8+f2ugPTya5rc9ebdsiJBXJ+6i7yoIkPhywRe45jYNL9nY4720
HVLrNfjYabPyw8E4xk77YVTGjv3qqppMZ9vCHI0D44cyVk2u5N5S+lvLDPBQEOAixwkMjFLxrsD5
6TckuMSs1YXx7jGRWMiq3bbNKNfEotLFjNWwDMzvUqu801mNnvfDZFLmgsueZdk9k7HADY52QzqQ
15CWWpktOO1RR1hJrEKAOk8lor+0QwghEUrDRiJHHKIsvjMp9ZeARAOUD0hZuwbPmrUmxXRhjb5L
1pDx1Q9pyAht7gGYjHBd2kdfCxwW1wTAF8KoLj1/K5bFs162REbZ5aLK5LRqBmCOfdINy9RAl65Z
QXhxmsxkTgNmulOmWvkJq6CkKATapLFhgQp2lMt6V6fDupzS+ySv2EwX3xW97mIIg13kdO5SS4dL
+UyG2bYf0OtD8feQ0+KQSe+bOXK9iX6YoVYg2Eixk07JVmbOc9hyoBWMQibzzH29AfR9yIbsu2y5
HExRHS2/Gpey7k+h1sHZ8xPiKkBpdSPQ9TJ/19EtV5X9WEFfXoZIcBJf6ATukolKaAl518OuEzzl
PNFgZ54BlLRxji1Bi2P0cSTPhYKaRUyLgv4jsr7cOPxibuiF8eMQZGqdCMEXVL8mdvKGTfe7afdW
zTdnVIQCOGorfflA6D1jVkRSRWiwEEBhkgMoSf1+RbrBHhX0LtDzL7eu9kMxkLbQygNMBrgcLBUs
KuVFpoNM7lp9b82KaZqqox5r92WByr5sLkE957aWj25YRvMJv4mpbyiOrtwjbVA+sFz8tk0ysBrD
BksynAubD4cRRR2XVwZMh8jUPiJ/JoumFlxkjBYumF+LYz5og52vrxujyjYcatoCidB93drNErXN
yuwsDDLFy+TVbNatb8gLzxk5RFMw4Gfob40PCjIfPiM/qfCJjwjpxYc2VOi9smUXR1+dblydqV/p
HkSYJH/rUiNbsMdl0ZjkK6XS90FDmOP1wxdaOYxLLbcP3wONytkyGZvSJuy9iJRHJPnPwpb7sUz2
AXFFXpMt0K68FZV86ukC+iLepBzmrGF2TYd4NIAHE2pb0toBf4PqZyiHVVKDYSqgNSSlES9BhH25
oYfFw5gWUDcdxjbpTeJ0xx3QkHYRb/Wu4j+hWiLctVmNbvnBGPg+3FsZIj8Bzrw+ibrnwarDUp56
wnVY7+FxqT5aEwAUiKuil4xVhvyGe5/IXIM02YS6rNWZexbp92jtc83nCgeCDueYmA9rOxjuV+33
b1ZHskBsUD8Wubu2y/xSTRDOxD2UeDyvt5zfvYBG43FNQRPHAboi0g8XWs8Xm8DSlwB95jBhYo84
bjsSL5oIZqbjkBBkQWOv6qaZkd8ozqT2mId0QX5s3RLxnJC87eGOIroP0hUz6BZ6NcPQ4WdpAScr
E+8ZWRYpRe70Fro42KQvpj1JZADWmLZ4ffizycW5lVApKqbaylWwGRRwpDBHill8Q/xdzyKjCFEH
WglX29nqWk2ZtdczQjEtwoGzZFxb/fyNqGszb8xSl8ym1gtPftKEdOXpJp38fI1740IaI4Upw5y8
ispNpHH0oimxFyJHyNqR2WCEXU1A6PABJeRHPpNyoxBs9Jzg6zNUMYCtuWN90Biesh2khNlZZYX6
TveB2mJoibMm2mo1Yymr5K7TlLk09VjBHOKJ5zb0mORrFYtoVIyq/GK807itzLRyVxGs+jgFE9Y4
pbVH+GAuhkxReJI5r+Xxux0G/X7QyVfPMOpqXPoLOSQ6bDnsFmYk7TsWt2JwF5OpaQzMMwb8ziGL
XGogiKaqk8+Bwafcn21pvOfpJ6lv4tkN2RDUjVqYvh4fyQjDauRIKANFkG/SAGqLlqI1UySZYVSm
xiCiRRPWOsyptPIuFpvGJP03VgXjcqvdk0sVLStUDF4daOvQB3tTyxJUS63O8jKpT70U1rKfCneO
z6JsJF/G1MZi1Xfd02jqM4DiOpUEXTdgwekpvBA1EyRFyF0sdlAVQvdbRGWCeazFjmcOCiVEm2B7
lICjhJ/fRqZwdRA8lXgQFiG8waStmT711qXj0PKMivBF27vXK+vJCBFzmHB1T3YdmrOOVSzbTl7L
hujmOVVjo5Luow6Dp9aGwmQ1AecOatG+MOu13jSPbgrJWbWesyJCHeENzeS+HUmcRwhskrrEE6Jk
UI/Bm7vT9WDaNRapQ0KE3r2FQlUaVGtjQIoR18EdW3WCclpzl2B/4n25P/PYy5Y5Z5U9GTlaT2JJ
qmJcR/ELCWzlvRXYC6PmMmxxJao0QoWUIVWGaU3s3o0Cl9yz0mHxzEyECiT9VIUGo8B8DhKn2ice
TZj0MnHRgwmQcWZzXYvi3IUQa9PqOfOR/gqJekiOKU1eX660zH8vFZEavcHmuyN8kqlUujVTXhZT
gLWquhvTfrXqSfhoxsMgsq++7VaNyQJ+0uw3y84vE0RPuyi3VScg0nTTa94kgHG8/HFweFP6g+sU
nDxM9WvZUw//MJ3+kRgHuSLxSl+XkoFCgGkWXne1oauo0gqw7mCvLCSLmzog37we9XKhR5vYytOd
MTQ7dCLc+Jq2sNoRcJgPXuXRZ6QTDRzcTkwDp5stpBL/QfOdx0b40CW5dweCwxljQqCMxcrhHvca
s6fXjFmGJQwU2ENcR1j9mG6ZpTd6+h7yl2Fu/szGL4lqzNF9k9xH1n7QHK5mhOElpvi2tgTOncus
/lH3LVds+iYpd+1hINUIoszA3F2D2Chth2wPQbzO3BsIlOw4H9vsxR7YHEIJpebSq29Qf7QpGV0K
4y6xTXT1YA79C9tFnDwCraeDhFn9nPhIOjmj8tN6pZe8Sg9unmsvEu8CARtA/C/wZUPgPcBshEFs
Qtf0+jtTt9m++u0aMOtDjclvahJYysnasQOkDc2PxknWddHcqPKsTaRcZObOSbPjVVDDf13oaDU7
1ZL26h/m16olavzCOlKxbnHKVl6NUG9eOQ0Hg2drZPVb+E3HILtUTv7qmeN9r9tXxH3Q8rYQNl9N
07njmwTusTLHfPtvbr9DncLpI/A1GVuTI3IxUJnUhVynHFI1UX7MECZUtxOtTknWQMlRGWXGoztO
T1GTvw4MOlr4d4PT3WV2eRR98ZxaT3xq+C2HfaSjiGUfUg/eRfbqMn9fSmOgm8UXfuQZ1I9e2A9+
2/zoS6ZaUwzl2Vb02kNPoJU1LTR/5/f9Dp4rmbspMbI1UilozfkSsBnBK2P1YKfqpXKhgdQNTwDz
atruQmvlIranezuu17UoNqyz32LSfMAgVg+N95Abs/A03NcuwaVhus0pixd9JW+RMjeoJg++yk/Y
DcWiTLSnIa9RSEOaiJlUkTfNsias422axrdBG77YKi7TrGmXZRvcC5VcAawBS0m73dBieyKPcNFo
RKQkZD+VnXWpTPTwKvwibRIvVlW6jMluzJ7nMAJw3+gP8avr5sU++9YPBlvHdOywj+DFgtu0071g
m/fmrqBLzogY5Hi01H1gD+uWa4Skl1NkGUT0hHsVh09mTOGtic3UjtukKXe+r22wmcO0ZetSAj8r
B7ZKxgoNHGJxqR59hsAtnEGO3e1ggQLmULwzi2idRfnjfOETpftepEw9eKYV3bmHNdiJakX+0CtU
4WOteWdU6uumdZ9ZtL+iP16RcXmkw+a4qvQXAy3e/2HvTLbbVrKs/US4K9ADU4I91UuWJU2wZFtG
3/d4+voi5LzKzMq/qXlNsEBSpE0CCEScs/e3N2L5XcrAhbno7hcu+Y3ugGqtxkkLCGS4MPW4akbr
ZIj2UHQ6vpPwyaD6UDN/qQrjZk6SmzKt32lfv5LYc9TTnt64URzc6WdplduStidxvNuWiQuSpLPX
az9Wvfs1FCT3GN63LqbuTjHiV9k7TwtQVk0zTk7fPNPHfCOL2h7CN2GH99ba/c4a+Htlts/s7J6e
82kq1iBbaLSir/DL9FaMB7RuGLpJHpq5lP38hyHoAzvmY4kHF67iT8owxxXY6ZC9t5p4aPPuteCq
18r6aojTF6OeXqdeIyIVgOqYuUeiPu5WWrAkMlDeNNp9k3EDIvnEK3zs3pCcXbg4YPENU78jmnpL
tOwv/q+bZoqDuGvhsn4TdNIc7p+NXtyl8xP9pY9w8W6ayLjp8uwtJ7g7ctNjHkdXyTrfeA6aE628
Xk3rgir/I8Ex2WbjxdaGF5OLypHBLWTFbRN6ppm4z7vktSyMMynS1PNY4A5Qf7nAvtuafWUnyVZQ
bKxddP5JfRMT0W6ONFNEP92aa307Ge25J5ddK/AiAz7gVABpkF0N+vREcemx5Z6yWemIVKSgRMu6
6ytObUZPWyd5FC5pWBh34AFP4QPWBm3TB1FBKdIZ+otTydVX2+5yMJTurb0YRDTaiF/8conJR/aO
oVHchREUgXYf1xBlE+pXjDOgYtyuJVenpGgFPIaIrQX1RE1KFWKz6NYa86Pfl0+wQXajCZi6sk3M
DhDjRH2bQ5oc3EcznU421l1kMtdhZLzYS2nCZ6AE5C6PxIvyT0yAG+32dh2t63Qx7nyt+WHO8TGC
lB0X61VIF7Vb1xsiNd6KIXmoiic/juFIui42wzdiO04zJIFKq+mk6MZN32UPYeBJnI7evE8ICdvu
auq6l9haXt1B3xWZ/xx7XHLkseVW1/9c4JlaVMFpixxq4KJo5ZhOmW11mntjm2jRkbiIgtYYnQ10
MQlCicmnFlfQjM6q6zReD2HGHIkRY+eYHKYJXI6Ls3uD5sbYDXqJy02r4RE86tqCW93Vv9HduvZL
g3A+98wa55hY+bM1ctlPa8SnrxdB+YGYwCMRfZx+FJ5s644578fC6yEeWCJz97N+6zTFE/Ech8i8
n9fkO5SwR8e2AZwzVRcD5fI4qGqAe2m917SYArXt7xzd+i3/3Wxx7oXpX+Imvo6BuGxaA6mO/AcL
S390CzvZJrF/NUfDgx+Dhuw4U+Lkm1EYpERXz24ATfXa1uNoE84W6xCwPjn57lpM/1n+0Vw03wc3
YrmXfBhdjBm0QEFp1PckOrpxYE4I2stHD0mJNazbrCAhugPJhJHhQawYhAm0IeoQ8zVB51j5ZGrN
+myuA6Jicty07tAlXuBYFEW0liI3kx2gKAYF5i7T4H0QSgGXD6DodGzd8RZIKGVC6xRO3e2iuddL
ZJ4iojNSXDbWyzhQxF6exjXZzsly9Lzh1kpeI1nKnKqPdPJ+UG09OSU90FhsnAjas/+NFs0xCvOP
0PKuwzgkX4NkRE9072voPAC8301DTHAYFZzBxM1AK0frcjIYGCLrIjtQwguw0b1BZhJbEl1uc3IE
9WzipwTtuVu5awVu6Wpbl7ZqkPYkXY/IBuhAlYFlUgGYC+NVDplRN784RVMGdH+cQOtuHa/HGp6K
5ozXxTcYHlFNXNtAlcHOj+dS+5Tt/6/88/9D/onm8v+MXfqUf27fs6r/b+JP3vhH/Ok7f1mWhxwP
l45tW470IPxRf+rC+gsFt2dasjFmODaGmX+Al+y/gCEJGkKeobuua6K8/qP+tIy/LE/mOTimr1NM
5l3/A/iSbrpS3flPth3h8xmGEEQ5kCyB5FTa+v5JSe6LruzDsNEuqZbADovDeldyjQREb+Jb6rJT
h3uUs7t7YcUqqc/hGYnCy1pod/kSujS0hSRztxtrBHhhjMRM6cclg3xvcQ+Pprto2OZuQgQ9CL2w
9ah0CGz0ZkkzGo33ngzLHUGqlKt9kIeDDzC6Kh46h1vx2h0iFAUUlsobwhQPTePd6fLqEDADTmZL
4iKGYll9fhWt+whC6hv9i5sJIgbTPaZ4FsNksVyskllROEtY0BX55vgfYvc6k/4YYWQPVZ/8MNMV
5j23MiDAjegeMvo/G6NJ3F09EDnR2xUl0BwU/GxfAbqvO276XoGfdtTK33GeH4Q1X5JqX9bjbu2G
u2FG4GoQkjzOXkv21O8p5o+TPKkRYVnfhsli/Zs9ay7FxdLkO9shQQxTh7CR2h6EdYKlIuPnqlsw
FyYUq43x0OTowh37kaxAgBcg5DcpSEqv1d565Ox1U76Tpjz2ECMXsKBp2waGCagvq9adNrffdIFF
UBBctnIDsRFEBk4ywc1yrjXX7cHFPYt0vB4rKE0aFmO74Otm/ApQUQk2Ksc79C5VUBsscWsAoBkB
dxSFe8ri3opQWB+yq5W5b+BNYQ7dO3lnyUGcz0KExeplzP/vssi+pdv6aA3R3uEz9pkkkQxJ0m4n
mtCGSXB0NEawBUGHhEBPyUCdf7RFdqXFgDqaPE/2sBry5KF2fgpcxFOdT+eeH2Gpq/lhmVHALqTJ
+j+8LLkAcyWJawifSDO7gzoSGNCVD5OkYosMgu3cuCfdAk2NQmnX6gC04jz+NpgToRKtRNUa9aXG
HwNinezPfAA8b2f70WVmb3dkc3AwN2OXcSqn+vcin4kDMFWfJrty4DLs9TaoLdQ6MfUFu4tvzFGv
mdlwq4rH8qXw6hcSvJZNKZ4tN/teE7UVoPAZN6h+nrOy/LmMMFzKaxKQ915G36exoLnrjouoa97X
ffVYTc7DWninikCnzVJP5zYS284hf8iMwjvHpk1R3rigcbY6fVJAgTOsnKO9wl62zXbYCW6pZpVd
+lkimXoTlNPfm448lm1V8hULLyKpPctKLuhpeaFJCZ+KHqnXf9ByQsvgQSlbc4SyS1N8q2sOEdLV
He2+QF+t10YWgPoY3VmJrGVb5+iZR/M+70eQUkJjxUXpvBnbdFsuIxFgzHLtnkYU/gY0EwhYsSSt
n3tfz2kNi1LaIjL+Um0GmYWo9jq5Jwfj3Wx5L39elNTKRiFTB+trX1vJny1Az/157Z8+jvBeekIC
yohhDed56kHtj9Dv5aOs5Wfa6Qm9eNOQ0Lc5pEnSFK6M/Ov9wGKydPaG5KcrWKbWA0beYxch7Vko
BRclkSpJCPUklbN9WoH9ufar/hytUBbV3mTWd8uSUSP/+yn1fNoaN8mcuPuvv2ct8+edC/eS7WoX
BYRtSaD0wD7W5nooVtc4tIog+28B5ervyii0TxFdVPmmr3eqGHNQrSDUAZKXDG46jR4+8vOTCCng
FfXEmKQPkT8Cc2g5u+2xeuwGegVZmVhPU6FdFjCmE7g2lv0ufQ+GG898pWwSrvRm/CbxDk3lNne6
nBxO/Wxd0H0dhqZPL9NYPcGoa68HIzaOjl7eOBKaiUgkol1TJidctSXTLvRN6zua1AdU2tRRKRNS
F9sDsaT23RDhUIToNJbxqUi0aleOlbMJ3VVDVpZ759Y1mqMRVd86Kbd1TQHcpkbyDMl2l4OD7eP+
MqzUfSg7ANBHp7C+MGFn+ae9rqYnqFe262GeiT0gQO6UGQLy9dq9N53uHjV4EsdiqX5YM/Ds3m7i
Y9yN3reEsLjCcTPC7TGy1ZpXnEgOeG2W4aOMh+7BkcRDgzgPk+6rjG15WsshOa9VeTeEs7ZBY11R
3st2xRI/FGkc7rXOAcIRO+muc8XL2LNoyaLGAxbGDbfTh238a6jnFpzbfcvZtZ8g3qDqbbqzXiKO
Wcqh2YZRTxpGsuEyxsw+RqjCCX2JDw56bEteZ6nNhRW3GAiO6rE3Bqk5+ifchkS1KPmS2iCuvx1H
2v/MJorzrFDAfd/B2PAsWWEaARtYXccV6bqjfsrTM3ntssog0e8rGXJo4nxEQhKaqzahRKqmvjwZ
vx4vNWzcGmNsPNNXCoy5Bc8rN7BdvLGmTwkm1emW5jx3WBQ0rTzVtGE+ye7t33vqua+H7lo/ayUS
InyRNWxxZORLyd2dGIlplzBXgLzjhpSYdIOwJF61apIPEwO+U9EnhMI6erepyyU5fSUC2LrpocaT
CQEKaO4BOnac0dstydCcbWYFhjViymii/kwRANSqbnJg/n4IyqeQzokR3bkz0iQnC/P8ucvCDpKz
fKxN1rhLs/qnFa0dUaos71N+T85IfoY8LGGX5Yu7HEkxCnopv6oWvAl+OgJ4ksd1JSkZNJfctevC
ARnu79VRjtN1yy9cH0cJ9f06yoom30mqsNpTL+RL9oEkAUEM9cXzV9CCOhG+Hqq9FWtG0NeEOqrj
rkDyapPI00A9V6sEgLB1on3hNIRMc0JY+opOQO3qzBsol2jdCw1we4cGrz6J5EeH6OQcihCBYlTS
SFW/o/yJVrnpMW7sBhlSqB6qjfq9o7TTD/bcAxuCKv+10QQ/8ddDtaeeW53Xpkr7k9dPtI7Ub6pO
N7WHbtRBrYUxSSUJfG2+zkH1nDrzsHGeBBfWYdRkRHKUe7dZWRHNKoc7tUHEz3HRRqj56vGU1DXj
U/OhYP+fx+7zGlVRBGo3gdh0NDKMQ38fODfSiPL8T8cQiSczeHdAqgKae1TX7OeV+7lvp/VPNwUy
pg7M1yFSR+zfnnNLfyQMs6SiJo+Yuno/MwDUsVOP1SuEvodwv8SzLjnKnxdv2/ELqMedYhgnyIFO
TPvInkFOtVGXjLqUYgnfVntfz+mRfnA7g653VLVU2OBWkPJiux0APH1C4CUp2+q1zz+Qz1URPNnR
HtwtbRJwxloMF/nvvX97TmubaIsX29pYngf2OGHlsHfzhMoucLWLn6wHQw0cIysdtQcRQd+heXhT
h1BXvhR5WNXDwgoZ09QRrZPSOXap9nkJqkuy6uJY7KJIZ6S0M29HmzE6trrn/jmE640vaUnqcJqO
a1JdSulZyUvSIXlso3d5vFMXp0O18M+bULfdI7kHzSgPdIn1FdOrvFrVJlR49lbmZmcDvXmV0OF/
5Xb802PwnDRVc5L60MVQg/pKeVDJD59JEMXYa2gj0/1n1oMcnm3Fo/57Tz1Uh179SVih0ygb//g1
XObhigRUjZyfu3z+a+lHWDOyztr78iZTyC/jLBnCM099hdmc5RdTrxlRu+7UX8w686Oj2lUvKS79
18OIKMQlgOvwY6zJYvkR9llxULnZI467s9r72vyn50oNq81n1PbnHxbyp/lPHzGzVtlBEv6tPiZX
7wsjAZrITA7YjP/xtv/03n97LotJd1g7k9NRwuHVqyJ3390JDI56VM1kYHcV1Nm2/6VP8nZU6pJd
H3EDUpux4+709dyE8Sun2qbtBZ3Bwzzll0IbioPpyGOh3hEtCbvqLerN/+lj1Av/9B5/cXd2al6V
8svHrfldjw2qy/Lf/vy4z78da5iGG49fQzfH7KBeVxuy2Jrz56vjam1EwYmiEVlBbvnEqVXrQqzc
3Zrp1EHl341DVbZHYqWp5QOWPicxYEEQ/odVXqMQNuvzrG7utSnT7CH5AKd9rOTcQEvJf2nULIG0
Cg5hWLy0AiqdovHjsQj3Xj3RtAHEH+Kgo0+XhOXVooXkbP+N2lcwefXQUyOveky3nhA3NAfbRN5t
Pzdq2Fa7NQFSfPmlv8esCweNfJbCquGKyaFD+doUOl49tNQdIS2/eS44aeSG1daSIw9OjZKfLUTn
x3dRT6kvpDZRqjsQxfJD79tzfezkZCCWs4RE3hrhR8ZAmLkFqowEjRuDlMNyD0QUB1VyLpcg9hLG
vljOUnB7dWe11/VFfCaqZJUDqJ2LVxvk2W5obAZiuVF7uj1u8awOx14OvbP8U7XXOhb15nA9krTG
f0QO7dlkcArqcsRWjycrp6iEqsjqbVEdEzmdAvqBws+wLUbJ8KUf12kNFH//i8S/Cjs6S7dVYa74
VuX3BOTYntUexg0EcOtwnTY2tXxDNjG4gOSkSm2cgS5XGQI1JFOOzn8p+N5CTigq1vIYP2RokDeE
xTbFBHOeYm0fUwE8rPkUoUaWV+OiRXeNXc17deL4OkEXyLYZjdVuiIBUdvuuGj9aT6tN/ImgnkVW
sdwdZDBKSc37UCIiNeUcXKUoqD2OEfeFryfFGGvboSWCPZNf4mtTeKl7WDuXIvo/nieXmmyeCAlK
34WUSCy73c+adq8+bZQJR2rvaxPJMxVy6vehiLyd+qBc3bvUrjMX/PAWmHWzHW1o5CzGLuEYDceY
Tqkt5+Bq06hTzY63xOzNR5FpHGD1glYhW/D65j2Uh0adbZ5fYAdTj9FMsxvjpuHgmu/GaFzKIkKz
qU4+tQE2DjulKKPfFPuaHSQLwUfj/1rRcJ2amiQvgp1JahMWQTpfj2nwTses9rYhdMBzmvakPnrS
gUusIs1E9WySJPzn7PInKS7jmY7UeAZtR51dPvxvz6VtoGHsJtfkikCd6rZBZn0zhK216YDH5YJC
0QgtC4LPfi2mJOgd7XH08F4kInT3seE4gedX5cElUBB9bCEZrmuya4W33unFwyJKl1yJepvXzWPd
rd4FSf/TaoXhsUsQB/am82roS3wlnc4t4UJ3w6BXV2Q816F3zXQ7vR4WYV5mHVFbCkka1v4OQVK/
S3Scox7aJ6q5zx4C81M21lAOR/chRf9CFaY3N6Nwz1NGoXJOx/DYEpaShbC1m86FADuNV6PphMep
kSlfk73HZUv4vKNdDy7Lj6VLmyPJVhGhEshq/bmjNdPlN2WoazsMveXBWjijncYZTqimj36EoC5q
bEiC7nqVJoNGKXj5Ppm+GUzutASwvcyNrpH4a2DlOsHCu6Wy1VzaFKmv2iPu8qMzi3FvNx3w4FhN
cgsTa/oMxo06Z7DWUu42kCuAlY7cp4hUSI1cdTSUVnJDxB6FT1bje+LVsbqjUzGt6pjSRT6WKOrX
0aWRhPnbHBIPyjTsfwIWMMqUYjpEOUJ9elRBbLSyDBJ1W8Kb0Pa6834xo+HK8CTBox7GrWkZaYDb
Fn2c512bANr3Lo3sTUxtxkoRW3j1vV1rT7lv9gePuBF8p/ZtYdJqT6qL6RvTjlLrYcjpidNtIwS2
j4utOfs7Kxx/VToAgUWna4o4qwnNJxv5x3VYJ+nRspdvsyAysUlBpszSA1DHq0dE4vBWQcPFvgRJ
vqWyvqTih9NRxC3HXyjW9E1NcNVu8Y8rCcWB6QzXZWehGjEl3580zas1Tx8aR28POPHgrkozNHBl
cd9Z3CynMt+uojS20IOavcedIsjoBI99ZEjM526kCB7MDVYRW4NyoKEjdwms2lRiMUkFrNaraImG
jcPUf2/CNj7Vq0GW0BzRnkUpTCIC0CKTKezVqqUfQo9i4ObUOIVeylYm8b1uUV2bppZSauIfrm2w
TPmixzdoiBfmsi5GUpOA236gmZF4zUdvy/mmSZ8zY4GJqbjaDlnHzd6IuJv3oqcCURwSs+8JrdUP
IU70rVlhegkTfWc2nb+l3TyRNOvdhqK4+GCLYev2R5HXxSnLmh816pOg0s0/LNn/7d79v7p3JjaS
/1v37ok09o+u+/j4F27L57v+tO48/S/Hpm7gGjrwMO7ccFP+tO588Zep26brwGxxTUlu+bt1Zzp/
OR69FLAFlEVVf+4frTvT+sv3iF/xaevZnknE+/+kdWdA9/vX1h2oQ9+na2cJGGfCByHzr607d2lN
LZ7s8hTrrhaoaY9K/Zkssydc9VnNuioTJVGw4sAOtKbC9f33fEy9rBULVSU1D1OP1bRM7anN11St
HFDJzAMgQ9kuUtMblUQloojlinr8ueuZ7cnI/f5QOqj6mSmgC2WB5srZj9pTm0FVGfDHLMAKzVtZ
rjrrqi6odqew8lesATyrptmZlVIk1E2S4yupCYDMgS1y0k6N5URcfchlLC97tmXMWYPUc2NLkuh6
mZjVzgUWSgA9+YgRZ5oAdJY60sTykqzcCIuuwVUHpDNF2rbP4ugdxS0Mx7n+Rjr0hACIkN9b0xKv
MBzimwVqvQ1Se59Za3iMWYDgsQI1W9f5bS/Gu8mKsestUxUsOqS1RWu3OLA3+RCZNH6YGA6I6QSh
BkfbYrIbzcml7909jCkZoBi/1K15WeYohadDMpRV4S2JcrpZ5kCqbXdImAAHlDialY7C9C2Lx3hf
2DW+v5kl0VTvDSx8BIA/dRNycif0WRbm2NbL2UWaXtzjTc4QThNxb2m1vff8Ry/SR6bBBrdD3Xsp
aTLVdTvjpkPPugiIGqOAr16gqxdLRcIh/JugYl2wn1qZcdJQJkdpUYn1mxY/TH36mrO8K5N1xSOC
SAuJ3TZjvkznbpi2rm9hMkd0NnkaQcQu2tHIfixc3TqKpEXQnED8GKw9fB3QdbBNc1jnW+KMpI/S
u8ajNx8tS/+tlZqzLRPDPzd5fWdmbXNvZGd7BGa6SAD6gkcpEq61p0nbIqoiBKfU9QHN7Prg+h1i
qA65/0IIb5L7ZNJS1Z1b5nyDOb8aCZGNWZXoiHC8hhWA82OSn+Is11k6v5Q4I451gnaTlfRbgj0P
nD4LT7mmWR+7vCq2izHfiZK2KZMypJDJZAZWbP2MeofkD9PN6Idz2oRpfQJlYOAWbA/dgIi6NxzI
O9mhLXIcm4K0FiFtxU0oydget9BokXrd/Rz3/tbJvIyulMnU2WF9NiZ7vE2nFeNf3TqohGksbMN7
38hOtgc32BvHwGntRyMZf+SDRtl/re77XkAeAcOsDdxoGdYINjOWU4xRXIe+pIc1tll6ufSsuoey
nXCazEkAJJIoYtveYgzlQuwB3BFaQxKuTso46J+60UnkyJ5agYmRYvlFrMfGsn4lxoCbKyvso1OJ
K2YxSuseb+ZkXPCMVT84OxCfDVOyE4ljonqvZFLeQlg02Bxz8TFDuVvaxS9U7CLaEge13NNJuwuz
0rroYkJpv0x70IY0CCvyjm1coqWUPrHS2nVadEhWqkv0Y7QK5SDoIh/sT31fARiql+Wlm3zmJ5Zp
7BaLTIwGEXIwmFG/BRrRncAaFLrzlsH12+v7xBbbqZGARjDZIBkgQoajtzH3E1ML9wOJYH90PKDQ
tRRmWoZF2n3Wfc85zY6uCZ4BKCkjFIsbrRQos0lV6HDl1f61bgkOT7HxR6lRsstDKtDCx77fbZGv
pYQZTTnaOv1Xs5yiAkNZhD1Zp4yBsTfGP8+lAVYBcEF568h/pGqKw4ra9BAT6rQNxbU0cwbm3Np3
g7B+5VCxKhCMA7i7eUz6G5QbSzC2bQS76TGc/ei5c21sCksyHzEZnFrOMTEsDuknS72JDUjMS0JU
/IhGfkU+aPsAmadR/DQyHhUieo+0oE0sJnUZxiJJvCly+BjxwxKFGpQsRk4SxoPahiDV57uoqzkb
Y5N09DAJfMt5NmckD4Ccy80cRXkwgzhCOi6rREOByN+N4HthzVqnBmErYgSIYdSMG2AVeDbGEtmV
PS3Obpy8D7jx1n4EQHVcCMsI6tOAZOAtd2gQhdypvLZ4sa3fWtGQoqDZI1zyBONaAneg/u1VpXHO
wvGotfpwjKb8aS7ClJZM2x5K8py2rA2cOyK+A1KcQMRr4WnVGTeHX3UDdCRczWeKYON2znSNmeQE
06n0DSKC3XFvMEzVFuk1+XJyWXV5rOC0cAhAXHTBhMmNU1ibTuWCu63QixGxxQ9cMHyO2dsXBGpg
VN7GsXkzWQFtLB0xfDOg3BQYB+n0lD8wXL/Py76GIhAM2ozRqcaOKnwIjE3HMuJWuDqW4jLLT64R
vraVmE5ePHCXiYFsFPHBtg2QEn3pBrm55kcN9c+hpac92ZZArbIWdxrdTEyZ1iYUhvQWVd0pXhz6
j71kk186nUuS0my4beP0fmEVGXTPLYwV6PL8ePXaj1gYFoRA84zZuylA9aClTVH7QcfNoMDclhI5
QlzaU1NwL1qNCVSSKLogKxk0puy3HY0UViczZ8G5oE0Sg3HqII/UR39cruuB6b1HT9pZ8+9gceyg
bhAnWa6cv5S/S9/RAt9GTlvG2K1KbipRt9yC/Xpqna4nyyBdrkZIsUwbmoC+kfUQ6cku1Vb7Qhn2
wjh9kzh1tLfN5rklzvGwkFukpXvKl/NB68RtkoKi7nEC7uDiaUFXYgVzLOdB0+yjb7NyLitjL6cv
NOjCrRMVl1QXN25pP3LlvAgJPGjqmkCiLD77zGc+NxkTiaxLvZ1rPNS2h6wKE6UdT0wfRhsnf1x1
xMsbJI5P1alYfXGu5MaMjTf60+lWsOyciXzd2RmD+prl9zFt8ABD4xvVkGJXozScI9s8UKKeGeus
Rvoi7CcxEgITh8ur8MCrTaRba16M0RDhuoGNsHxnkTmcBwmwGDONCnVfFA+C5AiS0dMgSsn2SWr7
yEJoQ/Gy2Yf+r5AVIbpnYO0JOldcH0BtmE8cJ037wZjf7ZEQ30b9aO8jGRrtaJYZOJNPG9GxuGf5
RGK2jYe1boEBAY99MJJFakpxtmbbsNDyEwxRYY9rIOT4nWLn/2wnGiWBOdSfHkzZoZhonOYbtAgY
2CmMbieTAnNmPoBOogMkuy2qdQcRJTqV/JudlKsUfQWGAkt9d3CkK0l0W9ekbKkaZNRun0xqr/is
k2sF0HBNYzzMXUpWRGzvpzm+nU24GYuF3JiSDDhoQpiPFRQE1VOkCtaAh/Eeyq7HH5k8LvEzdl60
5wNmLvXfcXx4SFkSn1y/IG5nRFOhN/M2nkOiMVojKCVoCWF4Qm4OHezCN/K91tdPn831hZn0fpi1
a4on9qkYFGbGAsTP3D2S4fRiKbKdnuofja2RnVQ4mDoJnWjcBoxjo4fYlBEa98nYbEXSIacKh/qz
Zae6dUX4ZnWkAaxMlikDRFsuEmF6D0VPUPtEH9A0nG4PUmuMqVROXU7a7zIUG6D0/RFIwG5F2bDv
W4dsx06cOwpAW/Cu46bNo/VcCeHsXK94KxJaqWuOlkAWp13mUT3ABRK435rxsUi9jylhvIhFhadC
1w6VkZ/9xvw2s6zPmuwpaTSDsoxEpXQSCZA6735CnXe1SWjyqbTzM4QYoqaauTmXkx7lz6s/YCPB
KRcV/gvzwBgJVHpVlU6yz4ibBO7wMUJ+InHpHEYZXDcR/+7n/KIPlXmuxVMNBPQU9SZ5vXIRgYl9
HzudTUGuboOhWkZmo8INSr9qNpxG2M6iXSmYg4maBNdyzu61xm4wwY872MTN8bNpnVddwKSvDuqy
W06F/9AuDoJ0uZmin7nrLacVPNHeaMpnEyxosRGr7h/grsCzhJusRXELD9HuDiYLNwvfGL3O+pUZ
hb+xCwYb19r2EOUoqIqVDsjqka1TfmsYbPeOuY3rZbwkSfM4TliOqsEdL5o3B8vq6adlOLprrp27
pH9n9vBMXjUsRae72D64vSElZTPbC0gmJB/7YoOOpdkO1NbPAzWhpKF83NnDvMNgmm7qIjfOWla5
J7f6jqJmhlWNbUO1mK2puDcaA0+elJSksrFANa45O1aVHVBoLgQFV/reHd9cUIQnIOlmUAitDaIh
v8pnXESpo/kMKwa0jmLm6vagdLEixOpOPWfjL3hnWz9CRVbAo4PhS6RRcl7uCjsfgqnn41wzeqoW
EoP7tI8vQ7E6p542AnZdfB0OPHI/dp8jF75a7K6SxMZJYjcXp6QojOobBR7/9kBcXT+g6oxC2r9V
5z8DG2W+IHsw6jRfYkAzDDxoH51XNzHe4ow8e1hNV6mhXxzTHMDLrZc8spkI2ZikasLAFOqjFUyp
XZtin2xoZfl4iq23osRbblTFuG2834ogojZCSBlmaJv32II4R+Xa1SLE+HOT18PzWHXzfgIB9flU
42BhMuOx3qlN6Lgk/+QUP0kyUJP03UpD+kvwQs1OB6fQvJPJB2ghQfGO5YwYD/KFt4RME3qMJ+Cc
r7EHUtSpgIlngVOQixbnADRyrRn3/feEwQillrDOCZiKz71sctBiNIzW3Ieg39tglKOS9nWp4bXG
k6LBP5iGY9dgiJ9alpVWcwetIj4Ip3GPK8wht/H98yhf+9qo5/KUFmSkzfUO6irvrIrw7KTpA7Y7
dz8v0JzN5N6QOL+oDJefFnWVYJHF1rRC57mpHP+m0aLoEDuCO7NMOe8beorY8Ho0C0RoIml8mWQf
ExcL0Y9VnAV6Ij5qqvoQRAdqBUXmYabIW6zSEJzuWYr9Q20ke2ShvEvqMbPdtOnXs9qg9UXuPBhb
E8Uow0bFNFYqLdVGMj5NzTmp29rX0wamP5traCnwDAq5WYf6qewtH2EIGrIlsd7DLov2emgQMOpy
UqX0MHYr5yhJuZXk9E2X0hmLaj+UKUmQc96wVM+xloENwpMeGv6eMUBwd4mx3MeFdac2hSZ+iKF6
tHu3C3pf/9YQUcKNM9wlrQ/kME0uVWuj5DD6+tB2BpJN2zp0aX5wCdS8Jv0INpYelVsz060rkbrd
BjtjRiH+dS4fUEsRV4VioKyibYxN990aB8h2ud1dwjW8j8vWfaxrpgbCC2rQGQfSk+y70E8YV+P8
V99qh9CXuXX1gMbWWqstrNFlB3+vgnOIbX2IzYvtYvXOsHSDHalA9RhvqygIZ/eH17JLR/yAm6pO
ze9dnRqEEIZig26wumSi4ceKsmBKO+TanphPtmV/9EP+FIvCP0IKwy1kuod4YnkWxgihVxLs17J8
D4tC/1k2yLuc6ftiFCZmPAdybArWzyD69Tx5I7LcaL6pk+aX8L0VuhRLy6qH40VhB2Z+5Z/s3nCv
QY1Xe79Y4KZ4k3+V1D/0KTcv9e2cF9YDKxADI20BnDfxoT0zIlbLWp9SxOLbqNYlA2zAtx5V1mZx
SnoEiI0OrG63bVM2xyxs26spnMOryEof7Ol9mePszbBm2BYQ5NPZfCLT+t37nkc6fksP+m3b2//F
3nktuY1s2/aLcAKZMAm80rNoyqvUekGUShK89/j6MwDt7pJq9+mO+35DERTJogWBROZac44pnkBN
rNIGVMeAHnRVBNl4bmiC7CbNtfZqrN1zkMcmgceNWEO33Lg+cK0uGG6KwhKbroiJ6jB+VEE2HW2L
MNKJ6QgLELIRk9p7yqeRWazOBCNS5nApySreAqEEgO30XxMtrG+trH4JkIevFyHeog1rXV9tqFoy
D5y75trc0RzDOEXrXO8Ie8WxgEN9jZVSnyPyphunIiiN5Pan5S7mQuPNXZm4LXUtLsY5cD7qjRJk
3aRvcAxWN91cv23mC40WhYv2LXaITjNAqNFBYAdMhJ5ja/ef4xb2U9UB2vKNYLeItRYJzyirO1b1
SDTzLruRS9G1kPZzMxD0teiWlotFBOnY5Q4ICcTT+YxTBnc1iuDj8ndjFhvUi3giC5grpPpQrG1Z
M7lepLqLyGm5kAPEE4/dV9cRgrd2gOZ6YWgtkx66Q4BB52+eiChBOyw+LSudnGWNSgOBwFZkh4Ed
xRbimyidYA81j5hLG/2HXbgn6UNdzTsKhi5lFYyClFtG4N+Fz4/XDYnNLNdFdTCwoizbPQdMRq5f
wPih3ZGcYazhxAm407AlzcH+3o3AnkbTOTlOJCj/zaKXvgXv+BD4UPIECRa8egvZJX6yJyNi8UL1
OJyxOQSyxpsiL2+jkvfqSlNwYd350ve2nWeDsBt778LeSgt3zBkic7kJQKTS4nWm4JZI0qLPun1O
C9N3EuwzaAgoH81A0Xmo8e9aQ91FnYmIMfbBSUh5VJF6iP3oB0UtbGfaTTzgDgiwogPAI0Ck6J7j
CCCXWRJK7cwxsHOzq+InWFUEDxCgCi3aqcW4q6LnJDS+t2OWsTjCZNP7pE9J77b1h33sxlR6ao8E
WzdaS4qLDI/dbig5RSOwI5BmT1HDIOFBh+GmQc+FCjHQjgQXSHYSY7kzov4P2dhqKtONqqEXNsbc
wLNWZu+cY/B9m3ZSX7PYhcySnFPibmhp8PXd6cXq1U0Ub0s5xLelm1Cjg4y/KWpIN1B9C4q8G96Z
yU0MiK9p5zFsIuNyFPFetdPjIPDBMHmNtsQeF+vawBpUGsUZngGlTS0St3RIN6nU2EGdkFYxxV5h
MpTbst/RzoCB45YXm1ppQkNx0Knp9m6JrJwyulGlXyADWgeZeuNKT2htNtNV1DR9DQe6YaM9Uuh/
3JYe/ZdCfO5qyr7zNDbrX3VW16tI4jdKp/AzVGr5UBd87ZpIajAUKQVnpoNh4j+yEIgMosfBQPph
8FhPhbY2Pc54SEXWWZE+2dK/KObE6DeCyzD/0OVolmcVrQdSkYH+yjdVOtNONZ8yNyFbG2IWrZ9P
llmLbdCa5l41yaVXlEJcGzQW5Wbs0w6Ef1iDnDJExHpOHetAyAM9+0sScTbLtNhbtzri/+GljUJ1
xJD/5DjJTtijuykYszirVeikrA2IYbQWxtBQzBfFrhV4t8EbHhLLfpCShkDYud5WJwx9EvbFphRX
12D4krSobtIatEgK2Tj20C9oGMhkJbY6XRPdg7M72pjgR62kENBD4yIQhU5vszZ9Wj2pa7j0cr9r
bvPNkAGOmLxY+1qeMDH+ww/ughZg3uhjUZEY9HWmBysKJxSwMHg7lk1Xue7PIjXkWsAcV2g2MA9P
JRtLZ1ABfKhVX6zK/DG8ZXQJV4mfXbRRt86pH7xk0Rsr1YDiXRNvUde3E2Bq3ZYs2XB4hPgIJpeq
lantAAMUT7XJDqKmx9LSHdZLJFySV3lqwy9523Ck9ba3nuzPkeh7ygMGzOsRgHrsV5sWzmARw70u
8nHX9ZQEzAAUjK8bkA4os8wUbCuNoHx8ziNiOyOoTGYjv4YG1KSyRysTTPmnLKVUjqg6XoUCsEFb
5btmGJgqU03MRvFEJ7ysxp3vccwVrfnkhW518GYSRh4TgtuamFKnbGOThGCnrrMLIhzokuAMX9Da
Lyx0/ZCACe0Ju7UoHxSFkZ5ZT90Y/c7OoHLCuY5N2kNhcZgyorsdpT0A8GseA1O+5KP7RxYXA1W3
wN03DOl1YF9xdP3wIzQSY+8bKyx/8wItomeUcTYKmEFFPmr4eqZKqYS5Rz0GN8hiNxkkE+3Y9tSN
XdxbW9sgJ1DLLSzawvVXnNiiVRJqX2uMyJaHKVLUQCxm1bUacOQ5FYYr1e2Zf7xxsG+CSudnzIYZ
gSlZXAfaWslbIz11giOtjJ6RZ2Ashg0PCJtmRe2LT0S8hrhznOPkYPLNUHoQeEwBD4AE+ajn2J2A
3yU75jTkSjnbKgE8rxtBzctcJlZ3bIj4sSyMH7LCTk3LhH0HsIKCb+4FbntMy+QSPOFzYzQ82RZZ
z6h92QwuL9EFRXnxtH5Va8kXvHBMVsLmhSaCtS4NeRtRHITupBFcjtfNnADyGYRmJElzC16QiI1u
SiGF5mpHDg8SlFVhSg2S9K6qAnvdqAzvFUR4rSxz6OfuW+OBSw6mwr740XTs5gOqpkbkaQBOXGIF
yoLlgFVwiHCeqPHO0bFhcLFmbUU9sAYd25o1kK62jg2COvPA29r0HIqMmGv1hermW4nUc2dirhz6
oxKu/hTminYQHkxjniT6xls4Nqd4zPUjY81mGtKjrc8OJOVvnW9qL7IUh0SGhUuL5pJRR40drGig
67eJjF7psJW7sAG7QfXe2pha9FjlsQ0kNH7oRnYxfaBhl3FI466EqZMUGb7LjEAKu4ZGofKbNK2i
nVMSL4JU/EEFhb6BoVJxdAUMqsrJd3hfQygEE32jG79SO4wmWGrHWRDHdL0c0gOz389lAs0okfCL
yk5cQhqcfZK9mm9kcRlXWYCGbasQnlZuHjEcrade2VskCfYqyOp8CxzdXrUkfDPGqHWpKyK2h+7U
+HQXBsaMvZhjMoOp3cLe+Arn9qQmWsGYe6n2gNPwYPOIuXSYd2aeOPsGqt/eW1R7f12oWT266Cvf
/7Dc935Tm0SDuHNWIJZZLXB5oi/MFuXrL3pYqgjlmhZOQQra7E7hzPYfZeIvj688Sf87TZ6L5enL
Y365+vPl5pfP52KCLTk8xKykhMp0KyYx0cX7U4W7PPf9ZriIchcR5HLnLy/9fnu59vP9xh4ErS8m
hmovAgD1l15zUU/2VoS6bXlrYQfikE6E4hLM9qxPKL4VUEf4es0bRbHx0BLxiS3OyQ8Zs+ttEdlv
iNsPXfcSluhjU4PsiDHICbXA21OC+oEW+CVIGKYDpc6ObIHZy4mK1axkdXsgSP91NSvT+qZ0WOCg
tfuySC4X1e9yES0+o+XqTwHwcjWQbkmbZ/51a11FN6lFvRdqTT7Lmbjzl78vr6cW3ebyp2R+t+Xa
cmFLRIY/X+nnnSaxKuismTlzDn5/3PvH+vla77f/7jF/d5+pNc5R1ftFemrNStSeUiOQ2NH4KUxd
lM+LBnr567sa+v3mct/yAsu19wd/eO6Hm8vj0pbwl8jgt6jm5sgHVfm7KPsXqflyp1FUrDne/57P
Qu5wkaIvdy63l2t2yeqndY4E3eH/bdml6Vdz1csVmr/l6vKn5QLoByUy7fj+9A9vsdw0dISVi7Tq
/6vQ/k2FRuwkyrD/myHx8loHYeY3efabDO3n0/4jQwPM8D+uIIP0T4YEgIY/CRLS/B9l2AZT5lnt
9ic8wv0fVgqmo4QjbcElsrA/4REWUWQ4Dl1DSMJgBJ/u/wUeMSe6vqMjwFC4SN1c5Ag2gjdUch/0
Z1OOjU+rW/s+1tm3sioej3XjHxtf7ymhp3RiDcRKjkSZ7LIUs/v8lOkUJ5aeUl045OpULoLaVr9o
Sfzjly159/Nj/JpHK3+Ps18+nesCHtZ1JAJsIMLVfgVb+BZkUkWkwb1NX7uccvOS0D2cGazWMUzE
fW56D5bAEJzl0YxQBd5JDqLAhVCba5U6hH/5+Dk9kHCBY0VnPMtIgEcVrAx6PLetF3LmoX47Qdw1
cu/rv3z8eeN92Liua+isOJ0Z9jHTQX79+BWG3L7KhXkP9q74o5ry6FpOEX1wVdDTmUwUEMyF75hZ
wiz4Y/T15q4R8oS1OGAFa4Yoq5KbsnFgAKD6c4DIN04jnt2CeM5co72deukulKR1dl39IJWk2MmM
KwduszEKXZ3plt7/y3eaN/nv30lJUwqdpHC+28wu+e07SSP0MzdKjHtgKRmFWmYhSLZ8ej3+sZVZ
u1IB4XJEZgngwg5MorzUbsAQkRdqeoSmO+UzHPPypFJjh1RdXE3nSYYElsooNh/spOKsB46A4laz
/eePvmgp/+ujc+yYHFEcVcaHvQk1l9f6kDrvReGsdRy2D6PY92k5r1FDb638LjhBm0QvTJxj1ybD
l4JStUOqFM7NQxQKd5tXzPkHbP0EYoEv6OM+BMeIW5KvcNIiedE6H/81oTUrWWWUg2AM01MmaIXA
nY1SNZyVkBAeBvdkx76BBJo8DUorcHINASC+SaW7LcMJrXIfBDs65JBme6KhlQF4I2eKa+b+ga5f
cI/YBTV4g3BQc8WxHP0r5xf3slwQy6c6O90joWzhoumXkTrP0Qq1ZidAzZqgligO5eOXGV+wcvrw
pdNybDTgXLYMFdgtdcyXFM8QMepNd7tcgxN+F0eshHVDqx8MKXMizr1jTsvRKeXG7XuyKuy5omZW
64pi0lYTSMpHlq/HgVLApteKb0AnXaL16s8ygz01DY55H4jiYJGKefjn31v+3a5qG4qMRWkJhP0f
QhGdninioAJ5j/z83KmWxb2DzMdjth+3WHYJgiVe1gS/MdbPBLWBgwZhjJAK7fokqZAEaLZaV1uL
uJrOSSvue23jx+j5DOJDNlPlXpB2uf8SdS1/p/nMgx4kIZL4bEWYo+T/348wW2NuNliVuJ8sKkS6
HTz4sX2L5pAoNjt1dmUGMgoMsYuI3ckuJh6sUIsfa5eUa12ebD384eDCOvQOIXB1CmzXDFIk7NB6
xqAN/yXFVvzNVjaEYzgK/TLDwscxugO8SNd9EPep55R3+kjLeoyppyVnGMhIUJys3ESZc+Nk5llM
WXwWfvQcxk5z/OefewYqfRyZDBaGClsdn8b6KKX2RtVwauJXarPusZy7RNULgQL2OSenLtC19lPa
/UFOm/lItNeF6AZ33fRS3i6bckQcFI59cq1ohm2msV37yDcjeQTKg76kplYZRtqZHwdgWpYduiFV
R4SYD11sokMgF6v3hEttBalXpUowFBrEIi1KPkeot9b//FX/bhcxDB08NKwnNOwfRzJpajlTeQ8z
xhDSjexhbTi6RLlnQCiOrIexjn/YuXOvzdrewhuSL5FtXMQI1UUCOdgVUdPuR2eqjoGSJ9mkOrpq
bdhPbqZtSg3u0j9/YPu/T+QKAfB8zuCfQmX2+z4NG1dHkdDJ+6punI1Mw27PII2Ps30rxkbdOpZJ
oTUh+7JVwDhbkt5OrLfNY21IfBrWHRlxYmvmwxtKWOcsAqD3dDy/oKunVKjzo1CpjY/M4Mn7ozou
7c44OuaL3fjOQQ8M1FU5rhF68cEBVchN4M6xQVSfdyhcAS4KlZ5xnqVn8LmG6+cnJYeHWJfOuYk7
d+tElThog0LK0u2yyemupQOESOuc22iAlIkT5i6rfeuHFiFWDQtxr7Xqxoha/yaPxCMVKeM5RWO4
EjI38dLRr14sPLah3ZCNgG6XLyUro9v983Y357HiwylPYXpmM5iW4TKg/L7do8T3Wmd0iSdzibqn
cN89jJQKaVtU1cFGavGguV2/DplfnMdxaldBP+dtju6209LqkOrY3NravEHysTcz7dq2RkNIFwkH
ke6Tm1Riw3Ly8VT4z+3cuDEcd4cgrwCkBI7ca5gbZqP56GfQKLoouo21zKa8rFGpkafJaOXFyWH+
l6PXXyTZThOM4MLJk0cEdjDyGmQkAaEWA+dBUnQUMecWzQWZV+2/7KGCyfZ/bSkDzpupm2wv62OC
rjbItrM9U9zTiXyh1UKqZRt8jhN2xLoU5ga3PFqTHoavB1ryZI2gcLEk0Q4eihNi1XplABzODDVu
/vk3tD/OIm1ygqERMJEU1I2xQP/+G6Z4qiI9Huv7vjDyU9TH9Z1rWRkexGeYb865UhpZ7MiutQIM
l7CTjILOZK0cmw7DsvsWRtwdoNYi7ZKacakck1pt2+nn0XMvkyRdxAeAtDdloe3ArKN5qqd407TB
uM2Mg9+a+kNvvPQ250Wtn2BFFbYJdbN51bKkPyIby7SJUmhildvcpCQ0JMV+LNF/AAvGbU7CmlXP
O7+B1kxHmbVO6Z4NXtAiNXODnVCEh2dmbK0D353BP7gOe8sgaEWM1zh+jeKxPZOIVSQMzcw9cubq
8lOcCrHr5tZOVxSIcHwSahCT+evah1JE+QyFZogaQGVh8m/jr2v+7tsxHZZLwDeJWBXIvhVWod9/
FHBoLoluo3+vxX1+TTWKRqaWqLVFBWeda2fLKr+F3kCE+TQ6xyYKb5b80Qbc0BEpMPEk6qszVPHV
GuncrKSapg0lAqaNQkc8XKEd7pux2eE+qNeR/TWpEU0rTJtY9nr9mtch9FDSkXTxR9OU4iH2huem
s/VLm98hBoTyqwG7Shp9H0TVW9ja+3Q1K7Ady8Li0Un7MW3oNGJjXMlIdtvM3CIcH3YOh/SKWjp2
wJGv1IGNAvDpr+mK6xvOONGpjSJ/MyQPKpwbZWScBHMX13aQpjhILIsAQ7RNq3CvV3OJdDAlIllc
IoYdD+ef1yRGmNS8Ud5gwDfwvLOYofYxnUGr7EksjsGMapXaq4SGI8gARMQ6UhNngOEVywd3guBO
4q7dnjO7n7U20YvoVXUgMu1mqMhzmmZ0dTVBjEtRE+wDugpJqcJbPyATvoyKbq+iWu15WWPl1wTf
NT0Ed3Z0MH3WgJwWtNKKRDxxLZPPY0VEYZs1NXl6OlD7QdLA18azW4h0WxFlQ1IpVtp+uPfQNaxF
1Ebkp85qHM+1t8aQvk1tPOI3DfielnkdzJYgaT5Ngu3Ir26NEG6/HtfoGQzqNiDxZ8V9k2/xrqzJ
y/seSfANel9f0y6BHw8GcVPB3rHR5NybPXsPP2+yB7bzTUQagu5gRAFKArbl6d0cz2zcdU30pTam
18zJAgJjEvt+JHuAc4Y4do59B/j9c4Wn5y7M+50JpnRTCXaIiL6WVtQ5AdkIfKy8/mYmtKsHRWRJ
1Tn6U9Xkx7zWpxM/G90Lh+KuO4qDYRn+Oqnja6gNGMAwQa/0OCnAgtt3BYfKYSjc5lJsWP94ezcL
zk7efndE7lBLqKNLQpQcJ3Cj3gVeXV/xJ9fXpII2C+jt6AgnPUl33FLOKNeJx/kWyda4mmqAh+Tj
XNpQ6Sud1Np7BYAS3pu27jK+lh02462TQFdOic7ZhWGQ7XIL7bDqU5pGI+SDzmMVho1f6SK+9smP
POEAQ2PoHoReXl0+s8eUK/fr4TKSJrppMRxu4FHkqCqYgTMgVyi3DfuExKTdIzPD+hFX1W0w+fWt
mUxopA3JZg305FQlhb/NLbMgjN1mV9OHTybPOms6Lepi0pwX/GmBh8KrqF08q5Op3yV4fe7Gaezv
oiMW4IhuAxuJZnSGOZYkkdSlnxIHoX8tOu+myU2amIH92pLgtAWGeQibwb4VSVfuEZbOKkDNIq9x
QvGhjGIrK/eNNAwC/4wvg4etqotqZAsDMqWVYs/fDkMMxm/yZ8Fj81010XB15wtVoFwsHYpCrO3U
CdQuyI8h+Tamvn83NX1z1KR3lzsegqTJfMqz+lJVnn/BH4R/zK26gwiqTynM8EeyN0+BNk5XEvkU
tQesVgQIa+y2X3GjfRs9Te3zKaUM37jYJwqM0RMjpRDVcCqs56BgLRTTW1uDSF6Z7qTulrmMH4W3
NSn1V09VV1Co4KuL1NuTj4EnLTGY33Ul0t86srdB3aFcVrRWbE/dtfnwpQQMgTQxeDRjc+tZpFB2
xvTZCsZyl5bKRbNZ0mvvFKw787bAP8PwJW4Zp8gsK6JDLXH1K3QXOxVjFLfBUje2zdO6oToEnfY9
aIRxbCvvzsjJEa7d1nwWQuLEm4bt4JAeOIYWPpkFrPHLVVbv6JL2g0TZy2q2hPkEW2UBaiw3ZT0z
WJarTuTeMipPO3MWxluZM+nbxWn687YeANQLa4dQTvT45Yx8Wi5wSF6kgjvxwU+K+LG6QUOpo/w/
/qzrD4yySLflt6XAbxLmuLKVR/4WkT8AUrhQ/jQCWqE7Z8vuUGIMWCrmQQ8sUMr0GPkaxrixe/15
dxCeA1vG+6LJ2ptqvkgNr7lpQ8jttmnRIJ4bEuCXNool/SEcht9wEgvQhEQn6CRJ8AY9CbdpgsTT
I3ltKzGh7zCwP/sIrCq7rfZOR/fMRZ/w062ajGSNGAFhUJgew5PKOFimqtOxzI+PMmCgTmVKZk5/
k7WDRTuUrtZ71+nDzWlOyZxQd9O4rWeLBcbWrs4+Sa0HEjBzPJaLhWjzfpPgF/OAzoSOPBybpajP
uZgU2/nmcs3vDaDvy20IErtKaPXaUNltNYjHKDF9MgQ5JatEaXuyxseNDPBV0OHZtHZM5qidPwmT
OiiQjxqG/3inY2zB/NGcqjLXtkp81+n29j2pPASD2qxpO0JnHWLvmnIqUWaU3mYwbX3bID/YJCga
nD7Kr4n71DRVuPOVF281mbz2LlL+nnAxxkrCVDtEDh4WV2V7kLIKpCcBXdN6nDv7CZpv3HhsKOoV
N32l/9Bc7RX34ybUFIcnnflV3CTHKuq3RH0cABuTm9eh6WCKc3ZIQjlaOUTvknN/YorygHKBQOZd
PwfJNlM9e5F8ECR5dyZUflmrk/WUaI+2hbMk8BrKmf7MEwUstB4NDFWmc8jmJmCy4LfCWdgNDyID
8tkcXR+TwnJXNOOClsct15b73h/787n/55/fX8EKKA42MOlRjP/+nmnNkApR98+3KUqdyOpxOP3y
2oRg8RhZdqSRZrNHYOTm+4sjwcq36D6+VxjzJiRjfIuc4QloY4efsJ9Y6y2vsPzl/XnLR1lukiFO
ZJHyN8IftY1VoZ5LsmEXRRwhuUO0wKixQHLy5lsUeXttmAkh4Hw20iW8Ga1e2N4sF5PEHNNGurG2
ooYBfyQaauzI8sWoux4QmpGqFLO8tJR+0jHIbmK3Y8VhSophhXwDu2QT0xJYN7h9LCBDSGHhUriz
lid47B2HI3n583LRsg66AdEdr2VZIG8hyRh1yvxszoLWzRhFwEaiab88brlruVhupmBrDrNFtp5f
ZLnfSpB8L9eKRKdqoEfu5v0JzOTRpbNaXqfF6BwI0YDgqDXHNEaxbVWcPNGXkj+eTBruyck6RJ/9
3nu0UguS5DyGeL5F6vNyNUu1elrXhQMgcbljuehtnQ51NGOA8jnPty2RRnmzKX+5WJSh7zeDCLCa
Wthv73c6fz36/b7lecujP7zMgPZm69YOY06vT+amVZIiAg4mjgMT6/Q8Z3/ymz6EGV5ha3D/4tAt
1z7C6caZifT+mA83lz80MzHp/SH+GDhkNf/1sn/3FKYDiGIEfrmgpdbx89Fpmrv/uTotJLn3Z+Lx
aPYWpxxMOIzyksCehTi3vMv7w97fdIFfvt/8u8ct3bD35/7yxZe/fHgKwkOcRMbFBRNcUT5tzJ9b
bmgxkaCVmDdT4U1186jPV8nEBXq3bJki7jKiWXQYKKkiw3D+hd9/0eWmiwyORE20Hfwey/Xl7veH
LteWHzrMO3+iyDI/oesIv1hnKp32RhQeOl0y7+8ncrprUt9KFuILiLAae2siyo49YJhkVH9e3C7u
MnTYFasjUSK6GQBMW1kGF2WmamXkdfy8qGpHgpz767Zn4aDU6sBaFcJGmTVZrDDml56Hp58oUyl8
6hLeKdEwVltQI8KZgrFs1eV3QRQu8T/lTwWrOuw/zGDk/ANPDVLYZrtswA+bf7nvl5+oWBiKP7f6
+1UvLrAThGgrnNZ/U1pIF2uG9YwkDq+mFiu/S3LVfTt4pwEh1iaZrOEhj+PYx/9t3OnOztFqovQA
Ee/RQrbrYe5hmnFPpJZqg20BUXffueAtc6aSSEin6kIL4jKUsnyx7jTbM85Odu8JyycuDZe47qs1
VB1/1QZiDgcyr2WuP1l9Fx5lc21jHXxlat6TLCUPFFq+hruwtsYrZPJkazIEc86jS1SX1TaXpX0J
2+BpqgjxAV76FPVltLdL52vOYLVqk0hfhX2HrDnkXD+E7peyIv0qR263HkzDO+qjdko80uBrW//i
Bo6962Q0HRpH/GHF/rQdEVm2MtXWwDmL25gEN/j/PQEf3rDLehb0xEW+gr7+kqHTOoUo1Sjisnii
wySZG7jkh9UxK/xYkY9o5MPRFcPbRAMY8LHmYmKt/TsdpLsitdes7iMfFayNf2zM1LfMS8edXrfu
wbOQjyrdfSgJNnpQNaLPooueO9xG6ECdZCNGfAjGmMNLSnvrVXYUzAwx+fvaD489B8Otn1OtCgN0
0mWYX8jseLFG0+IU67nrEFzRhs1+zVBlr8Mqe4MCkF26YkDfNWvXy/aOAYnU2gmfZRIm1yiyu2Ni
x/emq6dPbYfi0TLNr4Mc9U9VctANKz/loPyxyKKJduS4b+0OhtHURUfP8bc9TPEVDWQXzT41A36P
t0kZ184trBP0wlXmDfGO7tCPNKdOGespgsM6E2urRHx1k9IHOqetk31y0PxqxtNQV85r4oeo62Qr
DyL3MduU5LQM7Tm2GRQsUZd3sh7nrFCxT2rhnhE1rUinGuDiedO2zLvbbmzLgxLDSAJtNXtZVpqy
CKdDq89vhwe6TJ0YPkdYs6tFLPQ40WmOusI8w8sV0cSMMh/vXLJvm3tSQVHZdqZzTrrik08Wz9HM
AcB15HuiG8YvaQF7qzyCBZxutE5Dr31pD0ls4kWP3XMSpC1USeh1ofiqaRDBASxanF19MtgmyO6e
XZI6YVt7964DLocfn+GiuLoUsSFDOvW3FGrZNXLFJ/o3zGBZoe+E6FHiW/kVntVOH2E5G2mVnUSl
HoPCkOf0lYwH8akhIKcYH8Yw8+4FeYZGaQ53/uBZGMHHCy289GqpiEFsDliv8gGgWl5/qkA4PMoy
viSyis61jgq5okblt4F9GTVE8W1PH8mFYz/RXH9ytGTb6xHGyTSuEJflnzC7FEfWp0dEETr8quHc
mfgSFCEJBX0TG1klIlYSDqWM+HRs4FXlmdohGafnqEiqp3jABgHtJDZ2PqFm9w6C+ionJTK0EkrF
dEUhZjNFAkETTSPG9dDU9zRt0NZ3BMgHmq+fHYRN+zyhf1Bmow9G1wbHRrKAZFJQxY21MZCenJrJ
fRk6mZxNEqPWnSRWSJ+oEQLISzak0honJl7Dmpiu6CBKIHGFwgqStWukz5/Hnk/Oal8jjar5DJ6O
cI4u8Ui+yL6PTfY5KNSOh2Q7Q3rs3XpbnMqhbR+QHjzKSlJP4OYGJ4hBt0Vr6MV/dZNJXLOCKMMA
9PuotD9mhO21KdDMjoEksc8Ob+JkSs+0Xd+knj/BvHtqfFLY/UIdcmu6RGnxOdeqq21Vw14H1aO5
wx96E4tNjpRmG7mVt5nbj8L4rkfHHjnfq/iMpWq6kIexrapjQebVUzh+waJuHNFkfullax/aqHto
rOiHFUfVYUjom1h4JJI02EAjrJ5qOtTkUIzVMR0fnLDUt90Ad5DYzemx76gwGhk/gGHXe8WqNbEj
7VlI/YC0UCaRfAoMZzPQDjhbpWzJhXMVbnLNJ6is00+jrxNHUe06a3yZzLLeFn7dXK0ui7Z5Xrpb
Vz3qvVkheG4o9AfDZog6Z68BZVqPZKHsI+pRAO79VRb250xPtIvVkt3aFo8SRP8uMIrboO3TjROK
9pxOX/N+rO6JsbvHrf7IVM7e9nQPhjmowqjJszCSMxLK4NHFY78XQQTVta4Ksij64FkzvO5eYVcB
CYP8Z7Lb+258C6VZfQWoX26KklC3JmanpRqZsYzuJeSrYVxXnY+jisCOe6JZ1NpJsJRAZ3ZpMVBN
aKf7rsGkutzjGX51Mobsexy5yQHv6hrggr3Xh+zsmJZ2mAiGWEuMOpva44CBJr8PC97HjLoCtfRA
9LvVc1y0KZbPKI6eR7LMiA7G2OOQKtl4LYbaKaXj4VZcDNntgPWYmIYExa5hrGtbntqaE4Oyi3pT
NOM324LvkgsBEyl8Rbepjn42D9sptegxQ/deMalk6lW5u6QZKN2PiB7a5oAyNb0DH7O/MfTcOg6O
prZ6ByQFqKb2mCCGdkzzR4bL41NhRTexbiMdh8LyUCcE2tShv9fzaLoL3PjVCMb8UncZDkv61DfN
vaZoAtqluYsY6Pe0XVjKm2pfkpJLvTvlHEZVVNpHwhv6Z0or7L5krqNyNta54ZuE4tjzXKl/pTiv
75OIJbxT9u7FjFzEQ5OENhkP16q/94s/eMvp2LMVdqOYPgc2aM5RDwqgkF1N5x5gimdSMvXYMhjn
1TNZfEwvNKvapJWHeDiOX/yk8ejoETsQ9LLeVTbBJTAPu13hYcLVcXxMzFQ/m2by3PUmk1dKrC7Q
KPyxuJDDYHiKLUxXsU94cN/7t0M1+/VsPkSkGWodOsmhN0aSMUKN4gqIYd1+pXlHgCimSTakkab9
HwbC6a1t+d/9is5cTp/pfhgAvZRNcFbu3eB39kZmySPmn3LThRCgasHwzxSGvWKcED8b0Q28TBpF
qr6dhFVvbX/4FLJqpoI8hU8kK13g6mIJsMZpP5Fn5ngmMBb3W1gO5B11HK4NAqItZtqrFjcVFh9j
G9WmetHNH8zqCBCUPV4XC3PD0BbfaeY8WK3UvxlaSCHZtV84exXbmOAdAXntvkjUczCl02vg29iO
MJOwf5TMGbvYOREVjkNdltreVSIAPtW75FLd/C9759EcOZpu57+imLXQAW8UMVoAifTJTHqzQZBF
Et57/Ho9AKebVT0zrSvdzQ2FFoUA0rAykTDf977nPIdbqPggltmbgTfDgsW5B7g4kfY3CZTZvPY4
+aTcFXp6xovNuB71iBsmbbitY2YaFWPpI1Px1oqNa6GeR15esm29Nt7Eknk9lVm1beZyCQxWumwS
PoUkKcnPIEg48NWWsjCQuSDtEUBEWC28ONKfLT95MWdfl5bo5bGXulXfD/5BbMbAjuNe3DZxaTn4
VS5mlpoXjVhxz6CCkfThgZbgllI2dRV1ei6tND+UXAxq2jErqaUMlyskQqJt8/agfW4iNDMO/qlm
Wwo1o2Udcg/NKt490LBLGOwjCh8c0ZKPiBKoF6sDjpj7woBg04hwlhpDRIhkmZdisMY96SXPQ5rg
TJS4oRg0VfEGHBkqNHyCQtkWxvBeatJ5Zgj1Otdq8hkOZWxdUIGeZYlii1SSODEZRLynNRGKmnEp
o/y5kOJD2BbCRpRkcsonUGsR3bdN3fNxGFZFaCIasAPwbaNR6HYW5rXVIJifDHiUg1DVnl1Z6rQb
pH6nc287o3/aVWXPqKIzM0q4w6te04BRhTa818T4nKr1fhg8hk16jcC/KmM3Rvdv5orGSa82IJ30
qyzAo2vGL1oxGh9Z7b2q+XOoiAOIFzwfrfKcIy09G1bxCK5Z2jf49125qEfGm71HF1BDZC+1hzzu
C5fUT4gimZSe9JIZMDcW5JZdeoUWax/MfzPVmsQh5ra0pLsuKbaK4KV02iZz3wQQZ03RvIm5/iZj
qx2SvMHrN6KdQ1yYbsSikzd4EU0Xte0ntfGbIJh5j7nBz1dHtl7o43bypeccYynDoxprg76pIn+6
EkPUBtVw6eKj4afPpdpLFzmwCqAwJYnFeT6dB34Jm2xhzzUJPsOfbOdSA+dnbC5jY7a7mEDmXL3V
y0Q9SQ3kwcGX8pMcdNdJREhArocnywOzU6CaWidSsfctjH2GiUV3kWf6sAcxuAW4egVEsoFc0+TQ
KrpBIAtzwBAg0RiMx8Jw9dYp9G/aCIirwW00DXC/iqJB5G79Q5qJPjSoj53Zb0WznnatnufYrgk6
98Mp4y+Ttj0f48hkCf5Ii10f9p/IEDeBVPLeWKXbT7PGHmTa1eHAmFJUD2WbfIDznlbIcEQGR5Aa
dNSjupdKNwTGkiQqYEM18it/eBEKhJomRcgLgmhyq0vu98siRux6KlPQxLHRbhn5pccp1bapWTI/
y0CBqRFKpMRsHEJK0y3Tm7vazBlYPNWVilTSksjY1Atvrc4W3b5nDrK0nXJ5dn57yinyyod/lAYS
AU5MLBwIJmWyRswYXfYRuemkFdYxYz4ChE9OV/FMKIwt833GNHMxaA9lHV+XcSwdgC6pay8aMaca
/OCiJpxUC3y3V8r6ShqEG7UfP5hf11th1N7kAVJvJGQwvoJcspkTHRJNe6LBZwIuwIgXmuJ7PhVk
J00ZaQEqwIS2hZLLebMtujymIybUM6kbtiX0CDlSAZFkKnWhnBq8WuGaUmdgdGKl5Y4SsLwrGzaD
Apilko/invzpkLtbnLs1nkAnovGxYUZc2RAhuEEzBzlkuRi5Yzpd9CQVVrPQpq3o3WSYZWwJ8IuL
PgH1lVt37ZZGhPKo5e/EfLvGmPfHhtkYAd3FI8dMfaiVG1gOxnUcW1dCQZWmEcV03QbicBkJs28a
/G0cpiHRrqp6rVnCgfqCXatRdkoaZZ35qbIlviniGm0G66mwGCJ4EOpkKq97ORJap0tqxvPIutZ+
ljarWiXXdebGaFXmOZrfNHOBK3STwIDEM5IYjg6z32Dt48ui+gUg44yqxyk2luNWr3XUbpVMOuNc
IEma+h13pXcaCv8i+905IGjsYWjw7SeZKB247zaExZqwtZgtiggD9xmcOFQOarq1EAq6Cq5MV9Va
l65veZUmeblpYiVyhLFIXUGJBrAOti408g18rY+8p8fq1xnucCD5R4vw3a1Go8zJGukT2plyMurU
naDSn/u+r1d6SIoVR6kzEAIJM5L2eTw3twMvkQhH3sZ1HhwLWl4IIeHG0B8Cg0a8/CWAhaNTn4F1
e+5r/b4ohJNOSPpaNaRm1eJWRNwxnprIApOT+u1MTD0LJfF/+jwhgSIeXeFufZzmcNoult/7zrBT
8Fe2p7byfc8l0Wr08K6rmhmZZlyVtVy+WJDDKzX5IcuWz3xcxpgrhLAqUFHIFgRJANzpdaszImkg
2HlC4bkga2tG5oVFsSK7IL9USFfmbCB/mgQHVF5RQ0iXQe0B8JwVrdBSzlOGvgV9qhNdg4DO6E4y
wE88CbJLViCY9QIeucI1DcV3BjBSHJmtz4OSSJJghxXMEWhf0mkvqi3ERy6fUG3dQunvFOKg6c02
Cg0DT3aHCC9GE++9IajXsmeCpGy9TdRKEBGwhjp1o4b078RXixGUVlbs47h46uJY2LeaHN1ICs2Q
wjXVioCC2ZJgmkxeRBWLa1CAVul8/03FfE2b8cbncnEFLOgzHWVHU5iSm/GAlCewUheeLM7TNuO6
PwGGr5jqOfRRBLyi4d6P6phg3D46muNZGIOMeePo2Vjmpo1Z3wtRNrNmQmFHC15BzTQZduPJzd7M
6dnXqUrycTMyTItJtm/yUKLhpK45ozOEkpyoFb08TzjL2UDrqiI4IhLbgxibmL5RNyUXvxmCHTmX
yq4fVWI/MWpu8q68jcFlIQI/KbTwt+i8YXNm6vqrvibWN5HFiLoqrPEMhAPUpZBE6ynzHseiKlx/
dparSVGflf7C3Sg8CrXxtJRgEqOHNR/IMOKewYVLdHMRBMGM4XSbSEU+KB2Jjn7cboTqI6w0yJdh
r16yrnvXUv1gJR7M0EhEqZ/0mmMM2q1WZwIpjxqyiZmbqufWdWdJ4y4uqpkCMnhUSQs80+K1Uob3
RCbIK2DAlqNAPbSzQmNw1FFF6WcJBwbql0bCT236MemcKcmiqTJw7ASZfpZbcR+O6nqYqnCD3bVc
6VM2rcl0InbKyCn/EaNkK0qR3MhScm924Y01+OrO98PBVTsGILrYpWvRytV1nmpXQ220h4Imgnil
5t641wpQFEgsMN8DDyDyfgUKuyaEreJwswCQRqkwwGXgDodttoXeYUA6bKWYfJJ5gNGhcawL7RTE
HRDF2Dv3GZwCYsxf++IkA5A6Kil1pDTCfaJF03ssVD4Ek5bjCX//jnAxjzF3/rGI4YlYfssKvX60
qVVhC9ZMbyPyJd2AE/6s9+NKk++1Yeg/J8BpIzMmxHFqR/jMGwOu8NxMMnW/akhOiplfOj2k2Jgn
yjrKkafGnM0O1WZCI9rqlMPC0Hwpu6FuC3Qg1I0Vo6n7JirDDe1m1AOhZh4RHD2rYJoPpY9HojVU
ACKJJ4O6SRqXYD8UD+ZA66PSjzC4Ac6laJKinFiOVqSzbdHbJ0LpbqQlgVQXfUhGNHpU6trKQ3u7
rUUJgn+hnjxk0QNOFXW8Jb2y2GHh99eUlTRnKT1GfjnZQnOR44EqPTiRtdpET+UcAIBD+6Hz6L+Y
aD4Pflyc63AWL1pELyp0T2GA+/veuinglxyWRSKoHHN1eoPzWUG5qX4EzFERDqOes3shex2jK0bJ
+TGL9eExDg10p4ELeBd7A9CQu0K1bhNOhINfWy5Q3vmsjinGwZiCJxU0Z5Rw9VkuzI3liQnXeFc0
KbsKmGwMK/ksrU50jWLiRlYXJyVOxQNNlmY3ThUDkjxo9uQSYuYQjiXpVPfhEMXX1Ztcl5sszON7
7s4SyUYB5utyQ2RBdCuirHdTCcYKMtDxZJEHK0xxDfIxMRFxEBy51Bak6oYpCpDYvgg3U4jCEJCT
LZpVuBXf4ZIFh7Ljah8rwm3WsCW32mpsJOsEjXEn5KGB5L4CaSfJL2HZmq6UVpxRJkkwvUmVNxxk
u2dQa8An2OJxoIYVyGRgyKVDwSbcjtBVuQRJ3haFCHKhMaW2lJJc1+lZRoh7o68Er7wVa2XY9BL8
xUAxbjJj3ChkopKRIF2lWfyC651Wc1cAiY6JQe2hn0fM1Q5Frpm7KKNQKBGWdiiFYJMPsngOsvyB
XVC46sQQfFSkizJjtWDoMpbP0nRdmpHugCRVVwoj4g0aXZJ7qLAQ94hkT5ePUL7fhL7TN5lZQDXJ
Cc0owocGSt828PrRbsCMUVgNT14WB46fdM0xMWE8ekObXlXxGykrq9CU09eIq6mtIF/B8eOfirjp
3UxWorUmRVyNdFI5tAETh9BLypPWURyOm8c4T7x9Ugt3StEUVyRCjI6hSt6mrCRom9Z0XQ1ddvGG
z4ymvNsFzC4o+YwXnSD58xBHtmhkT5VY1PscyxjSPFChXTh1aGSz5tRm4I87jfkDRBFoQ9oJ05F2
0q34B4k1yS43R+FMs//WggjgUK6rrobeNgnVnigGgYopQKKRR3sgc8arYfMLuDS3nXVD3Tu+FYTP
BIbwhp5hB0KGqU5fxMeBysgpEROUOH7I0RaFwVGPwfKreX62JCO9Sur7rw2547hAku0IIYI92CsG
cHoEq0LWq26oquxkJmd3odxzkEh+d4QO1thdCyq6ryZjuxgu5J4RlFwzo6RVlG/IuqI1pZugYmhZ
yQBajv0YPbaQWExREi85Das6aHU3GUrgGoVUUYmSt8tMka+A6jcStkbd8PtGXO9NrUFgqxsbOQRq
YkDsZI5O8W6IhovmM+P0vWtYecOZT8AI3RzXSS8nbuzlg4vmd5PzYzmMaaQV6lDjpE/l65SCrV0i
Ukpf0tdqFT/78/XEMMjDBvIDKZhEbRF21BYdI9l4nWFsO9KImFRfJ5nSn+gbCJsSzittDtqORc1t
vyda2VILmyYWI9aMYTGSGJiWLTcHil2mLeC/sLOGlKiuzg+ioFN84j5cSkDxAyNzI68G09Fabl0g
m+s6/GZ8JzSJTbcxWwpy/iDNVEaaI/0PCpjxdlTHYO31KYndRWXYaoicX5Eb5Vj00gGSZ3Rmngyw
0Qg1CMBw0vKsyDGL+hRcG026o6DfUemmxrrVjH68U+GvXPtcsvwRuL1ojLd9rfEKkUwctM+wVOfh
GTEo3iTDfEdpOhE0b4/5OOcutehysNCQvSLfGRAMGiS8qQqtP1Uo8/Zm8aErsboTGBdfZX3hUIhb
xUKovyh4FA19cIyWUJxeas0D8ZKWnRpiuyVxoBRK2amAnTL4A8kFJ7fayhBLyPQ5dKj5cNEGGhrp
2T4ZUiKkiUUWZBldoBAljj5Q6q0hdu4L5Bb0NPWrwmxCYvZ07Vjp8qOnvwy+3jzwY92HvQmeKKx6
W1Na1AX6wLxTDNQ13Jr7Dqq9Kpf9lWdu5NSqmT8zASo8i/GHnt5MAYbkAXi41hbPsiG4fRrepnJP
NkGrN5cpT3dqGTm5FiTO0pmLE071QiKjvCGx3FZlwierUpauZDU6GONdqyJAH/OE2IYkGc95AHDJ
0/vnOY7kGFneSs6VrcBM6ZiobwJy3I3fgi8dc4BjNSmYdDB9Z0z04NDkgIEEKfYe0qBxzQD3SCaR
i5GVE1m4FRQf00fBnEyqvwJFVGyylBJs00Pd6vrLHbw7+aAB3k+jB4ZO5Qoxc8QNuSIAQ5+2pqfQ
KhF0ZSdn6T1S6eFgqUN/AKzmDrWm7Ns+Lk8VgpUNWMI3KKrZQZRB6ixruVZkhz6WHvyyKsDq5dPe
Jyljv6wNE2ClQRipJSX1yRAobOsYbRsNnQApc0Q8ysjGzBAq1tDmNz32ITrJ/MxZFyBLjADO5kaG
XyGepLux8isIx9jYK99UbQIDh1NF+36xl2W0V2+n6AdCrHOpevozWe8MCaXnYjDaGyUJi4PRE1fd
9IVd6IJxUOLZVBBSDKzJ9ZC7pr9WohdkidptQ+yDOlodArOWLLNDXtTtSspl2YmbzzxMnwJG/hva
D1R1Ua9zU57IdOvSPS0zxl9pOEeJPKliymUuMIcVQTRMItPoddFHDP5IeboPy9Ok9r6NUhp1OSQd
lNdmsTGD7i6wIvkoBFwpKUO9tnyQCK2ejZriU2o0wrQ1TuNK1Ge9SnPoVPUhlYYb5HnWyo/yH1E4
pRvJE4i+0CQy7rST6pn5CsRNubPUdhWFZKZZZncgRlE4WF56hFsar/oCG6+aM+pWmha7hkXirabc
+/jeATWZ+qqhy031lLtDY0z2F3hlzkEvIGAtIYCZYBa0A5OGiGW4zgU+OvKx4E/VKdWTsFcEhwhn
esnFXZuYJVhyrhIZaWtA/5IQTv/YODG5dnZNsgCFZomyYt942NJj4rTTtqO1l2vX0GMS9KnaLjqh
gfTulbqkGc/V3rF0FCmhkVAbzcZXpOHlVtT2wEz1E6Ushv2yQGaKKN+bifGRluiiuG9uUjovaUv6
1aibUDkiarqTpnEfGPMtwqp+2yNByAIKz2W3VXpR3ArpG0aXfNPl4TmgIGvjLKm3da27td5v4jYy
fvTbOq/cfurbm1yuzmbQV6tKE5JV31L/1HAi2WHcgWaOLYmRtiyRT9ecIhXbcpo/pZTUbOxEBteX
orDlwiB/0mOWZyCaGK2sdLdW0uB70YkwG3xrQNGXJqcha38MkURd0ot3ymjclxItktKIBXtQI9zi
Tdq7TaFRUKVdyUhaXummJZ2YoFxXnlTtC6169hXxSs7r9AJIdK2EvX+qTekytsFEoRYQOBfCcR+A
eSSvBPQshhWR+d+seeyvBNUQd9VU3yx+gkaV7pBo5rumYVykqtFtVOUdRDH9oYHzz9TaGHGpCO9a
z50iDeKSGBjLwm7TY9Oj6+ToiURGadO8+lXZHIgmmQWk2pfx+f8TUf53RBTdkuGX/AURZcQhlPm/
4FC+3vM7DkVUfxM1RaI/TufKMGYn9+84FEniKcK1lDlbC+/+NxJF+00kjoGrlaWLKt1EfOi/I1HE
3ywSuXDkmQr9BBOL+v8BEuVXuyUOS1ETSQuzNElW+X+U2Sj64/WGb1T//W/Sf6fZXMeVxf1eKZ+C
xkHLZJfCOiOOSr1Q0/xpz1y+nLg/E06UXw26//y//cnsX3LaFEM/jy5O4+fQ2fpDTokWp8I11Y85
iOUxRzx1UjYMx+HVPxVu+EEEzg5jbGtXNFgcoiIfpOOwMnbghnOnn4PRYU64+eGvP6qki7+aHvmw
gGj43WRFUS0gNH92oo5SLTE9VyWqwiIyx3KiRj8vrF4Z8HkKRr3vfPyPBZJSHM53SO6GHYhK0skW
08gSsLSsRT4den+owHByt1mVKnVRGXIhc2MW6JWitaeKL0vQp+AT/Iksj/JKBBJ9eSzzet2W9JE8
xIigvjis6ZSVsMMnEzrfEtO7LMxFmZohoHNVSUV1MMtLv7hgy51o2e7+MHAUYnfJEB58Ra0y95zg
8RYhhR+Q89+LLy+OEelrf8qvFo/NskBfIG0Kzd9+P1RJc8ryxAjWZicBokdhtBfnuPTWmHOP27aA
6jIYPvBEZN2Mx4FzEhixWEG+4oH1JSR4eWCJD57UDnwYLjk6C5W3UbpuveCgFlvIn6wiy2ZdHXO4
MruFiMWoHP7FNwhr4WLRNsKOJ4YMKWYQ2J/pX8t2riYWkzfvsUzKuacub5Zg5nRmnE8aiUQhmcrL
Q5hcGXiCNNFdpNXP5BnUwIHjTyJGSleft5aHlsX3plRGTxq51cx1ycdZvu4Scxs1/kCRek5PXsJq
zco/0pUIN8v3/TbEeN1siFkeFM24WKdTdLt8zeUbQovkhrtsG9Dh4f2Ry1wEDC0XqJ05FByk319+
WZPUJNlyOrh0v+r9Yida1mhLdZuOfrY5QFu2DO1heS4JETTWBSGrcq3SY2F+PcyerGAJvrfkxl+b
bf7wtQmuIMO+Jc9HgjYT3pe15eiQNVHe9th+l8eXh/jFTaexOOZ9K2YXlYtJy0ta8vSCRrDNukNl
4QvGvrFwGqkarFIhKElDg4DS7/veYNXPmMvSaiXr3gqHPTDoYY9Ih2SKbNp+G8cWH9lyAHdTe51q
AIN/Ol4xuHHULh+qznFs1l51Wj5N/odvbNlcwgS/DWXekm6eY3roxrjZeyaXijTnyFk2l8UwP/G9
+aeXJGqBlLDGeqIS+7UXR8B4PsIGYn9Au290K9/ABqn2y7PTvPanTbj9qIisGrRqBACyTpTMVhRP
nqkS/EFdmgzmxO3T959f1mbZ/bZNuq9XVbNHpx/GyKlUfjMSTkDpz4tlbXlsXLLPM1SS9CcChA/z
Cyep9WnIWIn79fRPr2zED4EC7i6a7T2Lu2hZY+BVVE/L6kgVAxvt/PyyKE3tNeCW4da+gEj3+4nl
3eX3g99/bXkNaXISbUQzWi17Pv5j9+vICjjt5Js2IEKj5D5LFl7PdcrX5kuUNKe09xPAoOWrGT7H
9PJ9l4U8J7xbvnj4elZdAuaDcb7qfT0fwD4NKwX+K6GCOuHxgFoIc+GPfL12edWync+R9t+by9ry
2Nef++k9RD6kG2gtiHBlY6MQcz8sgff/6s98P0bFipQ/uWrejTovVgpZO+g+mK+g0JtFrq/LFpBY
9Frz8ZoEEyqhebOXMEUua9+LPz+WDtTpdA0WJIrYwyyoZA/M78um4HOcv/y/fO/ytu9n8uV939vL
2p//q18/Erb1QLTYDaPcOZUof+ZczVz8TdVeCUjJHAqSvjLxSfVCzY1mWOay6Oe7HpUAeptE0hWb
ThY5RP3Za5xjBZnCitSOZqxXqD1bLhQsTE28UaK0Wivz1fh7IRrdz5vLEzTvP+qZt7s4l0R0kQ4Z
CYOzuJcyglWwDqJ1tSEQwD+eD+5lsVhLvjd/emy+61UxGSGUbufD3vBEqAXs5KzHkdmOVItqbdpi
ZSAQx4LulLT5Oq6aF3ZHB9ZapKGByJx2zEBrdq+Jacc1vbtVzyquja//vZvtR8ZyBpUEzJDyxmTc
HPDOhRq7p6pITNYIE8lCvCVyQ2FgiQzoQEwzZJtvnUuOwLKoEAbBxPSnlUk7c+hHDz3Fj2XfaIqQ
MUnMimlXy1cLX3/ZSwtzPzbqc2RN0cavCQbAl/DZRsDk29kJNpivZR34a7DHWyuux62VkSiQ+3uc
rEhj+109xwsMyGiIFWsB4naFd4PNp2S2x2Pz4YADPdlWQ8QHroXJ2vUyCjduIXVp1JggY1B71kPD
WHcc/Xgf9qRySPG+q1N9o/nBrtR8eS8JivS1mJDQWZoeb7tm3KLxMKmyESgmT3dl6pFJOqZErRQ3
ocQAJ5eMaqUJPfrzzLiO1KpwMAlIq8WPsyy+3V/fj4mUHZw4yegKzm6nZfF1BCyroU5Ahxn3VF0Q
rTDbEK6MwJDxPRCPUwUqoRQ9vXwZjxgWUGgHqDWbgfwcrY8ZL2OKsfXWOJMmN2wKcU4Vk1Lpsx5E
tGLzUG1ZEPvOXXo2Ty+bGbbgzaSbG7Il34tBumQJYVMxgjFsoKyVUTpQwgmqVQCQep/yDXBiT/wy
P22D6ir30dfDMUjnr+dMLh2dViXQ+n9/aHnj19+gloEZH08VNWefmM56vreU8yIh+X3CUs1qq2LN
9EJsnYbaMiISCcTkTfNTRcz3WF60rNHGKr8e+35ied3XWwgGf0cuDuBifq9RlmDeaEzpBW5sQN3t
Xpwyld03r3KwSzZ0LzjzEz7t5TFDQD9rF9WR+be2Wx5angxI6aG+xMtyIfadruTjJW2FS94U3Yq+
9S5rtcvgIXPiSOGWLuOega+xQbIYozZYHmuqD9/0KwR9jMyXh7RUEqDDEK/TzK/4fuJ7sz9jvkZh
IiUI5m2cw6YAycSWRht+NFCnZEMQT6McAP3hyewfM6gU6alfYcIX5A3yl7vkimnHjeB6FmIi9GY3
ZHwGw6aZ5Us2NrVS3+OTHKsbENlVeDXPkqJV5O/H7qGVXzug1EG8SUw3lt0gflCjsxRtqHmlCMKi
sxFtGplzBvTBwSRlQ/A4v48Z0Mjh2A6kReJfX6XeoRF2puXo2rUv2j3Fu3AXY7UbiZAb1iQ2dGt9
jzjdUSfu2A5EYn9VuuknLOmq2bQIj4QXIIsa3/+2MXZaRM8D1QN6rPiRBEvCMEjQudd9u3yTBGTs
GDUIv3FJI1XB0dpIbEHpN8Iad5yqbAxxrae7Fo0E1KDGLtUzyorovooutfiWnEijtY/avng17eiK
mHZOUSd0wEjsNSd6GY+kGn6Oa+UVIlbn5ivhAuobt/3wYm0Gx9zJ79J15va7+ElcFQ/lCt/C1prs
4Kxsuy1CKzu8GK4u2PqFSSfmoJ25Sk/StnijxxA0V+jyUDfH2MFD1D07Mgj0o9KtinYtMcJuVrlg
e6s3yE1nrOPrCXCho7rxtXDlf4zvwUPxmR+JiGDm71Ru+pRpts40+77JVtqVfFc/qasPVPWHHfjl
HZ+K3u8mdPjAjEn3+WWv0K3FKIOUmVAERDDcslZgmRTK7K5ePjXRNgTF47tyuarmNOytt7YkGIXp
Jh0quOaOfosvBrGr+K7m1wFN3Wc/XwsirHtk7iua+lbl9C25jvxozmAgDEMXuSd+LwJVg4BIamyx
eqkOR+Mayc11tsMUcqsPdGFdyw13Uk8J+lGZtrmPONzlCjlxcNy368k7BlvrWl5lJ389vGCbqt/l
ox+Rs40be+uHq2JYjTgGVlC9mmFLs6r3dhQKc/2GVlT2qhTkBa+f6XJF8nUG0Su/6tfij0Jwi8l1
A+6k8z/s/uOb8Q6DAwJZrh1oOxuk6DIUhr19liw7fihH56DdEQsjHMCJrvJH7T3gPggXoeZIOno3
QImMZzrOo+ckL1YDfWV+Uj2o0BNexjuLgBB1Kx4Ze10nLzANEDASb/pmEQOy715FjsrySL2Y0Q+d
61XhWP4uYYwC7H5ABUaOAlNGW37MNk1HCpJtPOhv3XV6MZ8gWp5SiBC0crIjpz+qZxNlzm2n2ynS
93ffqT4sTh/JxYrj5ehf1kmOQHTDJ+TPJxRUB0c6KXvlmkblMLhWSpiCHX6Ip/5V+JFcVDd3mKTd
yU/+e3xHqRotZNs6ut043lX8WD7SS7yO4YKvA7c9oMXVr/ItkbnTU7JTrx7GG+1W2CqX6IM0dcN3
6NBpK/EzJN5hP6xzt0RHOG6q+2bTXctb9SDuYnQPD0BLuldmx/GOjCtbdYUnMXeMNYwlu121d2Fv
cy2UHGYFEa3ChC7mqiG5k0s2E4jr7iXdIUKSLb4ibUlbPJJws/EfgUjFtn+bY/XTndwlVqezZWa/
vS3b8hrIwrX1HK8QOrr6atrGL6ihXIF8BPOs1LgxXMvhorny9xkxuitddTw7P3K6oa++Ak+GUOmR
4/CIUASBq9vsaaNy5svRZrqKAscc1tpmuP7hbf0jM89ttsULsUlix7w0W3HXc+UheAAzIFdABam9
La/KW/bprjkMyP1ptzlEvCHrJ1fD71YJkaOc1hfrCc3POEALJXFh7RGPw5Ev2+WVge/UITam3niU
dza+GzvlJnruT3l1z9wrArbGXyQk7RF0IRLoggbDkeDFXXn01ulef1D5zBvBlrZD7JyN1DEOVONR
nHNPQf23QjRDORJyRuR+jOf4aL2ql/jeP5E+9zZ7Pa/I8+qd79sf/E0KPsstUuGyAUOq2VI82ouq
UW0CxbuSTAY2zTxTIeUh36vz3KjtIVGFtd66oWw+6ZHJ2Hqr6lgZFHJlVwoVsH03v2VZ8+cJybIG
tq3Jtl+rlhgCK0i6Q6zWmKLm1yTL7Obfv1uJS0YxtcykBPvbKm91eme0vk3jM8gzgwkVwRj79o9F
VIntnjhAdNbz2vJEXRcvQi7q1JHMkhZZpe79aVpDjCRHmMqV2QuSM6HN23+tDiK1x1ojn9LQ1Vp1
64ABZ196ueOb3YA/xSCsKM2CiOsuNQj83Gx7Bk8RDbsaY9BeemUxnBazmZFvUipa1ppgnhR8b1f5
PPsIxIPeqSQlJ+SVyzOMQZwXRsjYdln7fkyCzLhJq/YCxmsVShz8+sgPzPSESlaZScWK4BNi6/yz
P8cOmkbCGAT1+y4KQJO081RmWTSxdlWOgrTuZ1v99+Ir1eCPx+Q+YC914nmpsg3z7HBZqxYIxfeD
ql4TnRJWsx6WWaAutyhIJxW7M5XgZs44XNZolsKlxZFChwbRlS7dJqLirU2L0lSBIYhcK24TXluU
NBQh+akK1+P2AY9tPyv/1wJarc13AUkE4uKMBEZyMoZtSjI4UI10ohKjNBVXdYt0k4D+pt52IebG
VvnaFPtw1vxr11bn3Rl+Le6DJQQUmuhdUUEvpwcw7OkDDGRcDcpGIQ3Un+ZfuFK1x3QsTLdLhnyC
bUe9To0VUBNQ3lbmHLtmzb/c9+L7sa4Tx53sHVHIpXtpQWOohMCuRrW8E0GaEUGzUpAGo+jhhr2U
6ICIAdacs16Xnqi60Ju+isffxWScDy8a5DhbFADmCPmg7Gl+0q4Hwxnp5dvYxNYcdEbIbl4rjx0d
OGZuLERgYZlIAlpN6pa7lFWXH3hZfG+a6G35kkwMRcbky88LC6fYC6MhMTEqLUTPY28iMTMp75Qq
kQZfi8AokXvOiQe+j77Rmv19JS1YYYkJWSqskRxV+69tYGfpF9v7/5lm3D++yOq1eXWzBtTcdftR
jTcfdYuk//dm1fzsJQ+z5i7/v3vRX/+h//ax/M9f7b0f6FKb+RP44a/JBRzwP/WF/vhIy+f9q7+Q
vPK12vePv/9NsX6Dm6hpkmrCh1dli25hkoNY+HpasAg3ABgtyojOYDXT0lv+w5920b/bCX/9/b72
5l+/5pdv8PpOn3IVomAIfzQ/tytlRZqRyr+0OJfP9M974U9/46e9oP6mypKic9PQgBXqBn/w572A
wuM3iYYlgaMz1JXW/X+1vaBp1tcv82P4H/5H/heHwr/fCcZvMmAvnXmLpc6dQ5qpv+wEyfpNlwzZ
sERNpg+s0Ixlr/8XOhQkPvd//kjATSKT8EH2mQSw/c9HAj1vnaPE0rl2szek/3Lng6KAAv3P7gXp
NxUYv4WUw6Sla2kgwn8+FLgqKIpCpIkJ1hyMvPV1GfoPHQr/gRf9cZGlpJ+8L5fX8KP+V1fhf/eC
3y8s//z8Py4qu/e//22+ev7ywvlq+/V/f199/+cv58tytP/05O9H//L//OPt//iC//xf//J//f6t
/hdrV9ubNgyE/0q0X1An5e3DJk1UGqwLnbauaB+PxB0WIa4cKGO/fo8pbrnAmIRP6pdE7cPTu/Od
77DvwsuR0Y5c4bs0+5CzpzmhJZz0x4pmtKRDr4fvdaCTNybv3zGeB/r/D3CzaOH6yQvRuM78sTUH
3q3NeOAF1Q01gaJXI8xTheeTx2FeQ8M5UQypMo84tm4Y6xe3Gst6aCvrqLSBpWfdQ5gJzxGsbV3r
YmWKNYuJPRzKiQe/0Wj5SE4HJE+7j21CeL6cdojjiX1MIJz1csbFjvlLAlaIIo0zJdOnUld+sxCr
0E/aul+cMnqyXMELxiKPIHFjAs7OvLOun9sTCzwuac4MEB1DlYALGVdo9WkNX5HYKQrY37guDbW8
CHrrC+hvbDfcLK4x6CJexrfHvgn3gATWyy20vy4W20BxZxddSDm8uHwpfrFrnLdqi3mQ9gVsIydT
M++hcE5QgHNObltRXYb/3osjRZtwARXm1DRUzNeNxm0zjt+5lhCJKdDTm9j8uVQpPzcodoXnBrEA
F/mZZaNVF05YCmDjWjx+np6Yb0ox5EII3WJQauC506fCmc7w4nLzzm29ahl3qnr9QTzyRM8ctXZP
yBt8ghyryYl+Jh630gxJugTwJhmRH5VjeFgHvs/844lvks9oS6y3AWunykwpIfBcY0YSC2P79F+C
+U+0eWvx7go47wmqgfNkSM4iUvLFmXWV2AfcEA6BteFTgS0J+lZwiV/DWoKcLl+Zd4sKOxKe1WBY
4UDAyd7hPEG7UNaRUOVXXdfNtnqmVpqQdrqpAO9vc1vqZNwcxbYeSg7xEv9uUUw+aYgoGSgBlb58
wLEheniB/eA9pK+bRrMtBVrW+UJV7Pq/1795Vrkvo8Ti/ljRPLDzvhCXIlKBWP+g3RKRjSEjFAsE
zAeDzKZl3lknk7C/89N3D+rdl5QyprpZJSfJd1OJZGRqmgLTTgzbuWGSux8mFWsk039fwjkrlVOV
pteC7HH9KdTcT/0ZL6753ygqTe7DXwAAAP//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plotSurface>
          <cx:spPr>
            <a:noFill/>
            <a:ln>
              <a:noFill/>
            </a:ln>
          </cx:spPr>
        </cx:plotSurface>
        <cx:series layoutId="regionMap" uniqueId="{F5651C67-2174-45DF-A24B-491F6CB1196E}">
          <cx:tx>
            <cx:txData>
              <cx:f>_xlchart.v5.5</cx:f>
              <cx:v>Sum of Revenue</cx:v>
            </cx:txData>
          </cx:tx>
          <cx:dataId val="0"/>
          <cx:layoutPr>
            <cx:geography cultureLanguage="en-US" cultureRegion="IN" attribution="Powered by Bing">
              <cx:geoCache provider="{E9337A44-BEBE-4D9F-B70C-5C5E7DAFC167}">
                <cx:binary>1Hpbc6U4lvVfycjnjyyQhICOrokYAedmH9/SznT5hXA6XUKA0A0k4NfPdlb1dGV1dU93xEx80S/4
GHGRtG9rrc2fX5Y/vQyvz/bdIofR/ell+fF9O036Tz/84F7aV/nsPkjxYpVTP08fXpT8Qf38s3h5
/eGrfQ5i5D+gOCE/vLTPdnpd3v/Hn+Fp/FVdqpfnSajxdn61692rm4fJ/YOxPxx69/xVirESbrLi
ZUp+fL+3z+PXd/dqeh7ev3sdJzGt96t+/fH9dxe+f/fDf/z5h787jT981S8z/MOhv5nFf1qxqfH5
f5rB9xP4m8W/G2B/pvkrzB6TD6jACOUJKUhCYorevxvUyH8djpIk+UApSQuaphlNsqT4y7uvniXc
/09M6NvKnr9+ta/OwYK+/f3Njd/tH5x/ev/uRc3j9GY6Dlb88f3DKKbXr+8+Ts/Tq3v/TjhV/nJB
qd6W8PDxj3b9b8wAu/B/aJjyeRA/KzuK/03bZB9QSigtkrwgKU5Q+nvbFB/AJCgr4hRlmOD8e9v8
c3P6Y/P89t7fWaj8z38LC/1jJ/ptBH935Tdf+hfip/iQxjhNE5LjJCWoyL63UVF8iJMcx6hIMpLH
hP4ufn7n239/Wn9spt/d/t1K/j0C5/51eYag/u3Cv/O3f9UeyQdCcVaQLM5RmhQp/ht7YIwR2IIk
OM7Tgvzl3b/ks/9xOn9sh19v+27mP76/f/y3iJTvZg2l7uo1vDu/LuJF/WVv/l6l+xfihHwgKME0
g1qCKPz9fZ2J6YckznER53GexCmBOPrFJ36xyz83pz82zm/v/W6tsNTz/x8L/f1K9N/Funqenutv
OOOPcMwfjn5bPgCg3w3+o+D6ZY+PXwEJUBRDAQH88otV3x7ynQk+v7rp3SdhufhNlfvNna/Pbvrx
fZRlHzIE1SoHU0LpAkjx/l2AW2EoRx9oiklSANagCC6AoVHZqf3xPYk/UBwncZZnBcX5N/9wan4b
wtmHpMhpHGe0iCHDQgr9yxxv1LByNf73nv36/7txljdKjJP78T0kAXAl/cuFb7NNIVPTLMlJmmUJ
oB6cwCz0y/Md4Em4Pvl/fCVhGDveHkOUdrscqVfpjStRENcum+xFwHioB61iZub5eZpzeVyjyz4k
85XfrS2hxzD7jo18L+atK8exb6qUyIi5wHeaZs+ia67nJR5rRZeGOc6Lsje62Q9du7LAm7OgF3rd
aLXGJ4TXorS8iMoZ2b5uwvY5PEMQ6XqbTVbN2yGfdagyrg8h9qi0qje7mBa1n3C1GXO0+aKOhESy
8ms0MTSG54y38pLkYdfRkZdJs1x4PmyXYVvZlvVFxVtzLf0WsaQw5ZDkrO1bFgaUHIvWtfuxGc+R
SkxFOk/rBH2cWykq3M9+FxN/HmK83SxURbVcKamN84q5qbMsWfui1JMu6gUXtkyTVu5JrgxTPIrr
QfQz02j52M9pvktFZf3SsnU0okTzs10HwgiA7uuuiEU1oIxXumPrvISarvpswzKzTGRRRU2fsSRa
OsaHyVTcGA92Ersg5m7XtrqrkOa7dluXe+zzO5m70qlBHZd0khVK3TlPJEsOUqN7PflwGbfRfYKS
ep3cJ9qG25TY0ge6MzRh1K5stKZS4vOGBBPFWps4ugi6uKZqO/u5eIgz/UzGhnm9zqzHdjf1q62i
KT++jeKBj2xqM8ZH9xS6QpXpyHk5ycIzoDZXk7CBxXRyOz2oC7wsSSmSMbCoTQ79RE+BTwNbsT9x
lQ4XeezPyMePQrn+cltRXqElUbsWUzaa2DOBoqYalJ5Y0ZNk3/lNVzhP56pJ6LTviNsp3/ZMOuRr
BQ7OplS6MjZZejGLwTxuuLTTeDFlmQWH46oyeTxVOtlCaZAs1Yr4fpBclPnyMkl+HyOpdwmxcxV4
f0a27VgT4zudoMu+SW/RUFyrvuWlCU+ED1ltk+7R6NZe2yFmi9jCIcJNzvo5Y6lY8nqW1tWRK3bC
JpQtUd9eutQzOYh2F8Zk38dog500J+f1xkgo9nid18r0tK05jsJ+5k0t5/kzGgZ55I3q6rm1FWQC
CLNFl3GUOaZtc9nY6Naj1FSZsdctDufG2X3ifKgUwSlTUtWDzPI6Ee3H3pG4XLfCl5NLmNHZ1USk
OWfC7/w0hYf2niB9J+xdLlG0V2RMWay3r90kRzYq9DXNzVXTrLtijCEWiZP7ebBDmXk9s3WzoVb5
1D6G9KYZ6HQoFhFVfnO4nprs0PoSwuax6+5MOgg2B135DIkaoOhVZjuzE7wt7fp5TJbXNfLZvvXp
laHLcU4s2mWJKVWar7utT1TVLv5mXduhmlU6lj5HE7NzVHVhPiRDYfa04beQqndF3Nw6f90gt9W2
aOEJw1U2qhQSAMUl0kizjGSm9Fu6VFxhWRbpXLBWxIfYPRfrlpaJe16WWVZZnFUrj5/j7c1AfGvL
BJFd1sz7zLeQyjrHD1E++jLl9mVG8VBJSch+sNvRoAJdDsGvLMbN3WKK5qGVw8kMH2VrVD2J8Xmd
W1Ip3PKTGyksRrWvWsd1UgR8LYLjbMDZNeaNPy1t+JQVWJ5a8qmhnWF0GZgP+VH0bX7r8cJ67WW5
+E2WeWF5VXCl66Ft0zro6VLm6SvtfhYR/TRsk2ByLaYq7dFrmEcWZBzYSteVRWl8n0np6uBeuMDh
CqeqL9UQx8xLtcOIJlWRfclHyku55m1VYEhYEy5xl9sq15CZjNr2i/KczQPht3SfZLM9T9EqSy00
WNcKuW/StaKTdcxHRcSIiS/7LLCxxxeLntOLthClbcmD1HHHcKtN5brjug3i1IyC5WpANY4mfeJJ
xKRI4l2LOOxxNp+N5A8mPrjcXAcf9ovWeRl1I688VMnGNuhWFnHZEz1CFMhwcmnkqySt0zStXFQg
5tFS8+Bz2JtF16aXMaMJrfJ1/GgHu5ZDwbv91hdPtMj8Qf5cDNNjl5O+zAZz61a9HJPDsjUjy/v1
eoivyEApZDhIL5Oeq5aghtkJ55WI7cBibveYalk2hWkrMfALkzbxzTAXdZdi8B3xCWqBKZs+7vdZ
xJMr3+Kjt1DWgjQ3uHf5jUpIKaORUZKNjwsi7QVtIwM1UhznadTVYCd1Kag+u8OIaXRNJs66lvqr
jMxQIX18QeLio3ARPikf9TfRHMNhCPIYdfTQandIu6xOpvnjlpmHlBT3fQOOwvvPrRpztuThc5GA
WyaL2QU9r0eVmaU0FO8lj7Yq4OJohN4O3h0hr5rdGrmT2Mx1Hlp/2+cXOuQlNpm9KsKKmNpyzfIM
rrNbsVt9cbvhaL1tZmNPZN2+zmszMLGYfAeh9qRtuJunNTo6Dv5fGF9KDY4JmCMcRIOmclvxqUUM
AUirwX+v05BWSvW6mseirVTQmhH9qlIy78yiXs280pKaNa8SIZn1xO5EGpKdCvnJ9et48q79SS74
3s55v/OE3HEAIGLoPJuLYq7bZmXFrPIylvGxWadLZ6UsMZQjYaO18nFfQlHw58w/CiQOzbbklTQr
o5If0kXK69jmdSsQfzJZ5nYiifpD7E0L29I+eNWk5SrRU9uIfdgKKPBdWRRu+Uxtr2tk5H3SZ5/T
ednBg0t6UiFuDlgnbW2mER1oMc27jYNBVZL43SKe02gLjzbmL6pNxr3N+z1G+IKa4CCAYMfiCCcM
o+LBj3OViZxeIkrQruAhqWhWQBlL0Sc5AO6idHjupnhiwyRZZvjMUqNoGUX+Tq7Tp2H2W6VMyys1
NVW2mePKi+mSL8MAjuofTIE52zrIXC5E/Vl1GJ6SbfqsFuLYzHKkv8SNwVd4jBhIfFO1iKU7bet0
lKK9FYlOL3qdPmsvbJ3Y7VZEmomUl3Tjj6suICOaJ2qj+76bSIXbpmGEI8WaJXKHNWvPjvSOtcN2
O4h0ZgZ36W2TJz9L2XJGqGcAH/KjBfhU2pB1R+3aesi7pVLN5/7NUS3qdhnY+QhoZbjMkwUgEuQ6
ERq7k87wenJB1zlPVSl6v+7MuoB/2TNvsmG3ZV+6Xge2hEHvw8CGHn2JosWXHulQRij+4jh6IkjR
o4vE9QBV9CKRBankpg2LrscYUvQYNl1H63jXGHOdZE6xdO7uuu3KqPa2Ib2sJyoAUg5Es7HIRZls
VjKt5H0WOFOO3K6jRVU823I1Md5ZF9+pxY9XE2CfrAWIXuRQx4JuWYrekntHzH57Yw3zXRqHpFyU
vc1wepnL6dz0G2HKL/NhiCiUl8Z0jETOQZXdcLUsPjpARprrzW32J0nMZ4C8gO2cn0vsVVKO2t3M
4ypZSKKiJKo9aoLNfT9NORt9N5+TwXvmcJRDdMN+Z1nLNNzDi2XZEz8/LFniAZbbkYl8aXbbJNcL
H3WiIhizfsH8OG1LqJoOzach+hlyTAeYfJZPqT9mJjk1eP5kY7eLugxAKkFXnue4JLBmFjaFWKLt
cfXYV0uRLcyltmE55FVQngGbRVu+c2uO2RRl/XXXxBsA69k8Gb2kbMR6PmzNBnUt4m1NpSGlb8In
IrL9lo3nNes6piYZHhvdvfgc0GjXL9eu9a8zdrjsCOWVkelNDGTjMp0ho4iuWiTPGW5ocuRvQ+B/
qiHuSIP44rC/iHPw0R4CoGoH9KUdLiOZwqsiJXZtMJ/XdH1Fpr9zXazfEOvI5gVdujOJ0v1oxvOY
EJiTc6RKO9szF+Usi9svvJ83BkjkSTp7zOkKde/GduLkZv0MLOqW+vVTiOwujsatQuhCDuZpisK0
52NimNiKO+n5Pm0IZ+3E2rgj1cYHX253VBd36cKf85zDDtvappYNKFaV5c9NNB8Lm5QpSXYc6E1G
whn1A2JNMleFVyc15Kd4yI5CtoIhT/cpaSvq6IE27ZcieVi2rd6AvflF/6RdVya0eCDZIpiri6W4
b9biBdDnT5mHHEKauIz0Tyg5F6SvLB1YB6UljwfgBuPNNkH6y5qbjaOLsdWfRORrHQW25e6GFNyz
acju0m6rhnZzQJXGjrVdb9jSlfkEfJP709ujukHeajJVnuJTIvu1kg2SDEXLdUrbSx3sTbehx9Gq
QxdCmfrpNDaQoaOmHlJ1EY/8SqWuZcmCDIO8sMBugjtSs1s4ulVx8gkbexhIMkDRTr/0vmqUOm9R
HjNh+vuC4HOn7fWaRTeoGWpHf5q1qqNeXfK8KTMXVdqSetNaXD5aMXY70CTv2zE+zB1k5eTYKEQh
eZPrxZIno/R97NCZm+Zq7msURQAKs5ov/VNapID3TPpllsUl4F9U9u2Ss4TML4uhuxUgTt+0pU6G
qjcLlAIAAnRhBqAd7carDM21dO1LkS63Q7OAItAB7UPZTZrTCmt/LwQqjQTR4M00oxjLtJA7aQ9F
C+RdAh1F5mOneF8loWfZkhUM5aHUkTwtCp2mAh9arMs8RZ/zbQ5lB7k9QEV62/Mo5PdWkX3B2/tG
n33Qz1m8FyNaWeMpZSrNqm0tbmYUPnGvS+18XTSdhhRUggzyALDiE6gXA8AoYM9R29z01O94J0ZG
PEk/3mna2osxSuZ6mXrNZtnf9EskjjgAngLF5Rz1cXwpUreP1eaOk4ekoVtAABvwKCURy8FMQ0yP
3Beso04DUY5MiXO/h9o/nziezoLH18sMCgAUro45Lc80RB+FQruoFfYQNeQGxChbAQPUTA3TUvdr
czHy5XLrM8i7haytMq+KwgSa1ZcYYmhbsuHamexzIb0/KGARLQ0bW2Y3gUsUM9ui7WroGtZHzQHN
GuhrDI1QgHXCB9YMStbQebjEXO9BuQIYx/FV2nbzLrui+dkagAVdi4DMt2fAjl8yj79E4egswLgu
QLWgU9GV4D1X64pntgBFY8sgDptWX7Tw+VES7UsQ+EKZyLBrC3ejuWnLKVKfKe0ulkznrHHxFxuF
9T4W1yZvOCuaUZXNlN4Tnp+h9N143EWMxtk+W6N76qPrGYdPyIEEoxyoVbEudpFA11k6QF1U21PS
G8MwbsluyleItvkAfrlDNjallgVnYezPIs7zK8GTi75B7S7XbW030Z6iftj5ptelMgHkJvC7NHHz
vtXoCSsFIFq/ED815WJp1akhPeI4qzuE41L16lk1emBhqoYtu+wLpK5i6JHej6I/NkVXt62dLgZQ
PKs0bk9828ehzZnwdGOZwwOjPa8GrC/GpCn2CyfA25PwVXZOl0MWSdZu9uA0pI0EpM5a9uESB5/U
S4YuUAqUQy0fu9ZXALeaUo7TU5Kjjk0AbMJgq0Ci9ZgmWpU8nS7WFgS2aW4eOaHM2EiUoY93Y+Fc
tVmcHBIbrpRIBPBRECehnayBUfwsPQTonBlgkql/pFMPfCF8HIZIltzamQnVQRYvgJWEIcMXhd3o
Dunodh7QWMHVfd0iIH4yzfYLnvoDQg2wuy09QE3N2JAjEAS8A5YA4KzooNiGbBqOfZoe1oWebDtY
ZmRWE9JEoKOAvCGT1d8t81eFw1IFpyxU7gBqFT6bmeTHhMehKoirFZoBF8jlctIgVA7aXYXO3mSL
2icgxbKw+KU20a5PzEvagBTY0e7rttCs7IHQlYBEX7ImfZVZMu7C0ERszrPuwuv4oy3cIY60q8jM
b6aY32IRXTW5B68uMlmS1QDECxqw4DKXSR5T1vPuRg/kRbiiq/LOXwrFz1vS7Hpk30IUy8pmpiuV
VlHJ++g4ovtmG+vNZ/DgwZXLOlwNMciXYzfdDgrfz5ECcWCNnsYI4Upm8WnyGQY2RtuSx9G5wYBM
Ir0TMTUlFYDbYtzvU+njMtvbZvqkHAc9ltNaF52sSe9LgrArRwnK6MjRaXZ1G2zxNYrRA91AkaId
70uZ+m0Pguqh8fLQZMA7IjGsLLPLeOKT2GveKQBk0tRjBuB3mfOy9UW5oaNpLofEscmaFxsRVDfg
ym+U6bYYVnTK3g7caXRquyHd0cTd4GVKDqJLyqjvAFsomp1C6379Zbnd6hDGt7wRRScIFGCEwHWq
NAft89tBtgM9rQTRE1oNOOC3k1Mh1hJhCHUHOfM0czHvMAhWxw4jc+JzcgWCTLpTRrqTHuO2AmkG
MSq0OpG3A+a8HdjkuTqt4wI/MS8EAxUGyEaXHMgq1j3IyeakN38IUq57PI76hD2Bw9uvMAGoydfj
oKGADbQ9zupWJkZ0tevtRRMKoCLf3t4mhT1p0lR0VMVQgSafl9/e+20y336BJK7A7DCXv54DFFot
nUYHl4IRvTSKhSJrqmC3vEQt6D4gQ6PTSNGvh3YE2gqdlc84keNpSVPQuqQq1vLbzywXWc+ME+Mp
F408iQnqz4jSSyNiGHAkvfBKdHuIPH2aRGtOrfYNS8RMymSETfx2mCFq6oDi57+eQml+ApSr9wbN
IKn9dUCv+Ne7vp3rVplU6wSp/a8DQUEDAxsAc0pDeuPW7YFKqtNfD4XFfIDZwUkhptpYpMqugCjI
XTExieZon83RaXR8qiaO+iqX5mM2NPKsOOBhH0E1DSBgG9lcyGyMjzkRbIj9VidzklSxl7iyky2H
WeZV2x9V0gF8mF2pRiArXRFFkHj6aA+V4FaOUPjDOsd3Q2OvhAaM1EEtZQvaENTTIC6zjm9MbiDy
UtQ3devp64ai6aBHfwROkF7Oq9jbKZe1BlUqWj4ibqZSAroFFZIyTvL7AGFYJRGoiquQD2vnwp6s
gWXglBcdwS8CQWFZUlAg+rW7T5pBX0a6B4E+a2vI0aeVL29FgAvgmQHVqplvyFC4i3hr60StdqfH
cbflpoF6g7vDBNJQqTN+2nBBS0hzqtz8jECGiZdS9vFhjNf5pBr/k4nkQ7w4VHegB1F1moO8BZ6I
yzbV2XFoZqBLNishSWLoB+2jboaDAhCH+BfgvsONjhKxo81QQNOmnEcSKjvqrwapaxdfcYIOBgNV
wet+yED3lOmnPpk86y1+lRH9aIFUD0ZfDMM6HPGqQPokTUmG7gyt/ofeFCtLUyb7/EjJbKF5IlLG
/XLv1uzU9fcejaC34HDdzOSusPoYiu4qFmuljfoEYjzw/XFdgEqODyuBjLuprfSzf2plcfP2Wp0n
0CqRjmVUx1Uruq+jEsyDgg+NuPWxMXEtG9yyKJYfobH9mUTQwfEgyg5t/DjOkFnVZr8Gix8nWGHa
gTAyzZB0ZuR+alfQsBX6aKdLNQvKQKjMGFnd57fVlQTkhnNP6bYvtuk58/ymiACcqxRm2UIaAjwx
+auO58DcCJNxeq8bwD8bhMegh3Hf6PjBTMveow1Yopi/ujABvAKeCwo41Ep01DGJLtx0j7qlqdNY
TpDP8iMyYi+QrSE3QpU30rIg5GtPyAAdE6+qcWWdULZsuYVqmS5sbezGcLLea1S8UJ5uF06DBpXM
YSz71U3X0UoDK4IB3DelwO5bC4rDPp1Bps+jLC1xn/uDaQW9GUHFVOkmWQy9DPhUbaylneZy3GAJ
I3T23rYOGkX42fRr7XH0dCUVsFTUQBMim9PHiIaKT/RjMnd76FKSM4IWXOenqGwQaN5NAoJvY86W
YsHe7GGhkbyzrS1YpNw5WfPP3sbPkCtxNSr8k1c2By4LazbWs8GvL71dNYuGmiPL91MYAgzbe0p6
EBBWCsAGX/NR610Ixu5Ar+mZ6NLLBMS6A81UfBqm7ss65tALcbeCup+zHoTQbevZKpUHXTAKpSi2
oeyhERGDFSu8cDa2+GnTOZinyEtDisutMHfNjL8G6S1zDWiuyo1MT+PACPx4GxIiM6zv3VfkYqZy
8okKCNJGeAhH9clmyXWx+rBLex9qS6L9YD4BySpK+FIgL/lAaEmC7Y5Fw0vXA6WUMr2HjjoBJwXx
twgZMDccgdpoatz1HRPOA3QWojI/xfNmqlQ2UFUFmCS3F2mmPsdRekWEHCqQEbp2++y8OSISrqeE
78RE4c0oJ2Uv5mMU0uTgaXvftanZ5dS+wVRo3uUR2XO+AjaODCTO7g27A9sq0H51FIQRNAN9P4Ca
/Ri1mO+aHIr5RZ8ll9bSJwMQzKUjhlraV43O70xBv+QZdG7AbUY8vyK13WpzkyFVrwRkwKUBX3wb
6NIeGsGmeXxzeNtu9SyKOiL8iEl0WpwCcWImt32fVdHaPTvPDwVVO5jaVs0UtLgixDdrA0oMgAVU
pevy0Cpty66P7mQ/XGr/JeKNZbmfjlsaH1fTkZJajhlJoHmY5jV2c7mlM6+RzgdmsqJqcHTo6XoF
OtUtfHVzg4fpdpwjNo60UgO+/vbedRo6Fvd9C2xv2NlM3bUuVgzBVwnJBpCbxAK8k2YNA4AEiKhf
dzMZHrJ2KaDryh18TbC+RsW0VzlqofK8ccQURLYUmbqb71wGseTjTJW5Hc/F2NzRpK/wGuxekucC
dFwGn5W+aMhbYYWurTUPnen2zrYX6Rhd4cKfRAtZcSluclCT8ARCEZ9ayGAEP7vhv9g5kyVJdXVL
v0pZzdkmCRBiUgMa792jj4yMCRbZ0YtOgKSnr+Weu8m97z3n1pnXIMMywnEccJD+f61vyRwcE7wr
IX6I5gvpsjqCd/YswT5MVZUQGdCo7uC6j2SHwXWFKAyFVZOdXcd3yLhoFkWFNlJtJQZaRw4fVd4+
Aqa4G0M/bnrP7tSSNcnSBjZFDXIqSH4goffsE+9T3+GatTgB1Jb70gRNEuJYAKMMkYHy3gOl6GHD
RA7kU9TkKdzXQ+XzFHbgB5khGc9N/1It+rCUj8RXX0mOGofVsVqnbYPnBBPttlHLHcFkQAtYNp7Z
9x1kYmqhS4qetvFA4baPDtp4A0+sr9h2JBYSc8fOoixTQ7y3wZKre5Udu0wlEnTCHJgGXSK8FOLH
wdB/rubl01QrErOyvHOLsY9UVT6sSn4TAgpS7c1vohnSSU1fBuO9t4N8lQ3Kgrl8Gfjy2QvqOlqk
fkCtITfoHwNMAKWOm7X+KJS7CeFORJBLo1mOX3x8n5nQDA9DEOmOpqKh9U6Yp7xy1EPVkVOvE0aG
IYbX5941GW1izDQyQd9mYx+PUucmZYBvtJ+1TuVa4k7wxwE+Zf8GQT8BmERgeCn4krT+UAOIgAwT
BWwxd8PVcCYt/GIPFwY4QVXA4YV/y/LPk8M3xAxHqVD5eAIzJRCSI5TXe98hRRQU+0p7H+tSe7jU
z8LQD4hmTUzXZeuEYBrcVn69Pt9Zlw/xpHgMia2PW6ZsrD3+7JFgvxQLRh8OF251zckP4LSJkbcR
Z4HBUDrv8kD5d9NcowFlztduwF5851Vi1CTTMEe8Rd3ij94noAE7T/IxJZyafQHJ+FbuB+ob49Cn
VO6MUejQ69R8J5cMhcqAIdPKA63VV8fDUUwO/TKNeWydNbFhi9tHphwgT8xGPwTWQfc13rdzDgMt
X2om503e1T4aq3tSV+VxhlPitlfbzMKR6WCQdtlzWPI3UsAXyDN9NnX2qshy5JOoUzpMx2wuJnxK
/90MEkMGsw+ystugrNtoautjh3YIqgKsECWGKHArUE3BhzuVNqoDPwl0RSEkVSmv9U62NPXg8Me0
y3lcQAaJ4B6s287xPw22XPfD1EKlo/Ang/LTwOzdjCJymwlGopDVDyiBwCiY4A3gzW60Yxij3Brj
jBickQuPezYpJXJIm/liIK4u86AxZPB3DbkitR3GFXy53kY6xeMw5ENKsy6L1mrDu/yuK6Y3Ziua
rtq1iQMwaQpdKKFBvqWujHD150OYK3WAexMHcFxhBh37CV1FN/kXmi3B1hX6BbfCiMnknvnrugf2
8+AE1ctKGgndGlNtKTGRDZlKK712CfCwIUGxRlE148wxRO0l2KHMQPeZpgaPCp6VyAw1irzAATDF
w3mzVnLY9fne2rWMcjSEZHBhz6+wS6nyVugE/D40AEM6vzw30K228JzJdqH1o9+7X/q8rk7E34f1
ZUST/TBTe9RF7u5hmSli8ZWoFpUNJqy2WurIz4Xde71do574ke0rsFJQ8/q5RR1ZkGgM9YuCLLQy
+ai69TQsjMfw8F/V1LWJ67+F/VeugilxpjKLCCsf29I+Shcy3QjP0kz5+pjVD6LLjxaaSOBAFuug
3vO5WTeNdX6M1sJSKleOYVmHcceWve/PP1jY8qTJzNaryIvnvDc1/048G6+SyaMrQc64S3myNLdp
mDMf5bublqu8MNu8ej5uaxn2cDDAE9gpaUUjNw4v+Gbu8906qctCNUk8wyAOKrXJClqm0KNFxOrB
RtYlGBONTAoXcwi+NdQ21X6azdUPLGLTZLHtwi3Xnth1MtgK/Qp5Bhohd4KNUMsXyWDLtH32tOrg
jTL9CjniZZYME9wQjlun5RctZ2jR5hsdocg2M0qaEa5N3vAybudswDCxtz2Zt7WY14iuuZ9gDsVt
2kz3FfeKqECcIQnqZaOkvx9CaPW5qD5sg65tbt/WBvhTNr9PRbhBWAO+fJ8NKKjWMwzxs9FwDsiQ
8wd4s4Erv3O5iLjO4HrMs66SFe1nbtvdZIM7UQowZ3ahscGUveOW3fm5h0ILUqfvboqp3C4rq6Ne
0y+rkSquG5q0ebXD3JdvO/oyh14bwyYGfNK0cuM6RSSa9r7yiwLV2fIQSva0BN+mqk3CUBQxqvUv
vZrfeBVn/dieG79CbYN/FshSFAZNs80ye3LJjDaXTVMkmXeA3b2rS56q0EJLn8gOXZ8D3S9d0YiN
OuVd+1KWc1S0ro16b3STkFidqCLOZvljkHWXhnNOE1HyL57RfVS3FU+Xkj4WHlF7vUoMzYa/zV9E
x4pdPcBNgsQ4B5REvmkg9yi0XLLfFBla2np9Ef5wLhgvt0LwSFlpEn94KbNp2IatfeLMqQ8lnl8U
fE2VKtZ7yayLaTM2M0tByWyZUnDW5I66ao3hbz3ZPGN4WO/8Eco6zcoPLli5X9hyNzk+3Hk9L0mj
2youSm0S6/nbUC7Bo+ObmHNyqhx3TQvIK8ApZTx34xyX2gOu2Oxg5mRpZ9Zl5zs71i/zQ53jyFi1
gNBb4OHmfeoS/e1GH/+ORv8N7f2K8msEy/Z7juvPX//PM0z2rr0Fe/764xVg/uu38x/5sX+71fZ7
dwXNp39udD2aP/f1V4ToCkf/mSf6B2799zzXf/Li/xuoLZA0uV2pf8FpJ9+bj/Vj/P4HQH+Fnn++
5w9C2/+NgHt2KefIroDCBov/O6Ed+L+BwObw/W7k9jVx9Dug7Ya/gZtmPjg58JIEaaT//b/+ALTF
b55HqU+wPyZcRtz/BND2gn/y2YgzcQpAG/ZVeIXEyd/57Lpaioqiv90tdQd8bOkPli7XLlAcVr/I
DmXrT2kOlTZCgxSW/cEBpryWA+71BWZCOwQqyidwEz5t87hypshUHqhOOneJqYPh6FfQEDYkKFTa
Tyo/LrJIiUDz3dcLS9aOqePUQhcEfzpPnbNx8nfB4RQoH2XbxPl8LAUoXnB0JKFD8UFCLrZTwC+r
b9p92bO45NBUa57I4lqMWpGnpem+111rt950hc5xinG9gOKW05un/UvX47SoCySzefecUSSZN2+1
HlRiDBdxWASvxiV5WhfZRbijk3aLrNORwcLCsN/HNiN1JP1t1vr+U1c1R/Bx8G1nX0HXKuyRm3wr
rbftgxLaB/Wz1IgwEq3ei5nYXUDUsPGm+p7l+Tt0OvokyrmLanHKqnY8tNbQmJjnucs0Wp6mANOM
utwVdgDZEQTwEccqsjn5bDHvCWjdMAv8J8wCfaq9un7K8uBz2WNwOmNahwCnQAGNHv1uZQC7OOgv
FPR5HAKF12aeEtYa1A1T+T53aZk70B1rVMJdCzjDlEqlfE3bUPWbtr0yhgoyHPlRr10Xuz1G+LFS
T33eu6AP8d1vCFOvLcuhOugJ/p3NjwXnAGDzbz4I40hmqHZpwR7GhT34NeTfMKyLZJ0LANVA2zd3
Rc0uY72uCcnrH8arkiY42IXAYKVde57LKmrRBmSZRC8BFSKeRnP0+9Juwmr4RjtIk/5gggQ6Xo9y
tL0v8EHc1WAIAnVW3eCiJ2APEp2ecYNTtoDRyUIZFVo+LaUq4zIjAmC2ivUKJL6pJficfNrXIn9g
oj11pj358GH79r4f6oN2Bok6PavTqsKXUpv8PeTZ3vT80juoOup947oPtanfBx8phqDrnq79aiBk
84rOINaRbZWOe7coEsCTMLUDZzcTuNYlRO8+u8vn4U67WZoFFTyxDGeOKhqNvmLxNKMgbSndtAsQ
MWew8ONJPqPe2bm506etBvU7w5FcVN6hJghhCCx6162rt+FDsJt7VOyhs+o9eL8kb9GEU+1K2C9N
j3YWTFJPzL6s8mdOhY6kgppZkPZHJR5DVRynVQxpF9K7DL2kyq9u3xjwsxFP8zitd1CRTi3hW9Bx
T9wx6tHJmk2IlknSsXh1+ybVa/mDsiRrW7lvVn+XCSsi4avhbuLhrjJP8MqntNFUoYYWz3NxDhr0
ak2dxZ0ey61qUJuSEE7t1FYnntXAN9yaRFVLJI5/CAHTeNFUY6ipx6Xc91/Gxs/u/YvbFOoQus4l
wKCz6a9jm1NCFuyyvAK9/8msutvkBEjgNQLBoAEtQdWiwmQiUuCf3ZgG45hkvOsTz1nBIPPhYTCN
PrkWeA5TUIQHZfIU9eiYyrL3tm0HXZRCObdL8yiG0Nu16K4J1NpNVkNNCWZlN15B7sIFBFQWRusA
gyADEd8VgwUdLZ8mBT4EoPsPYAp0q2wuEY+B4VoenNbSw/qEtm63GDci0kNkI8pDeg9E7KqlrJfF
PDC3OipJ5dXw5/D3s0Rk5GtVLiVICv/VMvlU5jOkduYFsT9n/Mg9GRwrvdC95FB/RZtv8h7JkEZ3
87Fntt2sOABIBOOxnNl4ZGtVp8qx35ZaJ0BMN67RrxVFmc5pBWXDF1sXHdvOzOVDoCe9DWm3AE0U
mDeCkR8Z8/N9P+dJ0L6O14GfUT0fYc/1CFCg2W0JUTvblUevRItWZxUaTjXUJ7+BfpCbYt8AI+nq
1d/OYoXFAHEhNmFpk7CTYywzhnSDO/1gwQSgMLOQ4s3gHMtm8rf5wu4d6ftHuUAHqR3pxEUztMei
mVEIV/g4hwfVDvDiBf6Q3Dljd3a1IUfkW/wElwKhDARsiiGsT4F0P4XIKm1dLwiPZhn6HSwfwKJo
2Cpp0MKMHk9KBaLgdhTj9VBu/xvsjyKogsPtl1ateocb7edRyqLWx3qGXwypDTwljEoz+O3v/x1K
vhfq1Q87e8i5+9wRlyXOXOwM5QxyF3vQ0FUOUM8RSXEPHBjF4fY/iRjhAcQDXObKJ0lnlx+tP+Sb
zsA+ZNXb0uCvGW8gV88WbQGgTGK8+1x6UOFCe27U1YSGTbun0BzmOdDb1bHnQRM3+v8F6L9e2OCv
pKDvh0gx/+ug4K/Z8X++6/cSFDbBb9QVNMDCAkjUwBX7swRFBOQ3j/gkhF1NPRScCCX+ERJk1zA1
C0MKOO1noflnDcp+811XeAHio8INREj/kxqU4Xx+jQgSHBYyXxw5RJe4HvNQB/8aEVTW7XqE//RF
rm4I75RseqW900J6vc37YnnpPC33s1eKZCh9kThXzJKqst+W2fy0ZGhbWtJ8xQx2WnRYbDJXXkpe
JGAbKp/Ju5aEziHzzHvpiB65jmbZa4zAU9i/rBBm72Rl9F2oBN/88kX8N+lHH/Hmf54YMgksCAKP
eIJxdBK/npgnTV+Hxbxccua2WxihMVPeV+uN/q5QuTx14IET2sI7k6NzbeYncRpXTS994X1Xhe2P
oV7uOt7rM6ON3LmzozYCqOj5CtKTdZzvg7Lw4tBb6x3VADlHkTVnCAMYgtdyR7R87IKZIikD/xAW
2JIC9ltQUEu15UT+UF2xHke0ppHxVArVfgWYJ6ujO6/VsVbwQXQwBVtj6jzlmmZHt1jvQY+IZMoW
92XWoUCLjyhHkcJjgFpmhPPEbe/upIcaJs/H8n+4pvwf/cr1ZvFgsYiQheiMIDX+45qWQYF+yqhL
Dqp+s8xFiarCm9NcBfnzkpPYh11wcCx0ejBG5Vb21TuEsG/Cy6dtGQ4MBmy/aVBs3S3L7O5Up+ZU
8oVFMEtGPfpPFW/qRwrvCReavUDkGKIx898QgFwOSwNndekXecw1QVskLKjxykbQytfnuhtBCPPq
SWO+5qgd83LbFD3QX9Z2F0/TYovYDNJHWL8A/qdo7hY/S8i8KAihNEBFylb67Aa4lqG9FwVvXw2E
pCVoV3RDfXFGsuzOQPcM+rKOS2PVrmD+Y10Ku6sK1b4ydRn8eTghUvtUtoB1/vqxhKU+GFOV8b+/
x69LkvzjHg88sHu4yzmeYZddn4Ff8r0gDfPV6ZvpIoHs5rY7CoAEuHSVsxsLGIRVxsrj4vn8rBev
3NZjkfJMpgMrjgp9zIFJ/zIrD9CokqlbOFvEvcJhIK///jivMeNfYsgkoAggI48TAjG8/rjeVr8c
pk/ACfZTLi+EIddT1f5ZgnxI/WItE1Cv4f/wcQzj5n/5vJCgI/QEp2Eg/vHo97j/7TAW3SWBRVDc
OfT7AMMvchzmI/iBMKpRtUxL14ZPAx6oiHhTAjW5O4YIp+SzRx6DR4SV81flknZPVhfDGeIXcC8a
VTqvXQGiADGxfttliD5P8MvOHTTNTc8CC3At48ji/zmp3P+8Ur8muW9j1d8vIJ415jPPxSIp19nk
7xcwCNyyyGVbXnzPfUdTWhyDAje/FnTEcAWvJuc1SYPAX1IERp2Ti5HoONqZIRc9PIJ5RrSNgJyh
eJNrMBpOPb2//ai98DuVKti7JR5BQ22drASNo7aQJ6di3LB5xMhOcXaBtOtmnWEdZcN6GASc6rJd
6MEiAHQg5eBtpjFoLiSAIovowhX3RVdTFAdDs+JCKwiAYN3FnLQqzkM7YQjoJxS1KzhE5OjOzopK
UoUklVCBDzTo3diZ5h9qIsXFGYmKM0yoyVyW9CRERgFY1XaX8wb6dQcMBXC8vPz76+7/1xsJEhGm
R5eHKLwD7/r8/XLjEj77qEszB41VrDKNSIfjrw/CH9/WwsHAu1QsXkexJqww32oqqu8u8C9WdSuY
jYDGY+3xu8KpyL5enWWrWJA9VsbRUXnddgEnidzat3muL17t7jXj1Xt1tUZbYYq7ujDmfmjaOhr9
BiOR5N6HR7MgCvtHbxA+QntTmJrFBvAWzX2FpCIgbDsjoQ9BHPGJJ2jN3sawwdsVViAyMRAUzz4Z
NtLT3g72S+oA4EEioxxSj8vmAuo2WrLxM3qI/g5uyfjqBQ8jQ3pMTL46E5r++wuMRWOut+7fbm2s
5oMRgYeodTzMKljF5NdLzEcBgwQG61mBoYAT3NBjKGZ6JJMmAzxpum0sF7vbC7cfWmQga53rNqPj
mGHz13to5nwFjDP+8qdfNvGDisIruL7xr70taF/jJTB98nO/t5czdHlO/MuWljtOLEuBWBiHEXZ7
u7OOSD+yZvPLG28v/PzI2wEWLck2oee9/vybezuCvz7chDW+jCyYyX4qVPLfntNfW/++X/oNMR4D
TxNX6vaO2/9+OdjrCz+P6fbKzw+d+/auogkd4cb7SpBjd93stkHmjcL5eeVvr9x+mNvlv/3XwyNb
D5cCc/yWLtSm2ZSfEGc/lpSFOz9BRn8+LxRD3xJqN62cPtuoZZ7jFXXs6+LbH7ZR9caoF+OsP5bO
o/u5dk+VZ38QrTgWcyifVV18NBoQCTqtLz28zQR2fgW0WtSx1sc5JP1LNgeXaoJ90kw839pRfmIl
ylUQVGc5k7QcQRHAOjxiwocYg/DXppJO6jKgxUXWod9TUFXyAWUCaPoLY2sXG/0AErEGcQOmBzaU
WjkS/llZxlZBU6kDD6as12xYBnROEP20grFN5wX7KAVgEFJ9R3Vm48Gx4LzLA3p2hBMZ/zQJduHl
t6FaLksdVOfSdfb42tQ1X3VPF3Y352AY6moNIoL8bdxyZRIgntsWjwH4BlFumQuGxZ0xISEFgsf3
3WveRTt2gGrAJCG3EPvu5G0HD5po5aHD78IQR9VX2JlAYmUcQUT1JyyiwdOpLMIIq6K9WQ2pRbiH
2g0ueT4VRwi7bdR0JsUCQvNuhMQzIeF3Qhs64M/1Ww34vZiWOqaN/lb5/RO7LoLQcfZY5eM5BKFw
td4f7RXR75EoGUIsq9EsB0dmz1nYZ0muyxiRj1TOy9dA62RsZL1VtFGphh5453rvterjrOvdrTKQ
7QpkdMU0xhqZwK1AduvYEYyMFKiPKfdjv3MGfhyhax4wY6Mpd8ZkLppyc02W+zXFdQjw7VX6azk0
j2BhnTOWZ0kNOJtdH+gNwuCgjoIBHqzGDSbFuCLFcWrnbkZo0N/D/UWgy8ZYHEbtaOVjei+G0+Cb
LTdLtp+HqsKoLnGlFcAYqisWsQmRVTsDtGQthuI6eKFD00X2SuNdM/SNHpHPnOY0sF2Aiw/kFALs
fgwc+J6rYyAg6x/BWh8a/er51TfezRtobEvqe9WjzLvxJLCsQwe9Ku5WZJqHdUaYY/niBsWpcfwm
dspHhXk+Wmp6kkP9tBCkdyDil56sYYcC1fCaXebQo2r8V11hSZS19+K+AIjRT8v9OPAR7t7yYkn3
hHQTg+XFeZqP/cXxkadCXgL68ETXc5CHm2Xw8kOY0XSp5LO79FsiyjyZAHlBAPW6RGF5jchorA2B
xSOquLLNN+shasB6tSK3FMOozeNeAocY6HKZW1VjeQtyyq9e4+g0W2L4xWdk3CA7HFFRANKF/HtY
qdnIKviyODk0z7E5iKl+NbNTo7PrDXw592AyI1O/JocWHnfsBXDmS54/eFDy8WhB+ck+Wu4o+PA1
7gMtNujW1YGYHn5Lbi7Lc1A1d+4KgwQDYmRWCefawtBFynlNfV1d5sljMJy9Mar86XlY0A9SS09O
0IGODvAoa9nvLOrLiIfdC4qtTVWFLyvPq41suhMlU7tXbPiMewiOghRi59btEPltn0fDaikmaP+z
A0gJ6NlSp31fs43XgRRoZ8Cpuj4J3o1p0LQ06mbviaFCRe5Yyt0ClCBmzoA1LkLxfZ0G0OP+JBOn
DI5oh774DZY0uV7p0uc29YTz6pQuRj+ef1oCb4tWDCq4VQjR2i14ojOS82u85AFWA9ENEkQFGiVj
PKBsGCcbdEUI8lUPjSjThZnpfiJVUo3efkauE1+AO26h/wPWzuY6yoBZbuwyRVpVXTyr+r1eEOrC
hYS7VMeN+lRM9V7Xs4jGwLPRqOsxCWd1Mf59NzhsrzPY1lXPIfRaTZOCPyjLgAkaNI1YXOYIRHWO
wjCIDQF+rLFkz9ajWEBngLq4YHkHgUgpFPVQ+U8labYggIYYsFEO77y1ERvbJ5k1qECVN2Ppl2KX
NZncUv99DpcTGMs6qqX7DDPwFGT4hq0q9nC0RGwykJUAe57YEACfVHqIWUf1ZnE/8IAt2wZYWY2B
MzbjxKKaDdsCVbWtr8bC6tFE1/m2BbKoQyITM849vBz8Ogb961CTRwRy7GeE6SK/BoAtw2usxOVv
46AvBYbOHu7anDEk4IJ+MwAKjucWSm9ZNPVmrVewX6Wz1RWkVuD3BgtICZmSMtyvLkUF7bpP1GkK
CDgAI3vmFInpFBI6IFwH6gxJ6wzBJlThUWW9v4UwcR9USG0tdtd1iNgt2fdZ1t/pfI2TwtPwLQKQ
lOo3chW4KRCQqPRWQGJ9Ac1VA0VSOZamWeGy5dAxlS8/8bHHII2bHLr0knAQ1RPo1z1imVM4bjDA
lL3rfV3LcGdMRt8QHENUkngrVncKnYucOhLftrj9uP1aW5nfEV7oYwaZP7297fp+igvzVeT47MVa
5xEJH73rlybY5sg4PZeK/LjtY1rNdZmL+dOA+XTjtYQdEENx7ozTyNhe9yGxfErbqC+8qsukw4pP
F6266dTMbpZgDSjn89KO6W1fgW2RMMIc/oB0brdHK4aFcNq1O1bIw0Y2aD4A9ozfWEuPHKuyvjke
lalgTneC7LKeAeppEBeImTs839w2xaUHCQ7S4BqdQ2BnWut9ARToYfRw6/7c23KuzNR8ZQGgaizE
Qu6IFOogCmfZUEgtL1kfvvnXzwWzeV6yoHhDxGNKNcmL0zor/5zXmDJ6LzTvyFenK+XDNx0gjmPm
YX5CyXPU6JpTky3hblkofSBzhlDadTNApK7Xe1/M5ABaLCViwrmmB3+C07qSsXwNmHi9belb71K1
Bfs050KnZaC9Y+tM+aVIaseTCQ0XBMTaDqtA+OM3kZcjVoxyq6dwHJ0tM4btAsWdB29gNLqdiwdm
cSRy+qK70IsRGSru5qALD9xkWHmDjAodvHi+XSDaDPeYroZPjY9MHp6D9TjUw3jxg7VKOsLGj65D
sOh6hXoO+sXrOv+xr7NmB7J+2cm5HB4bV+GbvW4SotoVhcg+wJOEMfgZ7xK6vD46TuOkg+j81yws
nm6b5nP+uFZX2WAgIh178Fwt7jsAZ62DUm32PhTCIj8vpEAuXFq5PNLMTjuRF/2Oroo8Zt2y/Pzg
Fav39DMM7TnHPvwJ4NdMTX+ayIA1tow2MVzC7uvqfXJswz7giJNkAOZ/wsJgCsAXmurbBtI5jq7X
fKmwPG7iOFgpanGc4oJVHUScGVd+DTv0lyv90vICRpu3dmcsJueel44WyW0P11WEcMOB3oRNLJQ9
Z3A2zuvM22SoDFb/Qcz3dijjDHVVBeFZYAXiM+3heredwJyMOCk84N1tK5R8fqzwWZdOO+7ptgEJ
K/FhnMfb8XAkcGNpSnKpG0+dwsl3k9Xa6WPBOhM/D6iwS9x1YQbekQLru7LjUvniHYuE/NwCOsQY
C2Sn7jB4YgGhK9KmOqPeJz39PGs/XMHfl5TeNWinjyoM+rTAiPcZGbOfpw3gtIxxgYr7XPjtsb0O
Tdfm/jMvO2yKa28Vvh4WZtN9nbviYBvCANk3xWdp5s3tXDIsVXaNFyEu6JToDQYLeFqCs/dL8wZC
d3vbj3J8rMIV8PrBNyPCfphzN5w78IVyiWw1vqNCQ0ooqlE/TMzJDwaQwgYUKPuE8uBw26LOFRKv
eCQe7NB7e9YSvamw5srMgu61o3nsa6s/gK2FiPuaEisLdezRH8hXrLCiP/DwILSZ8exOIA5wJgUk
jeD6BiD0gMoC/6VhbrYjHI1NVrD1nU7H2xuZX+lUQdc4YD5vQEQB1+JCvtxeBPxdQECFS78i43jR
vd/+3GtV28d1JfNzNU587w+Nl3Z1aT74iuKG5x9Kj+1mJkW3DxsyvDAIfLfDx6pyawxZyz1LULt3
FMuzRLfDXBb9rvygfpon1wVDJqr09ncsw4AmUq2fe9OhOkFGdbdqrFJjA293O8TONTlMRUNPlSrd
ex+81s898lqUqPUa8VBWnB0Xg7H6tkuehQlr5uJNIAa6lc6I4HTI6zdSesltl1gC0CTClmjayZg9
KIM1qkKOJs1Bxu++lxS29TTQ+34q3ZNVq4O8B85d98UeMo997aSP/ozqYFPp0H7uAcHQ2dh72ByA
qr3/y955LMmtbFn2i/AMWkxDy4zUSeYEliRvObRDOOTX1wKS75KX/ayqe94TN6iIzIgAXJyz9zqI
IIayNk9xYudPra99/fyvTG60MJb9TY8d++pr5AWWE0003aXCK166CZGKCjCUm0OL0lxfLf9tO6Eo
x0bpHKNMQn7BA32JTfn4+e00bQHIEYNykoceVvwm+nzX2mhfgNmET57RZ6fBykC+zR8i084mA/27
Lyrsq1bBLTNI98WvY5annNcMzVgvt1gr+vC23HagUex3M9nrZvQdXJn2KIx0OAU2Xi2LKYEKfQ87
JbJgXFLlsU7cd81IykNuISaUkWBqgmBy79rSu5ap6+xwv0z0hB2javuILkseE89SK9TI3ckAIdjr
CEXroMW0F3T+LVHT46hq+yqDBsVUGewLVrAMMd/cMYWBEdvT1updZ901vb0JBnfckH559/yS9IwR
G6zsfPki/QANRz+s8rCyTkPnH+qCNSBqGO/qWayqhd2a6wCLjTGZ3ZOW2e+EMQ5Z4juvrQlTxzQh
JrSuMnfRjLNsnHLAb1m3p0ml1TmsvPKzEbmJwIV40vyjFaffbLCLLbbtzHM9VNF+McUul/xpl132
fzW/3LVDa0fAWKbz8rLlDZbLpq7GUbts/jpIN44s2XPsVWsn+MEWS2sK1QKClrfuNGRJcE/GK+8l
14OLt6xL8WF4oGPimBVQpKkJC456jaMvORkuJsSYqGoXZVwzW3aruUlbnblu2THnL9L+ZIRNj085
5svVtY3jTw72orrdZe6HpxDRaIGhTrLOgE3YwO66NmsZBIZk63c3z8YFsFzQjak6pRJNez43y1Z6
1glOHazBfEozoCpN1JyU/pfUND5QNPurl2ZE3DM5ARYZ0QO+6tU2avNxG1fdl7gR8uzFLADwSTRe
gyLdqW65Z108Uf/bBgyxY2umPeL5FESQq7FgSKruZflwREfLU47UQC/pOXokBsr+lqIpOiPpCXeF
F78YHTyHplHPehIN+Nd4geprvitD16d1ooxLbCDtW44tZ4uGKbprlZuoHdMNtvB15KFxKwpvw0RB
lID6lt8tspJgI0tWcRIWJqLiRBP8aHumY89NymGr0e6jPASxaXZ3NuCkvGVpia5yu3ihfb9tTosN
WgoGXlno3Tp02/AUplG6IXrlfN4fn+/ugKD7tEQD6wvWyQBjK7LVEYTLoSFleJiMttgKuipSLHrG
YrltN65DyCGJM4Bfk6et3Q7cS6fqh9Yu2r0ekUhFADnszca7oIOCZRWnWMDIQpMQKQNtB5XyNbbj
nScr5OkiCE4sFm3lxCdIQ/XJCPT6BL2VIGQX42PxBwOFE7m9spT0v4k5bo3Ick/aEH7vm+ZH4oVQ
xNo6Jb1m3dkdfvFaurdsqgR4v/61mx9O3cGz3qBd+9yqyZwR4tf6Yqciu8Pe7E6HorZepxjhSphd
XL/17jVgAWfcBswPk9I/trzJtek76BtNYO/qSmOdnjj2NvEAPcHEaPehh8i+deF2hbgQzC7FkGug
w7Q6o71DcpUcxdS9KqedziqxsnPR2OXjhL9iE4/CvTqutHaJpWVr6JPOmiSkt8MhgnSlRbUSDpBX
R+RIMc7Bi8fQgKRRs/aoCYqb3zq7oiJADEZH6mUVI1t5FnYf3qcSwoiVZRIDbjY9agVRRv5Oeapb
YrZpBBfKGMlwJA7Ogqw3jEOZZzAW7OA6qtLbuVMoT1hpABm0lcz2jZWecSxKDGk0MPfug0bHfy9N
8GpobqIEBsCvJtWMYt1LiL26p30XafyiB75aMwELT5psgeJqYA0Gkg0ERDy9ak66xiPvde+Onxq7
cTDvIwvugtc4LMH9BBYQC51txcyf57qLV/0s8OlMo973lrzksz7nVyNdNAJTbaIrzeW3EM811FTY
PxFq3+X/x2shGSQyVJJlF23KOGlPS0PIqT3F3msALQ3JfqlOSiW3uIA8kZkDqrj5UPH3Vhck6DA8
ZGUaD2A2AONYCcNqTvHcmKOlbXVv+CJScuJEa+5zI9Z5EgUYyBYRLFOjKMs/73NvbSHHPGnYZ0+O
Zq2VmPRjD7Xy7AAqSRMZYGMJmRx5DKNVFrSfzbKro2HJZhNCd9IJn7uyl8d+/iRLk1uaswkLvALD
rHSe5qYUXbbN8ZGvDD2yMELLO9npz0FNL4+krftsfN37uRX+vcWbWTiNyOUD7+tPyjX607JlD+Hv
u8sJvfQ2WBbKg6hw+C+NNYur0yp/ETaQvoVlsTT5DNYImbGdfh3zwRQBHBL2GmduDQWuYzBIMM1H
vocDxnJfWgEtJ5ysERcvL01NupIIs/3ayaFearY3HCf8e55RlmcoOfhQQLNBtU4HQqM+fbup94Sh
SYGau6mXr3Y3Eaix9YdQ4enNw1Kee2OWJo/0F2LOwWoKcVpWz4lSvqulcZmtr6Qe559fSZuDrAZ/
S5RyviuWj5PWPEMhy3VdA/vpt+Ae0w+9dZKz08GPG43+0M791NJttTydG0nMkERIeE94rV2R9cAc
HvXDybHt4YTQJSQb0BdY6gL9lCS5OKbw/Fgi0WlDGVZrs9Dzn/sBnh4RttkR5WKx0Ymqre3cWudV
UJ7authmVshYHJnc7K0JeAheQoFlpH3OgDKecNqDEZm7g2Xrj2PC5UYMVEXGlfuiVTLYlqgNrsAj
E/ScdbROZVpcyBWC4jN8BLyR768gWgx7L9cV2V0WY6a0n9NiZpAPiX8b0PK1LHM/yMHkG8CKDoFp
BQcjDPtjX2kXqFDGtR1iwH214LglDq43pRcLFc8prAB1DlH1HuTmNSbF+pw79XD2OwuO2VPkBMNj
0UzBXYHGQFqzwzYgIQjxd2I0ClB+C6PZj7EYb31V4lJRGl5S34UAh2QHU6sJIAFVQkQsFv6G4ch9
Dir6Pu/T3Gf2nqtNlAtCytAogZpBTja8/sEkwrsd/ErfdFnfP3iOwzLKAAcauePOnLTiPq8LosSu
dR/6VbE2A1I3dYz2m+DLF9j3oEmqubdOEDvjrU8vBjoxlLaW3LlmhhizFNjCI9/EeSyC56xLftR6
CBpt3iMWzxRQ0qlkSZCum8Cx34bCXo+aZ7y3tuZuLdtAfWHm8dtgV/iOOe6VOPgHMzKOrpXWr3Ve
76VMnMegl1/rUZibILWIKVXKPZgjAhhzAhShO/WbTZ7/WGLh2bQAyt+kMTmbQRQkheazfqqv4U4P
K6sMil2TA85fZUakHXXJ2Ox1Y/3mueGJ6XzwrbLxMbnWtE1zme5RxUaEcnZx3g+P6i51k+a2NFZT
xognhuCYwAcmXCmND6XViAdgC4gWkAhLtXjXONl435JuZ+3xWinNf7XGJkbrCvwL2edWk5F5L+at
MZ5ysK+DPNQ2jEBS9Sm4WXt8iLBOr03HHWF3jxKjXqf4qptqPWTJuOoSqEBGOYUnb6IHytqxPuqR
A3CnyP7K61bH0FyWr0GXktuIG4Jt9oTu2kJ05vs25O90BF7GWPmtE09B2h2wG+ivgx+fmgG3feKK
6tkzh+xYDF29RsFFPFm/azBa8U94DCOGO6CRayZkf4O6RlmGwyzNwlWWpAyFgWoe6ipvz+Ddw7+s
VOXbpkFKtAVoduzrqnytSXC0QmY3e0oQfQ3WnRsUeLVM8xlLvXp2Id14CQzPUSVHrF3NreBTuN6Y
HxSw1cvypMeub52hX3gQ69XIa/jVGOqKxwwP+NUy6+uyZ3iI9jS9InPjAU21ZudkOEW3gzZk9ps3
ZPt6kvm3PiDOFnaJuOuy4Ws14KgnLUrs27G8o+c7uCvmZuqmi5MQR891NPTzqm9tVtxkQZKpe7RP
6xZpxcqo634Th+74YDlTib+abFto4XGUiEWKkYS2GTL3DLvC+mISrMQtARMLYO83v2EqgTeVvHb7
Fd2VuxmaxjmFML2fg4CwhVv572IOJRCqLC8kiDDr5oG7K1NHJ/Uxjt/9zN36UzR9DYIORVQW5Rtc
yO2m1CVcU3tUTyqfXRs4kr8PIp4xje5fWlIN6U7rerFnegaRpYSbjK7/KwJIscv9KD/1rR48tNAr
8CG+GYGwXipHj0kgMhCYEYguCGY/d5ezZDhJkjpMFWUTVk/uQOc8jPYX22qmfRUKJCvzblUPXwBb
o7gz+/9qHH0CdS0A4ATZbUQMcPaTgAmuTQTYcfP0RtQyX0OXIFcaj8RNCO/q7vcgJ32PxAOcfUgi
gCzJeBC67z1OBmTTOgF8YFtT/1zsHUfY/6XjUZUkk9+KYuw2iHfyWyaYJcUBlt0cL98+H9PkSx/X
O7SJyYsdD1/1FFAGz4f/YTb+QwUz7q8eTEafhmG0muSB4A/AkAY+mlM6dMsSr2HrpBAQsbucRs/F
ajL1AjPQIPaaB3hJeJqxtYauvyG//5rFAiPy1KirPXkbw03KV4ADXp7YL5Am+6ecZ76wbHWLNVGs
tdE3jtxENr+GL7e1nuabtmkVtDHXOZedepJV9mxUFk5sa3rPTBlZ0JRZ1zQqfmy0xtjULTReMZXd
G6/5ktb2sFIVDwYWFyAB3hSuR0V8awxKlmi27b9NEuaC3azTxnK/WGT48ZkMlW7cLKhJmYj0XWWH
sLD16GARSjoQZorXjtvbh6Ir9Hl8hS6qUgcYH3EZK8yaG1lhFoyg19d2imlcFqb3VI92sMKl6Z6y
1CKn50jvpNJWHIkeTXsrc65JqkdfI4EFYsq0bxHlNHZdMrB2FaMGqEurvzfDD3voycH2Vnm1NFuu
i7oz7pqkfR00SOy+zJ0LnKf3ujbqpwwizCmc45uuXzsf/tdBlmLfKMd47g0zOwcqNx4LBk9YDk3G
zLewXqbJ+0hKY6NFUq1c1zW3U2iKo2G6xRrAB5yQicCcDyvh2DmWv0rqgNWZ8rM9aREGMZAaF6Qy
xBVi6e3Jfsmr3ULWdmztmiDS3pIvLh/LmpocIGPN9c9fUJnZxhLms5s3w8YP0uajiZMdamRt7/RR
dvTl/K3o1lOVxtZRTzMAUCF5XMNoNlbnDI/RNGh3cJf2y57jQkpjTGmuTaGQgEy4wEhubRwvtn6k
k/xRO4a9o6yBvxVNPLCM8D56JLHAD5iKrb0iqu6UIpFRVdNLMyC8MPzY/hp0L0WUjBe390cElY12
tXQ7P49jM0uJdPyJ07+bWu49rf2LTMZ9n4QICzWcFl08DWdNjpcsMpKXGJAKsiggCFGRBLcxbYMb
TyUQPWXIZoVm66/ByfR1EgFFIU2VPFE/o67h9NUjxD6ha0+NJbgLm4YIqWtOd7JIrwU+Ssa7IsJ9
SOGItM2mnRlV5mpZTDd5q85hZh77vgmeMgO+UBfH922O7GFwg+aOLsqT/l3Ws6wq50+I/km7VhBo
86rfJv1LDn7sSvDCv2sUREat6pzXOor2OUUmYPMY5ZGkcUkRnAaXYMFrlVMFJ97uJdX7t5hF1as5
ANEJ+2I7hMBQ5szjRxxVxcZOenc7NiMztJwEAp8mu9plD3aY+MIJoqnaO2XxnQjvTWWx+dCnwt+l
hMc2JaRnzDyOWDm9C4fIbU7Q4ppXVyeWLvJonc+PSdcUYHbiasBo53zTy9ydl/D9AxL7/GwztV/P
wADKZzR71dXzJw9fhDWgLkLH+j2cZ5TacMDkBsUtttfSf7CsygOr33XffAYWtw0ivKBphjzIiO+n
bs7fh9qGAintixYm4H5lzFAXElGaJFZV+r9dBG7k4jTWk+2RZXFjbbqZM3GuR4R9gP8d7jJyH6Tw
m4+8JwnU1vl/EaMhq2Z4+aX3mS3hR3+s/JICPXYiD47f9evCosOeXCc727kcV60lvKOmZxIOvgHY
o2+Ri8EimYAzDdbBpmZH6cnszSl0QiyzaVWljPnQaL/pDBbwcPKn0ktutdeAV+jc4BablsK3GnXn
UcbinBuCwhjYp25mSy4LSE0uK0HyNs+A0hp72ICMYbH44giv5x8OUX1rG2mUzTVOrG2m4zgBU98V
92bitGv+BfJPBkshPjb/lPUiFKSxtBAPZZIaW/71bEsAy3jMq0R/5AGuKReiyIzakNtGu74sUvG8
iOqtFjfpxoV0QL8ShZBndRjClkIWNXvRFldaGTPKy3o8CgT4e2YckJgCM9vqRVavU86cqedUn1kr
32kumqxQ9S8Dttkqba0jc5NiU9gmYb4kss5MsxjdYMipKrkfWqc666l2zSIzvfPTTDHC2RgUY0bl
NNOjSwr3wM5Vczbi8GjouXYfislYAapPrxnRsLc6JUdZtK8KGlcW53fKt7I7TJzGUTnR/XIoTw3k
tLm5NstsvCvN9FmAkHzudGUgLw3eKCLgPsTVWzfsB0Inj0ksCQC7lbnvBtlsSzxaviROAgdCRWAd
RTltOqsu9kJjqpM7e5N0xbvlkvFNpPPuuG31mMDPBCSTu9/0ylhbUoindPRMcFHYaET8jiYy2FWO
WxyUUMObQpeUFHBAqCWTHTXNbp5Sqk1lpD8OfiCaGTkNW8bMLbzLYfHEt0FQiso3Z5QwKzF+U5Sn
yXXrfRAG8JwhDA9UjBhAUKaXsWOeAxDOwycp6w+FrBijaoHEDpBvGw1Yfju+iWRshzeMJ9MqQU9B
gskb3pizIKQM68fWtjYmiJUH1hDFpi/qALaEWx8cAhhz7EBclybG97pxCqPbgJRZ17bynpcmJbQ7
mguQb3jrc8RQVUJZldiCGCtAY+m9pp/CqM2uTchwTDkiOOGQsQ+ZivRTGvYmRXaa8p1I1b2ywi+a
ox1Yi3dMregKkpblq9/62V3xbo50dwlwVeRUvtw1pHMQpGQasq0u2495kPDLjumzmkjUBKwEukpb
MUoZdyFkcCL2cNmtOH/WghTUOtHaRCDdVixoglQbT3Hb9Gu/rMszKAsWKgB/H/zeto4K0V6hDOM6
NiwzZeZVzE20BDzN5HBPsm4b+uyhdW11BTBxEe4AILqViMxyEs4aohYKgHAflFV+0gl8Bw0PWtph
KkxjZtc+OSqCmMGj36h1kIn3xvKC11Z65SljOoJGVIav0+AUu1cW+QXulqy4ITDZUnmpv0R7QwcF
JKIqfXGieNMZen8FQUQ2MG+MWy1s71j5xRccxcYNHQvQqbg6Wq1bvHiFcSqGCq4J4BR4AENJsCKJ
vw3jSSX73jfD56of+2cTFCCl4H6Qx1JXzRHNAyvgnPxeEG6GEGh2nkuJ2Seprl5P4lVvegttVksK
Qlfeumi8+AAXrQbKqLKDUkHNBIPGbXC7K2s44wzCMZ7WyYE5EKroYSB8JrGpe73uPEdKwS+0848A
1gPiLwQptXgqLYiEXZvKrzAYSeB4zl8WaXYXRg4TUYdZvBPsq8JPTrkjjSthKv2ak2q5IsdTp77W
LgrqUkFYiuoACGsrFcVnKcI3RUz4QAaPcB/Ld2LO93GNjamy8udQme0DhSpWTl6QpWcemuugGVvN
R2+nkTNuDR1xG1nTo+NDaCNSab1SYzLexaNG+D91zFfTRS4wwG976nODUL3f/IgnCHclMp2ujSeW
rw2oRkIbO+J6tWGGl8bo/KfcK68RtniCVg6Qe4JkYz0eYoeeDgxoyOxNF9bOJKpzGzq4cY1q3txG
2rflUATieFvIrjw4pSRmyKiZxTq1yfAerFXZE9VEZnkZTee7TUhrLVvtLa+m4RS2VX8f22K4NxxY
lwEWQDI3LSIissmJ46P7H/TslRXfHValalPHLTa7QPdWCuHlgey7ReRDuJfErG4eEgjlm+LaY9d6
VMQzcDRqLxi7d1Pj2DusaQk0Hcu7um18RuBcProOD1OhwZ3SbIfQFpgsbSQ4WRBUPfhGFOzxNuLj
zeQLmCQevim/r3CmbG07oI/1jRc3jquDECkTBkPOQIzyQFYMMWIdw4gJJ3jVdvCziYM6OKXFlIOu
LsqPHNbreWk0nOXrGF8gIZcg2yDHJowgqyfE/saD10pK+8QzhU9kMNYAeFYIICAZUhPIfhgB2Lg1
vLm5gTdaaTYKJK9yN4qs6sYwzlGvp1+NAmnjOBrd1h3xqitmK4S6rQQVp5aguWnFysqT4kAu2qBg
TeWs66E0b3FtZWvcfurQaYQNx56qc804UNuOSCoGngIgMmj4nRFXT63r+WdC2v6Z4gfJpkmmaqvB
EVpNaUNdKUp7PDXJsz33u8KI/X2X9/Uz0hAW8g0wBU01P3IXmYk9RtOm7Ify5FA5hxVWkx9QqZ+C
clbBFB9NmIvr2C1i0LG99TEPZqi/WF07l5NBepVWpnbUDPE4Tpp3h1XefR4VzztliYzPdXUXjRM8
EnqxCQ2cqt9BaE5fB5c1qBNSpmzZRSByoewhGnFCBCtdFtGJ+oP2rYRRhrx0steFU36xGmXd9/2P
nnqZ91MjsDJI1EAtIdgra8ldangSO9UI15uycxsfdQlVRsK3xB7gGve6fjTj9p4HjUy+qVNxo0Uv
6tahtzfmWxVwJvxKNZ16anZuw25OYMehfR6WZrgj6lOdFKlVuYqQ8xzQ257c1NTv8j5Wm7ovYIH0
lHcofOurW02HfLLch8rFOCDlUUrL/WELga64TYbH3qsuzA6CQx+DNUlkmryQDgzu4llODoXl5NTM
rX2qnT4WABLKmpheakWnnHBUTeUGjzobFwxD7R6+MDl+s/gRV4IlT9xQ2aG3V9wX3dEgoHLy2m5l
Ufz0Ed00dVXSyD4su4i9ug2gGnE/+cZlgGZ+kV1trVOfZ8XS9CtqZrklUgrRZMz0q9Q7/Zr1Jj16
wpBoWKJ5GtqvuQZWDcpA8ySZImvC/Fq4uv4Su3wVQit+bi3HtM6vQYBYe09pyCcxXT1ZWXAljNJ9
pahmuivHDmGTAb5gqAPA1ZIuw0CDhBm1JYUoxncCo09WXw9PcdX0hNFTDAAuguW2z+ub01BHI8mo
NTk1nfMCjxFZuXTVFz4SibE4kR+t8l9qIR5iHvV95EzEF3V1307YT0izsGxXoQswMhr8b7NL1kw8
FNqRyI6ZjuZJLxDvEI0Ln+0G7bQZuScvyoY7S8dsFsXN7ByQ2RGTbX0ydSM8pbvMsntqyXTFxqey
wodyErTxpfulSxxvJ5X7o/eI/BpU5btKEwFWlenaIyFkanJQx+krwsU3QXLyXEy8Rc9q/Ogq5Aky
0MQD/Sdy+xQbX4bciBglqYKsGqKnpdFGif1mCryT2efVZqI02KYH0nNZmrglwVFF1scSwY3QWRow
0TZlC6uWLvJYiXtF73VINWD+CfFX8umdvw1d0syWBiSITBvyagMXZExhgnIy8j1KrJkvmJPU7VRH
PmtmUho2gW3lqb2eaMSfbKoXueS+4HnpFSBi0nhVFLAEIjN58L/hQQseFAGudZP5+Z50QLOlS7PW
VJu0zoZ1dubwcGX35v8nLnwCEj4LbH+XLSi98fEvEcvid3yXaeNh/tsbOyPF/lGZ+Y8q8J9vOWO/
ltf9RC647r8CuF1gFezARD0B0uAT+mV45r/oosAteA5VNef6yv8GLnjGvyzH9iwX8LIxw8Caz5LM
hv+vwDIdA3ei6eElNr3/F9oCMuJ/2B1ZPvDuCP8MCrPjFPQX6/JvjtLMSOqC0kLOX5Ulr8sifKgy
c1NGU4C5Dst7j7qZmm01yPB5ia77mvF51pwjicvZLEt/nv1Pr13earn4P73WCD5iIaONQAp9Xho/
g/xODP3f+zxb1dmbmz+OQf3HePZ5UGsubqEG5gxTffnVZGXw+25s59qZKUxA6T66jSy/YJ8UhLfY
rcaCGgt95O1Nt7LfTLivaaH6mxgmPATRVnp1skunfnx3yopZ2bzkFsPOCRJF36h7kw3xcgqJE1bh
edlyy4BKRKFwKQM2n1n20xC1Sgf9KaVz2tpeOJIusRKx8THcYI4xWHMZtm+cl/3IbW8sivRvZRon
hzGxi0syRfKSzU0UDh49G9apP04su0sDdlxe0jIFxrVslgfKILKYnt8IHYZGshzdmRAjlRWtycfO
WHc4oEP/Lpq3JhYo5AEdSaGDvWys5jXQK+1eYcQjEsw4P5SdvCPLIO9CSm/dhR6cU6J3/UqpXuAh
sXPU1yWBrL2l1J1BfOdOlJr9ZMgYiVlHdmaBLOBx66/oN1+qHLehHulO95imSUP52LXnOs1jq2fq
kc+B7j3GDLkcW5r5WZlHLnFcdiFcisf/6UXLG2VOd7BqJh3QZEmuOHE7nhcNya9mOVaa3vDbieVY
Z5cvP39z37obk+5goy291Rjin/ABO/vGdvFZ2270NDSjAfqVQZPskNpXqaKHNkw0NB68Rp+iJciF
IVUW/iQfzYEl30xFe0szD4zEEHTnsiAVLsllUs6rSV6XrezvrQan6OexX1ueZZqHJIuoHZ7VVEv0
4NIRD2uBec37PY7CvaCY06EzRgIoExAprekxBgxpgUygY/0w6P4jLrx61Wl58iOiCLiqovxdhSNm
Jxt5uKNYqcHWsjehGsMd0m4KQJShMIhAkBDhppeU1DblXTQiiNa9Wt6Nc0N5Uwd7UQ1ncz4BCjMy
eG44o0UKiWRVfvfagSh0hsw276mpFlSgktktig4xhvQm7WS18p3Hkw/0925d2PUD6VzDmvLz5CiL
dBk1uM+ApCkNpRBOIoxFr7Ic/DyfNMY3t8yjg5c78VZGGgJ0FhX+3tG+ayofrojyrLucSJafeNn0
ihyBWXcVC58KuYK64CwRRzLe6XgfkFD8bApKWw5B/PsRTH0Uo0F6HdpcOmTDerDNca60ET9IVnMr
Ewng97gXhyEhbuU0NfWeqxmtHVJhi4ZeLwRoRz+y7OZLZ/Jrnx/wRpmjeOXVGAwUVIRrVNvehuFm
+iKQSLuN6f6IcIXZkxO/5X7Qb3UnTC5UxcivMS61z0u7YsL+nMu334bC/4CJMIzZLP/LTG+7AcAb
TPSuHbhgLU39Tx6Ikcdt5Eb+X6kbZ8c4AJ6FEwFpk1aidKJwCvvL5p/7f1762/7/sfnna5txSlnC
DfaWtKn+0lbiEb/scMvjOHmR2GvzhtrFEnBqNv/MS2O4OIFCLU8vBXa25VC+pB2XTX9+xYApZbtc
9+tlf7/i13HHnEh8LK/43/9GVdTXquiLp9GHsth0sn+Izbq+hC6rVsdV5YdIqUA/WOI1D6isZ/th
vhO1X350ZxWL9KPJyYsrnAQHODXNq6blx5wkWj+pp0FMxb3mKucxj9qrGL32y+g40WFyXXtreFB6
i45Fel430S13qAdeC+wU4EgomlCP0XsXNuMaytpw6QpWInmK7W4+3vgDltR8CqmQjHVugom2HG+D
xMNUDyyf0lTRu6FuPavzL5hgtUPXUoxxOSw6+6iSMn4RKB3PyobvEfaEki0z2fwvd58PF/Wfdx8c
Eno8m9JlzHC4FTn/29xmSiy/cXVs74mRWqQ6GLoSPZ3ebX1y19iQmTOUofXYThQeEZLFU0YxHk2o
5jI1o/UYCe1t5IElPCWTDeDo9FJbenrJy/rn1nJM8/N7Iini8Mfx5dqhdQcgqPNrf51O3Oqe3Cjf
+H94u+WY3iR7/NBIoEg7D23bX3RF0jetCULkkvLAyk1u3vxwO6FzX7m2/rZcakasppZLu4k00t+X
Si/zfiBtmqEcxpsbjnJroNjYALoQpLM1W5vK4h5f8ZFHEoi5nQAlYEvP7JRkYRv93Prn2T+v04Z4
NyBv+Xztr7OE/oyTWVPSyi8C/aKN0+9NUBpUD3Pr4x/Hf12bhqV+WXZdR14AmoeHOB0pVvDrkl+v
XY45qH7NPhsOy0uXk8vxP19GWfVHLTX7zSBTiqll4zODJ0EAODZf3BGzfKz8/htq1uuUCpQdSarw
BWiAESmMsFJOUD9Sc3tWihQvBgUqb4uW5O+9aRaaEJV7Mbs8uS3CkvncsmcyUr38feX/1eugCPz2
Lr/+nuAvLHv//AvL3nzun399udIpqDWblvgKEyOOrn6JenRwTAly1BbX5diy9auBPcEJatOsXWP4
ed1/ujia0zb/85Ps/RPzZbN2sizQSTgWQbLMi55/PshDFGtmVFvaD8rOPKmp9h8oJZhcmzTs1ssT
zZTge8uq+YGpT0zG7t/HfY6D6Px5vKOMwVpW5jhPIb4PXhz8dv1ynAzq9yz8iOsAqmk2oSj1c+MS
/n3Xfm7Nx/SpoRBL7BJJorALF8439XJ6aZa7bdlaLmR0xISPBKRdLQc/39w3wmKNakXfaJJJcZWl
1LzpguJczeSxXFIYINItivrMu9hnsweFt3HZg8fgPFkhotx4yOU5dt4n9d+Mndl22zjTta+Ia3Ee
TjXLGmzLduzkhCtDh/M88+q/B5A7Stzv3/2fcBGFAkhbEglU1d6b6Kg/WYe0apv7QR/KZYsOxPfK
Inzt2+OXjGXy+uZhWz98667pXXvvGEayaDWbRdatXRr/sRqw/mTdkp+i2OxC3KnqHkyBHz7FspsK
h2eQ+wO0imaBkNBIcciNYUFwvdOVZ9lIkt1glcpzGdnFE2CsPnMOsJkGJ9uuWRX+apa+yg3Hg3/t
9UiWPHrBhDqNAgS80o/ASYNdU6qwh4gzQ9jkmbTdeovSV7Y3P3k2RMNFy2eCQY7HHsTUxw1Rf0op
5+D9IDuKzhvZFP5tky4zL1nSCnSUVHBai1qMI9L4Po30lo5eMnmLf/+l2P/8pThsDk1I40zL1dnT
//lLCSj6V9QxNH5YeYt2lOCmkgRV8mA3Ed9UedoKkjW7DNZGGzV3N1OV88GkUW+s58gygWUk5jlp
EJA2wuZkTp15poz13R7FZrr2Js1cfuiQo0YP5v9aj9Zt5yntvpgjwcVV9KBB9OytGiNtj5pac9+I
CklDnAl7YaLIffVNIJG5N7sEvrhef5n1wntwnOhQD6XxYiST+yD6gAf/1teIlmkOz0WRToCAlGrf
QNx8kGfxML2fpb/Obr23s2BwoDvUm3r775+N+4/vv6XbpmvB8G6hDmkZH77/rR2p8ZTk/neRfdY0
xy4WaHWxZ1HZuFBwkh1kE1ZA0OQ1AtzFzCqZgii6PzjGbgj199VdOo3CSXre3OWUsimndEvrHnhs
tonidjpHJsQqi9YnzVQepGUejOmcSLNTxv4mGFRKLnjM6ah9MUL2E8eCywKq5O2sRdP52v0+i8a+
elHXEOkVwbqsXaiCeqWrjxoVjKTdxKk8NEqKKmSwlg0V8MXxN+eb2yR6QtX1DqDyorJkOmm6nvpd
xE/SMfyN36QFFWD5tClZxSyoyC5O0iYPFnstcjLCxx2cY6lSbmyHbfhuuzmGXvs+g7R5peXd/fsX
AJa2PxekvMdcx4Wx0nJVj3ig+YGuMnRCyjwntf6RtPncmGsHDeY6nKgccauHEgKgvWxdTQ6Y+wU5
lWkFattDzFi2hbfsh/Zhuhuceo+gHSVqWWj128krfptGdkjfyIaoDt7LduGXNRw4xax8hgv1UpRw
VC2IkE1waS1QPXsY9bz6MvhlABNKrj6pVNyRTVX8U1WqMemhvNq7dmicElZNaw094CeohOPlBOXQ
FzFjmDhg+eqj6QfJxUX1amsq0MG3Q5V9N1V1W43D9Bb1mU91DzVCWmr7D9Ijre2BzAwKZ618aInn
02h26tGRD62hQvnPQpR0I2t+ZM/NEaViUVnY50tIY5tHbyyucX6z8sInfej0VeS5DUKWxP5/eUCR
gqr66F8qEUCw5jCHVsuPVo1oSluUOtmm8lj8OzLkEPxq52zVH6WjtCke6kWzFjePsuM2VyYjF4ic
LLRGae/MKiT97ubnLhgJiIgzh2Kkcwmr30GjNOGDXXrITjFSut4GWWJkLUb+mlZ6SLt006PxOq00
fRj+57SNV/zHok0zP2z+HdhZVZPtF/t/vqBA8z+8i7w5tryyVb4lDUzgxC6MBfIK1UoruhEqIN4s
t3eJC1Xb2aXwhZdLRJ0D8hLiFAx9tUpm1F6kv7TJs5kiy3P/nS+SmPU215/zXy8axc5PhwdYMmbN
YyYOaKugDlE9XNcMYuHAFvxmCVyU7Mv4KLDQI0+hxwSiqidPAYPUmAUyiAhvPuUzUuyUV6HzKHpH
bbSexACTzON1ABFXBlB+lzZNvpVrGwpyoEOk6Hknm0FWdaD0tWIny3JD/+9eGXm/9crIu+xVhfOH
sVqi5i9FNmSIDo0//UlH50AN8+tBCfofc5loe2mSndQY9ftYr39mWpM/wAYxr0ZPN/hLsgJNstgA
iypWjnHfJMtJn6z7alK7AyDDcm01PmU7IFtrPzTe5hk+taBCBWzskCwo6/Cpr4zwCWQ8wk6tci9N
IxgRFrIlyg5WzCOuQ6HIazvAU0rULy2t8EhYee69I85KK0DcwZ5TZNf/7hgTzzxBabeUbje7nKRr
8/63DmKFyKGqKGWcSUvPh74G3mwlrObisnhQFft7Oznj29QXgC80QaNWlgjJdsW9DU/8JQnD//gd
OH9y4poOUTHVNFXT0hzSNob9IQbWDb5L2dE8fhtrIv3qIh+pxbbN0TqxTnsskOqEDqo1fxp96B3m
WO2fCNs2u4TKEYoNacpDXz7b+VxdZIPy1m4FP6i/kc1Qy6HLia1H2er8vEe9wv+ZgNKB50Apz8RW
zWuca5pITQ6DcpAxrGusKqVkchOSK17e/AwZxfI6f115FkUnd3IRliEWvk3KFAoXsdKC2uT3Jhoi
2aqFAIq0l3Uy0uJJBvfloUyyh6CHwU22fD4C8HQOpG4yGxDX9s2/oLKHypvWvDPj0VjJs8we3edq
qo+DiNNIuzkl5p0H7cJz65Yf7cZA/Sf8xvVy0NTA/4+VnPaBh1V8prZjIsxmey4UuMQ3/3y0uRU5
4Kmxi2/NNLir3PfrfZt153icoPWlLHs8QZM3nuQZwL5mb9fNmf0caBjpLJrZ4AOH8oxLqqbOySui
bFd6XnjXKkN2cuLZXjt5Nj6xjoJ1IIqyr04mSP/hLV7UgmWpT/QfDvXDi1y1zjoxwRNB/JwIlzuR
VxJyerMKiNBOp/whp5wPiqBtlyFEFfZ6Ev2l5xRl5FOYLWex0LodbBL1R1ccbjaA4wsVTnHIqz1t
7fF2by9Fb+9zv95lFBe/GnFIcWRpWnsrVYzX1ka+RocXFgnm4RK3/oFHYPKpdO7hvkmO3ApgvF8H
d67RHEAo+FA0qbaTHbXXkyHSA3V73TaTeHpOy8bf3jbacm9+a9723b98pUl62Eig+BYir00ZTIfb
Ye7L6ZCl2S7LWn1nGAFCe7fea9sJSVhReLa3KBy5nxE5htWzOhmiJU0tb52D2o4n2eIZ827vQbtu
plilMOKXTbqQw/kCWUqzHYjx1t9iA9bmoR3tvZHbbL/KKficGSiLELucDojM5K+aILoT9sL3i/0U
xjEyKEH42SgaYlGQTt+bWW4/amb7Ygs7VXlkKyks3+aKk5NEopBpQHx51KZDPw72U24U0UtbgBoA
/GTCECIaMmJkhm74q5EKt6D/zS2IKHulBP6/1samQVL7t3CtRVTA5etDxk412MSiKfXnj0pVK7hI
ohA4TsdPuxupdaZySLlTB4u6xwy0MNRaL65Tsy00kVaR9gAa542K2NtGifLwzVMLwQth2cga2dNL
VqdL6ZYXFiztoTdem4WldlSFDerediNqzsYWpSt1+FZAv/8zK89gP8Fk5SyInc53P4uy3aXOy/pC
+VW7yRBSPbagCe+0phq2bW3OcANqUCpMmv4q5ulbP/o5z+/zUNH3IAXGS9SWgtAmK1hAxOob88kN
4AnQTQ1b5Zody8GgO83KSz103Vl6SbNsQnw278xe/Srt0iQ75QFlEX+ltZaN+Im4gjQ2YspGG/tF
l+fBVtp+u5hL1QmYuObwmy3r8+zYqkhIDxV4bTlEXsqC03arp1BW/GaTPooFCWxvpT01Xv+863qA
hyBmQ7TNm6DaB2rzYKSjk29iUyMjibjjqkgESDgu9R4KNM0vF1Wn9AfZLtCeBOSPwqNrTOvU55lL
xAzm0QFK2p1Drc+T04XOCYb/e9sMaQlTh8DtomkR0ow8K3sSdO8Hxcx+3jwGS0U5MHbWpC8T3saM
1O3M2bdk0qgyZQ5PHBDle+jszjpJDzOtkh2FwuD2RKe0kQeFoVahSF9eCYDMJptg9rnOQQGyH8+E
6ustAIXxIq1A8HLKtjVnfZ2h8KtHUJ3Xy0qTo81A2yMTTQsxqzmX/jlKgzvXgidoSbFQvITKdtrx
IpYzIrhkHsc2e5Xu0jTO/B9b8Nx3sumHrnmnaMB6ZVMeqoAiCFSxj3JU4AbANUo+E3kL0mbo+V3u
qO5Z+sNLUm8JToQr+b+ZRv+LePwcXRIU93UlHhKmeQFmYl6QPlLYECHg0dpWmJM7A7UcOdmjdGlm
hxo3RbDa6gh+67HZbr1+M1lN+pVMKwzWs0muS9HLT+ns7zSyF1/N2ocTHzDZwRj68aKAxtEqP/ka
5AN7Vcoxzi5ULPe6P9sL2ZHb48++cpRHyggTEjptupIX6CFJY7fxNhX9hOYTBWPOyEchL5L6z0Xp
GZ+hz0Tkphw8svkgy9klw+ZZ+xs9beINL2nzorSHIa7QYENyM13ydIn3GlvfJ2XiX1bCyrwox4gC
Lp+HmK8F+aPs1ewIdkkwkFvZDBXPPDZF+uU6Vc13uGKLeXa9Tn3SoT/b+PpcrGWTTKF6j6L77urb
jlCOVCiJE/4wvsvZnNJBL8Ec4EahpAfY82heMioOxG1dLawCoDMIk+utukqb31kGgGtgRCqVhjOP
Ca+e74xGW45R8/c9l2a3iqkq28r76ArVJLKav9/zYLv3EF7l13sWXwey+xbZJTFlCmvK/ew4O9mS
V5H3berDcL2vf7tnOWhslH/cc5DUKrmXIrxv83EDAxgST7W3LxMC+muF4sE7RWF5jwQfp1NK6nHZ
tZQ0RY61YxNHj6sgWAfSGt27q2drFnC8oBXYzQHDxcABHuyNH7mvlJWW75PB7NiGR9l9tZa9DnAZ
VtlcSVZgEuAySZ5iaNM2XV3BLa3G6ROBk/Spyl5dvk+P0qFzdGON6mG9lk2o0/QLg6WjHJKlk7sa
Qhh4pK0h5ELYdknGaNoXPdLd4jLXrrAF99RV2TbS+/RJBYV/j8wT5JR/e2TV1PFndtTjihvp5tY7
8R8RmybYPqSfHFoHo4MQ79jspS0f1eGI4t7nuZo70KtVutJUN96a7WjdAbzJTsFYN8tghDOl3Ltg
cqBrzuFqCcvpr3DepLnT/JzS+fugZvontxgcKHn9/Ey62N0T+6KmWG+Dx9EPJ+5Fz75QOHeA8an5
GXfRlieC/jW2DGJV7Zxd5JXHqbDg8GCVRLnWtnTtepvoswNZUPiXMejVOqRkctfbrnWKeGtszDLQ
ULHxLZQnK2+p+q77ojTrykQzPY0G7asbqOciK9sAIMND6I78k+Ox2oSQB/1QuuB7pfb2mz2qydIc
Jv+pCQJl1c5IxbjG/H7tINfLuw/XjeASfYT01UNwOBw+dRFrW13zP1xvqNCuAVxebjzYISGXTo1N
3VrDChatlCyQ5sCr3mtflQ4kX683n70mdzZhPY07AFDFJ8+076pMzFp7cNXNBawBY6/d51GC6KEc
Kfa1YTU9+Z5W3jlm0q/lgCzfkht2v5h6mG60dmj2Yov6PHv2g+wnrgGbnlYNZ1B049lRpmx5HegF
j7NmOs/87JDVVcNkU+m1/8VH30DcyWy4/Vrv5uJOU7v5aQjrt+uNZDCgKTn/uASh2pPugCUrxIBo
QHc+6vJP8KROO92d7E3Wdt3nhOIa6aAYyHEqhZaJ8pfq4rmkpeWlGqtpYd3SrYcgGLqj3avpSnYo
VrPxeGq+dgCut2Ccpi0M/sprYfLJi2uWVUGtb+imxyCY40dbQYRQ3mVhGBHCR3VwsVExOFBlbVyn
rOOMH1wTfm5naP7Huax3Ahr8aS70vRyZwPHHSjXLTvasePdAPXWw3Xn7AnjmpYK3m2r/KoPNK2mv
2Q6Z8rDaNl/4oZ3tbmkQLXCelNGFi523aa3AI1KKAwzc/gqAhLKWr8/I6+lwv4eUFlxfqCWy3dui
jI2lHCS9+jR8mlhOnmTLHjvvbnQHXsNFoW9Z5mp3ECEtnLQMX1JTUdANhvvH74PXEYzoERSJDWw0
Cl4BmY/bTs1GNKnptSFeW0HE0O9lbz+YP9PSVc+yJWbUBzd4ycWM/UzJppjCqrguejQWISYoHeCm
cnv3COehe+ysntVpX436bnC6e1101L4L6fNv3coINVJS28S34qlfaHDIHH1L//t0Cm112c7jj0D7
MpioV/sdpLRW4RnJkpB7S1q0MUCDQnpBdUe61QEQnBurQCWgVkNC5+r9u3MOGN8au2x1bes53P96
BQoewlIma/KnwFYhGo+89DKAHThYofdXZ6f06Z2brfW24WsmL0Sg8HtXttpa9xS0ILqImEZhx69p
AJFMpnjFVjarwYcQM0zKo2yOhr6LyO9dIIkXIUa0DmHde4WtLjkZYFrFQjp5dS3X3QrimmtvnI4J
WU9/2sveXnW+mkVY38uhSrCeYfj/VFNU+0Ac+EVeB1RXBQyQm8rE/KT6/vdNyd4MBkh5UwocrCwW
kmrry2y3yIN7Ijcum/kQTQufncz6ZnNDkRt3ZSpdWgMFGVvp5Fyz4b8mujr5Ys5IOFlZBj9mG6yn
eVx2QB6fAiubXwwQ5Qg0dBfZUoeCJVpkPcqWqxl7Kr6Sa4vt8tEIiuFB9sH7fp9OhXsvW8QVnggn
FdeWbxivHQBm5Ga4Qh5k37TQis7w08wvqk88sklN6lNFp6vWKfritn+Uvagc17ChT+3xepGuEFI6
qXuQvTnv+YWWmfXh2mtbPr8pJGzdLlBf0BNIqa86tXadQMo9Fc8zqpLU1UIYJ5sBmIqTW/tvDnEA
vsVVAkbWVy+yU225VGE03l3eKMXzmPQFegRjIzL8xfPgG1CXTzzRrmNb1Obd9Fm6giQA5egFLNyF
a9gN/dqgHmQjez3I+u+Im8G1DFLGMMNVmiAhRKlRc7aqgorWTpzGoYsUbhz5m6sRjAJdVaM9xBkV
XkhNTNRDizlAXC4yI3sjd78fZ2JQeSKgv/Aan6soPKuKBu1SnQKHbjTYamSvJeCb/gTC0s+q4kna
dNbJVqZ3R2mKvMHfyY3QJCeYtGbX6AVcO2L2USttCIDBCMumHKFTd5r06kVatJC13mTBTi/7wikZ
Hrp+urpLj2F0+NpBhrKTTTdsQeQU/WV2xi+537dHaW4VkZWcx/5ONoOmgueYN8xCNuVhqPVno00R
4hN/ijenDVhG8K83D8RlRnCJfFHSh8FESc5QO2jUbKGL1BYOmrgMhOdauQx/Xf/apgKrAtnEvJGz
UOim3ydpvNXDKX+S7has3UtdnfX323cDkz2Q9Ur+IUCyerY3VJEtTVL4D6NjGA+Jw8/YU9y7m0me
JfD7klAYT7J1NQ29guTTOG7Dqnsf3kDYsZGkIWMAFXwJKi81g25Bujt/gEYiux78xr2oUe7foW0G
FUDWkAgZx/zdz/C6YdM5Trf2QngOIH7QTpqVticrgQYoQTjiu7+XmcRbv2r2/9ovx/Nqztj8pcUm
61GDrqLCPHSUHl6Zf25NWa51a8poWCGcW1vFWRRs3Xpl4Kzp3GJVeypa3mPp3TeG9hPM0PRmu2G4
QfHGhsuCZRirttNUp96lZRUqvfzYeZkGzVoE2eBtBndkjK69gIttH0GRVI+pkX5CPWF6K2P4L5yS
THHHq/Mt5J9lI6gQOmqxjfUkf5CECqmCwnLItiVJorBc31wizaI8Eaa31Rj243oa4ABYOF6OcKMe
7y0izKerDQTxcLLHtlnpXh12+3IEDKyXo7rtbdXlnxYbL+Fsqls3711gYL3xInsThzLp0tVROByC
zUh1OTjuoYBcQS9UgLwg1Ot2eoC2cXqYsmh6CLLyGzD65E62pN3t9Peh0iYPqq0A8mTTdm8ZCXov
I3VRk9P0z0IoXNSkN5tBNE1Fc/Z2LEjQRbMwYVmpapPUOC1pKnuQ/IaqPcqWj4YoVKEUTcVN8Pts
qraJghpEInkaigJPnZ4Pj5qhNJcB+Mve8+Giln3SZoPdW1JPRkBI+Eubl5zautOPfZydbwPtCb1x
2fww0MgtaGMZNIgrRTDsX68kB8AF5u8K3RV8ACwb8gH0rGIGzg6FNB1UyWD/44wVPqkXEPRqS/SI
SBpRClO92FSKDRC4HGULGDJE85rxVbbkwTG1iTK63Nga2aBdevTZLz3xVDFYTuNHrSJ+3WDumwRt
DTFjG1rWkURSeLHDjYUqxTHK5k/oN/InxRPUXyY0omtV/PvkIa7rA+rnykm2yJpkx3HQPslWDR7i
WBfuDGOkAa93ELIGEAci2e9nqBp0WyimP0uPVKve7bI5IflsmWV8oioK/hCB0ZkJuC+8FMztAAvo
vSq5AUVHYQI/d1XVOYfF4N33IzzncgTSOD/nUt/1vpXu+zZqLwa4WuCDW3/WG/B3XXtxeLRTUUYY
RTpI2zDCR6aY5fughkq+R8eDCPkEontpJ3p0tNrcPMsDRG0UT81xsOnriZsWHaGbQG81iR6z19aj
QUhN+sleFMWf+9zn00Yl6JQL1Kdlu4fBBirhaSAQFrJDtkWv4gffocjpH8OQlGzuDfrT7SxQJmhc
hU2hpndlJt7vvTe/sbCOhdd+C4eh+kxwdlwMfPxnT4v0S1V6j9JeU7RI2Kwpd+oYVZ9hHF1mgGE/
9bDDwhfjseUW9tvwvOwDyrec5AEOF9gtyd2/spGAJEOc1cImz6RN9kq/oa/Dj70AGd7HFrVfL70h
1LeSu8NtwxAelhp503JaS9PNLs8Kuw1OnWs2W89K5mcz9U9KWUG5xUni24M8Cat3i1NDf+XFQa88
+XwSXdyFsJlqD6nPHgKZAj45eQojfrUo3WkgQMJnaouD7DBmHbj43yNc/tKzDdCeLYXt1TvXMeaV
XowtJBSV9sxHqWyHNADJKpppY7VHi7DNQjbhb2ObxkoBIV29WxqKvhmGOH6UnZ6Cdk7FLw8FNUN7
lhPXcUVgVTRDm4m9nFi7T4QXngvK5yzS+WWoj2dZBSGLI1SL1L+5UFL4MVrTeFXjeD40CRTUkmVE
sXOitejv7Fro41/rsvk8WUaKAHhhPf+PQYo2qau80G308FaKogBMIDIeBD0nirmK5Mkwr3hjQYpk
QIoPWDqH38TPiI9TOi2biMqxsxIvX9mEUKNazllYPU5Tat7pqQfZZFBPb6raFfBkWBkVj1P/CotJ
bprTm/QKS5OShdIb3zx3IoIuvIxekV5y8P/yMpRKW+WaHRINSfpXuM3kDGWLmIW8rGx+uCxeTToU
m0oZ4H3W9ex8O8TGtiCmcrpZMo33OBpTEFXWVgkrBf4zFHnnpiu6o1r2gDQyfsu8Z16iNrV3GTrv
m8RUrbe+blZpU0ffYkfQWZWte4wdR4cTw4QBVXSIkX4dJy9UBL+P1PzsOlI6UFL2PrLSM8GmwcgC
ibNvVdo+TkW7i/y4+krtymj54U8wbURfyt5+sRo0CIp+iE7wfCcH+LJgmYef+4lIC7ktp6cYm0pn
OQo6lM9dOEevLcH4VQ7P2zk0/fJOs4jf+fAvXuLGh0AnS6tvEbl0YvfRT+j0LppSNm9QglXIdoNQ
KTqn37t18ZlFP4IuUBw9zhQ6LIN2cr+w4NxFUxf91CxeGnENxj7THDA+VvSgtb6+c93E3hWGRpIo
IhZo6cP42bSLk+fxbtUU/3PHC6HTLO/sV1rxjGSfvyynJIXgoyjgsTe1HW+LeVkibvgMU4x6D6PF
gd9o8Sw9rNGFjXBKH6TJrr1mGbtuuJf+cwDqrsqgepW9BPGBQo7Oo7yUNLmodgCr6x5lqw0Nb5FE
UJvIuaOoVjZ2EVsr2bQDgLp9UH6RvmOR1ecsgj7TjRTj0Lmw/hC6ggc0L74YUeOvTIp87mrXrT4h
trtpGq34gjCdT1muyZcCVoO3Uv0m3RXo77ajy8JeNl0NFvp2+FwYXbUDcNpspBlSnlVrxtlrXmf6
voB1bi0n7RXrruDHSJlK68HbaO7LukguSWE6S4T/WEA4PQITRe/zKqx4VxNNvpQtPKrh1K+Jyg/J
0g7qbgezmUKCVLT/PwdfpxJX+58TaEHfLuK22BPwICQKT0Gs995LrOXNqdNKyDiEPddGqD6Cwbi6
1fn4mxvUh7+7oZYOPyHr5NMUGaweFiQRf0QJdGONo3XQks3mK1XYRAaa6JOqeuG9bVcQbXpQNbE+
6LdenFMBKZp2BRtIQqDgKJu+8dIHdvspNGrzPEKRTBqTyXobiiCKw5Iy7hd2NnXfm6ZeqXpOcAI+
tUMMXvyLibKqwDGql9J2APQmrXLwPWqAamJyGyMqlcd4gjwi7JL4i9V3SI6K8TNUsB1soT/K3ALR
6wjaM6OO1qXvUZ5YTt1eiaJpF/tNe59NClysSeh/IkH0F7wU4c9A3Vm6wTyVpr/AKDG+OeK3p5SF
8YCuoLY1TMiv0a8PT02fW6hcx8GzKh4UpDHHb4oNr2tFTMwMvH6XGLA9Twp1c22jGwJ87+7KiiCE
bE4GT0AqT+NrEy5MY6d7EL/J3iHgV5rlCA+oRWy+pOpIttzIc96vNCGWGGnaCEKKmR3S1bvKjqtr
L5ys7Q7wMv9T4RwWDuu8FMZrOba0yZ4A5u2uYw1/zHa+qUCRI5wziI93navCjSFm9rwy2gWaMl17
U1EjFcBVde2dUfLdkmLXrxeqHRIhUWUY117qx6wtKBzr2gwjxAPV1oY/R8zMu03bzh2SJfIm83GY
t7qFzo/sRcR1BNtbQRQ9NfvGLdsd0LsXrRUY7qrPmpM88PG+n8UGCLJ5PH70kG5hCPiJRF66lc2m
FGJXoZWuitH37jNTd0/e3C7TvvTvefkaziIkubmpgnC+GqWfPARF/M2JLG0vW3KErSDS0GXDJhbj
b65xSiwKIly2L+Iyt0Orq896ng53cri0N3OkHNwQCAt1fry3xAA/zr1VVaOvKSfWMh4+aEwW5wwu
r8PtYn7RIi2lFA8JG/LfLjMkvFRN9JfW0vd2MUdP9pbblMebvQuU7A6Kw0/yyre5o1x3lwTGtOsc
zpMPrT4x7aS7HpTI7I6hF4LCL6mi/NucpqHVLmRbL9XbqUUqrRAc956hZCuVAovj9VS6tiVKI2Hb
eNeef5kOLs2t7gekFsQlJzGPHXRsl2TbnBR3GeQeNd2xy9osmd+8QfNgOeFbLps2RHvsm8LiRNlv
8KlOmqW0a+DW91WtsowdpvlNa1qATo3bncKy47dBNEDak8wb93NIPd91crgtyJFEw4IYCAtaKvCO
8lC2sXesxUE229aC7t6nrF/aBphayTCItgrYmMhU7Jxip3VOSdqsOs+YD7yETWJjosP2nX5N4Iv3
CpqZ80o6yh6N0jfpHYqxN7s8Q0v2fZhsXsfWgXVH6e+YsjaC+H7SlSMlDalrZtTuc5jMKD8N4iDP
pA1FXhueZJUixD87Ql7Jvw2LIceZVCHe86ddTiKHkib3N9BGUwP2/7qYHKvV3jcCiCIyR+g3Hfxp
o4riPombuCErrnCL1EYMyg7UdS2hGjefwQjUpeopg5CpiYFpWdGTotdQLMCuvR1g+/kU+ckjhMXZ
9xmqQ74W7e8eXtj+h4evVO1qmlswwZ6eHb2uJXgFQetRVx1A27G5v5mcNLabxa19G1HrSbeDwOHk
ikmk/ersTKoDw3+lLq2uax+mkjc0FbrEGomdeKT7amdXABNZVJPVPlyNZU41nq7HJ2krREdTp9Ga
Pba6ktNcOzTHWdiJU61vOJsRnqFlmvrd8ma7AnRk+yOK5yPy57d+6d80IKo/TPdxItn+d8yPBAdJ
CBC/Ol7scoibo/cB11dEHAD8NdzvlENSODppGZmdolIPFeRZqhHSlD2d3+jdKoA6Z2HxKW+k0a4R
OyAHBGVbUkeL0hiaSxVBzwfcy9kLYudLNtTJo+6+yT5pqTx0kxwij8ubzbbgAEc2RhTPWPUFdrjs
Ulykuzyk4Lp3BVTo12tIm4kQ0jJxwmanF+6w0zKVGpgsS08E42DeJPaxQ0bqtfILbeC763KUPdIn
Gsd2CcugsdKEt+xwik7bFL2BmrXQ9ikQjmie/SzO1lal2vybgidYIsbPWpYIPYGsJQ9d1ZsxDSiQ
yJvpbqoSe8vCMXgAUFsDdDK1Twlb58WQmdMPIxZqv9YQLFLg1c5oeNQsmRrEsFH3rPgk8WBhTc+D
o6Z7NU3ivSLWXWpRFWtjnMbnsqFmPLKd8JvmJvvrTKATCa747Y8efZxFmuVnf85WBbTmB8PSyeM6
E6SOt7Y8k4cmaoqd2aAFVQXByf51ILQWnMqRx1oWufpWdRso2vC42T/4zqi3idq2/znHbWiYuP1d
m+lrOffNLs9utrl0o2PkPt0sN9ebTd5MMp90xRV0/Nys9HJzM9pWNlL3Y2A1Jzf0YHN14IgcYWFY
A6QrVnP26Dmt9aQUrftc5vpD6UzJvUoi9bnptBkR3DY99EPmPc8+cqDEXRz+B/SazWBvDJb/a5QL
3Wdvmrz9rFCCI2eK+1o7eWH4VXZaThhdfH4urLmPdWKV+wzhqkJw6HP0oyw7kIGilkG25WnGl+iO
itb2YI2j94J64Rd+lAO8MLT0TnvKcnW4v7ZCk8CWOz5cW7YDf16hPsqWB12mbqdw4RnOq6oX8zob
2vleHnQKYde5b6iUKGDLK/O9o6aiEkoE1123qtXZIKZED+ypiwBs4u42Q5XElJ4F4TYHGHq82buh
9Na5QfWlN0DsTf2huW6pmX9oKbp5QOgQxiLgwNBalJSWiINBVOSUZSSqfHYjrEqxwVq9NeoZ4hfR
kr5xZOqL2o6Snd3F/YOQVYuV8ahG07DKiGx9i1fsne1vdYdWLOIBQH2V0jlPPWk12VHBIpcYjfq5
HyyDBHL7l5cp7lYq8yAPB9HTb6dS6oq0boM2XYCSD0Docs0Gxd8rukPMOe0ebKsun0FIFGTMckr9
c7N8zljgbOvGbleyN3NG61QP2SeC0RBAd8B+3C5qoNIhO/t/lJ3XkqNM2q2viAi8OQVZVCWpbFf3
CdHuI/GJN1e/H6iZqYmJ/2SfEMoEUSqZNOtdZkwE5vjOiJoh9opjNaDI98u+VMMWUd/nISvH/27+
UhYb809M5y6gQvFlexQtlfiv5nbif/pwe48v0i3Tyt+eoi3dnrHFOjXUoSYhqHjMBVoyoTaXIU7S
J81qBl/Ubf2rHexXb1KN16yfTPQnJq7kcoi+4YoCLCCbX/VS9JC15u6aqoSbTlQ7A/xQy9uUCLU9
xvhI7UtYXnd7HPG5bjGCMFs9uuvrgV1TfR0NE6Nr4P49HFgW6e143U5ulzFF/wW+TsPtHtsBNT8k
8PhAmQpeGhb57w2RsrFpzD8MKcd9TyH9PDk9LswDjPBosMQ1NdLkWtWEVSJWskEiaH6dIEMwuRZm
B/XJmKFe/OcZim3VjwrETacuW4wqWufDiCNM1kXjYN0l5bex/2Wv3aju7XO/goNUCWofBnN80jD1
fnCJNnmQUPgfiIwx92NcUPhZT2x921lLY5vrb23osDUuyCrpa4tz8zoY4q5jJr/UOX9uibN6lVC7
Tu2CAUlel8oHyuxgu2Cu9WzX15n5sD0zKqHqxD0ThKKWz4WmUt/95NqQMZ8z22XGLbUt/QYiOR7i
Qin+q28725AQH6xwxmEmVy3bZ+yMBmwz+WLy3O1gNbl+9arXrWFUDBB+AenvPFXOH6eZe4K4c9Tg
ZucWxI3++1n1+ig25OC3pOgdtxPbS4ngPmB4isH1JhdxLDxIiG9/n2WX3QaJKJWCvvmN1Nr56NSt
s98ucyNKBHgNMe+uZ/+/n4U4vn7r+5YgHX244xQ33FEjDHfbkCT4NsbDV3+fED5ZL4vLdpDLthNY
uSNHdfTz9qStn/93Ps3duEJcjnGj2g3CPrr2N9VSP4q8Mv9JvSOSJeevgm0s1BBXvjutgjGrB7+O
OB8EKaU7nGBmGTdLtv96Nu/oB+zhf4y4/8vt4keUbunou+tDpy7Eo7AaN0iiPMM2jr6vE90w3fC9
UldVIWTg1n2cV1mquh7SQT/GauI+bq2tf+3arvIWXPM/C796SUhNvRqYyVmPnpTiGZKweNkOCxkz
O9J2ksPWhC4KIhDV87FOl+FVuD0Wzt18s5ZieO2pugcuTMDzdjLBwu+wCFHut7Oqk0+XojTWogVP
bYpePM/wuLaTWxdKC6i25nzbWnjhOsi4HyK2NyWGhGMRbm7GA4TSHb49YBGruTHSeuo/6yPUfLxl
W3tar2lrpSMtwyx91XEngpm0+cV1UZbqiu4eWPIuL4qKrMf1prd5bW1dqq6/lyQ7Pm7Xt3xlj8R/
MOusV2DwrD4NwgTA52YeYopG38EU0wMx6cnVTglgLCZGH5k/zarN6tFMHqlLqTte0Pi0WDiAIY5m
3HyamkFCrsSjei5m5JTK8AHd+iPGYuaehTaDzZNjWC/5PFNtzQvniH4wIkOY8CSzyiEJSAWSvq0E
gvLkiXLsGVf/5MmLGNyxLxp/uADdZqfOew2/pF3FVva6PVIs6Ea11LWDbvOxpojPgsaQ5S6nrA/+
xCwNFAtyxpQ8qlEVjG1k7txKB8XNVib5yZmeZm9dEXmIxGL+vk80UhUaerMEb3oSEYKU5iG/f6LB
m+z3KmB6lqoRn5HZErYS/xRp7B0jMlZx6yFHA8viI7NkwrdoebOSOT/aK+GBcKlz2kj+V8/euckV
ervlz4UUd1kb3kH0dz2LYJ/X2mtvaD9wI3N9FUbYzuwj0E7F8RvM4wJ1hviDN2EwjPx6QAlKsVu6
FkN92at3zyOIQKVOSFAbdj+wa7o9pGdHCaWc2h2VDiwie+ZlNU8vE7RFnwSdxx44Hs+j5E9mlRqE
QXKL4kqrD2ifCx+HTN/S8yHQJRHDTfJds/vlZ1cTiGol53axboZs1IuHwwlZjemw95I1uSuZ/4n6
n01ZJAF737/ppPFetN9xgT2mXvltKCCT6JL06hnvQNhq/tgQYqAr3+IyC6ymZlqpu8emEubPvPyw
ZXYweGdKr6Eu47R/VZYJO8t8Rw1Qh1CO2Z00hG6a6QBkoCgEnC8lDvaO9UNP9AXCN2tKj0SJgAu+
WwZxoyUT7FwM7bmW2TUhJHi/xNTtrKzF07Hqj7BFf5IhW7720T81IblHbFDeFNBR1gnLVU4ASEUS
o3GbciYPUqNUTb/Cx+Q/WXDqR+s/Q5Ec/+Zp3FyRhK5uxq/9MGhvhhMOMCgDJRKvGrqQXWVaBhJm
e0U8zXPVlFcTQ/cKxfPzkhXXEX+KvYZEZr9kfBgUeocj3mkNGRhnr+72jk4SfVRh7Wyb41OvJQ2L
z64+Jjax7MPQ36F+7MxmHmEhm6GGs6+voseEade/OEtFwXLGmhvZLaGa6Yi+GW6uiokNZgZBqvTq
aRzRmFVmCfEVXheu1lT7E+ctriRloq53w2IgDoXItavrLPWzY5LXXNvHrk9Cj8SAwIYBKUrXPmHD
rJOnR84RzkFayLbcDcYexWAd4WqBYs2suxkWB1mXuBKFrCISfV/P5Mb2mT016Lh5WKN7I7L469yi
q3SUlT0cYWueKwnQBTuSS7e7YOvH6c8bxGWDmZDuF9MyYghKePDYmAS+dea0m7C0CIWX6AerV2+q
LusQIvnCLyxxm1vO/njXzpBMen3+yyRmI5NZvKcWA9JAYWXgM/vFIaGWGSm8QSSdvSty989ziYd2
6rKBmx3S2Er9l247L1ha+jo1vXNs9MneSYffsuXjEd5yl6adhKrEaIkKfFXmAbRZ79bk+L917gH2
q3gtE+zg8x4ictP/LZwMCKNDApQoUu4XJXFvQxOdi8Vda/6+iOYEY+X+rbRQSKZSfu9KjN2diCDR
tNDgPETDo2qLgRI+hWqtrV7aZPgRN2Z3yK3EPmY2BRU5EnUzkF7J681w2p+OXsIbUkhCd/XCGh7r
ijeLDNXXYqSur9dsXSLScNPisAAon2zRPhA+0RywWX0bpRpsIcILibZBHnuSimZ2IN/joZHNC7bS
7V7VhruMtI9Ed4Bq2uaist8I+mUg0DkfrFAhFhHMPjPPuVDHXdPV/witqnyzCwy1+UfHyM+fTCLq
6jbfeVH81JWGdkqLsIl7a9fUfuW0L2ou3mtTTVAxT2x93eKaODaersaI4UUMN7XxirOusUjI3Oyj
a4gI6zN3Dpz2QeKi6dqz7Quv1H2nkO6hotxz7aEsNnHbXcs1CHop5CGaWEOhu1F9T2n7NzB9PN4H
64M4GhRZQE43oeITnwcdCH1YKfNfzJh1TFq/W2PxnFnGeC6pPPmJoFzM5DwFM0F9hJB6bgAMjUdc
yffbyWq/zov6ko4dY7A7mQc7snW/V6ZxZ+Tae57LCe4q1iaz6+0ISMj9MUOcKsj03g6DIKeW6ugl
Lxp0R8gJofEOL26GwAJkCZUubt9d809qWO/WOP9u9I4aWGI+QMa+EM/jI+ZWA9PGIcOImm9EhrBN
K/NXN+mt68R0j51S3pxk3Bb3YoaHpyT9kyDNzOwLUopZ1BHZYJY7z0qx9dRGuLQFvqZaW+xrXRih
rNzs1BRu/JAKqmxElySXxSusc8RKjeD4TAvT0UChmZTLhSS28VROxKBBDTeOGCDPj0NSxCxmkbVC
jyEZZhx1KNWttietybkXXZzsY+wse2Q9prApps49QaiSJXFZG+UpgSkerCzIoMtU6uYm7HNLCOvV
NrwxGPGifWvb06DYSVCWqfvWUbQPGsfq35s0UfyohwZkzIPlpzDqvy0YwSP0G6oPpaYmSvTtdJaW
ae2QvLZ+x3D5MVkofRJ0LR/IijvIyXAf4Kl2vtbjXcEE1vsdUq2PySYkI8mE+lElVu9b4CIfsVXA
b66W8QM8nQ1bVg8fmhcNfgFL6sOzWrDFxW0+4oohYory+gMJ2eRrg9ncY8UIk5kVEjbGHoCEE5Fg
TjMVi34tFVREU/KxdJkM0CWZcLrj7lATV6xmphkmNnviKDYHkmOS8dryv14mlyjHtcUKhwwvr0Bq
mTvkrWsdiJJ3V5ZGee0y3rLRDAabVymjNAtIcR19qWgZtjLGioL2kDRFA+03bvmGTKYW2FDGD6qq
tAdcL3+6Q06JuUV4X6uYN6jLTPxP3GFYQsZBDUTqD5qR32prdPxZZMY+AwImgmY46lXmPU3MfodF
XklEm099m0bXhf9FSe0HOItveRKR/4uHsp+vQZVkxKo3Le4bfvbL3TZnJmzCuQKABNh1Yl1UR+xk
1SHtA8QM3cFwrSDu8RoyVSO72WNfnb1Fc0MtWQx8+5cfVV8duqYinrMdWVFI7x1y8K5vxhThC7//
aIHxO9eu4F8hvhTwGNEIbG1cKKIsWRM4AVpxvZ4Z8hFjpSmSIREhWcHf+W4r2VVfh+44B7iyi75Z
TQB2imwsJm6B8AFAICj7yAp6r3B8tagoRDI9dHjvPY+SWHLDKg5tb0h/rAA1Ki92d1kVE+xEZXnf
JtLeYQI7hIZl248p0YF86UhDIw00PWomA2rJEvpGRMVDadSQdI2HWems/WDhaoa2o8bBzrF4ZTdl
mOqTNmdXobTRpeOn6jux/G06Sx9YVBlPg2o8YIULhDw72h738upIaEcemOlba2v1PSZX3gdR+8Ho
TYV5FHNYWv4wD5gNtrFys2XbXyd7UvyScv1jK3Dl03Hl7nEDDpMOPV8FzJN1zR20G3JDD/Gnajwy
DC0ZHR1NI4Ahn2NfIn9XteyKvPHAV2K6di3VxgxWYhhHbkmKmPuYq6wCY9IpBle9mQA6e8OeyWLo
lLDzqjchbOeh7JS/zcQHNVmaQZZgXe7bOfvTGvB3GlyZdll/r/omfciHcfKVdCZy3BtvhN8hhsqY
VlS7CInEjfYzPs07MaCU7qOINBlZ7ISj/DUnc7zg62McJ5kEST9ZQUssld9LvQgVMSABNQBGZ9KQ
3HkgP82t6gdz1K5qw5bKgCpimGagK2kKWZYVmSjsS0P6cIhHcUPe7tAeEdnuk0lBslYLklGsvIVa
KV+7tnpSVAhvbk/ZkRCR75rIyV9rNJNfWM6Pz8ORoifhRFnIGI3rq71ioj3+Pftx5S8hnZ93KrsP
6SUiRKNEVDQOuG1rwJVjWbDjR4F918yovEyT2Nm99z2PStPvnAGsozuMU95cpta+CaebCLBB7sIA
e8jd+N3JMXGbPF0SXpnvlym22QwPvEG4dR9s7Kf3wsnfq2KadjWQ2T5vYJSTbieDSomvRNnJh3JK
ln0bMUUVtmmQ2uLlByUdnKAr0o5YxeQIBpeH2VKebVW3L6zxMa+3upOZpndD05Sj5IfkR/M9h8Ax
Fql4atnPxhaFZgypmPPRlXR1y45VbXRW+uzspEGqeiFtbZdCsPGFGzhWSqzYZLG8IfCmgCG5s5zs
KfHEBSu3Zt95XUzdulAPmIRbp8VRPRS/NZZqWNL7+pAVh94iQ7UnUjeh8uzHCu9cNKv71iHRBbly
fsAyipEkEvG+S7vvGmHo+7pvxxetABYqUN/Uui581fOioDNssCci5Ha53rzwUblgLCT3CjPHMknu
4tnYOTkcmRhQDra+0+zHvEl3k445tEGq+3sCPoPONVDgBkJq75pgYElBUl+CaBwnCNjhVfdc5w+w
WCkEknQDhAGDPp/MeQ01u5C8RMZTtpAs7Y4XkeZPSlQvwUBmy6Noje+2SR1+GWSY9pk44yJj+qYC
nauimiGdi8MuE+npZTDUnbYAh9e1pjLuRUjnInhKWRt2egnJa8p9qPu1H9mWelQV9ixDbTWfB2uB
BWFWxbDDQ+CJbMzlgEZzCtwMQWq/KOzUJ+J+wC3rs5aOfTiNYgi3R1+H2DZ7QoGgTqGpYaZ2gNvh
tx/nMnePfLgyNHJVhjZ416FbcKonAyoUNRNDWrBp89AlBdvd3I5iQJ9Px5oCo+l6F9AL1wfqvwrN
a8KsLt8btwBAKc2xOS0JLohM1D90N59DzEaw6jP6kiA77FoqWyOhxrJKnzfBPA9KPgAvHKd5KUNm
kZJN0BTtrb56t0lpDzu8qbk/UEtrXeKCOGAlqbCpm90o3A4sX1mHJtnVAnY/RIrahEuP8V4+WseG
4TAkYBnuYsKy1K+b6hUT499tV/af79X2aHubksXSWKlEi0sYcS+OkVaU7GijItweuWtzYsfB571r
ZDnxojnYUzSGdvyGqEky0BHVUxnsLqjKek76bpRxqQWtWmfnrlsouC870kaeNBzz9uXEP0bxzSIN
HicIVvBtG5E7vb6xRlzfhqq9ZgrDhUg5n80RGddqFB2XvD6N2FIGURmRTZycxw5dosJiDRrsZITb
K8DMg7qws7xRtiO9SzPcJdgeYnUj2f5GBt7OkCixCkH+/VqVHlur0QSvWePIIDrooUBjHkgHHVv9
y13yX+AuLu9sNPHN1S2X3fEaOaYPPv7E4rx9VlKfqrBZD1tzO5iYefA1Xz/K/+t0JHHC/7oaW9n2
MBPJ4MKE1uQY1IP9nc1JH7Rmrtt7sh0xGCmzE97tHkUdLohlFy4VyXy43PuN18DPFA5JXOuBpGHt
MP8RUXqmAjhpSveA5WdyzpUi8e1bT8bCoU+GpzKSDxnjQFgWpKzlsvg5F9g9KUaLTKvvlXDRb23h
4Tq2KO7eyRrFhxhNOSFOl+eoLkrG7qXAKT1+cqiKRcVL4gxvDZGAx2GFCVTLKsKJQNupafTLrC07
JPze6Lz0Db9hb3DhSxbVq7fJIB0gxBgh5TCelcrO+Om4M2kSCaY0jtKyagJn9DBvqIc8jFShnrCa
Y1mFGOvCW3PGC0ax/IWqs69MkLRcQyfxOTZfMOMtpcxCr1r+8GE7wQxp9WyOpeu7etrtEkpk+th5
11EsxhFQWaIaC1K2EDuraaubWiBqHNhGBSKXqd/ncXWziJ92qwrP5r48IrQno02FhDZUSeQbk9AC
FRsrd8k+YP03l6hMzSDCW2PXKktNLmx5NbRKeZcMswdnatxz3qHd8BR2you1dL+nTBydpTsOkGVe
HEdUR34C5SkCR3+vSuJlylT52UemDLAFHmCMCnJjVfY9rTfsZZ6InzFe+yBJQeVM5vchFk92lDh/
CwGexrygl4p9yyOWL2Wc1n6jzqfabO1fIPPEpXeMUY7a9SfAkmdKg2hc+hqhFWjJrorb7Kwr1DSd
gujqPvKW40LpYAdL09gtROjtWT7uKjmmR7Ve8Q4PRKoEae1Eb18h+p+UWgzPJXoSI62S7xE5DijB
KSboL5lUq1W8kuxVw16e21H93rXaRzl2RNMNCCap9lOHqQokz6mHD9BY7uIM5a9IswJxazYzSO27
mWDiupDjxVrRuxmq72g09ckbGuVNndO98Awg1VoYRN3l+ylOY9ic8S/Rucuj2WBIbajYIc+DOu7d
voDZaFXJgRRi93sDft14Ltz6NpovAJ8xuczYKQ1UkE/GDEJdsqFqvdEInMzRbuwACBGWSXts0Z69
JGaH6p1K+N9GPZmWl/5pZr4wQCzGk1flpMdlhXnysAR8IpcTaEMR5e9c/sVWIKFGivf80tjeC2xj
fHoTB8FwvZQsqLPlBsTwZ9a78zKL7mVsO5e8VpYYJXzmeWBayJOG4Wirf+e82HCreWfU0nL/q/15
erty69za22G7/OvZX33/5y220/YSbeN8pBfKOQb5RP2RMKt8PqxGjUX02t4ebfPNkKhctLX/6+HX
+a/Lt77t8D992322vlnryp2hSpKMyOnLfSjBkkl1fag6LGGAU//da5DuE27ncwXK7l5fz2/tz6d+
HsVMGVCxlEOciTrcDnKdZkcT22l/a5vt/O+2IjxWkQOZK7MeP1uays/BLYwAElH8vPXJwmZ0T83x
uPVtBxVtupqM0cNnV2Fn95hh7OtJ3eh5Z/Ko5WffdqJsl4b6Dhv+z2etf4HxofU1bVDPX33sOLHd
tI1bZebaPsH8/0jkKablSm1dVWmq1wizeKa+qfvZuNp7ARH5RVeVKVwiUeztUthP1bywfYpnH4u3
6nsC4+KYGpJ00DxFtYw6ccy1naZ7w25ocrCUqHy0q6F9MNP86DLHXhp7Yom0ZPkZ5dgxY8tPDqpD
5p4H77vJnSvyQ3WvsO1iWIntR/zxUlb46mM2dSFmKMXFG1l71mxuTrColr3habY/KwX+cdXyUzhG
HPBGey8A+o9kv6nf8Vsrd2K0y726aHfKzT1bzF4GdpVNWKXX5dFsKio9KoZMmo5QjqX3LhsG9Y3o
IgijXbaqKUCS8sKCD2/Gxkcq/xht37JThtDYx9b7MppyV6Cde84TTArkVP0Cy8dicO1qYr2/ejkR
LWtrOyAUjg8t0u/ddv3W1/X6m2cNzcPWGpJqocI0PXbd7MFT68SuKrLxuRRRiQw2GfdKPI7PW19S
sdiFHHXdWl5f15ekLv5iQ/OvCwhXdrDDGOCgrPfYDoX+TzJa4mm7jSeX5KwSI+B/XTD0cl3eNwQ3
rk8izSt56JTo6uELX83VbkK9e9eWgiiNJpsPjhuv8ATD9tYXW8lTUVJB3bqsalguIq9+b+P61pWM
yxyoUtOPWzOd2+oZY/x/3aHMDooOUWmj1W4kV+ig91SmDlGtjK9YtvybdPt5SUsSi6lF3776//c6
IP4SOqShH7b7fV04aMnLRDWOnQ3eqzg4VY9YBppnY1r9c2p8xLe+7TBUavXYrYc4VTBy1+dl9XxC
mvOfE18Xa9ninKSu3r+6tkfkwlSPX31uWvxVCcjyyybxfLdpUzIvKRmLKfnXo68+W+kgERDiu12h
UGH6vKyM6/yk6JBhiOkawanNaHVv6d5igKB9xJqBwF6amqiKA3sSdNeO1b6JKFpJPitWuJ5NRlGc
UrKUd1tzFL08Twk8E6ya2HsJ+41wYPht2PV/Nk2K6ie9hbnfjb39NpXNeMLet95tF+dTm526RmJl
bqKVHzrbCaOGRYmdgc6piiYwScvtV2co2YJ54n1rWYWGyxV1gq2VuJH9ihcrLkld8bR1VX3MaqKQ
y8PWhDFlBtlkfa/xedjpU+29WsmgYAmWKHvL89xXjaXRSS1Z1G3NCqsX/NdY5GwXGwwXdxQMl+1k
BKPj9ZvO13oIxtngdyXlXV1vmnUsdzvPKx+2C2uPBIRo7gkLi+zc3/qIZov2osWFymN/7yVyQETD
FDdtE9s2N7k62X+fZRyCu5Q5MGx9OTl5exDOkMP9jJNjiVvIazw+SUnIq6fUxKWOq+/laL8AElgU
f7V+X8HKelOyAXQqV7/1ccbsPpfFm6VNM+t8RjnPsXPW4oZzWRLkzs7aHJSJYosXvdd5n79BEa6e
vN48bq1ajs2rY5wZHZO9vdRHB1ZQ6Oi6h3wr005TGYm3dgLJymtKUsho9JNWxk4gqAmsKJ8TDDBd
9klu9gdgrBUbc1nOFy9zb5SBqRfxydN39qpCtdWhedoOen4yTOVmlM23XleSQ+zW840XjQ1HNYFX
5+xdFANZZErxOIhtidRQx0MQ16zqZ1cO9yiq1dc0xmkSxo3fmF70UoBrZTVrdVWpeX9mDXbRetge
iXWNYVfmY1zG+WeXNkVJqBjDc9rmv6XtGqfWMJCKE8PkzyxxL0VdfLD2bn+7prgOU6H9bfBvyLzW
YrN0I3nMZ8IlkG3sOugSFq67Ou5T8cq/FmXjx65mvZlpe04g8v7WCozhlHvuWdazbleXRlPLQ6WB
05ZKWu4hsEiK3sk3Fn31cXARMojOE36EsutuDhWxQ4md/G7ETzVeiKBvtZWdX7q7WQUjLHHkxdDe
BbRVYcaSjIg99Fi+jn26qgtzEW5NPKIfKb1oDyjv7XvUz9Sh+rFGq2FM5MGbq74sbQ+wgtNTW+MR
YinlySDOO0hzuzkB+jV7c5WVszM3nln68+cXapAUKHaQoPapQqGfohYRInqXAN7Yvqk/jUr3HC+M
QAZD7SGO9OpxTEtYX4om34jebG9NURKwLeXbQPryU9fqh+0c1qfepcdu35/sPz2D85spHO+lkARc
2rr1NljG/LIokb+dmzCCA2tWg62l4rf4XA8g9+vzcNtenku93G8tcvjkc+tlBxFJC/fbWnkC3z9u
53rPUp8cnI4/W9Ksn7pxOZtqpmJroZ+yOl+uxXro1BEH704HrqElic8+DK5i42Wk29dJ1xz2vHPh
g+jgGbB1GuuZ1GKOmefiUuiNfVVHjbPR3C17M8Eg/bO9ndoOFDDNthquW+PzVkXdEm/cVsCoBCee
xqEAlmxFRQ6d1QgEQziHbc1q/QMUAWyevdKeqVpAJ6I5dTpXL666nHsxv342tzNaI4cwsbJrkQ8f
ZpVW5wLE6zoM9b8OOGA6e5nZdfA/J0bVmx51XsrXtZ3haIbfTuQgQyDHWmS9S9IBBk16imEAxtI3
I3OngxgQU2q5Gt/4JSESsIdlfkigV21923XuLOPb1iTl6Y7iDpRhff5X/1K32Bc1toIvY9ywlIuI
sJwjgeKUQ5l2JQRjJJZjLikir32JyeiJEVAMncPuXgurfJNRLa5by/PmaKVWlmx2OTl2qXJURjtl
I132r6pd6o+2dL7BGOkgvXBFDS2VzfHL1hANNaaiyZaHral1UDkQ4+XHrSnnMj1HowdzeH0mNp7F
bRmTzz+8ddnWHCRNHj9vLasYgVhHPFG2ZjKm0942VyB6fbqwLRmixbD9rZnrjnVvkOBure31dbF+
yu2iuW+vvVh5XpOVKuftinolFs26JvdbUwp14atZ1p938+wCG6QUI6j1T213S6LhnksgXgrLlNYs
rVQJ1W2b0KZYAJA814zVZtWeVJvKUGxr+ZszMUancez8hEB8aXgkUJjcjdZa/gG3eJ9BQr/LHrkI
RXnxUuLr5mO5XvkD+5UrDI78JCs7CjtjEReCV5MTdcjyVGHiedOL9D3Hnu0PVv/P5iymd8eVf8qi
sv3KzKZQI1rq5qawb8B+kj9nCvEtCD4bAy1202s+lSlMnDi+UCI9ptPyai+l4WPHCX1D5vZjt/TV
4he1xtebX+qQF7ftoNh2fgMNNSBU/XRweAyGDAW6OxKhA6A5QLiCeo6GTsVjs0fF4nXTBbL8cm7a
+pdsc4XQg2J+tfqar91016JGf7cX8btc3IAC/eMwy+ggbPG37ovslqQJvrW5oxyQ6avv0ko1Fq3d
QXN1+03YR0pi+TdjWcaDoazRX0p+iRXvN8t1NTSb5K+ZVL/6SZiUd2rnpMEYpcrm7lOJ0djUpDkO
TIgfPGFkP0aKRPlsuVCRaoqVDj/srJ68nS4oL9UQAZ6r6ggin1LyE4e5K9OXvMOdmCqB9q1eYu9k
eVQ+Ib7n+1pgj2k6kJVGuPBtO0QP1g8X1fd1LLVnQ21DhOg1thplfFArEDELu0uAlwm8V2Vt3jjG
bZp+6B2LpCcS4t3TXPTYH04QlJsAnFE5aQp1NTRN9QHtvI49SGSEv6F6qNccBGyHv5K9K+3SN3Cr
PDM9YrFpx9/rwm1eFp1Jmy795lC4h9ztCBBTDoo5iYfJS3/PJSG404h37rLIfxZkMLLTvR9xH7eB
NYjuieKtdrTIXQtjqwSVT6S7i8nOfof5+YsIDPmPiQsmtaC/Sd8TH+KsKTmVxBxi7HpfxaQOX/14
fFYrLbnXsFS21naorU47IJwHHFuv2A6R1GG6TN4lQqzyjI2KBu0vPcGN2Kf2yIJHM9WXmdLq3tOp
dW9NCyPFa5F6j1trgF34MhqIsSd7eNi6DNQHRyex613rZtqLNxgdLE8IRGtr69IMC8O3Ls/C7Qnr
7HM2mJlZuySnSotWt0/Zv8wRlFYzkU9bqyq0eJ+7UXnYmhM7G+rVXbi1PF3rXxIlhyHgDPNnnz57
2nnwShsmL3fbDixKDvw0ivv2hNhV5n1WZypsBK5gVZ3ee53qw3o3ZT1MI8CfgmjgvF0B1D2GUYUL
1NctYzcPMV/NPl9zkYxVkHjzy5wCd8yWpr+0kYO3XCPCvBDMdFWX/mN3Nr7SrJ2eHWE/5+Mf6S3G
K5hmMBvW9Mw8YbzKSf4WGUYT2zkgWjXAnNI7wRg1X22tg881kMm7XVsaehzWVUUhfT07qlR61Dax
CA++M99LyDDNXISeYAWBFC153g6Yo1R7Ag+rffafPn1OCj+uPcy7bT15nuMJllfk4f1tHnORGC9u
1Rsv2aIw6MNpOW/NVPH6s7ZAD9ku0f4fY+e1XKmuru0rooocTkfO9nDqbp9QHck5c/X/g+i18PY/
5659opKEYNgghPTpDZ2pPfMBG6wkmNunFdvIPSqtB3M6vfDKHXB3F0F0uG2F1FhPIonCitGu6vqj
5YXWU402+q0PJWjmKgC0TPdgRycjcZ7pDCKC/h0tOdY0bp2uQf1WW25QvwXY/Pd6ZfMnSyR3C7Mf
YJQ6SE9w6dSdpFTNXBR1tV5uSoXvmSjJXpXtxwKA3VxUXc4ak70LcONBVOF2znZeE8prfG+8Z1E3
jO5JSXkxRKmspfZQG2VGC35UJK05POSAQ65zFSzIY8f8f6VZafBo2bzmNdpZ5oDfE3u77BRrnfck
Ekf293KmjTdR6l27ugWlvc/UOIjWYzVFgcvCWomjWcBXPjZUQmdVFO6WOs2JfjuyzEevzau7gj/i
6rfV7Iy+kp9EQj9CwaNlt3qpc/XutQxw8UXRR35qPdyfS8X8ujSIWKegvFFV+6XO3hD27+eLVm2H
YAUyQmujN4eLGoSPde8kN76BCY4nyamFBHESJazPTHklsk7sPym1Xh8/1InTjCr7Udaut1Fy3IeR
hLbuIrFLooQWhAAY6tTlsgRIl72YsttEcFSfy9DNn90oJ7zmhMFe1CVBSqwyBGLup1m+HgpXXtH3
3aNorGv2u5ehUqzpwH9y2cTYmWF26zVB+VyO+RM+9uMVvdfyOYsQudV9yV3L0EHxeujOVqO33AAO
+sCnNmykgpRSzPJZHsrwoQrtozgoqhRbUwjeV85RGbr8Nuj92Sz9lufZaa+V3uUnpy8bUEGDl1xL
L9+m+VaSu3xTVVa5UQxvBHjkVjtd0qxrG0HRCNvJMViXt4ZZfKk0N4MP317cvL0arYdiu8+eFLyE
H24T7gwfwYPIYKWTMQPATrc49IH5a8SsfMjKo9x6MCckH0y33KqbmjnIumL2kTrvVagmqxEk8LoP
JIikLl9zsdsHPgZ2vQ4GXZa6E4iJV6W0gr3HB4EAtwwkHZBy26pneURrrlYkjc0F2Em2tI979Y11
F4MN6IVNrsm3pImPg2RJl6LJoce2nX1MWghwmvYaVl3I8s9mnQzaM2l9+3lMDAXVdulEvKMmmKhl
qyQdajhTK7nXGjRpiNZDJ6o2Tt5iWzryjWQxfJXbu+JXzuMkwjdAYjCHQof36GkXvQrlndQhF5wF
b2i6vrAjtAlqJd9lZm2f20QbSgIBZJdk6FCAN7XijGjZFxAW/dGV63aX4+C3Aqnh3tr0F5fxT8it
aCt0n7u1pWvs3GaSckmYqyZGL9+1mCt3RTKeDQRnPR+QSCKN2wzvvA4C6qFSuvJUNm65lXW721SW
5V1iuxw3cq1+8Xr8A0BMNVtvhKIhj/ndAP5xL1T9VQqD4oApUn1BJhFcCd+UbVxZ9SXPMqIkagd/
a3TXXjG0F4AEh6ZEkLEuo3Va5nsHm/pjqg3FJmbewNIKB2gtgBtRts3BKCZEoNcoW70zox0A4R9I
NX1nlEsOOrvka+5WuwYO16xRZyOCR78xKwm4XlTXZ4UUnQTgWmhJsGJvNL72mgnbRv5RROoAr04v
zx1Ag6M0BTy06i5m1Mo0rWaKQjdq2AfBg7lAixXJiKCr5Vc1+d6a0i2O4fkijrKOwzvo5T+jrRUn
9t9kvoRRieaafBqyQnnSYXjodHu2e82yi8DfWMVaS/3g0qSFh5s6M4xE4f0d/GwNvRP3KKebem+e
ELKyWjQprOB1wB9gq0XEUM2iLPe+Ofywddm+9HZUrwkF1j6h0BnsUEFwK1vTOnqtjyOEB5lGQZdT
ycopUvIFIkC67sLgV5XkWAAG+oFveRuBWEHeqtxxQ/+UMRYxPWF4dh8w5agL45HAiLoKQZdtMJR7
xr4QjpldabzEWnb0S8bBUNLxbmqrdd4QEyjTRzRN5Us72ScKa0RLHwy26qF2pCtf9dyt3oDU8xWV
FYpkNYy9RrX1osheA8raBZn3S2LnASWGAEUhQhk/W6PL32pkzfloH5rUxffEhtOkeuyByD30VIfp
8dWrAPKMd1Yk9Zp9zyLXMfmKkxVuAK9xKPv8vGVMEOrNALn4oXcIsJdqM7Ar7D0hrMLnsy5AKLko
RecoS116kJcrPwebRTAWwLgMh0evCV6PsbcznUl9tmh/ebabIFCmAW+0VWwh0ZgCeOju/dFCbx/C
/KpRoDLVvztIgwGw322FPZlfmhZRZ2ulp7W8Rmg628pZA0K5kTBgUWQJMUj0YjzPZWMht5+HYnjq
fbO6EGrEKasZEEVL6gfYy09EmquVgZ780RlUUKCqaxwt0z5JbuucpMi1T8aE0ynC5ntlO5c8YJjV
K7zf5LgoDiMKS7Xi47WZ2fuiad7xPtDgBJveVsqj4drhVXSxCB5nE4HYi9Xn2LLP4B8GZtm9yx3s
3ntW7UQ3POBL+EGpWuOuqgwSRRIWBCpwdmfXLTcOhV1kKyMy6z3Q9QxQnGMAuuFjsIPMfLJSNqXU
DM0tpGOfc6OxifJkyiYKsaAfan3floXzNXZe4DI1cu3+HM1yA+edb6kzQWSkn4HWrlMj8U5q7/Vr
tZCrDSt159ACPNsb4EDBnbAlJbks3hoI95aREfSQ9Q0zwKvTG91j3KFRZFFCTAarSN17SRPJPC9J
0WXWXDSZ+R/NEopYORo3w2Xu6HQGOEY7AehZOM7OxZ5x7TuorykMfWuWzCtV9ngVXV07j2XItimz
j19xqm5TLxpO8oh8E0JRdyX0fhuTQxRUnQu6xaIzsjrjQzwlk3iOnvZYf+tlfe9aHCXrcBq5KTm5
V9/LgKluUcb73LNkH8NWHiOYsKNUs/5o2piZhxG8RbGKzqGePRpab+76NGD9PSWufR2dBh5arYTb
qrnHVhWdfJYHp9i1go2WQQCAjR2cDVO/q54Ge8Pp6VH12uhAXBHfC7edVN5H1SW4RgyG/o/AmZIc
BAbMnHakoQoDS9SNyesKBOZ/E6lhv6hF2xRHP15VH0ktNwep0SdOTZgFvwYL2fNpI0Aasex2T1KB
4RYciWYbOXCsvRY01uB1AytOl3MJjVwQlD7SUbNzpQ+Pk48s1A7X3PSo0qwxI+vpc+z7tToPS49t
gGaWH8MraZCeHBXQRY6enUFkHLoBRgpwpVujN3epxv8p1cNoozZFOq4FZs438NAywJ9trW5I4RSM
9q2PFYWpYJM8OGzNncKqeBuBG73itQHaMPvud0H8Kqd4wTj1Lztz6dwiSmBNoYJyVFnpxHQoy7GV
q0gGPmEArBxp44rWaIB7TCpFKgH2dEEKDGWKJeF0hWxUXnD/TI9JmDNk9421KY0QeAhbCoDgsnGd
oZgWWJnJe2GudYa8a6dA6S0BCkgNwKqo4veQHHGvIQHWQzT6bz5ScIiP7gbPzTeW1UNwn/BGALQ3
kcLTRf83llDfKv+wrqnPdZfsy77kMwkqMLIidy9HkIRqeJxlebT8b1maa1+QkEeRs39SI884xJ30
NBIEmOitePXqk/FA+C432iF0ep/d+o0Tjs7RD4xbyFbaGjvpcVPLKcJ/Gohx82zr6nBR4vCll1ml
+oWHjKIPZXgyaSpcdG2iit8DCvQ2K0B4SdnsTDa8wXLl5iwcEQ9/ms5SnoHt2khjSwMLAZ1xWplw
9WncVpssNp1HWADWgzy8jCD4HjXACGbqVbsijL7kTAyQrwyAVuZsporiGKsJc748AaApYVrZ2D7z
Jy0G/mJsUq/R1kWetQfYEdlLo5fVoYctshZFNbIq8MalsfIrqboyXeb/qRtzo+ber8GUhn0WxuMZ
4Y/HdgTsrdtm9OAh5fLgVUrJzjBSmFZrxVujNIt9Dg1c82BnSBEScwl/3sTUsDukgi2fTcYMj8Wx
T7asoh804hyM4pskeWh8wGLfU/MF07L6mEyYmXzC1fkgLI669RBMuNFSG+QjwAh/QpKKZFCDN0nS
3G343ypRL5on02tXnnKP++rU0Onwf41JBdCzUkFOK2XhbdzdIGtMDP2XsAIp4D73FTbMHnRes9bg
FnX9M0LlqBvieTfragiMkMANJToLBju0UPKu6r9Yo8aNIUn2Pwa78k7gsoxxy2SVv0RkxRttFHDJ
DiIbjUSQYGHx73VlBtrXrlUUhHJpP0yQQuayAIda4NZehdeDu4okZYojUOuBxdqyq/LNktJNJHvW
ffiltx0o5unGVdMVRW7BJ5o46Y5bAVUUlf2YDMlBtAysmjuDLKL39/x6uohopfjysDKtJN6IvzJC
a5oNWITPJle/vVfJe6EwYjlrSO7dEQznz2Z6fr0eWIcUNWqxHSySSNx/kcUz02NLC+M7UUySYu/n
kor/zPQ3peA+PVw3DuInxZ/heA9+UHSIk7TF1snzX+K8uPfgmE+PcX7ColLgpVKXXRdjIo0udX2u
NnukVvBkAvQxY39Fb4B2yw51P8T9VlbL7wIPLJIOGHVTwq8jnorkSFJ0JmZEhRUzxtvVVmx6zzgv
X/beW5iLW6fCyRgZB6iNdVQ9i2dvRvZDR9xnN5Yaw7rRBejtMXVneys7xRbLv9pHs215aGCHVSDU
lbcRj0s8DZHLFZttXZEVvcDwVZd95WblZG16wtfRAX0mslMCEYG+Ie0LhVUU+oLRCBABmHPMimbc
fsiKsy0cKUAi21p6mrNj3IKGMoOD+L2+qohRV5uwjr6MvXoSd26+S1BLV5kRDxtxr8VdieqM9X+t
IL4yQazFMxFniJyom7uDKItEi3EMqRofiCaij13zJB783DXFrVl6gzhSEvlcFWDYN+JWiD9SbUvu
T+1l6poIOrNco/hRT7YhyF3O91dPrXYEeKXtsPs16HXPSpHWMG39XTpCdK7V4Umdhg7x2U5C09qP
3ggSGDu+lQydEyXcCj0hI0qz/++HP/wNIovtFWR31VfnlvPTQ00mBWmiqRsxBIjve4Pc+MEEkNU/
xXB555s7wyk+vDUfQBWf76DGNl4WwJocq53mp8q4DW3/XWoSGUNkXkeRMAieVMuG0r0MLnL7mGBi
uRN/S+sWD7E5yjs0GttxXSX+pe5UCZjHNA5N1xFnity/1jlNPiIc4Ee4mvPo2zDeMYVh6TJ1BLVH
2kmHY710n6mBWYw00NV1hwTbQfTgvjG6w5AaLEuKbWp1GB/ZE7jyX3/XzOKj64MVdlINuML020vf
G8OrrU4ARi0zy0nehuFtGpZFTxLFpS4j+jONSIY6WlvXKjowK/Gj5UmMkaK9SJa39UMXnbPi+Fg4
3cGp9LXoCfMp2Arspbe6YoNAjIUs2Ks9Ct3H5Q1f+rKoE0Vv6oVy2+4qQHp73wp24pguOrtosZz/
uQuKsnhqIjefI8pz9tNxUfxUN3fbvDDNv0MPtnJs8Mf60YMrt4qBx2QxILfWBOE8fThUB6Kpp7JQ
HdQdPhTs0zMvEE+8M1WMQa2HdKzvFnMD1ocXlYjFKGerGupECiilK5uzMWFVxz6/p53d7HR9ZCpR
qfJG9jJiNy0CMys2eHeCWTCkk12kPnblxgvyByspPjx48auiH8yv01IWlUs3WfqKaJJ1cX1osR8U
nVEk5TRci5waQV/SQzhP4u6Li2TgGQcwK1OXd6HVr8VbAqudWpH9UNvZ2tfUQERJrFsGXIO3kOq+
mYJL4XPDmlCKj8TBoYaEE76hj9TXoAXujozJVtxjkYjHHk7TE4RyWSMP8Y90UE9OqCU7ecRPW88R
KHOagxhkFEbtGs5ujnruxs+8+Qug1b8g5SdHcUHx5EWOkb6e2DBm0P0aO+cRezl7xiy7kfns4nm2
S0WPWAYDWZGtI+ctf59a98qmHSDeL3cxTyxG0mj6zCR2YmxcA7qQIJXAC/gKLlljJu4gPyqasLcG
5URDF6VXjO2sYyYmW+B1i/1gW8cBYA77uXvokWgUB+Y6wTFsnl3Nq6hA8TL23FRlHoThUt9KLdJ2
4vri73LNoD/W6sOopfVO1rW7eKrLoxW5tGl+htoQrPosQ+kfCvnfBdoycEji2y/K88SO5WmOIw3L
BzD+WyUxU9j5ddpdEWTXD0DTipNg7XRBU5zoC39yP0nm5yuexDLGLA+GD/TvGHqmPjjlxoAgjSyG
peFwkvES2IzgGxQCtzm3TDwZ0a09mdijATzYzfAN+e9gLhosI/ryJOcOPY33y01YjoqcaPK/X4q5
Wg976SreJzFTEH+MKM5z8aUscnPlGGD7wYQWYQYx0ZUa8yDjsSiaiJ+dp1wii8Mmr9qcZV/7L6x+
/lCKv/PDLGM+N0/tNbCACxuC2GPwoRfzVzZHCF2L12TMkINZe4P+jtYK8WS/jQ5Z5fvyVjSfs+70
BQ0AgzRePM/jRE8VM7olWeqGMWHLQUEpUgEmNk3CxL+zJDNKUpQ/zGXnvz4fe5g41z5D160lXwFP
35nsUo1r9HozNqF+2OIP0cuTaqvyUdxsMakTueXeL3VsBKF57UEAWRqLX1+Ky7kitzzG5cByvU/n
Bulrg1AHYxhjphg4kXADWyTK4s3jjkcs46fj8x8/5kq2CqRO/jCNFI9w7nnjdw+i/VF010CVLUDT
0zPwmwbJDdFT/jkrzp6HKkA51cHO481nKogHU2RZwn3ihAiChzi6HFjWgOKASJZ2oti5PzulTI/z
Xz/15Jnssbwz83xm7syi1lHThv2T/753Ije3EtnPZXHSfNUPrT7/wOezJIWNjdp8UUakZsW4sswe
xLn/VLc0EUfnebbILol4HktR5MR5/3rVD8sZ0Vo0/PRT/1T36aqffsmbBnyM5srGh9E3veJ4OLNX
UYzzWlW88CIhlAI5ExoRi/cpzLYkS92Y4AkK/Y42Ra2RnRuJ4VZcfGn64YjIuroHQogt+LlHi5dl
eeM/vVTLC7S8aKJuOU2c8a91n077p8vPr+uYTuT+LATt129sHNqY1k5zYfHhWpJ5JbuUP8Qq/qn5
p7p5PTFddv4FcZ1PbeZf6CLnokjdH7lx/LUYGsQaVOSWb7QYQ5aiyC0TsqXxp7pPRdHObREMaH8q
JZIIUWZC5OPlZO+d6a3ownNW1IrySCibZXVSJDvVyZ6X4R0wFbTxpSyNE41clMXIz1zII6JkJIY9
h45cz6jHtRgeiP4jyVqhDPyXrjYPGqZMDEGMLlk+QsJE/G0jnqRIluFWFEVXsMSif2mzdIOl7lMX
Wi7Te1VMyMKG6dXJo75pLDUe12L9GwEwIFwU9S9e3QW7+Y0XN2VJ5mF1KYvb9a9FcWB5dUXRI5Dy
d/gW5U9XEHVjEoGdUCJeo2WwnyfW83HxfJYzK7xKWLwlR4PAiDZFSD6sHJdm4lyRiInBUhS5T+3E
ILrUffjHxZFPp3ROIW1H7Qoq8LGESoFrgGhBpFxTQHJMH64cR7z6WQxdbhIlyUHcmTxq0+Qwytaq
SizjIJ7w8kTnd/9DMPPDVGFpKnLi4QdZS0RvbjQHuVIL0RMtDJBJUdHK7kYnZzsGNRdluIlXdI5T
ih7Qj2pYfRUv8t+oVil7W6yz2Tqp2BxM0+QYIREMSxzSmkjKit3K1VJ2DU9C/8w3VvmkO2yNBgZk
DMhL5MNQFW+vq+5ZcLYNNgACGe0acVfFcykTqExqkb3kITwTwSdXpwc81oju1HM889PtFzf1wyOa
l67zXRdrFpGdX/OAzcnR0YetuMviZ5dE/AFLUdzYT3Xzqk4c+UzmXFqKw8u/pPq+ujax1lthY4hV
nJe6b00W9nsNIcCtCmOWItQzBEizIz6THDVU9s40C5me6ajjAPNUowjvptJ7DpRkr0zXkKMyueZe
Wa9Eq7FJ+oM05vpGbhNAel2XraqAV10kTmLra9MB4KmAKbrEkb2TA99It0gGYbjMyn5LVBLU8GAd
K9WrHuBksdeMaCzE88TCvSiUL7Hbv0yI9icPUsoT/Jtyg2pcjyoHRVGXIHiURGxPlD0qEKFZxE+h
Y6EsqDfXIUQLwQK2sFPZ2987hjs+xkX1E77jodWV/K1PdVy1Yvc9zZmSl/jAn1xPBimeVC+tMxrf
HaL17Oy6HhsOSo06TtetvKosv5QjmF6W5PmrKsfmGkUd4FUBsl1yNtkC6ISSx9Qo0G+S5U2BRDDK
UDk4bowYi1s/HSGUhJlAh6OAHyn7KjPz2zhExU3kRJJkmYXuWZoiLEwQ3shCb5MXyA+5Q/dNZ/Ns
X8uTlF8iFxp2JChxbKYA8Mp2WbmFWYjqtQzhU3MxEpVRMNzUSQYmyKk71sNVZp9AarC95hBsr1H9
GtoheOymBKJL8OjK0TuymtJRVOUJJt3oLqLKlSF8phns1ljeY4Ua9qPMTuhjLCnKeuh7jxUEB0LT
AVoVm9zLFEtRPGRXQ9c1NyVqnIdxSsoE2J5J34JdTYvlgK8m8VrJLVzROnZn9AGzub5X0YVxfw9R
MN7mEmgOlH8t+txyfhEYzgMqM8G68OsVuqfa1lIMfTMMVYrGG2D6TFP0k2kBdQbWqmxUU43qFVbw
yGDgAJ47fn4poNpdqilZivTPfZQRQ+2QNjLhpuXqKR31WFsruqacRJIN3n8qs7aQ1oMDy93xY4LN
iBq8tC6AUdvs229Rl37V2EoHFw7dn3dLh88MMhG0QlagEtOOv9nu/OKnkfptqCLQCgjivHh9Auwa
HayHUWEv2Rgi41zYaXtS27A+xHGY3XgECpT/Wn6qeonOlcT6VdbalxLVoKsdRA+dWVRQX6XyKWzZ
OLIQe9yKojjAVugr8uvptuxXLcYdq2FqHioxpnwhWK7pPHawqbIkaLeMGZsPJxvpuxWP+llcqqx0
5WY5/gFyGE6dCbJoOz44xWb5C2ov+uP7YzRft9TG+qFq6m0qI2uzdrFYbr3kGaPCkaB9VrFWNvUz
RIvqCe55eyN0fBQljHbrJ0zrIEMlPWJNUwtRZ2n555Mi+0W20ePCNRCgNrQfIhZTVoJBd0E/rb2U
HWHlPEbtRBywULI4IoMZgWbjVqi6VO8R21TWoihuTxLL06fKAhM23R+z7wG6FNNEL9yb/Z/534mj
1N2bWQnnbLp/CE6DyEsGBwd6+kzf6SiniKxICm+E4b6URW/rayQkP1SKw+JIA7lj0z0AnAGB56Fz
Taz+O/qhDEpq+bUsPf/Qmp2HxrtfvOf5ThwPO7/cxSqqTcUoWQSsJRu3cOKBx8oLvEszJV2E7omt
ufsPB9o2xk7mzXPNcAuFITznfYKH4ZSInKjTWWVj2WCiqBYqQYXf4L80FKfMrZezmx5zwP/LKbHd
ga+Qlf3ny9RNhsjtvb/lMtHA9ae/TrQWPzJkuVpd4nriUbDtqBs1DFgUKa/BlKQITFxFcXBdFAsD
t4O8LocE16fDuYxy+WppJHI46J358DXsI3NyaBNV8fPCwRNjkKST9WYAxUdZShz9dKooih+uUR09
WAiBz6eKX/twRqLq2yYHoPH5wPRXDXkI2fE+ZubXGHtSkEujHZ/roYjPdh8AOFFQ3mwS9hlldiu2
UeYrz3LudxdbLX+kviI/d2YmP6t+eWsYYG/sTcN0QXSQr1+rof9llbV6NoGWvNkJl2IzJ7/GqBm8
BYX0BT6y9yAO6rl3dbPQfBTHQApvYwh1T+nUsi/fok7RXxQ3yF6V6Cia8M1JnuWqgn5588t4uLSe
El/7KUHcT+1WelSSNatxxZgNGm8qijYQTdnIce3fctThXmoTu4S5FL8lTomOtqLVa1HU2qo7aLim
bnLdQBF/ZRpN+4TpFdJFRq9uAwiVb1WLLYIMX28/8SvfgILlGzNx9UOPZeZjbvYvQGiab0b+fbQr
+4sh2fUpyQOkk0y1+VaNAClky0gfEdFBS9dv/3iWWX8DsqVuxhAXcbNyXxTAZ2jY1h14T3KhX29H
rGHhC/+nClrk34Of6lTDAhWbjJe8c8otfm05CnNW9pJIhnmq4mZAc7vNXlQY009Yv6/EQQkY2wsI
jC8weeWrqDLdiv0Fu8v3otijJnFUnCFai2IZ2vrjyC6dKIkrNp18ldF6U2FEn71hBJeQGb52LtGK
gRZduqiwmemVoHvYbMDiIeuJtOy2cDvrJI60tetsdaUz6He4nYwuIw+CMcFbKxftGo5PcBJFK5BN
YApBexZFEyMifCBV9yKKozR8t/nm30RpaJNHxuv0UQvB97i9d/CDTrrHSS1fAxcase9iV9WlxSNA
ny2yE+09d+rXKKzlM2CF7q6qNa9KiKp8EdkX0UDUo4u4y6UyuYkqkeioHAUmBIayUTFczXCPTUzv
LpqH0NEeU/1eVdnObuwCw8Jyi4x5fjYHKzsHDWS5SSw4P0sySdUUNjKz8rAJHVy0VDOoHnzFwgp8
MF5QCIu/yUbhbNHNzA+iCEcHSL2aveV6jySl1oIlmJop7eCu0PQDVZP2uCvLNUDxIv4GijrZQ8e3
dip7H99MQzuntmQ8635iXfPIAGAxNasH+fcAWvLIp025Mq1TcCMiZ0/JqMTumgheBX73P3VLE5Ez
pPp30arK/p/OV2sAMI0ZPpT9WN16qQAundlI34Hq0vkS/U5l91XvO/Otsnr0gVI1uyS+ZqJsXMQg
4rrxS1vYd9G01+JLGWjO17JK5Y1dhsY1zh0MWMoStRR0YV+hI/2UEL/ahtnaBjZ0kXNeKrsPvzcK
ADFDs6sHR2+8k2Ra0T6IffkZVZVyJS5vjV/l3Kl+NuwbASPSQ3QYB+1AzDZHdTc37o6J5jivu4Ww
pZKuoqTMUMZFo+qSM6ZezNzftK4ankrEyf8emNuIw/lSC48E8DMy/ht59ORwI4774B4v4mqhZVNp
FtAJC0s/zkVxWHWUqN/xagdzS09R74YeGXvZ7OBuL5cwLP1sAi8/Wb4hbWMlU7Gl6qyDAd73iNdN
dVE03dqZUTI8Dvi4bNparl55G2WgP7b1ztz5jjaP9KdyXuwuYkraZ8bu/mzWmf4TTiJikTrjPL2P
lzaJLEgq3rgti6K8hWpdHnSt6E6BXRu4+7o5tgSNhT4WYFUGPpiZao4sltu630Kvf40CXfotgbSc
fyhJFaTiMuPXEHfffUmyvipmlaB2rIzPvok2OFMU7wEKtb1PJlFxWXLjcxuHxp5wQPxgQwUC41wZ
xM8YyEx39L8xAL9DPpR+qR4+yKCTmGEzCY88W/+doIysNu2LhzVHVT+1DZhldIqrF6dmTdi0hfIA
bqMBnoPDErwra0NwzXUPqqrhQdVbk6SBHCfnUWmSs8hZVskWIBII1yZC1gX/mifF6pyXNHa+KkMo
XfXWcbgHyPeWflyeRLHRUJ5LrbA5qmGLMJXCvOzY5EDdssp2Xj0I6aui8+VrW+Tua1CO31TDU2+i
NE4IcEs1HkRTR7HOgWK4j6Lkt96+jvP4Sc9U99Ud2UvMjOo51yzr1d33bmJ9C/lU7utervdW3Xnv
mbovu9J8z0FkYZlTlIfO67Kv2NytWyOwn1hHXjB5yG6lKyGe70HeaFpfWc1104EgY8cZZ92JydLv
ETsaeIkQXtMC7bewOzQQU/Mtr3ldGlRaqW0KszF2HZaCt2ZK6BjDpsIbeSOK4gAbttmtGnHbwrL6
DNiJX/aaAnQDhqMrYnfZTZsSEynesy1p19QqxieiAF+bPBjeh2ACetTwOdCBQnIvVr+GYze892Vg
rPupPpjq/2d7G8mlpb1ru1wHeNq68mwE3/5z/aX+367/P9uL31WLDua2o2/11AjXHQv2e94N5V21
dHVvTnXIZZR3cSBl8TvXiSYIRVb3fKr7dC5fTuSsJGcfqnwTRWJMbEunqOQdPSP5WydjH+2k+m5p
Jg72oeOsyhK+gZc/SEltQJiE89UrZedtLd71TYuOzSbplexBJL3O88raN3WlVMVW9SP54hUQ8Rik
RAGFdvlST4kompoE6X4uJ8WmZbmG1uN/jor6pSjOEHVo253TAEDbUjVfaSnHDHpjbz/k3K7vLfYf
KJI53yL4THSqPD06LlxStbeeBrN1vmsI0BEtdLoHw7YxHI3QW8liOWD3FTYxxONjlUs7TXXGLygy
dPuGqwrB0zdoWUfxG34CnK8tauOKE7ZzcxuFja7p2phXPKjctVdwIwauA5q2U6u6P6mlj2b3fx12
ZnMdw88g57L4EgdE0qLVvbUBWcFEb62jHus54jq1e0+sSLojEN1s1IODjVg0jmi6aGjHIEJu6Sum
IPBiwr7cS0XS7ln8IYuv/Sn0+h2Jke5LEOIEHzV1+xBUrXKQwzo5un2s33xPxRNDyse32I//ADpM
/nCyjx38SdJ11LGw/r3jJ7PX+sa7FVlV3bMp0WSmh36GXOLUQFMnKlIFZMOo85sSw4tHMlnedk7W
3ER70QyDpy2mkQMGaIjTRJMnO5B5vGTb6O4h1rHFlzJ+RHQIgwgDYzStkfsdPmjlzfCaaF9ArblG
CaQKrdfHi2WDLIYdb56tpAuOGVLGZ0cPjCNhj+zkDGN3Soq+P0pykJ8TLcPYx22DS1S5SDx1ln2J
8gGv15IgSdBE7i6saxkHBrnc2U7WQ3RFdBkBqPaR/Yl8G4dWc3dRe0I3GOwgIw5ooKJtn8cGqx/M
nfuXwEAeudFXbeMTlPIy+bViD3rt97L21ts2Wt7onn7Be6ZdFcHQX118qJCgTuNNMfgBSljox/Ft
gvDhxuOPqLK3Ln5kX9m9rtC1CSau/Rg8gyX9E5jy+EOKtB8EfqGXGx6Bcs9Wd0nNx9nt9H07XcEO
8e8AB5Zj8dCzoDIHRDqBmPzIwCWqjf7dAWvAEjDpzmij9o9lZKmTGv+I6Fp5dYyhQQqZN4CVUX5I
KgUhGcT7+luIWguT8v6Q6lLw4kqOdbMU2LTCCN7XWyh3htsd2rgbvuomaydF8V7sjDdFGdIM2QC5
/xoAANx6edcexFlqGB1LrVNOqaV0G2KJ2QlGUMhSdUIGGw6GHG69mqv0AUFE0UTkPlSa0xFR+fnI
0rxP0C9ciiIn6orChofGBt46wTHwZuQ1Vo611Lw1GFieeldOkK/gliTobRO37GB6TEUU7ZztUGf4
XE5FVR8gLelGdhRFNy6VFezEcIXJAyQ502JRMCVq6uP3lOtDfu6dqMDBgpxI/h9j57HcOLBt2S/K
CJiEmwKgE0mZktcEoZKq4L3H1/cC6vbT7Y4e9IRBArQgTOY5e6/985zt3raMpHGe3WpIlMYCNdb/
x+sWgFEVBvX/4723h//10RY5AidGQu5/Lft5yfb5U1wtN3n21s5R9MQ5N3DLxDJOWoC3Yij0R8Wx
goM+RsJbCv5myymTe7Muj9uj7UVSdx67PneuhiGOoIuWW6dvsRR2Rfc6TFbt6qMVfnaheMJQ5HxL
Vd0XNqcDOOBeqBZazBOA8vZ58pdixh10kOR3HTcJl522e1vj7r3U6Ksrde6zAsT9ilGgvhZqHe3B
mS5uKpX6+rNiW8sA6z/Pk0TylJ3lKf0LEhmSm9d32F6yPfHn4WBOlmuNDT3L//mQ/+utxZTiF9KC
lwyNKsDM9UN+3mB7mI3KkeZXcuPbo7Au/RQSQER0KIkvYoiwkGjWvYTkeJ+Z69lXLVEYyMj+twyn
L5FKmX20KBVcLYXgkkQB9f/v4bqMpO7xGq832zIkmOqOXDS6IOvanxXb87ZldaPkezmSCrA97Ey9
2MVgYfw+mSnv183vGOOCUyrNuxrO2N+Gan6xKibtzdwGj8VSDD5SseFB6xNomNaU39k6UJUEiNt1
NobxWKKqheAYo9kntupkZA5MkPUsPlpKfFtkSr3PmeveK7B2qRhQvc6MRlBYL/Nnvl3kUfO2X1MT
AoqxSPlBpuhb0GbmV2UENwqFzBASDr6mtEkZSj+XVWeC76PIQEOj/zvNziUoivJLb5NPIalSc7ZE
QI9qyDAG0rAkqAUDpGe+5ONz0IwtTHMmENvayYqqc5RjBdzWFkR4XoJhad1tbZJFOZmXMOW2tXNn
ZreNkB/p+k50PIq7rKkft3WJtKk5AVpiTB7fVZ0ibhOShLgfGkt8t93bbpQ8fF80pT79LNrukYYa
+Qk5Pv9e9bNWsXLrkNCIcrdlVhuBm7RbfKfAQb2f5/18jjLm11aW5k2waDx3SUilwon0OKVORYso
oHmiZurZsXv1rOCjwrMeq4dsARWzrdhuJhtqkCfW5zRCzPX+5zVqIL6qpYJs9z9v819PMawED9n2
5j/vNhDT4Q3WXPn/3ndbHWQJH/Ffz1xMITzisKSvmw5GsPXtxdhgEcTB+l8v3Fb8+8jtC0a5Euwd
KV/+LdO3b/Dz4bOTsgsGVq+c2qjz/5+/6efZ/3lf9TsP4Tb8+w7rVtju/deXXb/cv++0rfn3oX2V
3yWAXbGKH4zOVs7l+rTtCYFsKPNsd7c12828bf7trrR70A3jb4eO0FX0457RBnFqU3tt07j2GgIs
whirWdgWn0bZzjD00DQOysmMguVgOf0fZLmznwFWVOKvQUuJjpQmeRQOfDBn7E9R1n03eeDsGTOd
bRCmca3FvmrOK8rW+TIFEdlJ74qGEzmgWQkO33aoMbakW9lN+sI884gJ71m2g+MOHHZwPeanJqgR
F/fPajjxZtj8IGKnt4PSXqwE/2WN6omCzi6julVK7TMqx4ug6zmXRCLOIBiqteFXCpoOKX7fIz5i
pqlOeo6F+tB0qbhXEqa8FXlG93VwloxFiJdbF43TgE0qS6//lqmEuLhLOeann1eFVPL8vAG5RG6q
uN9W4EH77BYcV3U3YOVcHtv6sc3keD8yEOqsBhZ6wZR8XJCMAC9L+CLhs6gIWSEhh9iDurcgO3ST
O2E1lQ56QyO7HdSJBLD1Zs6Ch2bEx5+XZyscDVT/3JRUiz08ZtNeK2GNbcsKCAyHhZQ1Cqb/e1m/
MJAAaaodalL0StsI7vL1BhyFU1n1fWeCa8o6uDgTY5j7Zb2JM7062rM1u9tDziD6fQKNAsNQ+2/R
z/LWlK+x0ek32yJb1BpcsmkhLrQtd9uy7UbXAo02EczG7Sn/tQJinj63/z54W2xoJf3duSxO2wdv
y4JodE2n0/1ubuhYr19yWxmnSnE2TACE6yKDsvqtZQl/DKPkoax2JYbg+05V4wd65n+nuA5Oo6pf
AZFnl4mwqvvtxl5g/YO1MvY/y7J5KAhxg8yfKiIRWBoDnczr/iY1UuOeYr/x77V9bO6WMiD9KOpa
ryhsJm1BRsbQYlT24d9jEpLqfVNm0kPny/qoMrTzOnhOWvtucRgdDEtNr6ju5b3jpOLOiM/h+kCP
k//cTEbz3lO1vJlltk4L8fuQ/ocw4+d5UwrlKFs49W5vZCmlSXZFfE/gXX9blbP/b49aqjhEa9y5
UJHbu7LJwwdJkexBS8rHKgin8/a07YYhmeYSC1Qdt4fbc1Uo675RoxzfXrUtw1GRYUlIr8zhJs9R
Quc+K3TnHi73cqPr/UcYNFBC1uWalQ8kSSVukNg4/7enQcA80bmPrtszGPndK7Gqn+OF/a+c4+4o
Qse8xyxq3ZMgVu/UyCbLYFqs+22F2gH3VCqaM9vDbQXAFHlbZwwYSd4QkGOjjlayrntDzPk3HYzL
z3MjaqeEmbXWIdPqZG/PKCbAWUYPFW4In3iWdKdbkNE8q6uDve7okMPhtzyAeo4fZNfiDdVT6gcT
9VBbzwgVWrNMthvGLgtpWaR5asvEaKMKicMThIUEK6kvADz8n3vrQ/h6r0VHlh/ZGg76uzVaJSAc
+ma7R1xzTv/6pltdQv0qYdzubTfjJpRcb5jUIpzcFoKu7Q+ORsd7SgC+lPNT9E94teq8FYbdzZui
LZRZOmaxq/Hh54YxMlaH7XG+uR4Gmb/K1XjUr06aZv0KZBPhPDI3/5FRA3aDBklRAO7uzXaj1d20
EHDUrPyN/7mrZc5XnGowMNoC7OO2ehgWHKLb3QTsDMj/NKHNATifph2UvX9bzJ6JIEnhjCS2SQtx
24r/VgN7Oa9VmQPsE+IOcJhhX5A7MesCi13/Z+7ldwAtIivrw0T8l2+ojyG5jjdlP7xZbNZzTBzY
vlPlRzRLZzetqtqUtymdM2ecfLf93p+tvd3b/gF6WNFOhmwrQUraWek1v0lDeewIarsx9bI6mUwS
0jppXKH0h1Gazxm/2jAmHPqYOhT+YXYBtWFMbgOkX4ThJw0m5tWUVqyKa2v9s7Z7OdCGXQ0WhOvu
oN60kC3C2qTRpVeQ+NJsuvzXhsGizHYznRaEoqV6QuQB9X4KbnVkfMk8EjvduJRjM920kTn+u9Fl
PN0E2rrl8vkjV7X6BstvfeMUNdDx7W5hO4O62+5u0avbve0mtYIatZMDDWPVzpdrHEul1xh0GHT8
P3esyrGKU5wDAlg9ouvP3G62H/zzsM91yDIquZnB6mFaVo3itjnKzXO63e0WCl5Fbs3+zz+z7ac/
D7d7jjoSb4WBl5N3CSeQG32V/f3cGL2MDr00zumqvd/2g+0mXh+OtDj2S9xetkVVYBDuENqMRrZY
g2FLNDDFwP87lOWvTG0b0kf1Ag/Y6hr7d9fqtfGUAvnCJM82XfkQtSTGYLvZHiYxFGI1Fn8bhpTj
mWDIzl1aayAVRSTT2bJLXyemqyun2Q1zonUj8ql9xa6ZxWhKcKD28+1k05NarWBdxiPkxpYEzmGl
n2md77R8wDeaXvOyjlwYZTRKlyq6mGhhrmHQe/TbW3ec89tc5RJROLXhO1BWz0rdeZwyKlroVBar
uj+BG1intovygPteOy4jCUKmTSat9do1XbGXNGFQsfcDWSxtuI87gihJAhdDTn8EmaDPBZeTRnIn
NdX0ZnUWu0B0xMIM2h72P3i65VmX2amoKup3RBLFrXyvx5rMwjnbg1+KdwZGv7LrL1HYKC4XR5zJ
UVn6LYaMqL8AfkVPktDSFQqt1zChqIKXygPKFu/Hes2I7nRUuJQoaE57S6WN5BvbrV+BqGhtao3D
9Le12DD24BCVwuuXwbmEc5p4MQFbQZEocE2JKI1VytWDAvhWJ/98JjSzHv4mAY5sBSWVNy2GfQhg
3YiqO3ZaxEaAQxdLky0tI7zi7SjRxYwvjr2WLgmCZDzWfltcutdzi6rCjrHMU5EedDFjBBbo/ftR
HBhRLB79xw8Gz9HOnvHvV8JMYRMh07EXxp4Sb44NHg35Jj88LJz5mNoPEwikIx1P5YKYlvQMmwQG
peCPrnDp4pnvQ4DBdmgrZG31EuYUrqdI/O0CsmWa6bruQVpidtcsWv4YrPSKlgtlzSRbWMFtqfVf
dQ4dSeMQ9dRxIKxpHuk3RhaJOUoifQqilzJtScA18Ynh4PYzygm6xBS+pErmmd2KFIG17E5a9xpw
vfChvLrkMpMPmtPCsfkss3ZimBDL4KHKmSF6Gde+Fvs8bIOHGeL6Utu/q4xUvVAJP+dB7DubieCo
Dv46ABxMPTqjldsbTvQt4LC65UQ2sTotb05NwYICpCr+WEQkwjXS45OuUslzEuUB4oLt6XPmB9Hw
NKv2niBc5CMRUiwhFbqtzJBE+pXWar9f6qn35yir9sJ+iURRuEaSB7smK6jPDMXeMEV5WSLecOyo
DMaqehdOSQeacj71yicz/8hzZmvY9c1jmxLV2pDXRT1/ZzrVu9oN4FkAJNk6ocfd8IIiVwd2lEQe
KZ65y2hQ9Rb4q65DYKrbzVPuJlZ0NKRQ3AFkl5nIF0BitUQkCeYrY3xUK36RkL5iQwxV1P6o6qHB
uvk1dIbPIKwboE7ld7K8LVoKfC2LvhDn5n6rPROh+Dygl6TrAi11PDsgU9feRjf1tk+tbZp7i5IZ
ImAz0P5SvgFhYr4no3FbTjTtM+ciNZ6Wq+NVVxj9c05PdgOpw13VXoKlJ0C2mA/E85qkyxbRcf5N
cjb16qe06D/UnkB5pZvvZcLIv19WXG9JIZBodBp9kjN0AWSyRzMM2DBkn/CasgcIlnwObCS3qQgF
Fro4VRODrEiqtdcd2PaKn1kU/IkUOOvVvsmN4IFsw25Hayfxptp6Nqfc14ueE4EAQ5tlb2TcZ77q
0PBumy522zZ/RS+KybFjDj2lMXlJqDfNhiDhNScWZfS0a0X2Asz/AXSa7bavgwmBro5TfPfjyY61
71Kk33msfbW1TlhgA5lfYQ5FhftQjP28t3OaBbGKlt3O0BFFc/imUgWdcmB/41w+Kkl9W6+FqmJe
G7F/9NYiemHkC0dIZdtBunDvmt0kzNXuXN0NUeLGpUm1ZBXq1uF0KlUuCjkaIRN4H6wXzppm6CXq
qcnjOwshhltl5W2eln9z3TrVtfnZxky8Jnkf2VnuSyU7IlShHhR05LWMAb56e7zpSDMLQVX7NQr0
Xa8nEHnGIfVNQRq9JrrZFUYx+YEuvmzIRlEwIESP9Z0kVErrLPMwT80TMW+0oXN5oApwMBYqmVHx
XEzKXpLqvbcjE/0wmpXYYDcT5ZujlMnN4IWRvTLEfg16BG08e5mXLvPhzzxFzfJVTuarVs4Pg+lp
uVnvzXC6LqA5UxPyXEv+pGqa1xKMtV22cAZLjY6abE9pECDTNg9jLHw7Juv+fY6rDyfMnsyqv0wm
mkZlfIm67NiiwUkn9omka/cg2UDTDJcIcCCCNsBoTWb4acUMXDS+3nB8QpU3smPdliNF3BlmHHxo
oAFkV4TGx9xNH2RT566ViefWBmTTxdp7m6dfIzg9vZ7e8Zf9QbaLLlY/LEN86mX+NGMj9zKl/FX1
wMtjOExDiqKa7fEoCRE7lLQB0Pzp1I7a5UADEphaewr7/oFMIzIEberjY2f9aWULmoIrLBnbRL0X
EuQvAGVXyJHIS6UA25RdtK54SEHzuOoyGjvpOIfJdE7veQugD9rQqZyMDt5+ilh+Rh4RkaNJGvuZ
UIzyFt8wEj4LbLrGEVkFVHaoCnfGl5J3l1QZ33q+FFO/1xgRBqTP7MVpxJkz3yPissrte4tNH96q
JNOXhnbokvE4lcG+PbZjsW/ZLJwkmPnTO5xcensx4/8RFLBV3cZUqY4deWpKS7DY5FzSEtZnr6f0
U4r9GHP0jnbwJ8uIUE7RpxVT82r23UVzuvvezjzyHB6qLvwwcuaNWMiIbhizdwtPPXzScvBozZDy
IIn+XNg36AiAjS8YNjTqyIhm2tm6gsC4P0jmGSeH2XKZ3xI92jAOiBVqVRwu/avZUVReMnty4fDc
ZcnUurUFEVCRCI70PHwqzexP1U2Nm3fZ6NdOT2IkpsMmUk6D4vyydAaRcwQ5uwiHs94yyq764KPv
OO6WXtubwLytdrjqVO8gp6Q+iDtTZHRD6wCUKNopkLuvMAgROoWU0HRqh82gs5EtNiORJwsndDX3
e81yMPzbtjskY+7nj20OI2pIhbLXdJgNbRP/IgC+C2Dbc4FjJPngfCtT319UQGTMxoyjHXRPQs5g
N53+Q3aQxmcRo3vpP5rW2YcDSNE2JqPYSR0/o0TQ0ODIEMb7hSI4eBiE1TLx6pCKQK8oORXr9Jgv
g30iZPLVioH3cAXvh+pb7RgbzyOHZwlfJ4kvUpQkzI0wFBN2lzr+pXL68XEnoWoiv2eJ60sYl38J
GY1cqfa0lfTnoLUJKil+q5Dr7KXBJaGSCBbENvmcxbUP67PJYDHsitvBoWlIvgioqysGohfG2i82
TQvPCNesCG36mg1mAKk9TLe2w6XGnP3U7teEQa7mJgFSSQtHtX5NtZqjY/TMZlHujCGfGIxnqStt
xmBmhm4jjP8O1LO7s1GuhCxjgvc2jc9GOe5UzZgYWBGaEVuwHcz+XoxTdYpFeq+HDMjJpC00ozjo
VKbqehkZ0EbDAZO23pq5T0Ho2YzC3/CtYKemaPYiteYIYKcRfyn6fcZlegpMfSIZuKNbeZtXYMxA
3Es3Q217XIyw8VuImM6YeMliXJveQZva/zHEDVHLl5hg1oIiNMBHtHdptcPKeJ8MUu6Von4HsnDT
FwvE53JFNH/UkuDqyVEx65fRcyUtRkJooGyKBG6thIw7yxjMJBL0wj4gWjKIhrRGLzEx95gzrhDj
M+lBQA7jTGa7qe2lPj9pinmpE47AiC2cSkIl6Er+Maxg8LMO4nC+i1TzEJvTxzLdoJx5zlCkuuSC
1LtcZTsRJX6LEwPZyMJ83cSr1M1rCd54FZD5Vm2bBz3kTWvPQt2bBB65jiEeZSn3A4Db9SRVunBQ
sULNCKgPK12O9I+UE5vQz6AD34dI/62ZYt4H2gAsGQspREOmp1kG3o4RoeGw95cC7wADE2ITI/wr
jPG7OIKRlOp/dbMrXHOi3G9ATeK8SQnRAC+oKQ+xrWhQ5Sw/JeXUFQ57iWVonxRc/pChXJ2HlK61
RuN+Jqoo1dRfAPtyH6kMBkpd9ZW0NNYX7GJqxL6m0di304M04NKq03S01MFmHJBUHqi5FnpK95ao
NTjq7ixi9raykW6bVc9JVmBHMm8AY/pLyfh57BxSfSlSuGYWHUYSx6F2LrcmEvZKfs+q81XlS+Ij
ZKvYTfsHqxjfrXb8giR6XObZMzX1o5xiA1ryCKIX80UwNQZ8krHw6IMolXwcUuuhb21sGUl+Heye
Bkqt0Mh23hOjI9E+15+C7lcvFVDdMERJECNxR7ECf4qKa2bIi1RNDt2wI8+JPkajWHcVs46hLEY/
ipV7AkeetYFUTKcv9mE0/4oCY0ALaD3QUCHAJQlgNi9vtvPLNgUiEW1l8eXd5HVdwgCbASb4utBP
tNKfodgSc+4OTU+/ITqIqrgW2TPYPIdmZ3Bkn/SaKtJ3U6IyExtUnqrFxU5opu7ZN20IsJOiH9oF
ssGdHs1JYe3GWnkTWUarpdcOwQRzbwoIw8vAoNVW74VD9xXVSO8N/cT4oi0yBhij5RqMKpl9jXdK
emIkbUAdzkipih1PLQeTjyEPIXOEF6DNLWpd9Ww7+Z6t6C2iTznPfe6JATZg4mjzyZpfSxlnu0A7
ZJKGdIEPFQ9quDPJgSll/5YW4VqhZuYfJPxrjtl4XBDolTQqlVby6sQhwUQ6m+nzNHH1Nkj13lcj
Q47B7GgTtrSHI0KiHcuBofxdBWRkpFF124XRXidIZO/M07lKtd+ZwLAbJZDfV95Q3X2hSHqmIV7u
BRoVt+aI3znCYm7ocCiNY3tbzHsHCvA8U25Hz1X7QRpCZyuxBdY4ETK6WkmL9y8LqIXE8XcZZBfF
EkDNk4pkocCg9RS3xwjAhotoyXKbUvsedbBT2bNqWgWJW+qHpYqjtUzUTxzUPHr1XZagTuF1f8Ob
+WREPe5rLbpdQA5D9k1TjzRYKATLXRMR4Xo/cTXlUMRwWHwiiUH6Pfwl3/I2cIhYjjlHqQSd54P1
4qjTeW6AkcCZI0teb+6GRn4W/FkgUR7i1NEOYo1cjqr5khkK1Pe46PdxzDxNYexfVeMLxygyEET1
6+nQ3DXhfOB1dMH7EPBtdCJW6DlVNeGTgHV4wUgauGMdoB76dqbX2tZfqW0/WXnPaBNhqrGgOCO6
GuvEOUsdpqmcogKdAS/HJiJbar11g7zmXTG1j1pFS5WjmaBg+6tk47nFqD+ILKVkKPW3gb6lGo6D
T/rPylNxwktkyKdwMY9qxgBdhoTycXZiBABpjzmsrcFurXsdoTEkYQpW904UPlR/OPEGdH5GnJVT
NDxkkpma2eCnSUZiUaTyFjUENcxaSR7U+ASANNuj4bpPrOFCWwGjn8huZRZ2PpPAy7iSW2f9Uf0M
C/vT6tuXVmHHTI0Xsi8eNbPwZUhOIRHAUMAJkp1v2oajBVsXCvFjqytvfWf8FtZAXRmlW6uTXZco
FGMSrv/WEus4JoZT3d+mNRxwTgDI4FZ4s/oerJNXW4SXBVIhSO1LqpkLhbv2q6qnfW2Jl4xIYteK
9NEbSwbeioGaIWBvYRTTF6WDVVwqriGzmzLofhcSC0XUL0ApkT81/aOVybOem62niZ4xVYH8XgFQ
PSVC+HLN5+0ddYcVnCj6pPyK8ugIuOKmiaO9khrfkd1Qp2roApKkSpRifNDm6jY1CRRt6uxUDUSm
9kq1QxX+maotclGNhG4j3iUpjeekQ/8WFICDjR1f4dxHd1ZcIBIeL4VQ4TuZauRiegxG/VfQYaEI
gr9LIZ40ooQms4yeRPoBM7EwFs0ToYIaa9RuZ9hjvt6pX1bfnTQnfixHOus4AL+7YN3YUfYxq8Nr
WuCrJm0B+lXJb47H2zkdr2WCPC8IPxlCfBKsGrlWOeyNav7oq9WXp3AhF7mDInApYY9rqO0Ym6+V
yulAFy/y9ZnSrBJrBMBrVBOiD8cgkSJti0ueEadUGr9ye5R00MX7Eo4XpQYh7RRXjVO4tOxDV5a2
l49A7opuF4/xW5w10vtbG9WXoWe/g6pCa6mVDzm0xs7KObmYDWlLRgce77wU4y4gPx6VE15ttTrj
M3rUxIA4HecvLovjPIIljMgGTRKFol5fDOyNaM4XqfsKPVUYXCFekGL0FK9bpoSkxDjdL6F1xkH5
acr6I1uWuwHOF20188oR8mqm0NpE7ztFiQbTDg9ak3jW2CM4FqRFJcst5qUbqLXLoTb0nQHegOuP
Sh5l5tkaR9ewKMORTAco+sjAJ7sHss6PqnTn12RRvLGop7g6Izr24uKqZy+9TH0CVO+bqHuLBlrg
6y64zERMISxR9qHJjoJ/4nbJggMV8bfA6m6p3N4FgPKZJeBDy2p1RwrROZP5Yxdp7/lkSiZ6EcNa
/FS2A+VJdlwYi/hxkwqECkUZisfVkdnYI6Hab1WXfDH7fcIF2p3A5pOpvAQ+vpc3o7o0VfDO8AA9
RsQQJaBQfxE0chqVsJV+NtKdnWtHVEaU9ZJZZ8hQh+RDiktpVeKWuebrlFPbXXprT1524ZeGOTKn
n5x9voCiWWSWHovmWpSCBgFvsLNT8cW8153xQsg4sI/TIvBN5iArCckKJzu8GeKRSSPkBHr7wqsS
g9ji2TjMba7eiIwOVo0TgU6ExUTNjhTsGephnp36hD0udpuZDKZJ1fNfYm6Bxltpe9ge/lsGhj7h
uGyzwLewcADirzSuVR1h41ZekmWwpj9Nb7aMgXETYGFa0+zVznwqLSzpmJw+TOrIqkR/aum9OPJ7
9ovKQLWXAZU+IPZMbV6WrGkPAyP0ZuQaNjQUIOPukXzhz77LVmcXV59FjCepDs7BCv5aZHZ6c6Z+
oiPjWtMid0sUGZJznL2LHqBqqTO0N0f1T1DYHDSMsPMg+K0nsvcoEdk+2ADp6ECclYLfZHJasuub
eFyHbJE4RxYavsD6ihzta2iRb8+chIM+OEFiBpBOxapztFcnBfpt7KtZXOv14+K1A6ObyKdGyPeO
/QI/D+xhQbLEUnjDnFwWxfyVV3dVIgc3ycbHIqT7nNn2qakkJU3rLtVwk1v2dzMZQPzD+n42sodk
bR04IqdsODVnqYSj1zY6R4RDCjyushvyMQq/DuuJHn7nM7geOaz1UzFIAnUMZm9HPYwksAmUHYoJ
kUC1KpioqW5BaAybXWJUd00yvE35GrQ4JcMh0PO/Y7y01w7SRkh5WzGYKeuhwwV21ukP6PrOiZS3
eLauTvhXa3V6sg15aDYTziq2C06PyWM+vgR6DF3IZo4WhXroYrF2pw6Ww1ROnu0kzJ0tY3TpqR6S
WFFfU4ezNexYZreUWKacfCg1Psue6os5yFvm2E+mkr+2uZ3tRCNjhBbhG4wRLOy2dsDNpHgIPTgN
rqJDi9ghKocUqXpvLXvuBg2zusZ/rK3d1kUQDGmk6YEgU16lnXV6YXvFNj8XnPz5SKkyGGiugFDB
4k7Hfewm5nCC3CW7yGwvNU0VR9PwpGYAARUd5MtQVsiqKFgZ1Xea1LBfivGYzdSZ1cxwTpo8dXnX
u3NIY6pdKD5ZVvrZU+TjalMKt0D00GZldAqTYR1Aa+8GFheXamUI7mRq7pU8p7GiGb/LtfUUfNRU
WDw1FYxdu0tLzRKZbHMTYg3sGYw8BCZ7ZVFS7OwVfCfD7YC/zkOjUu2cwoCSPtP2MNfEmr6m4hcv
/Ui/jB0GMkJ6aCIoFQzv3KlJ+4eazHS/Jd5oBfKfqctfQ6P2sp66zQRRQx0pazKWqk7JUEP84IoQ
1TLw6j5Wrt2o7HPGlO5s4ZyOFxLLpXLnVFI/SKWv9xAiT0udWK6ZFrtII7BlCbk4hKFszyP19tRG
4J6k04tZIDJVume6Zvz/xYL0h4psELfJTVZSVmfeCqc2MYleGfawGKBI1EV86Sz6p3VD0b7SJ4Ep
Fh5k5uS7pdO5GI/tG4ieXWGs488Sa9wynIyUM2kWly+FuehHSytRM8tyvpHt2hNqkNMQv4GGz0ob
xrUZeeJ4N3YyYrcQo8SA3VII5EBjmmUaL3nW5J6lFoEHcqVAy4nrtUo8ItsKAFDrIXmXTXxEOnMI
61ljeFLKNU+hvhgyee1Mtm2gduYxiVMETBz22HxeGpNfXBt8JH4iKjGhyWmNloxpD6+GYyAsTvML
qM/pHJYPCiUU9qjCDfhXdlHagvtuG6Z7fLZazXuCRga6zoyyLHo9O9OuSi8Jh6Nk4k68cE7Eai+L
A81iHUbM3hmuZUR4C17ZT8WUxL1rwW5I5ld9xHU5WMNzG+D1RAbUHAqCaDhFd3dTvPAk8VeSEkRZ
J/xd6WbvW3Z/E9JDpXDoaIBRwpmyuVl9w29mE83J/aD0gvBpGwfMYBO7UWBMqCv0tBoVOo2wkZ6E
zYI92QjArXEg4fqvrnLuON1MhXYCVFIuDCsM9jlZqd9TaHwq2t9hWr5BzxBuASjcqO+X1lQg4wTU
oYNP4Fu8WmrmXslwUNAyhF7TYjKh7iHG4Xakx2yS4pNEw66NxLvTSHvXqw2Ba3FaXun8WbtssUnH
k/R0aHt5ispIh3kO5l5GrMxrD4B9pAcTI/W5bJ8SPZhvzECht8HURxZIcqywnPYCFjw65MdOZMq+
se9hXDAwVOaXYVKPS6tQFZ6a526gI2KOnaeFRetNo6MyUMwWvn14jdruPTNpkel/tSG+t5ntMwnm
qjgME1IjpgP9RAM6cgRj9mODb/wuJI9ElIRZE+7kj634bsrhXQ/J9cqCa9qjrZT992hT0K8SSvCo
K586igLkvTlwfwuT4of+PARMDxPoDTsMOp9ida9F1nyeLKIL8iR5ELKCnm/M7HJLVbolUhRfHZjz
WSsTv62KP4o+/u4GhRGLOR5Vzj2HFbo9ltlvtBukV0I/pd/LzFizml/8ooS9KkoovxjZIQKBi9jQ
T0VyzBUCnZtAv69bJ7kpW/ZtvfZDNrI7Vw7yQJrgau0Yu6gbx9vK3umoZ317kqRt9J/zXN5xhU0Y
BeuurLDPNWWBDqTaz8lq2O2YdxDahkB+qb4TTFZMFZJHTXECL6opvUalEXOPwkkWlv1dYeLMFV/U
2scPER7pviqgneTt0NJmW6biy7JWNotkatS0COsG/hVVWQ6hs7R38XpjUH3LUdLebIvMrCbKiMpD
lZr82naNoAmm/8XXeS25rWxp+lU6zvUgBt50TM8FPYu2vKQbhKQqwZuEB55+PiS1VXtX95wbBDJz
AWSxyETmWr/ZZcAfweTqzKUYq7uKh4p/1Y2rUjAP+6X2FLdRzPdAfa2Rl1hpuu4sA2Pn2ra1Mifv
NYhCE5YbOe2izvp15bORyXp4EPGiGgqxF0P91DnltNVjI1p3VXoegIxRO6Y6Z1Sp2PLjwdjYbRN0
hAdqtVTiWMIxx8LSR6aC7PDaqOr23JXuQ5rzgeZTushKrTo3XlPi4b1xeei7JZosDeUNVMculT+S
5CfN2ITDj77VUBF3KMvHrfZi2CALy/pbKVBygdHFUihbe5VzyaiIrcrJrJcsWtc+1MGOEiuaObPR
Rv8eV+PKt7sG+8K7pGqHDcLfIBf9szcFp8Bmr8K2bJPoZbjslYR8jNbfafgPsMgZ3plyEY9y3Ktm
VPeiTUjD2MFLOlL/NHkuBShIV8r4a8A/OPYN7RxZRrdq8izYKCnOCEJzfzkWGM2seRmazl+YyCAv
nVFdOvXI/GxMb+bg7ioDm+z4l2PzBZ2y9KcY4NaqTsPaT8HEKB+DQ2+Uz1UCmKLhy6XXT/A4Dl4F
wifww7UfVah4tPrC8cyfM+OEhTjqJLWnG0tfd446yOuU+su6C+y9B+TnDqLiszbbjAelQrW94ANw
zLc6hWwJj6gg+boZfBdRmzh98mzq1LqDRxFaIHd2MV46g+qBZfpfwysIFGaVpd9P61YHut9Vp7FN
0i2wjP3Y+RfsQqC+kItItAGojsM9g3F8zXLrvZqGk2m2F1apyBaHh8Qngm+nAiCo3iRmy7d7Xp1R
R7nYcWiynK0zMifGTljNXhvwQc+GR2WctFMLFkgHB7wpol1WscRtPONdT4x2kdv1q1I0E3muhIcB
n5sOM1MAeqrc8NBQSyPn9l03m+aoYRYbh+64UZrGW9VTsfTMkG9LdJ+izLAMmOuLaous0h7MJI/y
RNXh95ffUhs7MX8wcJxW3gOr/Z6YyY+mCie+/fq2F/xfzAjzQvzWN/ZUfwsMkpBxPNPpYypoBh5P
euEGSxOJMjIMVGwtPuau6jYAn5hh7+Imfub//+D8qMrKWwXkC0jTkvSvPXWh9GyrrOB9qIeHWnfe
y7R5dcf6kSqEv9RjBZ18B+MsD0Up4bMdMLUZvUMdVcE12DaBZGN54C7abBJs+VWqzo5vHBBK+6H5
vbsUOTixuZqVN9Dz2amlK2x39t1gI/5wNxrj1uEXlAfFNmPi9m3li9FGvxA3y8k8i2FbqMDaoL+H
1Xvu1K/4TJGNzouLMDeaz5OTOR11ZW+XmR3qx/kPPXHBpg/r1o2A1KlmiS8DvNNytp9RRgB2vvbm
6O8UNN11OHmnAUjaKteQRgB6HQkVTK8X3g3WpC3iKDyVhYJrpZEdbdhqSS6ybTNa6hrYnMXqol+2
ub3V+iFAbawUWLCIB50bo7DGzz8x7yo2pQGMTtwdQ4jXnmiY4bdjGb+HhZhFp5q9kSv83bhymjZZ
HJa3bMJmD7Sxf9Gm0DuQ2VgONd7jrhVp68HJn8KyuhotRhDIVPM2olWfgXV1yZbD97ZOdsJWSFAu
X0ajinGVkRzR1LsH/o3o31BSsRooYgyYO4Gc2opGKdd9eWkmVTvkWbfpcyVYiYRFWVnvilxj3UpO
OMoj/ntDvnbD6RRlTEB+KPK1WjZ3gYtxe6BiuwDiSPOUeu2lCnTl7ks6VOuqq1kCNMFV0Vj093nx
FlDQEzFmlF6gRCtl1L/bjbiYarPLvHRcNxrr3bRJbPJBBmShFEUWv782gfGjNA+BwayJT6BDOeyX
B8ahMC1o7p33jkfKd5JfpnBfqKBsB2zg4LQcDDalYcAyYgj0C4SVS9irl6hvQXto+zJIs41GesDO
7OugezOUh+VoKTBSHMG6lpX+Wg/REwhLlqPoUFlNB1Ejt8/5ZDz6RvxgMqdsXKfdJtW09UrtzudJ
Dll02RYUyLCmXMcx2UgcO+OoWuhiMFbAKGm5AYudElxMnZE1h8sdFeF27LSN0zSsSkg2engWLEol
PZpD9ebH3VtSU6uIp4UmHlLRtvxooPz5xRc9tN+iwXpvuwK9fn1lqGm5RfyeetmIsIJg126HP0jJ
UrAv84rkmXIxiukptJyX2Bl2qm7sRchSVWn0I/I70D1MMDotD0SrdtvF8ZdmKmuhljwwkIboPHNj
CZ6wav+jypENTH6YhokPW7InqXtvO2Ti0qZ4nXxvVY2TuQ0b7dnDh1UI72vYzoj4KDwqPUAKgHa4
QGTD0crwPS10EtyZ+6yi4tb6xQXBow7kVfcoOnIxTQAZtnDsE8QxDO388iGDyLDwpvGYt94qmixc
lAihYnI00EmhzOpuLLd6MKzse1XjVaaoDlr7ANLU7skzSS8bHrQCy33sG40Fm7ViyqUCjUYCMFzz
OcGgE7oJ8mKWUX3P1XalgFIVuIYOkX6xNQfPUHQDY3Lubenv5kcedYHXKU+shRnmcNOh+vjCuhdG
fbaqwV1Sa2TbjWndQhHGNW3tep2D6eldkI9Dc9BbqsEB5ZRK+YmSA1aP5FYXfYWCJLhU3eFf21Mv
T1ONfamzJwXP3BhpJc+1adtq7UumkgJDFWlmpG8ViN21Z7MoYaHYw1aZy4DoSUXITqjBSHKA1a9f
fxOutmkr89g6DnooJc6QCXM2ghZOQUKzbU59aTYnrYjaEwmIibJer+yAj/SLWimHfVab5UNsKskD
2+r5XHYUNfxHdIp4bNo+WpB+GGjLylLr7e9hApWhW2NrKC6yCzgAdQjL/Ppxk7gPYuZxd1hbU10+
kIcRD8DFHksV8Q7ZZWDvehaeursFzFEpBqYb3m24+rgRiXRY+r2u7GUcYOvhfhDY1893lQe4JbsQ
QiVla96Z7KvtulmCsLOQcfmrL43cpYaoz0VGoN01gnaJSWhbSX8xh+73gb3dvWvm/d2nfpO1AVI6
PQWtv+I1YaNiYR6pk+rnj+4Ua7VzAMJI3lT2p8WI9VRoXdmLbEpd+NcYT88n4QOcKsq+uZNN2yuS
2QNuWkdD3D55VZAedEEuMQ/6lidH497jgbBMod80y9wZTr3K5CsvHSuvXgaA9fayGadevIXYYK5u
Nw78/ohXIUmz+WWrFNW5RLuFypdyvfKVqot5kq/UR1g2Tr4bkJAgvG9FtmM7rSxlM4J5euo9/TkT
Cu9DVS+G0OpHeR+NK0llVOIob2TlgPpE7vkbOdrE1nIE0wurJi3u5cFKRbVJKn5aSGWF4bK1C7Qu
+qxeymEQzcU9LxjtKjyYmcXnmCyaQlBXFLU+7pPU48B+IN+SpNA3TWNEF1Ls4aboh/RKCX5GDpTl
PRJ1zqoIou4hQVJzVaOq8DhWwl76sG+eWHtVy6C305eG7Bu/O6t/DSf07JzUcr7kg5UvUqUtvplV
+Y6pLHTJKn91uzj7OZQ5tMHYeMsngOypW/xqBlYUGTUVKhzFslNLJo5JvfoDK5pFdSRbBSQ3Q4XG
tGPgB1gTs9zpiJ6KbUgt5J1CxMFoJvGWVs69A8L/R9THX908rL6r7AlYvdXeV53a7SKJ03ETlQHW
KJ4m7jGTR1czdZiCZsNl2RckJZTKSWHx0wlxLwe0QHOYJPxyLZtyoIpIDsVBqrDc4Va3uDIY1jYQ
s5VsNvMNCkd3193goqj35zXwei6AT1NHs3pRhMupctSNYmioEM8x8v4eNcHtIKzu9lblQF777Tav
qWnJEHn/QVHB+Xch9f5CgGeDkb6bugS7SEqgF9yCsl0rrBhL0DI88TNT1o0yxI+IGETLSrOab1mq
nHWr7ANqxPeT64e/RGZ9B+Dtvfa27mKB3ECb7Z2UrIonDkpeGAdH790Nm9eO33+mUxc3ui+9332x
CqRcQmsNe4B/0JRM97lT2l8HWy+WQdBPD54WFRvPzpDbyeruDnS/u8W12b9ga1qvDJGoLyAKYwST
wqtQk4d80vWzUWYILRh2T2mCWmCbhOLMF4dCUVAk54St09ZAa+GUJGa6bQUqKWlOgStL+vGUWEaz
NXJQBblJ8b81teyktaO+RdkmOGmebm/5oTjHJIEIUDDh8iu7ywGdbEuo/TvDisN7ViMs6TTH/hmk
d+hK2G8N+/BF3QTjgwyNrEkhK/NX6NDVn0INaM4PKh7f266xmH3b5BH0VHzE+2zb+2iborZMOkP2
kfDcdqLsw3WPXeiqrFSqfn5/n+k1zsqxP631aOrv5QF7WWdpICexkU1tjtM6mLiBUVrbkqkN4+6Y
XDaqPsFej8Rwuy6MSSq7ul/dUQR/m3DzQ6iKTD9Y/2tTesjewFNiN+juClxUwFj2kIHhJdwbqAqv
AO0Ma9nXF65/z+oejD6Km9SEiJN9Tm+s+hF5JtnqQz87I1G2ky15I/hp3i7GPQ84M/eQB8u0fIyb
+Q199IHnrCjl2vq+/RNH/WOlI213kV2l5+ZIulW7osJCfUjTZqXqPegKEijNRolN/nfYQYZr2Ijw
MZUpIZel1xeHxwJAgLmT3GSyvLVrUSHARx73FimbCOeTapoPH7eQA4UVNBebkjqa0y4yMH190fxR
3cnEfa6kvAm+mP+fzsCy1Z2ikeKXF8pAeZAD8FApB88XT1MJfDzx7H0wb0BFWBnnjvzPJcgEsBZU
A7+RNawp8ljFVS8RqrAm+DhFS8HRcPL3XC+8+yiAeOMJ8umyP3O8R+Q+1EdvXu4KAS1GCVvi8+JQ
lKhCWSNu0/6Yi7Xsb0N2RH1bvlLFcRAnGrBXjSldZhaWs1rYK4fa4du0kKfNiHNpPnRImVvKQXZV
ccKobN9OZe/HeOdBXEsz5denftn81GfprrbPRLLuXXKo+F6Nh1Affx9Utb6PWv7WyQQvnoWO9UWL
IR+oZVJ+o2j3Zpml/V1x8pdG05q9aRvm1tXicO1lBqofaMC/mIVG+QyGR667zKeBhi5TlUavOF5i
asyECSpDWdfGeHBR2fLH2FiBCmf+y4fzKET2PpaIera1/iWwahUEaeGyY++Vu/51p2sdsqIqpfuF
2hvBzs9yttYN1C5Xz76XnvYVf3LlAcHs4pDryAxGzgQgYWg3IivT106liDYqqbZRoHB9s/0lN8jW
7WtXBeWdJqp0o0IQ2xdtkL2447gnGZl/13qjgPXk+4cs7OIH3wx+yZebdJf/oBiKi1Nk3dkPqDIM
8wXz+wBBSU0rBhuY24G5RU7yR4wk6UkejHxoT8JsgddaLhIHCrt0AUDyZOiROSxkDFzO+RSYNhw4
8/C7+ecWMjwry9csS4vdx61TA1iwqXTNuhVQA4Zh2qPb4p1lK08goDkdsveyGVegWICn7nu3PjsU
BJt9TQYEdJgaLQuhVK9jR101zk3x1ZmoW0dDWn8v0uwVmEf/E4vmU8t69L3ubChZeYCDfTEtChea
wEJhIz+no70Afks2gJBxA3Om22fwxBt4yrO4XOEIFOZ0rVxEWEtvZfNjIEmVDB9kcJYd6e5L9KJ0
2IgbCFIfXTsU3qYugfj2g13vQ6O9ky15kCHWHCebYmYXmX1Avqxx7qNBVfa5C68rg6XOLr1DREGH
fLWK5mEZUym+ukxTcqKVZRHDY/UnW3rl7naJrqXLSg+syy2Y/9NZw1nCqiznHsIQN/nzGrfrez+r
+GbxGjWQgsNQNv1m2YDDfgiSLH/w5y1HpFZgdf70uXXbrBJSYEB3kISDuaJfK9V1j0KPqyNcllf2
xNaTCq0KvTH7WtYOkrIxeHKHL+JRDlqo2q/AgZQ7tQQn2HRGuc0d8K5pYwTPkV8467JDHEGPB3hU
0Dsxz+mgug2Z/TSloGy8IlDeN9TX/Pe8Y0lqVI31lHGvNQDZ5DhYRrgq4xQCEUiBR7KZ64F7XQ3L
sB6nyidx6ujsMCHZsTdH1N0wm3ghRx2DSufYOP6R8jwCo1GUnsvars4OiDVK6FX0QzjZXZXH1ktl
lA6cigA5kCmLXkuFBMIc4PzzSmqpNUl1N/wBXuR2pc2MtSzHWr9SWyLj7oj0qU9hKCHgGd3Hvo9u
lNYUlEhSZ9uPtn6IeUYAh8laKtpxcWR+a7Zjpjpnk89n7SSJcV+k2N9FquI8DbNkEXq8CyFMd1u3
/jQustmDoXVG7USpMyVxierW3JWD4D+V8+EW11RmgbeF8vsKOdKMIw7JveljQQi5nRr3GkRi+2Ab
bfhY2mhWRAi9rWVTHggwHbt9YGU/s4AQHvoIkH0EaCbpQDIg/d73WhNn2i442Hlanfqwz9ZJljYv
ehT/lP9qzfgVWX34FvNdJZk+YnQxX+MiVXQw52tSh5xCFZv1y2TM5YPefzfz2zW5l2oL3c1+XyNs
cClJmh+gVHkHrRm9AyVP6lu9TkFCxHmwSXg2VLhhM5TLoc+nLIKNldJGm3QQWYtJgQmPD1fdRc1f
j8ozPupjgAjDwlJdjvnc8XFo0ggDYFCvTxNE2nU74LheR4NxLHI9WUdWrLxCkr/0fAvfrKi7mnVv
vMJbyCmL1/8t1M/ai1y6muFwLb3od+inu5qTisd6IRLSiN/1KjeeVb8qn4Lub42o+651tn4b0by/
jXy+pvTKfltXPiCUSXQ4i9fqwDMWxj8FUdVcy9NEQxAgmg+lF6Mw6V5UdLsOVTLv1+Rpjgatgqfq
P3tlG2X46m4ySFl7o3KXW8EByoi5TSkV31GVV+5kP8R3kqeyU8sGF13kOZqin5cvZFRra621kwG1
7JWn8iBci1qZ08aLEuWM3/FyZNSCb61XhYeRef4a8NPYpQOJOS0T+dXPtfwqz1iFvjQUU+8++gc/
0HauQeFeXvrPWNCmv2MbtHsXaBy0yA67wUkeLIQ++R5l5toRGdolTQv3W55+xNQj5Y7PMXLYVi3E
WjqMZSJghsGTgvj7Ic8blfz0fKorIL7kmTzUAc8u4Enh4qOv091RnD7aiT0lmzhDx0xeDMURpaZP
9yFdSZGmrm2mK5ca2d/uwcLJWebjoIKvKeFqIdfXedEVIYP8GqhhfhXp6MAR942VN+rZ3wd2TYeA
30dvaRjOikqrsZIXygPSyvm13lVzpOyoe/BhNkuOLTyNDKeZ14ly4wkzBLGQTahMxbY2UFqSTd2E
MqrA1TzKZmRHKx6Q+lPp6fo1ycwn2d1HaLc2Jh5y8ZiPr7VGqZcthLOXo4qlXnDSnO4xyjYf63y6
3dpLzfbQx22JnhIXUfEY1+gKsR+d35aWoiZYWIpx7vFVetV9nEn++7s153fLMizcUEkaXj/erbxl
wrvNagSaBSz9rVRCz3hcbJoiABc9i6Xf1NFnPfWPpqhDmGgeEBo5KgemIWVml+1Uzb+mWprvZGvM
xIGpEopPqq29mLUutMAouqLtNqxq8tnroXZGoExhtvQRKjgXLIWwTvItyg8V8lky+nahY4Rgp4U7
+3pEV0upoyt4s4CtRX+f4H9xRED+0CqD+6rqvPzoDbCOPO8quuS5nrtzD55NlVBOb9rEfR0aI16S
iI+OcrSxYzwxxuQl0EBPNyYWO0OvuK8VpLFNXsXDRl6l6z3pyDaOz56Sei9TfJQv6SqdekTplQrg
/FJ+HFPIrXJlK5tjMn6d8J1Fw6oun+rAX8uX9BpqY9qE83XbpfqLCWssidxTkxpUPFQVcjFGViec
sp1TLyxqL7Fm++BCzcdxTE3khv4MDwoYho9LpmkamUSR2Ld4tBoWrJOwewzCtnvEaInUYQo41A9o
InmDgUw/fv+I0Fr/uY+N9CTjcT2pt0YH0VI2q/mGcxV3vpe8pq8ya4mmiLf1DGvbtGN1GXL49iwA
gNpXCr9WFZHM1rCDt/C+DbviDQ+nDJxgMHsNmLBtp8aF6N/Hz5Zd//AMJX9LfB34iy2+GLol1g3K
hEeykfapnDSBB5LnfIsVsZKhwqXOp/eq+zCleMONasSTxKr6h6n0uoV8PRuSYtrZ4rtfAlVUxMBi
TEmsQw2pcl1EtvsKcOAkQ5tY/9q5KhxE3dZ4U2R05N9Q+L1YOuyj/vobEvZQt7+hyFhTyb+hgjX0
HOXiB/DdbuOLxNykajLtAAdkKx1hj2fZ7KokX+mhqj+bTf17dPIC429NNdHFjqJRtoHtTJ3EUOIX
FZ/0lTqq1RkwfL8XWlLvkE1GR1SJ0pWDbt6XcexegUCbv9z6UKfK9N4IpglEyGMI5Vw9eX51rsln
Fi2CC72Rf+8zEW7Ry8qQv0v78khmDsuo+exTs0XkGZths1myDyBaiH6EHYENtN9k9jnVjLU/KNGR
spG7TMm7rmW/cHWwQBCd86NhFeui6bGMCFquMLwI4xdvcG836PeGY+Kqpc32eo6jHk0TLOjcEnEA
iqeoxttgV4Xauqo6FAnmARkiR71OLw4UEFDRjylQoQS2SavAOpnkN0/2fJDNMO3tw4S5pGzJfhmh
ZdSPKPo4KFPnMdT3+dq+wOMotLJNiOvNUgqww3R9LhH6f4wCAJO1Bs5CCqE7U/1se27ySDk9vPWX
qbNsNb3+htoGbPPuDbVxnmHAX+6D0vR3AdJBWzdM88ekp8jRKGr3ZvTqEgHo9ruKatMKGUftjHQq
DmhtGm0GodQvlao9B1XSI6mDUdaYe69WjIdKrDnJsS1FjweIMaLaPwZX9hiQsfPgHlp5fzT0xr63
5oOpg1u0ivsxjuxZUaw9AcE8wP8Da1mZSbXXJ5YVH/FtXUcbtWHLJvvkZV0ICn+M2mwrm3JAjap3
ZOutu48wBySVUxfZBfKmfZ8Kv764nbL8CEBZhqVZPP78uE1tOGLbTJD65EVyoG2jYZWkoQ/lghvJ
Pq3JB8yuo2wvm13h25s8KkFDqHjjeIH16rKlO/QeIADZrMcxXKNUo+5k00mK54Zy1xUylf8IQ31T
N631Wo4BBDbvQRti80TpAgn+QP0FDEvdxlXJlkb2yUMU5fURzhW0ZWLVqTA2/lSV+6bLv4IFhnru
+fpKU934oR9z62rqP1pyCxBnsKvYI2MG5XUeLKoieVDNSF2pVIfWsu824JdfjVHXDrKFlKJ19fIf
Mlz2RJam7lm0/v0+cVqooCIaZV05XQeRtKm/BnCobvdgcwFcW0xfIb+4y8qjMh1T+tfmCShC7/Xx
o+X7t5acqwZULj7Gun+0/lwnJ7k/kfI6ak79o95Tq54nwD+Rt9ebx2bBnf/hOm8IQD8G/T7ox+QE
szE5WYn/0GZjt0OOJTl99MuzW58YKJj1IBsI/+jOK2b6hWzXU/czDQDm489w8jOrOMkzeajFiKaK
nrYYiP014GtqNPytbTrRrlCD7C7u8aG83ebjDl2tjGstnrX75vvLg7wXi4Ju8a//+N//9//8HP4z
eC+uRToGRf4fsBWvBXpa9X/9y9b+9R/lrXv/9l//ckA3erZnurqhqpBILc1m/Of3hygPiNb+V642
oR8PpfdTjXXL/jb4A3yFeevVrSrRqM8WuO7nEQIa53KzRl7MGy66ncAUB3rx1Z+XzOG8jM7mBTU0
syeP1N9dItfaud51PGCA18oQeXAz4S7zCryvWChR77FQwSQg3QRxYp6ryTJuh2zSziZT6x21YT5r
1JLMM6j8cqtoQbv4iJMD1Nww0CwiJJPLiKSole9E7vYnK8+Gkzwz/pzNESin5CzjwJ2GbE1Ovq7t
m6gt7ssIKK1vjn9rebm6t0Jv3Pz7T97yPn/yjmnYtul6luE6uuG6//zkI2sExxdEzluFjevJ1rPi
3LdqesbdYj6HvV1T35h7xNoacSYDtjEgHTIffnfHlYdsoKj9k0Jxc5WZqoXgzVDfe5FTIaFA3+Db
FnBStQth9f3VLtvqp0irFveZ8EUA179EVMNfVP0lTZr22YA09ZCA5Za9btvEJ82HYiibqUZRZTAU
xPPnayy4B+sgrSvI+631AtYiXU5Onh7kaF4kf7v/UP7t/oqh7vu2gmjpa7ie+n6DWEfdncg+//sP
2lCtf3zSpqNpnmE7uu24uqNatv3pkx6MPi89UEY/sjCv9w6CA0d5UNwp3gA/BAP9p88MsT9Z6EH1
OyZPU/WYsC/5EyFjPzVlvKUCEQL61m0c0TyGCsvnuPPQl50PIN2gGXjYBfzpwumKPbRgnyH0wryF
4fkEMFGtAfvNfXwJtJUlPLFRPXdYlkOdAbYU3pOwKR4jpyE2sgnittoljRuuZJOdmXHQkP7mkUJw
61rapVPNk2whXVo8BdbtQtmT2d2OzYZzDbzoZ6xm+SGzp2DX4q+1qHKzQnYsru8/9UHfrO/Zmf89
7qNPsRom6xi/nuWn61rDHQ9WryfAk4OvbZIlL3VHsUPTw/agjwEbZViMq9RK1K/4Qu2R67Lf/hma
OKI9mHOoheXEKhqGfuuCdl/6RRee0V0MzwLY4FEl9Rhib3W2LZHBHpwHZLt3BzZnqknRRU/B4s8x
XmeF6JWjMmOE82by4zqh6Cioukp9FGGYXoyp+TY5HkVk244PJgo0fOFpVmVvbh2EmgAU0az1NFob
CFpsb8EpPml62lUH2QwU8cUB7n4hK6C9hMDRXAPUmc9Eac6Z4dES0am0tS8s+81H2UWm+oCLAdJU
heccg8R8MOWsIBpqk1o2qRQj9WHjzJOHNR/k2ceoLrxh82mAHH6xH7TIvfMm3+6xFRjjO3AqezDd
qKohTABftz5g3lCjuFvWB9kk0VDs6xL0658ueSbDZIRsyoPaOPUBDSkMYxOQFXHQulvdd4x1wWT9
xQb/DBFqnE5JH/gvHiaPThd9UX3LP0zo1OM7ShNPXnPlwETby2bR5Icu1/wHajNf/dpmQ0/+JrD9
4c5D0Ou5wfOoSrvxm+yHzIjjjKn+j/0OG6i7SIEiNIwIZg+2R9Zzbib+5PPHevTNA7L5qa+dsNuc
1L1Sq8bJR59xg4w4GOC5+XHw/jR91coWSN9FWzkaFLPMkDytqFecpgi3bWGcYi8W62AgG0u1m6qe
lVNA7nvxFSTZtIxC2z8gNuQ/A4nhxx6Jr6gLsvrSU6rJ6Jx9FToGLpXbPrpmCCR3vhyRjv92OaIB
K9lvOLa5tqL4GKGiDV3Yqh/kAZFXbDoyx7iTzVxlDqknjf8DESMQHhAZjr9x2yC5OOgvDb7jLkY8
ba5h3WH4hc4XFCU3u8o+y0YPU3eevbb4R1hufUn6epbHKhXv3sTUemBHgmZKDkpdN6KNNef1VQ+9
BAbFnMP3O/vy758QmqV/ekKwD3dZB9mqZlg2bK1PqyAnU3K09FDZKX0TMMxY2we1i3KQbpHG8XZu
+5Z1gIShLkGJQlaRQ7cAOXQ7VBa+2z2KEVUd4j2a5elarptAkIity3dzLZdUPg7X20Kp07Vcbdkd
ug5yNMY8/N7jp6o6VXEOYXOd5Vlbt8+V00b7j/4SnfhbRP/XoIxHDvD3RbLpkYmIp/qh0HP2cUmE
5SNUyC6bvlCk4zcFP2ZlBNX4xesnFqPqEJ4Tr7+FKZPTnbIBIXU/99RjX8fqxrdQWXHnpuyTB5D/
6Hq5mXbrk82PYDkg+27Bc9xH8+POPKfAq/25swzRh+5Iks29eENzdmrdRjQQAIqS9K9mRV7HhPN0
xA/NQ/h63pgpcfalNqpzhGzW97Zld7TPgyZ48HmWgtmd4dEWVIVeV+94ao9fjNrKdvVY6WvZlGG6
h55AqXWk4n2kudg1ZteP7zKUueeuHNS725fZsMthZ2QsZmWIPDTzFz+0i+e2L9S7j/6PWHnP249G
sYrb/WI0wRFQC6ulPaXJg5GM2mqosfspPSt+kAc9i75NmTkeZMvHYeDqJ19kQ14TOojRA6uqFx99
n+4z5Im6/vc/IEv/vMRCTkeH3OxpGitZ27LNfy5mkwE6iB8W5Tc0ADLW/nl4khZeA5boy6T0vJVV
Wzk2oX9cvz4Ny2ZTWl9rEKIHRJjJMnoX1Ie6B9lIWCWvdDRtt7KpDC3VQ394KKzML5fwP95F4QTH
rnKt3agBHPdRvO/xFAVwb6Cwvuqr0d6JuH2N2AiQsENgqJkmD8AoqCsYKcarm5M8lX22VniXeFS0
o+qLrWxNo9kuUqqXKDR1JTMgPl4mDAjPvAfGv5ZvKtOpZaiJHa7J03aPftGG930M4K4I+kcZUaFx
D3Q5LfayKRzbvesFXx3ZhGY708ajHk2gKT/ib7pqWC2d7XIcz5NoSrzlQhVl/BaWT+jCl1jJoVpR
v3mla+5GL5jAwGFxXYwY0QTDoD2ETo3+i5pq1NFHpD7ms3juQzBIP5HH1MaDk2gez0gg2HoaXiUK
SeKRJABJ9jtxjGgmsKUJIZk0jL2DayfOdVJmoiK/opp0/6YjRbnVMMg7sGWw92GOyE2KJYcsszZ6
nuxDD29cWZaVB9S775PEqU+y9REBByt8lFf9uYeMiAJ0/Qx+8ciB/jUvyskOlnlI+untU7dsOh0C
/EF3G/uYMuU0Ksf89u1jTpVn/4+y82qOm8e69S9iFXO4VeekbrWyb1iWLTPnAJK//nsI+bU8mjkz
dW5YBAi2ZakJAnuv/azKPPWNW9u388sK6XlyNBwqWTw6t3ZsiZOqFdk6cNPhrnfCiF+qFT91IdJg
LMeK71XWXsi8+L/s9q3PR5vcFsrywp70n02rfcttL38NKExZ5HZo7Es9jpf6HIUf9dg5xXOkPqL6
cpdryZ0LiWnClp0+eSF37+2QNWCvKmSyZm/pRd7rweZzFz7k6bqgYJhvwZ0Lh+DHn5M0iD964n9O
5kut5pyVEI9xW03dkxJS03wjaoHa3IJxITthJPFDVK1frpFmRXdRbFn7UkVCG3YtWOMGHNASM18P
HQaLA2af+i4ez6nibipvso6f8x/5J3vNei9bfEx9PaNDF387LQ52IkoocJtQU/lm94b9BOROLUiu
luk1e0elrKeq8+rbHI6UI4pOi5ZtXcM1BOx2a/smE0Hl6DvFxctbZ+N9KLOc6vT5IJufh7pSN8JI
w91nV2cnYmOMdTQ9aVRKbiwnWJmmGt6S+sdOwzGMi6vEcL7wZ9j0jknBXuHG/TqsbHUhL5vzwGgI
Y3Yewa0SVfHGjajRNXoDG8q0xjEhy3N4MmQ2qF7my4MOc9FYvvNcOdYPaNr5e5lQrekhF6Yof9wq
VT28JUqEJVnX+JiBm/Cr+6K+L0Bakh4kGNq41T1ONNFK7RIqT+eLRtQ6BPS9tbwou3AOwyzCLsud
bCpqKg5WMNONRNKWi0mkj+mcrpmqMl+WVmM0a3wys1WEX9MhTDEiUE0bqIg8lZ3ygKEYJgPzgeIO
q7iBPfh7uOyUTaZbe+OaA4lyP6QIYzDraB9G8QtZX+/sQzo49/MZWQYy8Ek5ruQFkRTD1q9xkmFv
g9eAHzGtuMP4outrdjLOc9nr/iEYINaivL2pMjOenqZcVfni6vFVHgLlsfNR9yt9lFxbsLsHbay/
fV43aurIRTnoS9mnq813txhiFgqOwAwxHSEqiqD83logKjwExpT0oHMhoSAWfFOyH/9hRBmocKJL
88Vge3YNPHBrc5ZGtmIr+Ks1X2OlYXxcK+D4fLbmayMVbBjzZj7EoC6+UIFEpnF+3qq0yTeDg/OD
fN4IEbXXvOkPvtmseUiz27HVlCfLBY0HJISC+qa/qlq+S9NCecImdThWBkIUMY+KS4FhVhVSaz5f
TWMk0mFTajdIIbwb+dF6kaYXre3+2hz0oi82tU8BgfwJYkrJNm2A4Ri4SxBhk06I1YHjkY8w7noo
gSsN/dxVHmDT3Q5lYYFFbc6WYU4E8xBtsAtvdUAZLCs/OlG2AijVqwSr4ZhXGByiVQR74VIafX7x
4NOcgavJns/uz6GhhsWrvJBm2jAPVZ2ZylFSGLONCupFhxAEpQeA/Z3EBFI7/93JXNirdos2NZ39
OrVuOg6lph1gwA7dgkWisiwqffxmpNHes6f+UQ2cet8H7l/95mDEJyggb1mQGVdePgs1NbwHGWlB
XrzwIlFeZQuQ/otGhvUjLqPjiLTou6rAxoqgTR9Q+FoqU7qRzYgaUqAtjr6Un2aP9bh39LkIg8Kj
da8V8UrXqZqf/NqCmTNa59rRILZRs/rGs3fXa0nwCHPT3ZZ6ZgDcLKrT6BNXZTeNfkaJfjopKQim
4O7enwJyzuE4UnBi91fICt2NHBInRFsiVhupUPiL9GF7mvBd2Pz31aT5HxaTjuo4mov5tm3Bo/rX
xSRohjyg6jv9htHtjd1XHRXfSnOlvD7Zlw1AZKR07VX2lU6jMemn3UY25YWJytovdw2Kth0Lr1Xu
LTRX+bRwBy8DItt9npi2leHjGujUZKDqomq7bQ7yQOy9WheW+n1SlOaQBw5cGmhlzUGdD3KIbOJE
wH3y9PPmv+6RnzOM9et//3Vppvp19+rwHsJ0wPY0k4q9r7+vBlEfOjVDvOpQJClY0BAQzusJbT7I
szJMea1HanutqeDefeb8PyQBbuc1G0dB4yR1AlJAkOkGFQu9wxaoCNiM2tr5y1mvp/pH3/Dn7P9/
nNDrdWsF00adpWBWj/ohpAjnILfFshmYcXKQe2jZTKhY+Kspr34O/ry3LSCwfhn82Qyamn8I+OVC
HTTn6BZFcXZH2MnU+9/LA4WumJ96hrEhABvep5OXn22IayZ+hG+U/yugQ/KWJGKvg9xnExm6ZsK+
wDAQ7vY28oObhr/2TzuBz5ilQ7wvNaZkuwTNCaIhfwlGpnwlHLSNbOaD86AUTn6X61N1DVWD7LaR
vURpAW9I6drVRzOeYKEIfzyJuB+fjPw9zqb8BcVmjnTUnb/ZfLTSZtGycNVmL6+OJs6BYV4/AqAY
2E7wE8gPU7MIOML8E3w0Te+B8pT8rvPy6tr01m0WUGhjWTF49SDVlvXgWIcsLf1LFI9IxpIqeuPh
eEWZbNwbamzsbAhz68aK62+u86a0Tvj25UbcoZ//+/dft79+/w3HtsmV2Lqlq7rpGl/mi8lg1lQo
+HmyB5YdT6bmmusmjKntC9Jl13f+QbEN/xD21V0I5WgjW7K/zToHC6P5qmzH1BzBviiNrRAmGWGs
JG5yihnhCVHjjGx4anZGbw3XqrLLCwykBezy8Sq7qNLp172CiZhsygum7t3bdacfZZfjiP7YhNOj
bMnD4GsloFSiKhTteKtY94M1IgBnU6CUhetSGs8sMnG+UJGHWaTAngf4lsRTxseoN4JdFTvoj3rY
oBsT22rABo6LoJ/twscjLx/lqC02plkfgg7iscVraRPPlUCInn8fKK+Hi5DCcfm8AH+TWpT5Dme+
Qw7OS/tNM3ybRHiJsrAPuuqgzp667Z+zWl6RbSzkXRcIrkM9nheTwWCgMqi3GGRcvsQBZPOzD+D5
hKLpKHsKXkenz4hCq0MZh+oJ6YXqO+DArvKErdQ3k7n/LFtde8by2n0EkpTdqU54xjFWedK7cDio
pMepne2UJ23sog1MoVUjNN5xFUKMK3N1fNfwB8G83bpXYg5VKArSsHF1kH1Z6W2KNhs3flz2B8VX
OsA9Y3/wUt0tbz7b8uxzjDuPlk22fbchQWa914btxyYuJHixD/3y8TOJKs/MsKPSvsBY+iOVGhBK
/hxnFYifob5NLA8086yR0FzYNSsoY27Kg9oiv8/N8q5Aeb4faytybtoeo+Ia+MmXYXGFMYUKNZyV
4uSbh6Spw7M8YACQ3LrjRTaIBhJ2JrL8VHT6tMsnkZk38ooTzcknUyNsO9/q8WU6uCQOmXHiK/o8
yh4EZuZzq7QhZQXEIWVLHrKUFBd8sGpG5MRXeTBLarK7EoZn0oenvB5/Nn5vPOLW4cqWTNXGyvRX
i5zbR6vBM/ExSfy/rvV+oS8JvWbLoLSnPeQidS/PWjFMH2eyL5kEAFmRInnq0mrvWC6+MYXmk25z
OsBfH+fgyZJNBrwbBmqv79yKQpgh63CFAOi/qZTRv+1ENq0UJApXIKrR0szD9jG3yOr7grzF0Efv
MfvJH1au8XUewGdBWcJSK2LT0cDtc5Igo1wyxe6pUtw3O2x+YSPgvuRegbdQqWWPBU5fSx9u0v+I
5lHz+a8LCtcwXJXNI5MqkymX5wn3L1FAYvthLqrGecRCT72Rr15RdtTqgKDZy/D1oEApRiuY7uWr
V17Noub3VVXDjkBe/bxXXoXHv4O5Wt79p/s/bwj1NkAiVuvjIa8w+slbCH6ZYwanWAMkIs/sboqg
yPa9DgFgDmK5sUdVtR41C/bL4rGktmKBvaJ4NNm0d924VBT9bJpR+Ty50bQfnGLOyNIkUqiu3AB8
imzagYN2o2qr09RqxbNlFQtABRR9WtRuBG1obw23qTZWr9uPACmvciM4thPVO23U3MfCsrZNAHEs
aGPnEUTONVLsdhtYobmFW7lXmyJ/tRRceBBhaCfTwIQM8qW18gq7f0JL+ySj3H+GZk3+eyisOO1j
qAs5uhClsrRa3TmZlA1NS5xhgKAW3QHoCou9Dg+3k04K9mS0wn3Ts+lq81C+QU58d8LBfqXitbvx
Mn969rMmXJS23T9CiQWS5undfRqDvas6ghSqAmsPGyTznOcoEoVTh7cI9tXN0Jnt0Rams9WVwdt7
LiUlhlJgIC2EenArbM9HG5MxLyqiTTeUzi2wVAXR2DhdsJoISAGK7prHRUpZvNs+NLXOXl7PxRMT
l3EDUEh7iRxcD5pSKNQfTi/8T+ofLABOVFo575bAqrsrwn1A0mZbCf47PRUY57EYq7u8rN7AomnY
dJsq/FGt2lMmNWuexY3sz4bW2dRFJtYDtVyvYWBt4QmGD6I7Dzzc6KrGeItGb7rDDxuiWNMnP8wK
xmCV4LxYUUne2V1JhVAarHU01AfYqAjoAytb4eEdPCfCfhLe1L0rSbzuOjCPdhHr25E9DZjxpLtm
hW+sjU7tD048JkyIQQk8IizvcX9muoSo9mZV01orUZ/h7YDxBBQMhNCK83GQTZuAG2sQK1zKC5qj
oSyWp2oWcyoHfZx68+2UsOeHJPrrY+RgN2qxvVKLdKcrHv6rAoGor4Je7rDIg/rjZg9YYUPRVMz8
3QhfxRROP3JezBTz5eqdXk35lipYd2sqgX5RIFnPKP3qrQlq9K3ck7vur05Xi8cyM5N1x1fvYBml
OCla7ixh9Q2Eo2uV12KcUaQ23MtSZQlcM+ZViuyvu+n+s+uzn6zkvWx9VDmnUfPxGf/PPvkh8l8Y
+vQlM5AJ2JFrLR3VCB66vmpu28y96EocPsgu22r3DcnkM3654YPr1dnSwq1mIy/GlpvtzZhkgGyC
+yMeZ29MR42bRQOXAyDNrZFO7dlulRZGMg648NnJvfW4H2lwnPs5qhXAtKNowWvOFb6y93oX/DWs
G3sKqL1nI3HGbUmYDuvrDgJR5dYUmI2/D7KZJSN/P9RNS8JHxsXXCjxFor1q+cQrZRd4xW+G6rW/
+yabBx0ZQAU7kxtYZZSH/7FA1/9V6mS6puWiMEM/ZvFwamgK//V9UqG9moo4x02tDUnGrJlry72Y
3I1N3O2umjVXE/5Jntv+bs3XPlvzNTmynV/rw7+M/Pf75EhKbIzHP//Cn/uiRKk3os6nG6xJSKf4
nSC94h3VprdOg2uPt7JHHsa0HDcKOsibLxcaO2UXIAPFrpupSzgXVOxb/gmmYXzlAUd/Uftb2ZIH
swGsy0RRLzQrRLfZt24H+scdQUtgZYduCXf6zjs7Y+TvIyO+i/LYO8sueaZEpGu6YMJB4M8Folv1
GrYdZfRes6IQWceUmAUrxRLlEjwEbtlObt2HFJgeWD8k2ODobzVx3odIc98nSIWPtYaJwgjEa6/5
iXULAzVc6mnQ7MpCeCuiUTvCGNYVJHd5n5T5Jsns4tnORXy0OmKDsglzQmfWAppeD3n5PE56tFBm
MF3Z3SppjmKduosl0TCbx1xYBV5Pq0lrzNu0UUDIID9c9Zkmis04Td8tHZjomFCXS2TafexK/WqQ
bP2R9aRQILbW90iD7C2VDbxc/30E8UswO1CbNrUotfWEjfnB1rPsxB64XGHOkz3xLvspK/J0/bVr
u+YCvcAxt76DRZ9ulhbRm9S6iLTQ9jGRklVO1vJFhWIYDlb2Q1MoyJQj+OnVfTdSHOrYpK+aEr5T
mCUswctyfCGkTq1AzV5ZLxG5jMYiUlxx8OUyxQ+74BiNw3FQgwo/PbIordLMpnox6N1R6L8Czbwl
zJy81Tho4Lnq+c8uoMUFi9LkYewjbenzn7mkkdeuc0/pT1aYjduhRcoyRn148Aer2BYuJeGEG9N1
XAfRHX+xbtkbJJTHILObNWvw6WRU47Qs9MLYBaoyvuDct3DKwSNm7tengZIMLCbpN33c0IxwYNg8
cQ0V1MQ/w9Skgt42z2CoyPm0FtMUOSxJ8OZLvF+82pNnk1+hZkz1a5CKdJXabnhs44oiBC3xF0Ha
6W+YMaSBav+IVExCJ3yiUUZ5+r5p64gfVq+eE4zCMjuxf2Rp+p4ron5wqqr8X0tfy/iy9DXJYRum
rhFOUy1TM79MVe2QaA4ObeMjah2PotEn1+iYeHMwZlbvAThNk+o1i+Lyxlba7txjiXE36Nqz7E+m
BHAWJjhljV9KOSQ7uRGRzaix/m7Kq3bRHqqovPMmNz36WiTWYT3AXUKYuhiIdrwa2QRqoATZ5bm7
0nKqX41dfoc15z4rrka9ltCyHcmfX23bqAdFbUjedDgshE5+bUxPv6/n/hBhLvxVY/zW4/YEDUyo
hN7ljp6SMXUtIF4v5H5fbv9JcA2nCITjzk4ds6WoSwWkZxnxxkl7VpYWQJDT6Ob172C6I7Sl1/r9
0aFidaZCD+Io235QiGMwWB1ZCQwQvlyQQ+zS5hY5sAWLuMrcATW9fZFKQqk97CDrHucuJe6buxD4
4LGYXLEsVV09uU4LKVGdN0OqWmKPFQ0/24hSeSrPfzludY19V3nJKAVbJHGtXSZnLmLGPYD05T+3
U+P9+3Z+cx+321Zg/qrBEk3GGJxB54utEw35GfYwBXOBnb/UdQRazrGzjVI3+Uvo2K+db4pLVE3R
vZcVB9k9erm7TZMmXMmb8pHdn6nX/hEPzvY5Kram4WcvHjSMA1niGkQ1zUEZ75WpPMuCkLz2b53Y
qh4CAOkHoUE0lf1BHpwR1VUPBg6cuQdhEVDd2mxbluCs5I/NKP4+fPZBMhUrs6iNGznk84JsohQV
q5K8xDIXDfUfepbeeRCjViw3VF6UswFknGEMV8EQT1gW7jOUCweDB3RrxF13CmswOmrQg/WKcQ8b
s3i4Av/2F6WbN4+g5v2bQdO6FzUEiZ0Bt/+u+3MOuCwgLDXrEbtJ4GoUtFhoUW+M0b/pkgBbMtwX
D1gEtD+6ILo3+imPf+HTw3J1zp8NDXkBv0vu1LlVuBEUWTu5k9fI6HxcM+bKgT/XZE7u3+/zkjpc
9iLXV8Gsu8Q4BhZV4YVbqcCcZfT7ogx7mLxzLT/WgDAT0hKpK9/I7t5Tgx3L+OCXw0noF9ErsRDA
nsqQ3KZeauxVg2quLNade7cmiz1TuN4xPOTpRwWuVSo47Vy5uhoFly2Lgf0Q+O5tULHerPR0fC2q
4BB5aXtq1MTYOETybgh8Br+QnGY5UCRcmF8LksvPTpeUy8rtprPhlON2MvRyZ/hUqSdKCts1pgoo
DRvtYNRadFKx2lgh+kqeDZFCRuJnQuUCAckMv4+Jo7EzHEMcaAdmmgqUQlD3xp0TJhiF4Vz35ohv
LJnBUae5IU4RgG3Qx0MpDnN+UuThACiJCyiCfp+Z2jjctBYUDHW07Esv2te69IaX3h3HtZObxBpn
RUmrmUtQ5N7DmArA7G4RLdTWjF66Ai9cg6/HVja9qQawEYgrzmotiJ/kXp9HeYWRbrOW0jw5iuAd
kU8l/JFborsln8CvosRZ4FMkNeGtQKY5Ipb/R2yFCcgSwzFxll2we+Ce4clGrsDAmmmw9uSCvI1Z
NswMKpAuanK7Bypo7Ruwi+JbG5R3Md+O4KZUVrCfivAGB6zDaPTBWztp3Y0SROajOt1+LAwwV2ai
fvIxbnouW23adlkOTnhueh6eCgrmL4ePq/y3RB7Yt/99nW7/27vPNgwCxLrlOpqn6s6XOLoGb9oe
7Up5oIAZty7fMODDTf1ZFVmyb0Ttr2M3LB78gmWJqWfOzxJdYNDyEH+OHS0d2DDErMpiODXLAD/D
9KYsDPtzeKa6vz86VUCEf4ydP9rCXuem8Vt9gVWrk4IGxRUrTdNDS8T3nfKj/dAVybe26c0FYJL8
Qp2Zvi3Yd2wxDaP+2p3DoDjvfMvG+BCwKJc34d6WEAVFpzGhm5B1QqWVRQ8w4m70OTsfCgiPiSD5
O88g8tqfFt6GX6/N96FycZb//Q+AZO7r6gMWkGHx6kFOB8hf/SKjI3zjm8gJnQeD1O4y6cakfE4t
2OvhlGwQijUHF/f48kae1h3pyHY+fFzJzdFbyE6RNmQip9FdBJmFktSeTlLnIuUw8uyLJuZLUwgL
V5mpxSy85Wnamd3sdU4+7R5wJotOt+8OmlI5R9CyEPltzXyMMiy15l3Qe1bivlNYP+VNmRJxk4O9
HODf3zc1ScBjGbrGo5OWLPXTs66X4c9OiJWrNzwlVVAsKFLL3yMcaRwwaC+YAkI8ofLjSnG1tSqS
yD61kDK3U5mou0RNwpOFXGBtTjCQvNB8Cn0CaikimyMhOu+APjReK9kkHnLkgrwrxfgOvz5uTb4g
6PHQe/RwnbFbW2Eh//smAuHRx01sW6s/N41SKVDjTFZTP/9xE0z0+jhvmz7+JV9XxIPq26RIEABt
ehP3C+ikYfQ0tcF3zXK1ozCSeD+Vscdilyhj47OWbYYh2MoYZEUh2o1Vjd5HDDKLEKIgTHosMVEW
KvpNRdHwg+x/NbPOnZrKYV0TT9m6VuzM3ZURF5fATF7wAfFvqfCpd02jP+ft4N/KLnmQTS9L1wTe
4+OXfrPR9UWXiXqVj9ekA0UVmlN9JANSH+XZ50H2JUFfbpP8yAzl9uzb1Pscs0VcfH3rqM2pXcdG
T6u7uX3U5/oyeXXsVOtYe/dBPTQ7PUuM52Ty1iTp7Ht1cMK7OhT3qT6QBAOvuNXAEwCR0I2V0g3R
uijrfCuIvy/lU6u5Y771Rrf7aMqrmQ09Sxs3Vtn+suat2YBQf00Yx6aLphJrpwr959Uvfhqjoxwb
bOlPcoEbauvIUavTx5pXd/EkJjqv90uC0yxnsFBcCRwoyZSEqKvF+I1dZrAcmzA8lnGY3VtT/Hc/
ZoDHIbey+3m81WXeq6kf0xGFf9aq+WPShStT/kRRVu5Y+rtLYfTq1p4s/gBZCGesbanqT8LiUWmx
iZzHjnlX7jLiwwuR6N39OITlpnSNeC0ThX6SGfAmTCye+ZU95/GlVLVxrsB6+BDBoPUylpOBWTFr
Y2ef+Z1ycvuW7WXcVi9Wm1yCOdbZx+XehhH/KhJQgdCConPlR/4OOnWziQLPvKZ5ijcAWpWfLbay
SfMrp9bhNS+uBIPxWflzAnXsS8/flygVzGFi/TUmr1rnFceoJ5lyQPsy54goPJdJhbwhZaRHGOXJ
q329Q3o5vrlYII7s1X3+nAtKCdrbFI+tYwdJYpViNvnaZTUgCSztsgJcjqfBzEhZJCEEtKn1phzx
MWv7BzkCH3g2rFH62JY4LHRuHu00DAKv3Rx8kyMc3DJKqx9PJXPash265lzPB6FSTKOGmbZ0tRBC
X2LHdDq2gYWPEz9mQ3Rr6Gl1kS+fghY3lBf5NZ6vfbaAUP3V+nMf1mv9/3j5eKrz7+//WW5D5kcj
Uad5zlwl8Vfax7AUeArqMD5M3r5WNNHtogxNkueZ/RK6iX2QhRHyLOh8NkAmNU7LuPEVtGS9v+5y
30LsLqqlRmziUGGnQPZcfUicBBsfpqoNdKJ4bfs5UeFZTCxFxvEUNGdcuPFjomAtUqfmYDOzPlG5
+pS7iX6WLTXAqyePH5KIqI1m5/6eeRv7mtyxXkdwEA5CubvSa5TbZOqHGRqo346egr9AMtyFbd9Q
/Nf9tLB1eK2JrKFd6MfnGD4+PsLpJRkDcVvEVgkcyi1ua8/xt7Emml3N7hSLPmU1dlV/P+jqdEyj
7ps26f39WOX6Isa0eW17ZBVK3nU/PbuBAIbaKNFi/Ln99m3ECeWamRkIRDOgoFPz6u8aT3uul86z
OZoY65l2vrGrsrsL7fKUIuV9TTPY5rPAUG2poBtFEV6cuLoTShjvhiGyD35OLYo88PpEoQiHmXUm
dUJzXVX/S+i8b8nQRJX3EoKdWLWGWh/AGLZnUmK8SrtoXEHBq9Z14pvnmtmJOszKXWMnTfLB9UKo
wF3iXF0fnjAyuO8aghnYyLOlkYNzIouLdaG6z6GV92+uGxU3laibVTx18cYGLrBgBhDPng2zpzbD
/kdgjZs6qER40xkPfW56v6xeuWMnvW3Jzi9Hh4qFMdEXbavB1c5CdwM3zjsUOClsbVfZAyHPVxoU
rCnFhFdFXQ0cHP+QHl3cuvA7duB5e9ZL9HsNosO3LhEXl2TrOyknYjaOt8CbA5dy7CT2oESQclPt
x4B/ygLzceopW0iPQxDGd/JQVVD8lQQJ39yVKEqNkwz4sHIGlAlnppeJ8mVwy0tl5+UDwtsHrfbS
s+lq6mOhaE9FoDm3elw2p9GqLxQCIOnHiYct3HusdvlRjYIrnmzjLnCyyLypo8I8KgSgvdUU2tmr
sIkal51ar2VTGe2zW7I9tPVe3HZ2O2CfneevphLPFsxdeNC97oRM00X//E8dTuhxVoXGz6QMgw31
67/rc2SNTUIQk3DNPES2vbD5pjiY7fT++EhmJD9XafzI6qS5HaHmLVg+aXv8u/on1WWmRhqebQiS
/OS9K+4ytzdOw+BsrdQMAcLaNQE9Ewn6fBHjbnHXD46zL6fkjRwjI4RmjTsvSlDayXakO3i1UzWJ
fQeeUyWR5SeWMd0K6T2vtblpGzZcZk/rqOiZynXkleNCtI1SkIoz8sPHqWNiUOWz4nIXYu5NAl5Q
rq4sQhCqIvT2eTNeqjG2zm7Wbth9rkzP+FkIfATVuH0TptVfpjYrZx+Qel1Hr1PNcxiz0xm7uPkl
zHuYoOKxSULvWPkTtcOYBi2HBGvxLmZKj5TO36oiym5KHucLfu/lJZ/PHFO7ZEz6B9klL/ZFk20E
kM6FbCJuym4VrX6j9vpQzLDCOlH7nWgwf5ZNJwomIm/J91jJ7YeoG8U1w7EknVtlQcVmFPTgadVB
wfuQA2qy32dpYvSbPrS/f3Z9Dvsc61FRTGqDf/3PnQ5esqh4f0GmdvdD1cQ7t/M9SkKHbBuZWnAS
UdRswtpIbkklYm1WGtV5cmsH3KkKfEoEF48387bIiuyQu1O7D3n8t11UuEejGLFmHnFtHqoWwwV0
H1e8YWCqm0J9KNM7PDhQHbhTBq86jre9Wde7OPDaM8wQrEa8tH7V/fykVjzpuBruOi1vvsU1Ltso
9bKLQdp1i5BK3fZllywqHLNWGlHUnWbzacJS5lcGTB4Xi57vEA1Wulrb726Z3WusIRYNQcWLMJSV
wOH0l0lRWchc+Br0/IQiTIoLfrTdth7bW5dHaZPortgMFloZ1XGJLdih/qxazZtuZ/Gv3D6h0iSQ
y8N8sck9vzohdhpVrzXXCXzyusLn4ejiOOnF5AT9QGkuVBh1i7whE1Dh34jhTfqugi6+8XLWJDZU
/DXlhcVhmgzrBJNOW4ae0F5MiNTEQFwSlZ7GlL1uVKhFUWhN0GzVak+Y0kEuLt6prWCiJGvPjrix
77Kmiw9GhE+Am/XjbebN2xfLeou1MqAsox23Wth2GztgiaRF412HSveHh0wOF6psvI4ZPKE0hSRd
5333THiCBAkjonnh7FZFdqcLLMW6odmqTpDunAnasDYBkORvmWxGtbXPnglfKBJVAIkQysCoRxhS
lMjxh8jzHyzTbC4OEL+EylRhYM1QzXDloU1P0VTpGzLI7UqKu7CCKpa2iKqdlH518SzO6N32Vl5t
OgBbjmU+qGqfX1W/IGSKD6FV9+nCMHux6zotWE2ulr9SiPFO1mW4VB6lHYUR/ozmOdfC3rvslRL3
J+KwoPDsXR/142bok/wa6MIjXtk1P2wPq7Ko094xm3+v1Mh5rFRzAlyevLojNs9FbniXbD5QYC9u
9JgvKq49ugKMGg73VDvlKvRr7yIHep4NRzg2vZvPvlLB+6e2mFjmT5HDUmuwL+7HZ398WGprmwBV
Qy+mZ5DL4cotyhxiBAFAagZZP/dGevRi75uTGN4pMthfh839ZBjRQp/049R4VLnX/t7xXPCcFKgs
pjEES9C2w9ZLGx3n03Q8l/Mh2uZjlq/ZHEfbkp3CEoCH/mxjJ2PUw/CL/NyEUpmFCrvtWkmxvG+9
YiWIfTNdpsGEgS4TtalYdwPzyFYdlXiZVrb2aMeBs/UTbJD5yvO8aukLmpl0ObkNCy4Vc/bJRz2S
GZazjm1jWAorwexGHZ1jUXVdf0NK7t4CerqVfZ8HrXH/GdK4OnE1qOIU4DQ4GjbNs9uIBstnM3rq
66JY9pllXBIvZIuKFgI99yY2JkoEKEhA35MGW6FXAi/29iRqgy0gEar7jDzTTQX/dif7tMywb/oJ
mjkVXBfM3Jx3clFLPElbP3CvgcEqOdLV76qijHuUp9PeVFgI4uLA7D7OoYlKESwEkxfYdemrUEME
68iBZuGySwA83KNK7w/dZNiLZHDrlY2G3gojEpJBhptuOeS7aMp5HkpVwU1twuMm9Pzr6IhrYAcn
aqMDzAJihQBL0m0wjyjuiKdRkqzAzVW0lrJxm1UTJbX1I/5j8WkgrkEopK0fk7Jwb73EfOD7Ax13
pJqHcvB/KsSddMw/qmhlPVjFLm5Z9SSAZYG47ItBmdy25Q/ZsMNQXRWOSGYS7f/RdmbLdRvJ1n4i
RGAebvdIbs6ULMq6QciyjXme8fTnQ4JNUGy7jzvO/99UoDKzClvUHlCZudaaH5PAB0mltSPIBGN+
XG2wfZz11KX3YgkRB6cF88FSbsVSDrDqqxZi3q3S0SbhOdVt16WvV6lRJseip+4KDU2z6FcQs17y
TcT7KlX7U8ov4V1toRyMIBeE/5rn38nA28C77kBaoRAz31m1zQ9AFj+hUIU8bcHXojAfa/OIACB/
mWtroT4WW+sWFz2Bta2IXX1fmSC7utSmCj8m51lFnK+o4C8zfeNRnSZrb6D48hTyqs+TM6VXCkfL
Sg9m0GjTkkJ4oIP10Fuqyc80nZteqYPFic1fe0B9d2H/+2QUFFo7WIk8l8RtGSXOpfEbnsWWKwjg
mnw1ylyG1rmnyjud+i5qj6RNKVGUICEHJf3VT8Lkm6UII4rSfuH7Xtu3sR98ohclOppx7T/YKm+K
KPnO4YoCfIdwlN5Z/LQsUxlQK6Gr1vLIDoBrw6WPjn3J4YcfUv3RaJ4jswHYqNpQr/j8gaFEQGdS
9er02rfRHM9nDWGJciYfYCZWil6RYjzJUIVAAnna6k6Iq77a6rYDYTTq1fWY1uYaN2jIA46koqAg
904lEhvQMGvmBTWleef5U/FZC+3meWhQcB6z4rPp9EcvUZWn5UHd7xrtxaBj9ZYEgb9OrTJDGXEa
4lOmlzE8u/2oHMsiRE1UTVNqscUPBDOLmziHpZXPWsSJ2RyfLJg09pOXzmfL892bpFa+hDEsXgMI
SbOrm8/IUtWfC7qRSgMStzJQ6s+eMcCVOE0d37BMXerAZ60nNeO3/j1iacMd0C3/Po/t37V5jl+C
LK6vIxXNtMoLEkTmKfeYQxNdiRdEBAJ2oVnSvYLXV6wDGRflk+qa6jO/H7SxYB6dHtxiiKiPzUHz
xlFmGgZ7y7iyjAYyRF+1QUwlzVVGA9MBHLj9S0Yq4YpOfPVAXh8v8mnnsuDnXUkcixRLWJ9N2kSP
slb3+uBcamV3XNd2NJ3xa0+ebwnmCa9BU5bOePEmPbk/EyrCdUqbFj9YsLueJDgfUuqbI2rnEqwG
aBzXCMad17XjiLA6Be2zBBt9q6NU5fqrN7UbBHLtrLpa10YDhbeekpD8E5IZNUYqrMkZZccry/H6
hz6YnBP6N+Wtm9zQfRJ9Vpp9r6nDZ0Vz+s9ZPX4BReXdFWY+XlU94E3FGIcHRNavYVP2wA4pkb3a
Wu07gjDl/WrqISu4Nyk2+2qpR8eYEzON5uEFht3hQfbIa/gaOT9HZzcf95mTDzziRQ6k23F6EwQA
v0G9/chJTn0vy1Df0eVhPWS+FV9Fo3tp2zl77Kzkl05NghfwyPB1mRq6lxCmvdQJsmnk2qeTeGke
QP6nSr2LeAuz/pQ1Rf8YRK7xpfveVFlwpYewxZWDVcMYYtcwuFeIM8YUOWG0hwbJK6FGR/fc+dcl
Aj7TxYStWN+/C3h3aWYaMpgT6YPAevYBYX6x+edRkKWNd/SCLwbvtic/LS4yU6zBfIhRSpFZPOfF
fQX5vsxq/tHAtyME40eUF+Ya7iB3pEYnu8btDNsenSmH2FaMh8lXXwdTuXaUIXjYzDzwl5fUD36R
oM0Oxa52DCcqxR8cRRCr6DyCFtiCJYR8BGcd270d3m7n9xwYrVrTfgEPf4qGdvrVnW3/MLc0NU9a
rt6pOukueqcPLlwv4N/rEE1CQPAyVAsTiFyhbeDy8c75DXdgARGb9naVFhn88z2Akg8OCRbv0CnB
Oy9gn4AS9tCQlSD3uu7aNMgKNqgdxB2gYhIs05yjWBa9DtCq5pd0GeRqc2xxm+ND3D8I2bafaYhP
0Bnjxts6mW4x253+QciHrba1f/sq//Zu2yvYQj5s36By9fry//ZO2zZbyIdttpD/7u/xt9v85zvJ
Mvl7aP1UnbowehbT9jK26d/e4m9DNseHP/l/v9X2z/iw1V+90g8hf3W3D7b/h6/0b7f6z68Ueoea
p0Oj2EMQwqNdtHwMZfgP83cuSlGsylP3ddU670x0mWSXdb4ueLfsL+8gRtnq/Sqx/mX8dtctRqXu
PB83z/ud/q/35zDD0XswY57Otzuuu6732e773vp/ve96x/f/Erl7CwbCqob+tN11e1UfbNv04wv9
2yXiePfSty3Eky7/5R9s4vgHtn8Q8t9vRU99ByU3yidmPDX33Rg6x5qOeHSYmYb9Qhlg5g2dO0zp
0ULgqHL9g+I2hX5OGxRUm9rjiXJxS+A4BfTE0bwCl3RbX/SiHc2DuIP+aJqpd0fPLwg6MfWzl95U
Hk+BpV7qZ32C5N+kqLQH97enzEDrJcnpG4uE680wIl2xQ2aUejha5a+X1jgnyl6sMujO68LNtK5e
1vmI3Sr7ukm/+1GjXCMEae3zLEvO1KTIR6lZ8UxX5pVZ5e09ZEv5s0L25dby2kfxSVTFJxeNu3o8
AAvPnyVMhwB6F5JsuUgIej08IuU8mrKrBKRlQQ+XGWu7baN/eHdkqh4dS/dJov7Fnb0J5iXd/y3I
DTJwC+/qTCcWfWAL56rMHd0J92Pqvbo3h/kWYpsKIcVICDKR6zJZK4PEeW+7WFWCmqQJeFcrQbQY
dUwVQC5lIEvoxEBncG3DGpS47h3dl9P53Ro6T/8V/s4K5Wrq7kdDHaDpC3POmqZ936OpeS9XaZPu
+h5Bqg92HoiiA8+nvIc+LBjb8LZPAtga/rWHRMhQcryFBcruz5tNrsLU6a+AQf7xwS6blI17U5ez
fRGnmJx0OGXqtHC7DxY9k9QJrWUwakQw7Npb7eIUu1xtA+119o1MZyHAk0uXYopfx69rZVljRv4h
Mmrk5rNsPNECgEJRPOveDn695nFXaSRJULdReNfSQk3azh5PsVe0j0Ogto+1VjoXp3c/i2mzQ7/1
GWZ4l7MGoTJktCOfbDPo99OyUmzrPWSnzSj3cZ1gWu8jDrWcv0Ls3iCwBExXriCFenrF636A7kLC
55W71bdeC2ZX0LvQwtLt0B48eDlDargXtTWMFEGPKmsuSqXYXPuKWv903WpGre4l3G/rfrxpNd3e
BU2PyFVsvGKnE6XzXLIboKO3wSgbyDrJ5ovpXchH5LX4g9gFjv0u1FD8QZYLEBv6gl3kd9E3sncl
TcYApZvUtW/CpSkChVP1W1bADjRUQBzeIkJb0xBUH7K9fv2h6SfJaD4/idGZw+IW/KtFAuRQvPUG
wWl0g6YblaMlA8gn5TmiigpxJbR4MjgQaF3ZaduvpHnlrEJntcS1VMPWOFothiOsJw3UcWXztDAU
nKK2jg+hFcNmTKdgTjsI0uuD79VP5TDVT2LTFlsHqDvcN+RoTzIX94d9RjV+QGgquO7tZrjtwT7f
esPCpi7z2A+NG1dHu7sY88PqIPlEP8DodL+FRhtRuNf7vaoE5WHbocvj170+2MJlP1+//2C21Ug5
KzoC48tPg/xcvPtdWX9tQBPNe3II2rtfGIn8D79I64/M4EfqPqDpaQ/CD35chYpphs4gnMsFovR1
QnmFIX27mmi3b3bbXNz9kKwrPthlygm6P9P5/7UZOhdlO5PzruIBYs7MSLnbhtxvXqdm0O462kRu
xSn2dW0PGmcfzPV83JaRVfcPfVlp+5Xt1gRwCAxqgAzQNKKIJmAN/Uin+dWYuiy4tLkz3OZxzsE0
aqrreE6r68RIXfV5sMgdqCgz7SWmXgITgSpMi35XR9WNPOS9mNwQLVkeRgfoQRpNzfYefOfQqDrz
FT9z2gNgVv1BrjL0FfQZPe/Nrlt0yGW6BXcRoZ5KU+1OG0vr7PCygfhh3AbSevxL6Po+RIq3VAYW
d2Qi7K693U1szXLLsVAoyXC37QWENeIBfYOc688vLMzTiu4Ycw+CVb+e06iC4yNHjLPLIKpU0JfV
oaQPu2z4zUUaZV8D6n/032Ijw5k/xA7O15rbpBV8yoFGCaBrIEdLvYZ0Uh5cGfA1Dau7siMyknQ6
vNoKgFXFWKUnWbEuln3QbCWpV4UI+ix71fCYaQfZ0R7DKwn5uGTZG2htdCMrxIuK5CHVHWe0ERtc
REQbiIb5r7N/t0NwIlpSfQ/tGF4Pq0kfqjppLqMemicLnMtniRW6lp9j1X62KNPQ+qDoqDM5Gj9J
ghlo9F4BDJMwXQAFqgGvmngFbSBex6XRQbyytuioQ6qeYXr13mefvUmdfIdOoQ542CQDX9E/tU3F
W0FBsnqzoryJapOGpkaD5ddbONsRbIWoBATPcrU5Nlu4eOng0M52DFpB4mQYYGNeHWA3fp+p8M3D
QBF1WyC3+LCT3GKC7QRGaDaW4O3e6fKi6L5q7iramgzHRMF6oh0vssf4V3BQXjupvwb8ASgWRlAN
D532a2VpNFmV06epGMDnKQmkZn2g/erkqkPxU/XvgnRWn7WIN+yyXHbN27y+Hsn3/rNd/VGHG0NR
HGfPw+O1NbjWWfN7kNn0Z+3gD+tvIz0KXpAguQ4qsv2tG8+fi6rYjwsxGvi54l5Ho2kXLFGAFnl2
tpHYFq+Htg7/FLYUr2wJKm+4FW9kqu+2zKecQjF7uG3xOyWFlAqDV9BB73TPKoTj150b2qeMhP0X
ZY7u5Xd4i0hp/LwuI8c6hY0F6bIJOxVay7NVneU5eUYF/sZ08v2HZ2VAlTyBz6pq3Fjxq/fVJp6o
qd95ppGfn936qE7B58ooGiTp4VowUoQZUrO5tOqgDPdvU4qiwZ0Mc+5cA44u72zFo1dtdIurRnOj
Zxk8GjzKhF48mcFtoaPp2t4Yvdkk8Cxn4znrhp4vWRbMfP6fHcQW920UaecCKrpkP7XqpWw7505C
Jt0f7m13Pm8LdMThrvgGBVUvC3y1sPYt9OlrzHrfOXkoiyJcNzGgd3wIJwqf8ioc2vCvIJi2dhIr
A13T6YHepuFkLtvPilvuRzMJPinpQY3hdi26Zvg0BbW+jwYrvBLbSMftLV1Rv6MTOXwSU1WYUAVl
6p2zmAa6009oTvAUuUxLDn3PhvVVfBJuxuBIvQzITqv65mXK/F/hDhluPHTNbyZ/pAtdLmXg611R
2pst4GMUcr6vSyVGpn7RBtVO5lCdRUfdmvt1zy0mK+LJ32+rZV+rnl43W7eQeZk5n9WhDs4fQuxG
5Rc18H4JrdqEJtkzL26vRPQOziqXMmxz8UukuB2osl4jZW5vkatLQilITHstgGdEgmQPudpuiTaB
Yuz/8m4SyRk1hHWQzkRVb8YHB4LBA8q6yVGmvRdi643xoXdnZzfAQXH64PCHFBmyOL3+aC/GS1hm
2k2d16m9k01G95M+lcN9oActzUmZc/I4WT5Bal/v/HoermUqQ9K5yPj08a3MKkSwnzprPORJGD4U
y8wzg+AJYOa2pIKF465DX9KfkPrae10Ly4CXfdeAf0d7OF5mPiI6ZH+yfLnxaIbDqYky+pSqek97
z/BUO2r4CSAAfZX+JxmM2G7pILL8S7rY3IZG1XlG+kO8VOu7hzzQL5XpvS7Qe1oY0PXmQ44JKFp2
dOYe2thlOb23+W1fOH9u8UADae+ymycJqPpq2gd9OF3JdG7LjmY0O9rLVHFT4zkvv2RJ+nq30nUr
0pe2c22kbULXTWGQtHEX0Ry4RJG1R9zrAMV6cSe2CCn1kaP8v+bmtQFQDq5+DP6ySKJkKoMR2TF9
NEVw+ODYpkjpmafQQj++/mJobnk3TkbwBKqYYtMIj71F4+OhHZr5RBUe6no3Cp/UyN0hRJn9m1fW
mp23k9jUcINPsh5w/8f1EhFCTrtGbHd4u784tz1oCobLlyZ0D6r/kxXC4ZXUSQ4ZM+CdO1dpjyAz
AogErOFH3cbBJV56rHcS3dmRs59CY3yUoYU19a70m6Net9NjbgPyyGIfBa/lXwjFNJIMVn27zlzK
aI1ijbtE/hxvXnl12V94U1Ji79Z2y1qkxcNPOZqlV9SqAxBOKdCbpKwvtAvCLUUD7PMY7tNoKfgv
lkKNvYs95n+Kaw2qfcRwKzc6bmuCoUh3Ux+87iMOyFX/P+6z3Xv8319P18/q3rBgKKtSC0HeRj/3
SDRdt77B81ba98btVLENj16pcZvaRnwZgQDni0NMg3jXGAmvAOUctdYDS7IskUjZW6bKiHrEoQog
fGqTajqKUdzrHSV8BIR0BHxVI0YeJa/f0uVEn8+uNI3pCk2Mo2oiILInqWFeoiqzaN3mO78N+MlD
YoK5J9/v4ieXM7nHsmrbq9fnGn+MrsnyKfd8QIIHt0tdxGFblLbebOrisKMaZE6tr/Yc5h1zvcyK
+WuvW+W1rJdVskDj7XPgnQItyrJeHEOfube2Piloy47gOdArpFeiup3f5As/TMUhtglWa1Rcgdb+
77GycRoF3x0bRrTa/lQqhrKXK5OmlfUqX2xlqlif5OofxLkOch1FQzLTTY8fuLFkqtPGq+QRDbNv
nFlir8M+eMejldJakCJ9m6BTeac5QfkC1nhnmhk9zqNp0MAcfzIWM+rOCVrdpERlalVA7+FIUmhg
nosXXSMJTxYIwtElmCf6dY+ZZ5rH2Ak/BYCVXhgSPrYmzzEoXNhZmarnonSeG9+ur99NAYdc9wGE
Jmel8VZvAFnZU2yb1i0U4eMjgsxP1mR0N5CgTY++ydBECizYVaQfnL7ky2uM7eQWwe91gaySwTXS
danMZP1oJfHRoZXmULpVSq6zm86FFhlPJUCrY1eSJzMtC13zxeYrCFiWhd2sIeKY2AApeC+/lPr0
RxdY2oXUsPEEqelFjUP1TutaN9oXLxNYsad2cU1dq9xp9njVGo4X7fkKnS6Jov+5RpqAtehON4u9
3HN7MWkA13dMW0xJD/uN2NPWa/cVEh/ndavtxYhbXmDspOsL2bYrXjQvca7zWA8gTOBgZyznSTdS
+ita/cFtKRzpd5tRm2b6buW8KOH0fBMJaf0as22xOTbbtg1qP/Fu5nOKavn4hRTaC4BK5XNbTNa5
6Mzyqs3q9LMyw1lG4+OPnwPGCMGLOiAtI1RAkwpOxoDIS8gA1dA2DnaVvZ+ay1SCxSvB21S8H9YW
Nu3pLT3W+2GRbcwS+oFG3/1Kf6vmXwINunRAPLB81SUyjqLZSG7XuJPoZmwPSW0MN0X7Z1pY5iWE
4ukGJCn/VZVSQrCjDAVieIvVNSgqkRIS77SEyJUMdQNIavV8nNtRa1zs/geSZja46CVOtpM5SaQO
KDSieVMAXXuQ9BkwaAZj1kLlaqxI2M/8jux7C1W8P9PUzG7oBi5JfUZZdtPQEbVHDhxt3mVR46be
Meq6iGer3FHMu6pE4AgJRBCAi6LcMoU1anrwQr8L98herV5L7eunGaryOwB4L5w6i69dFs87rYj8
l66jHUnri+nFryJrh65m/uI7qbsrisBDRaFBDNsCs9sZIJooG3gXzTEQE1tw2mYc++tUE6oHaGje
TTevBP/TtWkaRHtn4EjeLuhPo6M9xqgjjWcFz7mzF7YTymd0sU/UDG+GoDqKbaTlckaCe3EvS7K+
QFN22cEE0HX0NL0+urVSXkGf4h4TYLu/6kn8pQFi8KT2lf6AbG66E3ue9eYhU2kj95amXuDPPJpp
X/25ai/8ARqUSrLkV9Btza4JPP+eXsD5uVTaJ7EHeladUt+0SIxxk6hpT51JO1ELz+ZL9M0I4/H3
YQ6QK+Br7akv2/kK9ZPqSjWz4JnjID30dm7/Hn3TW/hPJBJ6s+nJjqGFeX2yhm8S5FM+hQcoLFIw
UClZo3rB8IkRqEF6nCYnvaMbz3nIK4RulcDi1+ztKshJlYotervavOtVPBZ3XQ45VhTYTyFPr9e8
F417GQCxm/dW7KtnOzWKRbP+vUOmU+w/lWXmXkvsFgHPO5kwi57TPg2eIffLP2l1Gh99lbb/ogE4
Fitlubd6J/3RjvF+NqfxW4C62HGuUXjeIpqlRPIfI4QnKo2jfRaF0zczUAB85FBtnmG3yfgUKWr4
4C8Hjib0nIOlwglmh21IJlYOJ85yDBG/H4BvUCLrxoMztEOdHod4vdTlQ5PWd5NS1oBCljPNu2XL
3tSAx5umvmujJPuh9yR8jcornycaE68HV9FP41wqX8hgrREGoJ9dNkE8ZMdAonLqw9rCt46G3HdK
z9oNzLrtMzyK0z3c51dGzsveq8VUnJCwHA4SK4Ohpt+hsEMjdlleddEMphKhVQ6ljxwu9/1cU5b0
EXNrJ2f82jbk4QqD7MjctNMvjp4fBAINPSrHYeRUDoJydnVH27m2jUonuqFpqPXKp8ifpiOs+4UN
UgZaXBlCW1UvirUM9JpnfItwSW+tqQMp6H7L+G6kUrB4JHzBtP/dZR4gAlkDhwX3Wk3jU7R8X0P2
ZVHDSS2O9QAX8j9mv81PTRlMELgyzPTdou5XoRU4OVdiMgxYxOGv/Ckkj43xJp1CczfDwnHY1m5x
chUkzTl+2+pDWOI+KJ6WNdEZyhU9PrSZdWhbO3+0ypSDppnE51pHqLzRI06aagpwvlPna8usfxvK
zDvpvTojRYBMaDJmzZPYWq+f95t+6N/a1GUtCD+gqVuM7JXWzbDvplE7SOFxI4hey5bv6pgh6kUn
fxh+karl6l65o//9ei1vmgaSdCvndFd09qkvul/c6AD55c7Sx/RumPo+PCYKUE/0Rz9OkwVljGhy
dpv27Vlmb6Ht8j0mX2ZvdtlRZmKXiLd4sZuh3jy8xcstJdT7ZlcQMJULa7UMRenbx6av591mk6uF
P/NOLzxobCXGcuElBK//uq51B0BBEjkkVXA3DolzLKpFX/wtZtuxhXjtTDXqd5QP7EtVWffr30Om
sF4Bi+YPsP2LqLKtYWJyc4fv87el61Q8H2xkfL/7QV3tNH1Qj03LN5uwC5SN8TsN9f1DQGsxPaza
TjgImqDKEGGHJ1SiZJET9LAvLFTm/76obZK711KJFmnj0TNz4G5lMqEhFSAVmZT2iCAy8wB5nFM/
UUoUm7LY3geCuj7ybbVoKOMRNzlhjcoi+Td6rw2Ih+I/TCpv10o+GY8yzG3vHJyhCY6brQZeRwlR
DXZZrpoci/vgMCzCYTKQrYZvtSbnnY8+DI6LcFhoJ8Z9PX6TgHfmrtdO0Nlme7Fte5CTo++pcZx1
D3HYuebd6QGPmsuturf70QWUnubZRDb3ZwfPHD8ovfbX2+aVx8egNDvefJ5+BYMSlDCLaCukhvWT
oRfgrB3zockReEVbsn5aAsQkATLEznuThC4LaVa21oU/77Vt//NeU9F+9aJYu7h6uHNs61ViMtYK
8xxofveqa9MWkCLps2ded4ukTd9n3mOfhUuOCi2ZIUBf1VeJXuckrqjF59prtAMc57HgKPMxeruf
rFCX/cU2maP3OLK/zLpSe4my8GVMIudpHHjcqxIjvJapQHe82bkBhdbcCYYni73gKdZuZCJBIcz0
YBnNz5HZvgJ9iPbPSU/XVG0BBtt3SOcdtIZPjqyQtSCQX2+1bbXcyiGJeydhWluET34Nzm/ZQwV5
dTtwm8xbKluqn5+CRX07pU//Mcx6xLPT6UZMMpSwOp2dOdEhcySMzCOdFjFxqtVNN4niVJdqNGMH
JeGit6/kKJHIT5xcygCHo39oNU3byTFFbHIskavNtq34YJMNTKp+O9UtumMIAJSWIWjB3pGGARZ1
rms1RYlhoRMD7vpKGFZM9dGydCgye8QFTwr4yVO9FEjnpMxOwAySU7VUUzfvFOg/Ro0OGkp60d5E
h+L4oU1epuItKTmu3q1NXtrpqdKG69oPjnWrxZvMvJPRNiS7BYoITaMvcwlTl6/B6O/2mvXF7/Rv
CDLlD+LsWn0HSZ7+ucpq73nSw7OYwwwhPmMAhzvqkf1lLNTmOlfL5CBeK2iUY+DF1NGWG/hoH683
WLccnQ83oJj47gaR27gnqEzpegXm0t5aYbJnStpFpplFQ9+k6fs06S/KlLu3nT9Fh8aKot8qgByz
Dv8pQnDmadALG1KLIvllVOonCaCB0oHsIjAetpXIA4a/VRqHYM83v6ZzZp0Qd+FtZcFan44Z/DAR
b7t+aXbZBrHlCK9Ab5ufN7sX1cOpolGSPBfiYB+WylSRZsplLThd9KLeNp6e44g3k9UFdbnrFn0K
GeyiI1Ell3VMC1a7DJtbbNMchId5IBEkjo9brPuUNYVistAHQ6/t220Yur659CWtS2/2gG6kW2OE
aO/wr0sgh/3cvIsp2mg8J633m+i7w5Ws39XKSSZQQyP+bi+SzmKvsrPYxSJXIgyPXrx+x7PNZg4Q
lITTjiLrT5u+22+z/7RpgCBWnzeR6+x1kFPLmUIOIJbv2udxTL6tRxQpnCzDh/MHQOGviH7RT7s4
6S/TT1E8ki3+OdZZdqvC6Nt6AhLvep7pq+FAg5N7ExtZRUonrz81KQA+VZkBo2SVA49w5XyebJDp
ENb8iYSd+4vG9yc5PM2/neO6vtENGiHRLzI+8TcfdqHSqr8r7YPofC1rrEp/XeNrin/bBBHS3Ekx
HbVh2k9ZwamYjPa3lu/nXQ+Jy0Pd9NB5qAGnrzCbvzUO3A/wRU77tIHL0Rmm4kBFJX6g9Xi8tt1J
OetOUzy5mldx8gGHZXjQLS/kYVM0PI59o3/9sEhrawW2VbN4amt4D9xJd67NwZsyVCd4gAQfVDun
xMqNL0k93qeTm/5IjAQkJU9vz/Br1mBMiQgV1fhSD/295M/+KuJtj7+NAMTm7nNQwAe3S36BlyJ7
lEaH7qhS3fpiTU0NACz8LA0VRajalxGOrbXNISsNWj1RwzgZI+xVHXy759LI+31RmKhtL50QcR6t
m8r69iCbTnRLyqbSQwGw01k37bSpO8aIltBazGOK6gyPgVrlt2gbcAJBnGydiki98MZqmMidwLCy
PO6IfTHVsZrfyhZv+4gJQc+9Eysaf2bo+22aHgFeQfIR3M62njw0i5BeF4b5j245p7ee9w2xY/+Q
ctBaI6xW7XchTToenXYnu4kBUL3lU6EDaB6KMtVwICM3Sf50M1rwYCNzqXB0kdUUbaqdDufD8oMc
2IdinEmvTVn2kJVwiYqueVfFIw1V/+6obYWzxOIIyKitK5Le4128OIK4NG91Ax7iu5FUVVY0avPp
Nb8zGE52GilQi97dwe8n9XubvKAUCgdRH6r7yJvme43+plsA7FCEvQbkfXSsU4V+PiV2z1PbnSy1
dW7sybecA+mS5JRDpEiXERrz4o4U3bmJ+PdAP4ReZQr07jrVAbHLv4w266NB9/9LN8L0sdnhxjma
aRK+/EW8vdj1yCvobGzgIiug90iTmk/pkpOUueoG9Y6ysYWgHbkLr9TGnWlnLZKxlfHSUHmpW5KQ
JAfuw7ord8KyObkJlFYKfIcyNW3zPy+qNJPmvHy6I0lVQH+7DAo8lbQXop/Rzv+yLY4YmTIUYQba
nlT7OMFuXGpudRs30/QULkM+WsemLGB3X2Yy0PBvRg0PnYvFyzr1oaNWLDMoHeHjoLMPSeTgZjPF
Y53dDL36q5hksDuvuHZVvV1XNlEdXue19QcSPd0N3J/IGHVj0iMOWnR7iNAtakxDSb59MYpHIuVq
DZe5GWR/5Kmq0i+TjLccmbRjNffDTnottQH0Dc/leGQuMXIlAyxp8BYkt5sZ+t6425Vd97qgbpDY
rmb1IdEdpIyU1nP4TlZ0/nJd7R+nKnAPcWJMn5s+JI9qeU+6Si9XOJawh9qaciPOeVBVAJUIrYvX
hf7pCtFqfy9el5+aO3tyvoMsnj5bcEF/Qg6gqOu62xe18lANcItJZGGBzq6mXL2WffSaj05jDdNR
vHrTDRcNvCtsmLwi+jjix1gvL7KtRNAJCWGfUj3LLMohouTIWd3KbuSsOkjsqwkaLRu9URM9PEvr
OYbNof6LD5iVgkcETRRKpFcDb+RrAxrdO1DZfDXXQfm5ghxjpw4osxX80XwSPgFyQc1BDeLxqgty
Gi6W1CnHaW0fRWEFKx7TTC9CY0c3Q3LHjxJ8LaUJ2EYxnUPcxto+9bOfAkMHEQC/yk5qXqECvJTg
lKUE5y+luZQckNeP7b2YxGk3ENionjmcJEIcdgeRk6wX27aJZnX06GbdvdjVRhmQpEEzC7y+dlt3
VX5Vhv6TPysm1F9CaRVkOkRWGhypsx//yPgth1xl8YSNxyVaMMnJRjt4J0a4mwmXyzUU6sr82HWU
pZCnPnjeS1i008OWApgUE1iAHylXkjgQR9SYI0LYTX3gC9Z4FEeqN9S8C+0Fgoz04hRFzhefp5/N
rPPuyxZdg8yKEFTw53mv1k780g5usXPmzP9eudX9MJCQ343zt5IDH3/VogVB0ld/JGb2xRqS/Fun
8F8Lfnn6hfNAdqDFt3nq+oKEgGlpd244zldT4HSXSvUGVHn1f7tzMZrv72wtd1bC8r6cCvIsRfqN
ov37O/dd8iUuM3Uf52aP9Hd+gsQMNu7ZVM5mMSnfjYH3udclOmTYtXuE4t+7BfPfX6ijIyo4xOpj
AqHZ3mmq8qvVdC9L0zbr/4TaiErnnHxXNEV9CXonOeh86B+D1FfO4LfjS5TEzd3YxvPR8ubisxP6
EEaHpvYbQhqvL0PjZSh+EPzWGSQBP7yMafb+7WVEplv89DJqHmzuDJ6T993I57kakK+gCJF9hgq2
eDJavlaWmempDPTy5c6U34uJp63m4DVGd5apLA9nepVk2hrjuhxct9Psl6UAA8CYQ4rszGZ06I3Q
QiBey544atGY0Fqf0BOwPvXBkoRBBOlGbHUQLF2/C9cVJMef6DDKnmz/dTmSYNQTI4tsgtmpt11r
vg7NcpXQ/m4rPd2ly8yO+pncSmqQOF08kPOg2qOp1yoslQcRbDA1sguUQOZb2GDR1FN/iBl1UaRi
lijRqZGofJ6m27JSn3hu8fdRWcKHOQ1mfdsvDCoy6G3f83wMGXQE/eP15kAagWj1LXoa62PR+lfI
dXZ7g/zZtRTv0gTuKxgmXMhQ6bMWL5zX3rUU/jJ9Ro7XhV7W9v3j2jgwD2G48/3BPReRVhsHEX/X
FiOaCu5ZhN1FLF6uxKvD4rZrF2/V0jvTDS2q65CEPcyh8VkXltplNtnqZ6GwFd8y23xLpPoW+fM6
BIbXyNKoDYBktIX5gzUdkxYOJXkEXJ8GxThGJTohy8OilMplWKPN1gDlS2l+G7xJmY5TydPvENpX
sakYNClE0zcauw5l6iUvU1SXQP2wCzdtEnkwWVTpanenhWHM9advi32L1/T/Ye3KluzUlewXEQFi
ft3zXPPgeiFsHxsxDwIk+PpeSsq1yz6+faMj+oVAqZSoYW8kZa5cy/mB7ZvEOwyxF6UZ2+nSZQzV
IrJPEG6D7doba7/C7yaAHei0WOYFv8QWFq6uk6i00GmeMIzilbILdqDsjl/dTtMoXv7wkn6qc4uH
HCf4OwP/tN72kLgIEt9ZBSVHglMLs0pbqLtmxL+U0hoDw5mN0mvKNvy73DHtB7DsrA2sN9BMcfuT
keO8Rko1LLewnWMcRURaxwayLyWg6VwcqbfL3cMI2or7OOYOzUHmAdKiJ15gDprSRhwMeKSsWBS8
yqBg1fOHemwa0O8AqNTYCX+oQNwPspZgOSmwzy4be4CmYRT5m8bx3nszHKtpKJn+Nl57UKePAru1
C00a1A60flfrX0XMBOZ+5TQn/Cpi5iw3Xd6eqHfSmXHqRXYczjpvfu2lbxM1uc8+j/2bM33X8FbL
TvJYJr5all5oPBrx+K+7UbF3m/y4+8PPSKHlrkSrtqLM7CNXAUh39IcWOIj7sVbjgzt09rHuxxyq
hvhwtqD7tnF6+WSnD3P0y1+m4AKdhkp65rr2fASIQGJynARnx5F13gqS8PaCbNeOvzURS2DNgsZd
u+1y8lYdh0L2Hx2Wnj/HirvqAhsSX4bFb+hSVPkj6ld9IB5/megOvG7hEpzy+boivUwy1qkAbYoX
gALtd++EA+yee9+uZnuMk+sTCr96f4LvArulWePCJYt5vqYRV2fPKB5iWewNAyybqF5KF02h0k0H
lU9oyQVs301mczF1qtbgRXg0e0AMdKYXK624F4g5QWahgW6r9qCOQjh7CzVk8yCUF/crAXGz0Zqi
C+RIu4WRh/WXrkY60mUFPxbRUL9Aj2y2tyNUiiBI5KybrG2+1NirWlZV3dtlBLaiYgTSWNsHPRwV
UPF1eAPJ1YfY658hclGtoL2XPUgT4Ra6I5vUtlHb6O7/x8+oEF4oTVCXK8WtZWhPoNvXbzR3Ow1j
9+owPh5HE5hlsmZ5YS2VxBul5jb0K9b9BBLsECI8BgjyNq1IrS0JXUy+fXGtyrzPCpXdJoL9Q2by
CpLA3JaOM75qLzP0t3YBPExlOA/Ya6Ka2cVLAPl494FsFecrhSLHO9u13YcUQs0rH6jrLXnQAGdE
uFMLwD6QTQ8YPLC3znGAgMUJQHzZGqzd/AVw6XYfDS1bcx368mF3O/ezvcKx6E37/80upxzqs020
4Ir3l6yUwSZjQ7WuSl48gcbQ3kGXMlzyqCueJG9RtOzH/sII0UynCEEJrXNEzpYNPp+hkBfqzOp0
us9AQhZj6yShs7Uq4oo9sl4md9Lv5G7IvMBEGM7rDjUWy3whrTjaO/bWcoUY/qEOowLd1bFgqjvM
7pDtg94MRKiAnmrAwjLV6uIkVf/SrTzlyBfTEB0Ep1QONRM047rXDJMGZGB1E6qkNcQVUMpCzUJB
wSx25QMy0+Fd0HtnMuOvC4aiGCD3OmsxZQAVtAJCMDvq9a3xLXLGbpPlON9dl1tER/JxkSBCAi2A
T8swrbbXxTdSa13U+8mB+jgpsKBzgszLvFbTQIYYdAIypJMDdnecIS25GXSWrehVd59M0abreXxD
pt4MoHfM23+oj0zXQVfb74M6NTVHq5f/kP//dVDSAy0Gtgf8aL0IECf11U2YxoB61ELazbexjY9G
it3mQxl11WOZRT8tvetq/DZZBNhMnkEnaM9N7/cm9V6dEbES52tTZqg4s/K4WYXGPnJ0ZbGyg+kW
rZjqjIe/tmy/LBcy95p7QELY0i04uwuYNW4gK92eQAQ3HKSAWE7oB+IG8WV7ZQAw8TQ1ENIYq6b9
FjR8LyzgbRcV4NwgKYBQaGF/g/IOf/WYz5YZ0m3zlIOhaR/98n1KOQGw1Ev3fUqUlJ9ifHaTTshX
o2IDqBlxN6IGbwGdA/laCjyT7qS2/dWvsifQxIYgLF2qruAb0gaLEFY5ez4oLhoQJ6+p2fYthMKh
yElKYaQZVhfMP3/YSVrMQwADi3GWYi94DkrIBi9w40RYfxaQ6phvPnf9Lz4mAD+HYUrsTdzb/YpP
frRPwnB89SFn3cuqfhZWlZ5zMEQvFHQ9XsktgdLjHhzB0Nl0/EXNhnCXZizachQrrlCY7KwTWeN/
XedTv7KrHLof1B47pwetiOOsFUSFoAvqTWvb9LfAMv0TuWO8J956gK66G7r7sF9NZJ9ca/Yninsy
uRowomDHqhrvyU4m6vyv9j/mx2f808/z+/z0c4aE6PiYWzJ3E6KqbWMZnoMP5K/LACLbkfU3fZmB
972RAVIXZfqttf0oWwPbjvhP24NkRA+YfewphdBL6kMVJsVb+t9TXS0f083DU1D6eqqAQrhWQ3Aq
V3+KRL0MrSDfkI20E3own15kbi7sgYEXG0up7cTWHqlRc8aNySB3Fq4I+rMPlvmnpLHfF+C0fneb
YWTaLeyq/gzWEO8p++U2depfs/3uRsOrKMa/2MOn355wMIYC001Xu9Cktxv/LhGJcwe0p0T9MD7o
lXnKOzBbkKdw7G7neXYArkSGQ4n2b6cEVIe8Bdct+YyG6y1aATQdQ45l9tFPAPuy++kJ5mp2z2U0
nUAbcUveNK0K8d6y5+SQKdRB+UCtOJFR7HLoYD6bNVISkR/FZ2qC6m/bFl3yYECR7qEY7dWoa1yz
3GaoehLVgprTZNk7kDGbc2+uOIAwqix31EtTcghunKmppxxzcPLRlCXodfI+7s5uHIEWxQgRrOBL
RnETfRFtAZg45OBOFEvp43qCJl4Sb6hpZVwemQnNoqHh5WOMvNGDk8+hFHJoG1A+X4cL0ZjL0O/X
VmdDpTBOwzvVoFSNabXQWg6gnfA7AI37AewP//aQQXdsFZb6PzyAnEJYXKc8/jKHj/P7SiU29OGx
ZynYGkgchFQ828F10rT7Q2psiEh/ts39INUHyX7TggXWLQ1r6zYOshIMrKbIgzUnn5pImcxNQtgQ
poZLdzZdMTUfgwitQ14fJmqR68dAhnKEE49RSp2y6qbPsyPkB/0HQIP9B5+xZ5RxtWeQxPqQLG+C
NeLbak2dnW+E5xEhq053kqks80vl5wystBidJW66Rkl9u6HhgSksnETbb/NoPQhSGlvA+5NbMpnB
gE0ViJ+39BOoIeiPHHrAC+qlORhycKXJhjsyydpABZH0sx39CFDXbg4u80wAQH79RGD2geqXcU+W
ziyg+jR9i9Jk2FMAToAgdzs1fT0H8GRidxcstHfUSR8yZGMh+p7yO/qA8axD2cfvw0VR1yvuMdA3
l1mwT7AOALsb7LuwKR5dlpaPBfZJtsrUTdzY+Iy7zFm6jIsddQIhPe1sECUsacDHcLyvCpC4jv46
8Kr0YtsPBJpgWIRWgPROYN8B333WIKncSpV8Aw3uV6+Hvg+IRsJ9waHG6Oe59YaB1E8Dx9oIVm4K
0Ey5MsyU7V0NwbeMZtwhLW5p6IW4Q17YXUR1m28CsBZIyCC99llig+00RwYj10pSWspF24GsZZ/s
v/sjZ3hmYcv7PUqXFSCsGZAKOvL3Rwyw9pN6aSdIaFw7PgULW4oE+hKsmmWCd/gwVODSkNEdVLyi
O89ClgXb43A7QMb2DhwBiPl7KP2SQXgiDxal1q3qv06j66bLPOSepg//EfnSS5euZgdu9ZTkS3PQ
lG7TQrNPP6EZGIK3PdS7owFFb/pkh/eSBxm/uNtTs2XmioMV9inByQPbln+70VIxuFDQDovur26N
no2AzB9u+hwzz0Z2eqjRO+L6UJqtH8CoPGQSwAkIk227KcuO0AXLj4VlONsRKIQbLivA2CsreOgj
hK4b5lZfWMK/JFzWP5oUeneZr/jCVoBAt7z60YfNl9Hg5ZeiKVNI42T+w8jwZa4Nnt9AoOL9KY2l
Pj/Fc5J0jTxYC/rjt8Y231ljoDQtj8BsEUfMJzO0IWdamb/ZaJCm4AhiCxIbYbDOEXt7gEhMdXCR
soEwj+s8kC0Wr510hntpYTkIXcgOtxO4sK7+kL4CpFGY2KW2Vns3X16GboJoaeXcuqPyDrberHrA
bmysbEyRxp7EDZLtCmjX342zeDwZbe2Zrp2DEkHwT5WZJxMsJ9cb37NmS/jr5jefKg3H56Rr3miP
TLtl2iiPA8TmRWTuyS7D4IbbAbAP+fSljyE7cA3vUhhY2x0GsXPHizdUeTDK5zqGUgWkIqxVgjwj
JOfS6WJHwlySgxs+Z13jLHmJYvVWxPlSTGa8mRLXuRhA3M4XK2T8FApnPRQRwlvUQS4SckvLEl+y
DdkG1P+tTDeJIUzXi5tBgi6kczO1qUqBv19TGQhAivGATeP4CvZcHxKVrnHodZOxTRMq/6UGLc3R
DaDex7V2tFVM/rIXoPCffKMEE1b9ox5t403fBFn9fmOBHzcTEARxLWQXSyu3npug61a8F86NtKAt
kLVJcUDCAIwO0RSuawZVhNSKymVeg3wn1kJ1pb7rA6C9AeRB27SQ9EuVaa3/sw850iVNwXbCtfd1
Mrrjxdey7EIct+wTHTmHik+3zJhOJEOWpWy81X10wqS+luHTog+nH33/2zjwoYDlXjlvLWQZFiA+
4g/cjoLNGABjI0FjeGZpmKz7RljPldF/LSoV/WAJePCwq/sOumd7ofQgg/0aBPCtOqOgJwWzpmE+
T0rNgyCrOg9qKwS0ADcxoiE7Jo1rLPNJpkvEnLJjHCmQtFNPF6Xj+y11TZmJAIpbTAdbIYFW6rLK
ykAheGJBeB1aYMkpjMCgYRSivTectF5WteBvYyFvfBe1XotBfh1E0P1AydRPHrjBs5/b4GEOlHOT
+WYG3SfBD/jL1udstNlaOIH/wFLxkkTxdtL5I7rIagyBreGoG6d2biNdnLnqYFEG6pPPRzcP+Hig
VmdCcb4bw2lLkKBKQad8aBHRmxFCGj4ESpa/24QHBgoSpSZn8lMfYwl1RPOR33+cD9xe8TnIuhP4
N1CeYvrG6hphGRzzESzpwNzoIE3pABRYuR6oyjQ6Wl9oUARtp/XVNqXhxTLeGhy7D0kQ1jglm4bC
3zBezU0lC+9mlEWKyt0kRLgAxEmJvlAHmOyihe2WfPvJG7vlVTvmw/nq7Pqa2DurHz65Qcg9WSu3
aMEF/gKCmPAsqtq1Fx3iAfvQjl5qxqLLKHBuWQF+v/FskI/NLqi5mhZpEhl4u4zFCngiiBpc30+K
5TXIrNf0YurI7oy9cynzrlhJ7Uw9UY4M3MIUAAimYnb+4+VHsxfMtkC2iLJ0zXboaXrEmJWoy6Rb
k4gPr11klFbqANUHbIYeQhp4n/z4YFV8RY5uYqE8yK59e88cOdvmGeyx3rWQaXP4oqgLyE1YlnOb
ZFOzc5Mu35e2O95MEIKERlzafFGQe/SN2PgRyGbnVcx/6/xCLWlQ4aXNTuYWmEfCfryxMeU8qDC9
M70RnLLbIUbkzYMi4Npuw3RcMyj0LQpdqeDpSgW61KpZImgVnm1HWsDV6KM9uDY46K9QegBCxnc/
nJrAXCLqBnhzhHwWH4PNKpFb6KNB3hjpnBtghtVNkcnmzDwo1AtWeBDfAY+KmbTjoQrNO2p52kR3
4C3Jd72nyxP0UJqEOkojzjZmDfidH7Xl+yxhnncr1iOSmlhBlKxLBwdNlTEQEl4fhdwSfhogaHY0
mxrTXZSm4iJAqrAOApms6RtV6a+VmZQPUHJjJ2q1Udidy6YH7x/66BI2plx7QFys0yp8t6Fy9S6q
jGD+LqKqtjzXk31D/vRVBHm8WMdcNuvrRDIStzZki880D4LDoN8Y/RRBJlCq1Jr/ysqSn0Km/q07
QLxbRGCtJ7vwXH9ptRY7tnGpnljKt90YWF9yaUHJumzHLbllSKHnFg727TSww3+admJGvfAkaLho
2iKS5cEmWGBr9PYOVYPRunCnbkMsZNRMEVv/1OS6SZRlZttE62tvJBGUMMufMZaFpwGaQgeR4bek
psMRLa+8AIUIujd1NUckr4FL1E0zBfZQaJp+aiJlkJyzusvmZjxK8xzXxo95JmQ8LmlcfqVWLFz3
MnTmsz9N01NXiu7GgI4Y9XHL5rdtHl6oTwG5eNuONjgD8EQwajR32GDtIhCsPCXGZABTNG6orxiY
de+BMJDG9W7fPoxdsqS+eoqTR6/4WeOTt5UpsO59VA4Psigz0HLlw9HT5E6ADdu7lDk1tHTAFzW7
oJqmsV33jlppmTNgABNrQ83BUtWlzMILtWhQiQ36AgGC4UhNmtIP+js/Sx9HTXuSD212b+iobVlz
Z4sNxgC5G17vFWr3L+SCpAy/QINifx3QFcLcohAACAo9CV36IhHzJHHRDHsb0OUFGCZCpLJrb5E2
IdDMteMYC2a4HCJbIlw5/RTd1nkV3aJaMt8lkDdamOTTMJTZlXV/oV66kPN4KMPYu52dshYvlxaf
gXneLARTkulm8e466PqsUj/GSkFhG2alu0LBFTAkYWyyo4s/zsdeoJAJ0NrU/rT6q2TM172PIHjd
mdu0z4edh2qhh5i7//B0Kr6XZojMgV89FaBL+5tD1vpP4VjVswMW3mFXjzh06RlyHJbuffDILBIP
mvalFddnPzfsFyY2U1QkL3WjmotKYuC0tbkvJd9mAI5vkIyyX66D3pvYraeIZE1TdZxXRsVCfEcS
XqG8D/JIny59BMAbH0ao/KKj1Wsr3UHm3b/gwJPYKlyRJWQM+5ysqrZRXkINz3VCyLrmYu0Klj6J
AlvBpIu7fyrEqgzmOD8F0li1P6Zf3A5BjRz4bJy0exwPsf0+WHWLYjs9PILYzTx8Csz2CSmPYZ3m
2O23GgvhaXyEaB0sl35/oZZvgk1h6jKxtEYL+A7d2wfyvTeOUS7fuBUQU3rox/gwUOXGDMFgmoDC
GrEAFMIPukYlt0Grgi/IA/L2AbiicBYYfGa+9fKR+iNwu62YHU5HGpjrgR0Vt0zqscmT8eDrsoqm
C8qLq++oGXsRvqfRcLImaG2DhQP8jE0lT+RGHpMRV9uuB1nsHuCjfhm4RYOM52jMtQFRnlaLxDLl
rTUE9QXYFwNoVqROPVlX+HzWWpz01wg7zsI7EAKCwzx3vvsiEEdanPo2CS+QQdt2HCv9smXxsAGT
Xru6bvX0AE/m3ZFMEjR9GzOwAZJGeFSknnqL8noP4h3jh+VaJwiXTl8EmAWWPur9b8CbZezc3hx2
KC8FalMP8l3ULaZms58Ur26myCkX2Vjyc64rTrME8GgJSaC59WF3hVuKVSGLQ2mDS/FKMgNYKHR9
jN4Hu6pZHqgjx8drXeUOcvwsgpJrb47nBgxpL/3PWlr9S8xUDI5csKKFTWi/CPB/bVJLqg05gbX1
fQzzGufF+u7E+U42ZXLXNzZ/YIUNYHxugr6qTZOHXFTtCW+cL9Q5cV6fQVF9LpWXn+wxy1dQxoXA
om6GPVbABd3SJTJSvMJ0z6gy9PgQ7tRCPd6ajIP7DZC4/M4Z/eaSAz+66IbQfOWtMlZVw8o9NTNk
LKCOKZ8ySx/BgLNdcDDDvEZpo4CtMIO9z4P0iKpTb4nt0KLPhHieipifTWMMQaALGACEZLuVUQXx
odJN7Sa0mxk3/Ix4JTTR4hbJMKCwVqCy4QdqfrhZejaAxcCNRqCCqf2Gyg4wbNXV19BDTF1HzFOz
lUBa9cFFhWV1QkWct/rwQEoCJQCplEtPe0QdKOXJA5pE1de4eZ+DPAwozoGLCBzJeCGZ9x2Saeup
QQ2IqhrrHqX01n0uwk2LKOUNeRRJagNxEKoFolPg2fVTb1rgbTPuydmxUZgtxhaYKwylEa2eE+HI
du1UciqWtWds1OB+YdDU2megY1p0mhnGnaL6SE2I1NhPbi/em7Eak02CUuWVaoS3q0sIhtFZ3cNv
vROVTFZ0kKdeatJp/ersdDI6IqiTLiir1TkdqILTctgkbWAApFz0B+HYwdEEamvOjmURKLkUMqw0
gOyUOmtHlWxHYIDmma4D/pwTkSKoEq4yjm0PywF048WQ3YYZVjQ1+XdNVMIEDMFRseDtahpSD5II
TiGXcZf36dLnhVilRpdt5nYdT5qzPLH3c9uKsPg2VXmhKarCy25H1eN8qAcDbzfPn6PEFiR16pAn
xyKW2Qm7nffLFKQA+/zZ5lUN5vX2SHYa0UWhDRpVk6hm7IuvwebTEEEw2EctpR0ZbEE2V3fg318t
S4Ci1lcaELpDGB1pVCDteFI8TO7oPioBmMyY3PTCcB/JYhvTHvQR/a3QpsE2m0Va9/6RPEpkJFat
gBJaa7QedlQolRQNOKRoKIeU7AHFWOGCmiiJtS7/5Um+3fS3CSAuLbLwYZ+7qJSemuLY6UuibLT7
kRfADE3Fke6ou3J6BXJiW4G38WNMTO7UT571VIPP589b6jfaoVlDSivZOnmcrUg3fF/o6rAan5MV
a0157gHAP7t5nq1yk9lH5VU/RJT1J0v275c4dfoT2bwA/Hqukx+pc9IePdgaEEf7cKEehQo6UDqD
V60w7q5pqmnw+dEcmy/io7LcQZqBTJSmoovRgaJSe1GLXGngxLt54JzR+jXXdfrf5yL7xxOvc7Ff
T6SZWVnaR9Ri4/WJl1GTofKWELzBRxPHHfaUdnitXHuxnfjcpF4kxHnO2rPjGvKsmIj2WNoOHUuB
2CHbfBsAoLJPLetANrqUXo16Zn1BmQFISl94hxMEeLuEPz4ZgN8HqfFSd031rbSDlwAfhG+ggp5v
gCedb37rMiPlP0Mq46C7Sz3yv0zx/+4DCTBUeYG/e+32rntqlOcsiOih4DnftNCpndkhbB/KLnVt
upcOv/IzCx6TidkvfxsUBayd2SH+PUiltf0S205ykiWKL/vCULd06RI/h1bm8mqZEIi79RK9Ic+4
Fn01NZtlWVtbK8EZ1ZPW+Glo3i+NqKmiecrBAleHqXRQQj9Bx/Rum4hb2ywCESzZHGQoF23nl6AG
Lev1gJr6feSL/Hk0pm3ZMIBatd20s/Bql3H1bvfB2LZvgK97diucIT/sV//f7VWD+jXKXs2JL529
AuUlNJnHOVnWgLb21Ift4zV/lg+s2Q5uoJbX/JlEChNR2CTYXJNivRN/yWNHHck02/myilBRRjm3
yYiyE7frx+uje7xwtk3Dx+V1mjYaPk9NHaOVz1PTRCaonG97jy0nCxWCwpsQGMwBSbnktectjVYU
qANQ0WXuwRtq3KOu5anQNvJrWQQFRSBItjTDPJYm+JhFgt0HBU160o8LtqfzTFfTdc4mybZYb/wj
dQIHdp+6eX8aUMa/UoWPHbfeyMw7Dyx89eggNatNAXimd1U+gqpLN2m74pYxcm0yyo5k8wIQHAAU
fkOds5ue10MqfHO1lezndVpjDD5PS4NCA8GsVIoM5yhsg2jaAYzW1EmX7mPaSOCoMNbYVanOcPd1
h50d7WeCGDgIatJ+hppeMEgUIiE1cW1SL2rZ8H3JTkGMU8+ACuJtpKavYYcjUeybwwmE4tjjUdvX
RrqjSxKVkIjN2i0NjcCyjmVDD6H2dYaoAsG/PbT3f9jnmT89ZMzDZOEHpdwgxDHslR8/MGcw33wI
sYaRm3wv+nRYtioNLpAA7k6g8UA54ViFX63mTA4uVImXlQ9O+UbV9bmEjsiKOrytDY2pb1B2blZe
I5NzyOPiwidgD5DaSr577HGoremrjaL0FXRsS71tjrZIESP2ICDciTV3fCtMRyySzI5vy9JzLtSB
IwBqK3SHgRK7uaM2wL8cMdRRqObgWxzUiq6GQCkh78kmOxcou3EY7xtEBjd2bMibKOfsxmrNO6E3
tSlSSdSSncE3BhjzoQgMkcfY99kBUZU9FbVcC12oCXVn9wDy87mT/MlOlxGppYObeLs/7XpasEMb
h8rqdp/8tZ0ekE0GP6IgZ+78Yziqd5E/NuX8413rbcgNkMjyONX59jotA6b+nAZy2RhCnT0PCR0F
TP7NEGG5RqFZci+yELDfCooNqg3LpeVY9YsvWpTxyTZ/CwKgAKQsv4cZyJNKr//ZO+Uqywof+qH3
SAalOKXkYlmHdvQTqTPAuPPsm0r+QY1e8+T0/bjmeDWeGrOsjhayq5spcLCpBPnAIi6C7rvN4qUx
5cVPcHA/9+7ovISGQnAfkfeLZ5jmHqqoxtbHmewuLYNhKTvTehudYS89K/9p+tOhH8PmDaBNCHSB
/dDvxYLLYXowWZluI6fJDo0vshsn4PHKCgf5BiT9dqyz/Ic58tc+T8fnQaoRp0+rPIVW75zwza7W
/uBXL36PcKB2tbtpn/gBPzZt4i7rOO1Bge2KYxJY00MnrAfwdLhv0GiGmlPkdCfoh9X3oGn7Rnb8
MojKDI08l6Ctu2sFB5A6CVZGiOI6EGDGF6Mok3NjcRz2bXv41rprL03K7wDXQCZLOzDhjVvUUPJ1
yrLyFsUv5W0VocALAYca8Xq3uLWgvRYs6gI/8ZTfkAk1XAYy0zK0+UIZ1S42unQjNegD/2rjjgV5
skDYWB5sve7NHRGqBaaouqUW96LqXDB+vg7KK6z6I09A4vkxUYmE8QpfpnRjEEQEG+r3icnH55ZY
FEH7ncjeJs3HWWf9eOyKRelqyreZ+G2+kg9dPrVrFU9HAaxrbwUHSNgsXA8sHlVuX2bMwgRpDAQH
0g1hHOKSiTMKNJ6pk0wet87MHt79BRDuSJPF7tFoA3dJdBRO1b5WiWPdMwTNTn+xD0352Z6y7tXN
xbt/AwDQktgr8Ll5DaOU3asY1VRzJKuMBvHO74okyMn3wA1KmAQqVSvAv9C1HbgnIucWf5jqaYAk
065DCfemG23rdcKLN+59/g1LGOhTRGacxt6dbqBSHYAoAwXJeiRyutWT0iNFhcBQ7NXzSHJwIxSB
0UgbiIqbPoXouP9rJD3T9AFRpJEuD8xXAfAROWCnh9qLeF3ErXMPhHi6wT8jPMksAd8wxKt3trBr
5AW4DbXw3oQetQ16VZtl3yFdtBlrf4pRk8jX4OiyvqcOKguBmE2f3cmUq5BJdlPJ2NgO09AdvKYb
T8izQ3zcr5r7Bq95lOcN5RdsIx6jDODeBb+f+haMYbVfa1UR54swzHL5t59t6u1//WxxbX762RLD
gMiurv2i0i2uRLEUNu8Oc3GWbgI13x2o7Esw4x51JGJfyyyTC0RWQSFH4bqg9Zu1nYAxYDZ6SNuu
A8WNBdLYJU6tnb9REDNbchXhr05GUSVYo2P3NGkVL6UvZW/6GxFD7Nyv1dZWfnkwAAk5S69XZ7qj
S59WYCiLPG917Wia6FsizGhRtL7a2Gls7wO/5vfBqEvaRlD9AnlyQoln/UIeo2Mz5DftJ1T/yCX0
2OODwqvEvqb1P8X451tymuBEKQA/TdyNVBzHfrDRjQjuun6AGpQoXzcaVixs0S2sDsjAAbCgR88F
RNrJpldyi0zQnLp1jQjcgLNGknTdpdNuQ4xaPj38b24K3/xtCSgiZKz8/qktii1KuZHXwzdvw1w+
bQvdlHm9TKEb8pKVjXnImAfZcWMyv5iu+jGmYXCLRLO6AZs2Kta1v22F3lL0PjJXetqiL7fkP6b+
+7QV4sa7qUBlO6i1wbC7CYAZWyK7mOzpaEvN2kzT/Xzw1b2o2Eg+NRHLTPZpYyIT3aC6NCDgapy4
w8KyBncdlqF5cgntikVi8DYoz7h9fyLUaY5xhzhNPrHuhCIT0EsUIKo+QaAzYpu4RlF55Su5oX66
GH7yNfVqtlUl61HDgktSxsO5Ek2FUv7cBYNM4KkFGZNKvPvYXt8vayGQ/dXe1NH7sQL/JZQWshrJ
W2it9+deRgATQl9q2VWQaJQZ0PxI3eMWO69uA8a3bhEgNKkWZGx1D90FQMrsq8a/udpri4H6Y+7t
7ZVVA2iosDNwsYwfBX3R8BXi5y5z8J2jWx481HaeQuEMcXO6IEeVS4R0f7U78AuV4PUny6eR1J6y
xIJm+ZLmuo6BkBBC8frCCt9eOyr38gvowbqNCS7wS21F9tnsnywN96ILmelu4tJeeulYrhPsVHyc
QaLgNMXFklwyso1h2UK/hzvr6wxtYj7hdMJB0xf05cKAKtkh1Be6izO3K8Gk4MGI81y4Jms3tQ7g
u9rL9R0onYtxRz5kctzq12ia8tomH2pWVeE6y2uPZ/nVyvIgKNlKJIxkmbxfUkQjW9TLo52roAHh
UPxjtuXUQ+5u61eboTB+UgTyU5AySxKo/HCQp3dAs59wdvwczfwjuEmDAzd+MhLjGSho+8wM8ANK
m49Qih/TczPmJbiXeuMORWhs2XScIcaTxwswRpb/qDhbA6RYAvuRQLjGjfiPPm2+VbHXvbYj8vaG
x817bHgCcE8KE//HKttj0RrAgtOimt/P1h4WV3wf3BJ/i1SOp/nWsHvjYLXYU5VZg0oi3UMXTwKZ
NYIWT+E02CUMRXugw/gC4OUdxDrbh2CqwxOKBdsl2Y0e5ItVy5ubLLKn29BV2L/oARxcAcgYVe7R
QX3xY1BBTlea5VNcTe1CgZHvRJdRGsXJ1JerjZq97MXSzdmmmgAIl6U4Cy+unkKgYO9FEC1N1nLg
WlatV+b/Q9mXNcmpo9v+lY79fOkjgZDEidP9kPNcmTXZ5Rei7LKZZ4SAX38XytpO29tn970OB4EG
yCwShPR9a3hy+7Z4QuQV8MZS3ZuOQZGegJKSd6ZUx/Vbn1fD9STwq4OsahriOZzOWUwLWgxEemuK
6eiOC2CB2NoUW1kiPYgA98oUh8hvsBqr5cKZPhRaodEW2Q1nblqRibd2VQF5C9MqeRcd2xYzVNNK
eru+Q8jgYhoxdY1mpTuQTWZZzgi15aQGIaPetZgcIJSUJf4R95Z/NHuWLj9CL1tvbFq448yu/A4B
+AFK8DTDwjCDM/O0ZzYBXAF2foTNrfi7frfDzBGmiznsVvz/P9XtI3851S/f4PYZv/QzDaLRatvR
Bz+EybIFl5BiZnZvGwh/uIvCKfsZjBLS/a1BRJCkr4rsz0NM+dYspzPeimbv1w9IW2QkqYDK4d+f
Jqy+fzHzKeabXCtvn2oqeV2xYsYZvYwqwtpt+hK3Q0zx2sXsmkPKMv4A581qazlRcW5hDekiFXTI
J8VOsykHFygQyy/ng+2812mzFycrC6ZGx2F6AoCNVs2qVgm4Et+PNUcUMdByvbCPt/qRgLs9phiJ
zKfeGgbI62iuk1MuQ8zMVdjxZVJG3vz6id9PjCgViNvQ8Nbms1OVY5Vc0XhxPZU5OFQvqdDh3fVU
qaLlMoys6trFs7yTAxGiNRQm1I4ronbXPZF273u/qTNdeslEigcbx5lN/n3vVsen09zOahpudRVU
QucxwxMPeTfvvuwEtKlCKKmbou8m3r2yYaGtE/sunHpUsFfbhK3bzU1jxaR3XyDeklWaHK8HaQWn
QJB4EPkCRDRXTX4nHecEmZTqrRzdk8VJ+caUOIUCOzlqpB83BxGl0GbyiL8Vdf9kAOkGhh5MWHRE
Aq71tyrTw9Rn1XgHlvmMDFgQpG58hoAeu8RRLE4YkJamZDbWCDXn1GnfuiFIkOlrgcgrvaqZS+5D
xUBkwb5O2bSer/hL+30viel7ndnrUsZfwnBIZ6TIxMu1NVgT6j0kSiUX13WTC3Sv+aFpx72pgjlE
cmkBxL/zMZbBNa8P5qZb111CiDGdTS+zaetmkziFPppSH8XJpc6LD4XIoaQxndlU9Q00K7hlB9tb
XVc49VzGJFmbLqYhVRlIFwVIPKbOnDOsYCcatCxZ3D41EMpZJz0UqG/nC5zU3graA69FJb5wXIxy
z3h7MYeZPwm4iAo2p+UPZ6cVZHjj61e4/QkJVpQa6l+nW1Xu1+feE+Hh9s2U8KMZhUwiOKm4YKZv
w2t/Zllc/PBXVbYPGKkNuSrTxWy8ERogDW3o9a8yJxWdB9O9LFPz28eSNpcbqwJu/faXdnVn7YjU
H28XDgFS6P6rdHv7dn3uendF8GLOdf0Nvb6coq7D3bU4lmwHhQ09kWn0VtgwSbCKrH+Nm/bRTrPk
MYZl404QAoTuVA8/O8cq2tOIeTjAn7JZtZAy2sqsZE8KQnemE+E2nbec1MfIca2F5RbZTMGA76Hr
6bNuh/yopxIvvXEFrAiUkyuPPtS8r88SoletTOiDqeoopL2CLIj2pq7vgnKTRQWZXw9w7eChpytf
KQolTkD0MK/u4q05OTRxkx2iInRmiuYADzeLxWl/MVXdiFBi2nf12pwcbJPsEDv5V9Novq4V0T1S
uMHd9dNbRwNtFvGlOZkUiT4RVp5Mf7Px4vi1SAQ9mFKP6eHaF3YHORH8QaPVBxcgVRam0VQVsMic
sdrvd6aYjKWzERGCdaaL+QoazDgyPpgKS8DjxatGsjFfALIeZBeoHktJrKl09IFETncZmVDnctRv
vva8j7B2H5ZwBBw2QY9iqKwFRLeA0Yw971DWGRz4wKD+CJ1CBkncrN2XXQTomn25Vndw4FNVBb0Q
xGjm7ytuSKhtrji9GzY/Qepj3+Xl7AegnhM3MBOnzr2Fr10G/geTvw5I/lk1qngskWTbqAYWP4jS
eo9TB5PaxhzwM2s+WQhyfo5dACATzb4lTnrXpoP9ouJ2gB+onV+4E3VrWdn9zq94gjhFQqAayPrH
ZIAzbg6Dzi/T4fAoZd8iHC4yBINxi/or30lxa6QElISJRx5JC8oWNAH5LA37Z3hUQMsZ9bduemKf
p55AGhEBtWs3Du696QZ2xPvZhqnb7WxR/MU3QgewPB4g8w16hzXLhrdMhECXevYH2A5XACXSbNP0
bfJcdewgShp+Bp8nnZeAR5+UsMmxoANSa84Qff5+pE5hRmGOLHgA2LbjkIUVx0gQBXn6bPbygCfX
Pf2but/1CwglGDfL9Ic8m8WdYQ9lsM0PWb1rjs0dHix35FuTXru2CmTJlq5VgWbyPUdnOpuzpFWz
MfV9nM7yEYndU9mV5ZpDfuCDnZVXPSueSrpMHFlvgUKCOW9aXPWsMJdGfdxCQNv2rOepv0ScDCw1
wBTcoYCOsl1qezlh5+ch96CDXYXJ/1LW81jN/Ej5ey+B7QigMklxykYXCReqF6YBecLiFMFD0FnE
Y78Ahsrf37r5gxuuhiAV856BzakB1NirrOseQ23nS6iU9atrcYQQG+M1vpItukel6QgB1/RgGs1G
CwiGgdR1MSVztj6h72djVL+fLXCsYNWpvEXES9rJzGhmwX7ooCWtT6bUkLTZxF5Wz03RbBDkhTBn
0JxY5QGwOfVoICA2Z5OViKn7zTmuPaYDfj7H7z7FqeD9WnbQngwHVj5YCd0bbQYf7qSbBFyrZT89
FPDoi6ZYtL6rYNr9wPS4JzB/XWJwFPuwCcJ5K0d2aJLCeSaQS7/K1qm82EGFslwEQM19NN38tGIH
SoK1tIsOpHr+2TwxTQPjigoxi0tLSLtvg04uSJBEn1V2LCrH+9QlkF0d2zHakSzNH6YDTXudFPDQ
sQEXcqKEb5MU5+GNzd8CBHzCsNWfkS3V84554TmRlMLMdYTKqFOMMFFO3vu6cGRRsGPMFxTJ0w4K
vdD+YGTRmz0HS1WdK4lwAfaurdOeE766bQ8Xdwma0LSBKKYK1g0AvWu3ZUjKKoxELaYR0PcX49rD
OHOpBFLrk17a9ccI22HRcARdzW+Zhl18gbPc5MF1dj3ifkqhtQszRf3JHnsyV0ms4aUX6E3LO2tD
kOm806CEz5GXG1+qvj8YDW0vh3pnVOhPpEphBwn+haXj7DEH9R7UbewFdQnbUAzJj1as3uturWYv
J6RZ6ryGMhDDQAmKRrYzX9nnaXrgVf16/cbTn8JLiH2ZHlmoNnAsiJ+8rDwUheU9xhB82mFEmZ5C
PXya6lOCt4UdhmzHBaRSfq4fkciYFbSpNhj++iMm/P1xdLmGPzQr1oldRrOK9DAhMC0ijMZZW7nh
utADfM0s+CBIbwpqTcVbnUjSYQNsW33ppk0DYX1kL1BniqbhVlc0ollVvt3NDcrN4N2wBr4Ixv2t
wbfd6i0Rj2sC7PAsNTKtN2crz6kvyK01y1xh9Agsat/liWsto2kv4MP7nqn7XSuApZDPAVZyHePu
2UmkDlbNKMqnus7fHEQZ36KqWSEQpz/RzE8WwE8NJyUlInu0aFZ5Kvjczkdr5suMHqRRRDCBYlN2
EZHDPCfYmSqzEVMU2ewhTQEv13KEES3Aq6tYKLCVJ8KdAXGZOggAwP/G4UcEcoqTNw2/ubJfbDjL
bWLmYkgurT7ZMmLhLVEl8EDvmoDBTIfGbz6eCmlz97X0wnhBXTc7eQmR+3AsmmWvcgWuN/jicPN8
Y032bSi69lGGUbv2/SLbBpkLp7TpZKbH6MBxPWrcV4T244UvxnwhiBw2kBA0GHWz8fK8WvrCtZem
qEHeu+fvHZjjrnmWAS4+tA9j7oPan0TZFjkNEAzh8HCBM8h7XSWOlh9v85Avf+dZ4Tt41U6N45SK
F3lIFoAsausB0TVcBR0F5cJw/xOkrjbI9dp4hcHlCUKK9SVEMOZaZ4qmAej2duPMLQEBhI519hNo
4N2O2eWkTS0RPqxhDXErcggo4ro6x9gJgJCW3Jsnk8I4rFqfeVMHD8Jt00M3JP7cKHrzP+tV4aSH
wpnsmRCBX0LLN4UpYTnDY0s/Q29DAfNvp2eh+ACtF/wQqRt1D0TWEByahtohfO/bhVA0dmwV3ocU
4tXKRyILa8PxEyNw5unV8AF2Me/1BogBjcxrvek/5rG/DKwRHIO2TTZMR+EKSQ7k9eSIcRG5cqjb
gBSSpOmGJln70fQI24itY5jzzTDZyuZX6fnWIv36t2UjPI98GVgyrvQ2Noc0XMgbuJ+ZS6rqH4um
FRF/vTXXv4r0X1p/OfbWuZtOVUlLrcdg3OkBSVdYoVf7HhGAVV5T5yEHJAw2x/n4Vvh3Za/9r85Y
fXNcKZ9USrGyDHr/ABR4fT1GZaW1zAcwlczzRgZWr2MrLBB7muZAaprw6GmTeqMzJ+T1xpm+8apL
iElsswrmPgzMa82zBgbFg3pnYt/6wZMBc/Mue2KkIbhPdQ1tmsxZpS7AxVFSlUeQ4PMlYE/Vcy3o
F0NttPgXDFvJ2+0YEo3hwvLdF8XxYxrWGhDG1epW9Jq+WsEeOVylIggO7gDqldt/MOj3ouhgTRf6
w0kyqQ+2wkImqnz62iTXDk7/QHo6Q7agAkIEj0SBGSbCwqw8GBuabCq6U9G0Oh24naYVa0X7ybT+
7tiEh8hcZDkEVK38hGkC5pUwoLWrXu4rRTDVnOp1zSEYMLQvlZKF800lQt7Dj3YBhdsgu4TBRGBQ
0QFK3S77koNDvICsBruzSrj+DZZInoK0qJdwkhqPoHylO14mfD2WhXN24tKddy4PXzo7v8/Sgn0D
sR/4Rk+9hdWfh4tQAb7RJTaE/PGugD6Ch1CMlx3ctvOBHuifzeNv6m2W87Uo66v7kDfY2Rnc7n2e
wxjpZkiUlWG7dlUIMdwRhkS3BloyGH5YZyjYQImqBGofwZVZ5UZ6b4rtULwXDfUQb4cfW4efi6Y1
JqCH/a/HFiMwOlWeLSBte3AbkW+9aYIFNCIc2WSVhUdTNpupi1+M+TZORHSgmHwaPYNY6a++W4Rn
rnt2T8bkZMQQnFw7a8BG45XpNWTjV7D0gjPmttdeptoeHPTqU/SaZq7fzwX9imuvvCn5SsnGWSJC
CYBwX5MPkQNtODzX/iUPG+hxY/A/giODHJTfhQi6aOc4AioOc8TGuW+Lpp0XNO8/xp7z2nki+WpX
LQ6f8lBuWmGpRJI37sFotQ9cAkO2AM900EAbRQ9Ik3Q0OvrUek0tn10nlF1Cs0MRh69mmmYWCBIs
15l0umRnJmsewz0IMny5NGpeRtdL9X56tGq8KiblL1Pf9grUjqmeaTm/dTX1sOlM8WLwqhkEe8c1
SDPZBwF78ZzK8HPmgwYtoMV2itNQnyQI1IAatOHnGNYALoH2hi0if/3zkQmNxnOeOR9yzGyOkGDK
j5j15kesQOKN21vP0omivRNHq8DOqoc0jbszTwQALRrOoD1iLvPaJ2RjWq3ObQ9BID9dW8nA3xqQ
P/aYHGHVwpkFy0tEyExfs4Fw3crVuXVnSlHl8cUf//ivf//Pl/6/g6/FGTDSoMj/kavsXER52/zr
D07++Ed5rd6+/esP5klHui6DhoXrQX2Ec4n2L6/3SIKjN/0/YQu9MbgR2Q+sKZqH1l7AgCB7i3M/
ADctqBC69djG8SZVBTDp79tkAA1XKfGG1DnS5/mXzlpc17GBDpM9GCvrxMywtOt2G0DN3PTExzBb
S6MrB7tUNguHKlpfXQaTqP2pDB7xKQQQ5jbNiBM3XiAbk8EgBMpEZhMk/o91pnOVpQuCe3wHe2Kg
Z6eNm2f90Zk2fdzWqwKDHhSZ/mxNa/URYvrZxu0IZuxuxmvgkWR37WKONZ3NCeCmQGZ/f+mZ/ddL
zznjuLNcFzlozn6+9JDHKyzdCP7Q6mjYIAkcADVFx2XGrOqlTpA0maYTegQPupKsPpseHJwnULUJ
YGK/71XnvrXLQvnDeTSZZDacXsGs2Nq5bhO+pFFtL2In0UcBS8x9VUInY0Bu6nmE6DMuL3+bukJ/
GhjvqSvx4TQSpMPBPGa0Hu5UGDs7xmyMuaA0iP9wX3rOrxeHEUR9cXUYoCHc5e7PF0fLpJKAzucP
10k6L13w8gv2jAxFcYGjbHcBVf/JDIdRk1srM+SZ4tQLcK38MpTwKrZD7xUxYLXkbpZDNQ0DU5g3
MGtw3fajreqjmOaIeCne5zEpPrhWCcugUqPrULB9I86hVdRnAO1XSNi7D8Wkpl9B2xZyB4m/N3WQ
DEvWbQn9R9NqDqijfuVOuvyImsG1to4YeHtONkdwKt6OIodqv5+D8tj70MxwdFLPGx8swrB9gHe9
+/BLX0bPDbe3Es4dv0ztjcOcrVxvNzUa+7mxC8BO0gh6YPpLDpRFX2vtZY/ttEGksKzdGAJgKGQR
72YdqIe7zCvzR1vRemXRsViaVnO01un16ALivXfXeCMrbbK0WZv8IC7ftWIalWm7Mg2VTcL/cEcw
76c7wiVEUvx34ZgtQEMWzvQ4/TBSYWSxB0jJBA8uXlGwjyP9SVPIKxueYVQ9U6+xX80kjFldfwhc
vz9ZoYcpmlXDCjJOjsZV9uoSa8xjr/awZrf2yrKctZPbWwQQILx3qhjmMkm1NweZBlP8X+uuJwtI
4q+bRgJlMzgy3Qg90j1hku7NHusTp5rl0QC0FRJFZMNkvL01/6XPtYLVav0fxp6fh/3pYkIAijPC
pWdDiM7jP1/MJKwJTTPi34u+GZCKzbwZBX/hbEeWB9B3Rpdd6uUvBXGXZq5retR1CJaeZhoKtxCe
RRqxlOAed+WmQZ5hGmfraXT9YQOS0bFT8HJDB1MNjw8EnWiIcFow5vM6oZB3tUl2oV4SzUywxTSQ
zHpvQHYmQpQAsu4WU/k8Lkto2fheeuHAufz9VfHEX24xhwniCmpDcpcw55erghkVC/I25fcEdrlH
ZzLMgLRJAgjb5HJrNFEDHseLvrxEfEwXP0gvFzA0MHLJpg76eSDGSkjJG2llXwzAwfW8XTR1bEGL
O2vmBgpYuJDngBVysHcnxGAcrIUqxYdbr4YDnSYIrBv1FBoq/RiiGJEVbExRTXVagqEUDs5f6ky/
cgo1XTtP/Uzd0EhMtZn1Uk/y3jMRjOwBwzB8RewghlIXr7amJargseXXsOEyrT/09ljTwCCXeYdQ
2dMtMHzC7VSuYrsZN7kLoMpUT4qeY4xAUBGqKVjxQ7BfAozvylnXeP2DPRFIShCRkbrFSmkqTW16
gINS2iIsB4uwMMgh76ypv4W5d3lSbQSZ+bH19zITH9NctfemqsCra5Eih7EyRdNAU1CoCH39+3vE
dv/y6Hjw2/AozAU8l2EVPrX/MA4NHsHrbnCq+zCkU9Q5/xA3dfQ51wAd+j0nZ2R+IsDzAACGvl74
uYQiBvL7/kuJtNIKvqlQyRA8evz5SK/uCBYww8HLrAgcV2ixcB3XiElBrtYUZTQuw1KND10ooCoS
5KtocsQrC6s4QiYWUNOpiBVGu5FiUrmZilkN8dFKuv3GFEE0ej+lKcIKeRkBaraUDu5ywwiKfLtZ
RiNvf6Begy2OmVFdX4lDCFSN25SB6nalXrsZhCTgBEav1Gu4zRV3vuP+QL0ug75ZKp2p60eYzxlA
zAHu207Ei20LdeG2F9wlHfivPUg8L46y4RROSHYAQkE80qDa+mFJX6Aq0q4wpvpr0y2OoX9eItel
Wwm8U4cVhKnnrH29ndYJRkSAp8PNaUtVBAjFl4dGsRG4UVg3DlUXPkJznQGfg2hdLZrt0CAjAFqB
mEP9InrD9CmfZWPlPyXdaC98q0/vcmBDN6ro7K05k9siA3g7kyZZcO+VPcjJ8Mnq/H5uwzQOwWlw
k+W0MfVu3Q7LxnXUnPLxvc40mH49jnIIca7nkNEaJlbNnQwQQcmZyj5BAH5nnCHbuN27/ei9AMTI
57EYQvAnYJ8q2ppu+ggBe2o7Dr6BzD7JqNk1fv4EMkNyRzAcXgYsjOB5AYNrt+gekecKYGcXFI9F
NjawCSi7tSnyKlXbpgNw3BRhwuycm4asYuUUF0TY6aIgqbi3qyK9I5VY06EX96aqj/x24dv+uHKm
OptVDZw7rt19neYnu8y3JlgL0yCoG6Z8awJGocmQTXVtL4CN7ggI4ZgsSUi3vVg5vUS1i6Be0Wwd
v66+dXby6sSjBOe18edYprNzRZ1mzdLGAh5ohFwDWJyrMlLF/e/OkybbPiurNQIW3bLqYImXR+V9
ObFRAIOES/JERMmtAqaNTZrjkUKd2bgwDjB9+YhRSkYVcvL98FEWxWIciuEpTkDQkBWnyLVgxY7Z
LQNBo8CLdBI3dNNyAWJRv9N1WyMDpzudHJu4qOYNJd4F+qTh2pFlBMeZYjgkNqLzgCSKB24jUcCL
UH4Gp2qZZgH7Fihv37XIyJjDAQfwLiwIozUATePq70dC59e3JWYNjDgELwZOKcWY8vNAiDBU1dq9
1cEwniLEqn2klwxlAHJTZy9UdAOpMERETF0H76iw7R7HllcwvIFKPhclvcRdjvmArrIvBe5KgMvY
h1sPYPgDJKr9aCMmiRWjs6Igsor1T+ctjaiKCiB+ZPZg4Qhj3HnQNNl1HuEAfTxXbEhOKmzts2kg
yICc//4y0F/npdNlcAnmDdM/zs0K+4f3geh74LwlUad3TLvwJiYpHnkC52OIeCEM4Ngj9DJvD30a
OAvWO9Wvg4E5okwB8jdPf1hCzw6Zsnj+91+Z0V/mOYJKKiV+OYnBg/1l5QmmKYXRYBSfrhP60Rc1
lNCD6BNiwukUlIfaTrKuPJ+s/6w27/iaAkr11+oAuo3XauKo6BOsNm69m7gVCzeqcmg0LU2YMxNe
9GS70HIp0uUQNhAORspjkSc0vLeC6n0PRghsoRVoHnlA2WKY9m79cljk/YfluFk/3CIhLt7pWAYz
LCwc7jGC8s+3sx7GPqpHN9kMPqhe7tyBKUs3wmpbYKKJAJK416OGoe5EONEqOQP0Vj/fevgWG5Ef
svuZDny4NtqgMkR9DyunEALTKd45YIEW4YNLsmqnp1ZTNJsAieCB98EhZAReVd+Pz7WbgCdM6Wei
939/D9hTdOHnPxcPrxRQCWG2EOBk/fzngmqRDchkBZsrh8sp59eIDGL73tEOciQuoaFST5tkDBro
gKO+G3Jw2iBQPUs4VBwD1UGYjwiErQPbWQ/Qcg6xXgB194fyrd1wwmT9H+7mX0IF+O4IXBHBPIFl
FG5o9stfomQu4U0U5F+RPgM/ehoRjJV1YOyv3Z4ebKuDUp1BcdyadeEcnCbPd9d+YaP6/VD6wS6c
cg/Id/AZWGAQ/DMJCFPZGVVYswseJARiQ1zfa6/S5V+7itSnKoDY9tBnzrKDd+tri98Z74pX0ALD
FeQP1VZlTD66Pj2b9qwJESas7fLUjD4/1ZC9mzedHF/9JnnE3ZM/Isb3ywnTAS7wGBzZ5LqRQv1j
hHlmJwAcRNDxaErB5Kz5Xt+dlZL9XnQlFgCdU4dLLZiz8CffzduhLcuvh9oWg3/76IWbIi44hIeq
6OSpqL8nfvU49JS+CHeyvZTt9LcE1kchluDrgYSUYq7hYbi5FvkQnXJoiz04UFsE4cbNwBHB0b87
63R47QAibG7y//opvNmYcOeXohzqKAjbX4r/Xn8tTq/Z1+Z/pqO+9/r5mH9jJoP/f9vlGH2pMRf8
1v7a66fz4tPfv93itX39qbDMsTgZLuprPdx/bVTa/hmmnXr+vzb+46s5C0iuX//1x+tbFuUgNCB8
9KX9471pCusiPDQ9z98DwdMnvDdP1+JffzxHdRDlEdY+1/P9cNDX16b91x+WcP9pI+7mIDjApLQl
RbhFfzVN0vknF4JNT5zrStdzMFJC47QN8cHePxnCyRRvQocDhUnwsgSp0jTxf+JsjiRYe0jbtjn/
488L8B6nvv5yv49b2+ZTfh7A8PlTHIg7+BoIaPzy2MuOF0UxBHQDlZwLmN8VHNvyeCmQYIog1hbE
sOmb+G5VtU5HsW/1PGEdRTbdBZ45c/x2N8Ra7SDoAcFVcSo6EKjtXm9oX5e7oqwT2EPBrIGIbofU
5hPWeODYW08jhZONqxTsXsNZ6uDxgxLZIuXdwp/0/KIC4XG5q+CQze2nUQJ70uRwZxXFMaVcLUV4
Sr6NY/2h9PuPvijJyvGApYb1+yfdnKNnKCTCqlXvx6izZsIuP8HuDYRzVSGmiwx4ye8jwKhlA1Sv
5BhjrO3wLYKZLBPcXwUwyEtnQnTDBhKM8wiuxztNggIZBejE+NBuK3JEyBtM3LFGVIvEBV5mxsLe
mlHI4I2M8RkXUThD1m9YwLh7YeX5NwFj5HmGgyGAD98KDxi2QVWvcQ+93y6J72vynHpvjus9AjIJ
aTHvCbLOUCGbLLOMhRZ+vvvI72oACe1qF02bDGqyFkz2QFzMlnVWBpgoAdzEWguSC1BSmNkkH8jc
TsJoZhEfBhrejjMRIkmZs4+xpSFOHkeQtvfZPInw/bG64csat/2TH1YfobugWJrvB9F8A6K6PJQR
3wPb5WwyBdbTlNl2CxadbdWAxeSDvN+5YMtSrDdWkJrcOJNzXkbatwlfsA77eFyEke89D2ygz8NI
t1BxRMKVhDNgu+hm0H68xFsyg+8upxsZX5xE2LPM06tKhuyuG2p/KyMICTi1gm2Xdx502O2UBYG4
0RnZosxBluPtzsNKeQ4yN74KC/Zd1NtI0kPFse4lRUzGwnFdui6ADgjhyISb/5PyFXgxdaJ3WWM/
u1Eerjipml0EuYNtzzeRwM8voWy3yCRUH+L0KzgLjxqiNFCPeRul9Rlo+2Kl7UQviT/IWc0gxFgW
uwacEvAM17nMDzXV4G7RvFhFodxJm8yiEbjIDH/WrMuT+4JSZwUxOz6zskwvHCLn8Gkttv0Q7pMa
ahZdndJ5wbOHcoybFRCnn/ve1iD7x/UOLueHgHfJWkyPGtLhepHbU548lXhpT5s669ViBCV0Zud5
CezNYC+CikIkiybtrp02TAH7qmN34008qD59iWrvhSF84NeuNWu9GcvaL4mU66AFrC6uc4TiIAu+
yOoe6n01GZe2m36Dqpy63rLwSwdCrED8LyzeEPz8UCNYugIBGBFiwIAqN57FkAbZasgic0tg6TJt
fCvdRsMIgF0zVLsmFNUumVmjA53hDLRSYXF3HoeWNUs62W+gsL1wpgtjwUA8zuonwAE2MfK6c+AZ
m2Xc8XHnIyux82FbN6Hd0lkB9Pa+IM2lVhwSnjEHnSPmqzZxT1XlWmsAU2EFEp9FVSezBiw8CEog
RhUEeqfBoNjZLJpsE8ZtW3irNiCAFXF1F8ZeNYcUvg3ZeJg+DDojy1TXy7qBqIJQVj3nDQMCHnHo
XdxJB/YY5K6qYM4VcZgxCBVurt8zcgF9NBo1apznBHQnp+jWftVby1CHr2AGq1WDThRzEfyqybAB
r2Q+vpEEsnD2tPFHrJP0faIhGa0VcUCznufV2OwcIU9lIHBpAY1Kijjb9ikYd70YNnS6RwAGSheZ
3wwzpcqdp2uEUic5OCt/1ZmTrdRAz4GOYFKPoQAq7c3nQdjRqiwEII4KVi0dRbKTYqSxwPGdQ95H
7ISD2bdtx8N9KuWBK4BF3Aw6Te0W7Mv6zGzpnCTJZmkqxj2NkWLq2QrJdrEby+AR5MR8nXoIFvha
C4wI8ITGSnlXMbaGAzN+DDd5swdoD3Ae5Av4wBf7tkmjRcXJKhySrXkR9TU7NkFcLhDw04e+Tx6g
EOavMTu8JPCYP/WUFGB/euDZ1vUzJO8wblXNiykFYROvhBMBDNp+gDc0NCJoA8U8FxDdKrWCdUET
ulEqCGDeEOCq+zxcBIhvIixHgYOt7K9tF+6yuqgviTxouArOzaTVDgsEiBLA8TOEK3Cxm4U/iW7i
0s6kGloI1SHulWftvLeT9qhCmLDlI2wUrmmW1Il6KKbTwJ4xHVfzwPMWcrDLtYw76IAlLe66Ht6/
ObP0igBDsGmcjM/HAnRh3PjNymtIPGvGIjgH4WcGYOu+qFi6GuqSLsNenetxlBjyK8SP9YDULp6p
Y9EHnxE+l3PkYPQmoRI8IRCKgfbmOxANDjVy5WuBhPUi75MPxgnb9cF8sHjuHIo27mYKAhMLKWHC
PVloLv0UK4QmaJul3cTPfABhN3aafqFdX4HqnFYLiJnJnVeFH0zuMVBYF5UIhIE0p/mmH6QNGfkW
5nOd1z7ACYZNVs1+Xt6FHlR3lCB8nbTAeSbhSOc+jcpdliIOibdI6+E3rRK51xFTW5p5j4B+kY3G
jAzjhCr2IxJpm9TqihnNg/SIVCsEFaYGXMJ8KUqgvhw8kZAfOoeRfY5H1T3kDkA4RRPcg0+IpSuI
ECcOaOKxBOQ1ighEoxWJVj7xHgMoMICv+gwKjP8J5kV6HnVJeUTwoENW9KFzxh0VrNvJHh55FEnB
nRRR+1oP6xTE3t3/Jew8ltsGoiz6RagCGnmLxCSKkizJsjYoOSE0cm58/Rx6ZjFhMRuVg2STRIf3
7rsh33HsMscqBZXyaHfqaj5sCuGEPpSXabG0gnPI2V5Wczy5rvZUri0o1uoRB7D0w2W8AAuV4QzL
Mthcc0QizlPd54EyzvCPqze9tt5cx0stZ5ZV9aXN/oupOfVNOkM420v/kHmuwmf6YfYNMyjsVJxn
d7u60+JE+eBbSZtZtx3KY1LI27yZ6I+sJYuHhW/aoTbDLV1/zLuXPRlTc2hE7xNr6uGCzZJlTPmN
R3Tec+eB6nR60fCrSRxD+1gQpWLR09RvAHXXqiwPKO6Gh3SVOTSWEcr68C3fBw0u/1o9WikETVUb
7UWMFqCBg010PWi3HFufK6F68Oo+VZNlTxQReihluh1n1PZlCZWhk3hGd5o7vy1WUYfzULZnYyxm
FFTS5sxc0Xvs/R5Y7DY8V/q3GisVhr/HbOXxAILX+eBeERmTXu0pHodwrY3xSkliuI0hUIHJwIRB
yoEUDIGa5+CRDn/xJwZ6BoOyhw6HRs1H353OE5onnHPxOQeAHUUHXw5R1ryjc/Z7XoKp5d2hswrz
YV1y+5hu/oO+Yb1s2pP51rO+cJu2YUI42ddAM3IrSiQL/tDZxzJrp2A01+awtkXLQKL2nrdlIPwT
Au6Oo92eiy1m9jRfpavR1SfloFWXroRchfm0+zaY4pOjLzC7ggCmbcI4S93zuVlxVGF1vG9Zz2+L
CtYAVrdlq4WmxsBzL2f7QyY4jn+C/y5EKcEuUKOeh/VgTSjsF++mZvPFV74dc+CTKt6OZQSBwUns
opsO1M3DQRtdeHZ7Zp2zzZ5CzZqGo5HhwrlLYkHFqIxvLXYAkYSs8Ly10/cJ/5tAz6BY6wJNVr1Y
+W976dh6nfdGvhGuYjLUEI+/NSXS/HpDn8jN2f0Yyw7QxtDIRUZMHzauw/hiaX+69bCcM2UuQMiN
DYGif2tk6N0VQuU63BDVRf/IBlYrnChVXRUZBe5TEI7JGK+6PdgmGp2SdOW8lvopNZsqwnmkPUIg
PjicdhxTdxKxPu7XYv4z1o4eqtWleMq5zidJQbw4rA4+VyIg/KSpKZLT4btKjeHByjJauVlbkgV1
z8mulXXUUCMQYOBcBn+XUVY3FQ2e633kdXopKsd+VmqpQ7Q9D7IdvQCuYXWQbr+R31Z+8a+QGtA7
Xohfuw2lLRM3M1+YdflrdqDvi/d0Mz4mesN+z16yDcB2X4gwbOt85E3o48kw+NzLzIqRlqmnqgG5
xnEhA34hWVhnSpBUuUtQXzX93e5In5SbFZruCnVsWXG+ojjUyXO12P6nfTevnpFPCWRXlrGNWexa
pGCK6fOc2zY7R/vbdGZ5cjQmIe0pK2c/xtZ/OBJvtCcstCUsJk3gDbRaR4+AkC4dNZwl1EPJ9Tly
2N/cMu2C0stV1LSsfDxo+2jkEy10R7tSfd0ymdMZCWkFgzeeuCT6sza3xamx7Z85Q7YEK3A30P0O
8nI2uodiYRSszXV7xUDkuZin19Xv5JHK14u3pfPpgrOHru+8aBICO2hGePWQ+UeypHCu682/durO
B7ghQ+RbTXnjuKHe6IzxZSiRjao8X8K6nPyYU5KUE2bdGIO7HTyzern7bPqEomSPW+3Nj+kPIIg1
kP44HGtAjGDcsOhtagvHCnWP2dSm47Y1aFvIZAlcpyPjfZHVg6jQa5ANxc1EMNDc5owV3Q9l5ges
g6q3JtVvmrWwFvP6Id/7mecjDxYR6LnPUyu7kvdmb0vUrnD2bZnKwB10gYyovWjZwlZfufJX7ED8
3covs0SPJVOyqks5P2suC7M04qLRRcwc888+W/BLhOTVN87XkMk6JLasj9xm0s/avk3B6q3+yVig
BJZpEwyjMz/Lrfth5EKFVVdkVH0mrnCtVR20MlvjRS35sa7soJSlCZCNgMXrlu2IZTjKFFU/Ffni
xZj6icRwPFKvd+8XKUbtxVbaHM6NuKS2UQL9yvXBTdcbaTCAhTszqKqcr0srX7X6hWElqhovw9IN
YpKuwR+H140Ms/WRt2QjAaWadd1q0odKCr3cch9aJHOo5XHowe/ar6H/kZdrXTT3t47c8yJkNgVu
2fMsq/6st99w/jDPcuGvoCTEs1NlpxpLgRNmbrTdIruMmeYk5AGlr5ZH3pbrt/G2d58kVLCCjKdm
cO/s5AAUB/p2LshvSTc+p4FJY6uXzFSHOvFtOUTe/cZ1U8PhxKy346R0zIiy+XlzR1bvWsLcZOw6
Wg5BZA5jkm6Y3aCxBJaahIGWBbY+rUGB6I2vyldLnE2oPZ3KHyN9yUUsiEGLGwk1gnjx4+iSNjbZ
5SdXtYhro1FnB6s2wOv5lI9WhIxpOBmW85blzXyQqsVkS8AzHnRNnJ23Sgu3jQlg01dVsvm4W0jo
gyRb5O9oAClrKvaT4PNOuAKC7ucqs+152wFe92X5bWzoB9sZNYK0j+ba27EqrD+97v8B0BeH2qh/
2Y4cTtArEr8rHSzvMe7pHfKq+8ER7yY2kYbvvwm/+ZJrimuUv1O8Gl2WeDOQioM6vMEcDcVic5kN
xLrLOHdfmOPBWBAfiGXWU1tcKAXz52Y/tiPXD1BC9ZFPj5jbqe9pttsn9hwZs71Vv9Smd48gUCdU
TA/LMr8bYB+xYflcB2QM2Gzxi6atIhgGo4n3yfNIEcNmxRfQk8bpF1+ivZMhagD3G2TFCNsHpGY5
9S8KGPI/VtImRA6ZR2a3ohjJVFkgkGTATo42wmLlE1UrsGHqDD8ct4a5La0Mv0cLY1KC5Rut+LYt
lJ5q0GANf6ixXGjf52RF5BrxZ2UM0DaGWtMlupZUkMMTfI/AB6eO022CzoEw6ZiLZQprwJUorXfM
IfbVi3hMUAUdAL+F0L69buMn4W7fmRhz3mwtV+EshuO86yGPHF3V6llPHP32U1XD6MOHUkXO3D2n
Y+tdHN2dQ6F5VGT2FvVDV/wQ+KHSUFWftSL618WXYi4IBah9s6BSHyUlYp+FOwwlPluQmPFOuYac
R7ILb4tA1vQ3c6kq3AenDq1BgaRqdXlayum58XY4ARpUA7QldbSZwB5kIM5H5uJT4BQaskVbjZQ1
Rn4cWHI94VkMd4LV7P7UGV0/VI/IsMYl6gFYnyyY0oe1GiZuf7RUul/YV8ITu9hVGLtPnviqdsyd
euKKm2pjAgXRxOZU9pqSrcPQWMj0oaj09lJ6zWE0ZwJY94X970AVmq1vxeq1AWPsy1DM8eLbr22/
p1F93iSff5+/LPcvudN89u5UP9s1C5SuD3+HpFq3KfQWn7txNG6+Frn495dyCbc+VUGWyxBLjStG
30GtEHtOzLCCsTWbUJNsUsevw+Guc2w1VhjOyj81HIhsv/+ORedjP6uvrRCfQzYfhtQeg43cg2El
xbzbObF8Eg2rxXzjU14GYJKbLbofW2od5QbWXRfPO/cgdU5DBqJnXu1dBUAZP2034O58G2z/qfPy
V0esZhCkd/Q5c8a/VuHgtdbmsadn6AWpeIJGiduG77LEeGZe5wuw9YA2zt2CRp8i9vFbtqprU/Xw
cK0sagvtDYMon7LznlQs8eUhOoMtN/8wlZlFi311C4omUr8KkHPHTha/kMFW1t9XQWGddfBvwUY0
6g2bzN9eLQ9zg9zD2PipjgwSUTzlOZVCV32wJj+tWt/AH80s6Zzxx5RbxUEY6Tv2lL/kJok10vRL
p+aVPFpYdlwAwjICbZQU2UJZgSiNF5JDzzUYReA42LLKygUx4mO1cuAV7cU1+o6XYiJFGar3TGGk
X+UYkhJaPUdDLQ6W6sjB88o3CwqKqKrxDmjTZLbaHll8kOSfk408an3Yglm2qBYjvSl/zOCDgUSw
SYlJfu3Km53q/W9FLJjM9kiQnNgYW+x1D44XG3dxM1TL+YhP+EAYT/+Tcd5PV+uAjYEPJIbhgcJD
aqg1+2IYMQwJJ3In9DY9aPKw9X+cIv3cnXGPhk3ynKrHufTcONusCzUDgbxn1++PhmVfhFUTS75j
CZ6hArdVo4e14T6hW7obYFjMG6b16GFAGKGG/Eyl9+wapEno8KIS+LcXSCy0gIjj/HO/LjKGAAdW
Bmzkl60Ix+IydN2vjLAGB0uvZOiX5mq4F3/df+oV+e6gKX6il/PFXoufmbWOJ4m3L/jdU6kr42T0
HlHzRRlh5R/eObYPDn9FNlcWpXlrhrIb/6S9vd72oQxqI/u14vj8QaVScsQ0V7twD2u6vrvU3KGl
YSagp1R2iGfn49Ax0167uf+Uqb4HMwKoG2IAdELa7iVYAUB3ROwy4WgUKJ8dwINbItENp21vRWCX
FnnvmYcIxhKPGaZrDw3zDizW3r3eODvLye2ha+mmVkb4yWmlmM/zzoqr7uiCbZpo/Msi0qdacVBt
abI3QxMo11gwgZvfcn/bDn03PvkMeYNCoLo3Ne8sKrTP7UJlVk0sBMYb/SuaotNmIJZcSEOEPTg+
WUtr4DWOTrLI6T4bq/9OSzb8KB2o7mpDqY0DjxnZRBxhxkssSw3kheh+m4+a3DHLrqerZ9qIb7tn
qjsjnJ+0PfUjoa39wSA9Phj1Og9631MBlKDTmNN4bkvz2HTqxdkmJgOiDxW9Z9SM1rODIAmbvld9
H+i2fY9wtMrqMDX2tFhod4vNVnsy20ecnV9yQerRPBMotFYvuz5h4oBrYlg+1gMyM1vAbcwdbIvH
MidJO3Mgp+2fqdB/zpg1sPJpkuhjfnLcGFPaHjQdJ0Vz/JmRRUUC+bVY5vulvqjEzWwipca1i6ux
z+I+NYfEd3L3MLL+SkRFD9BQm1NDfeDNBNFY6/dcwcytRgI05708masi47YZWO7NEogh/ZsW+18l
LevZ1hnn+OWGeQ+dZIHRtLijVpZDKCpuLym7p7Eie9Be3f5z67gY7D37yO0M1B12Y789G8rr41GI
L2fA07cutKdGjqdpa8szkTcTWXDM7+AWPvqi+8mKqPEjXtKuu1raXgeebkjMy6koGCxlWGNMb+uC
HlXNuJ5jGXVaJz+CP6mFIKY7XtnDe+lPL07fOqHXM5Sr/xkZm1ToBIo3lUR9OOvvqiVxB7cCA4qS
EoSfKgd7kSnaJ/dt7HVkj2k7xY7ejsehEBdTLw/cdc0BIe9Pv63Xj0r/bPNlSUzwgCNyujnplWYc
933JOZrG9NifZmelzVkTWKLfTbLTXTDnOEWT+X2FFLURmFKkxWGvxefaphhX7/kbFqN43huaPA4u
QvmiENknJocx7v81Hi3ZkbFkwIPwIjXkx6b4WCgrr6UP5V8Dg92d6gIGT4A4MMJe6yck4V7od0Sl
peYc9yZTwtVL+R8EZCV8wOreeC3TlPuog0mSOmeF1Rkz3W3ASBgsweJ/6mblhN3W/mlsa05a5zeM
b7DzjvDNVmpIMolLLvv6Nvd8YpO6k2eY3ynKQmZJEEzxELcR7+jLvvEyOo3pzfwykVZGVqyXkJ/A
DNddf9dOPpy1WlfPzuQiQufcIkEusQabS4wgeK62FTMPw4U+edFzMT8r0QJVDee05PsGeYJLuKNN
J5LiboDorOKQMXsL16xWJ3vskq5c6rOxzt/9ofQCS7yPI9xfqJmvy96+iWn+5pRuXHTjMZPOMSPZ
6wRlUz51iyafSsrCu8zuW9Yt+sWzwOVyZ3m0OVZb09FuzL6c7loPU/uwTFyyOraKbq6BkglaafgI
zUdD9HNncHjL0XvCdPiJUruP1hxDYC0zHjUJPa3ouKvq4l3apiD+1idzMNWf2MMUwD33FhdNOFod
1UULmcvZ7g29SpkREA7a1XO0QvKLbEiczXpbd7puLlbVbSen6p8xBKYutPqP+VdRk3/W7M6n7dvF
odFrFepz9Y1QdD63QoeLsHWxtmAUAiUs9tq7ebvDGHuP5QpXoFc+3c9ewykmbD21lXgejCIpmyKL
/EUypahxH9J4POPRSf1XaW3z1WfEUA+znqyohtyh6s6e1Ix4xlyyKP38PLqM/cs+qjrGI31uvWU+
NubdzJkhzUvpUnrp6mEnazvoy5ZpqrtFDCGrA4IM95Db96aDfMGrSmqO9edpup/tBTpKfeuvu0+C
3N0qyN6ZAjA+oIZnYebTz/KenODmTdJuqx7sBic0Fhnr40pEQpcxyNzVq9OyUDJzxW+KptKS4k+l
KGPlzngy15x3u/w7l+afFeZVB1cNWxd0oF7WZLwZQD2vGGhiyw15r+E+u2TH444DHRuE1u/fwdfq
M3bM7zBKl/Nm29jDd5hoF7V58+s9hu/4W7ow7qzG1k695sISX+XXXMs27u0Xw+AcHdf0zdu9ly0d
FIN1XTx03nYSzmrRGS9gn0P7a78nRpg7UZOL6xlYW02HbjV5GpS7o6/ncTFvX4vhRMYCc7NzvzZ3
Bm+vvnxDHXGZ9YM1J3nMbfUtWmbznp6Lj4E7o84zzQIrS618XOo89FFRMG24eXr6zCeYOGn6ZOf3
VBY5HZc5Rd21T0GaGZhEbB7JTGp60rL75Mr2FEV1F84+umuFnamxm4R4tu7B9eY/mvzed1zOrtcl
g2M+7nIr4nlvIzgfzFzMZ7DfD6zOxtSluUQ97G2FFpGvyf9qP8Gyyz+2fSDSdulwFq8wDsHC/K7s
1LOwtrdkKrrHctt/a23JtlHrb96QjVn6rMEff8EK6MV/3vdsfWPgldiO112dyX60GSEqiX2iZ9HQ
2mn6QvyCB9jZxvfRHqYKPaCP7A8sn6vTDzemtX2EbvfFKLC2IfkhMMwNkq3tnqccJkxdlrEo/Oo0
F+P31PNi5hzroZh5QDs1CZNW/zAtANh5w3w+3/egTfHXdlyAjIr8LeVC1Vw30ktrTteWtErD6b0Y
DCgoXULXIEauR23dKbpFT0ZL/sHID9ON4rPF+xWajXurUvu5N8SDppsvcy8pMq3qamfQGAwBFgRt
7tXfftVom8JOCXgZaRUaFR2goy9TZPpOE0EqHqKG60gjnmgyuw9J8sflzm2idq0oi8Z1idslLQON
nLuZFXEYdH2OiBLrotxdjQMCSfoaMg4i110JGswdRBBLmwCaeBHdnnxIc8zMvenaNmt16Qmg27Kp
CqrJOWeFcSwN2i5r26CgVKRbONOYEPe84uptPSL2Z27A/AlFow/FtRk/55zmKffrYKgYrqTOaUvh
JUnFzeLN3JqbT8pr83X/2wJZmDW4t17zLzReMdBekBnvJa/cIYixgyc/r05iWXeL4fV5m8Z3ndHm
nmuv7bSsD1UnXvXjKLH9y4erYTKqIOejIVJrDMkUfvGLentNKy02cllGkJ/KhNShJPPqJcgyUlu6
bAEfwJE90FDaRE3JC3RVd91nBgH3Eli4/2Z5RURrrm6LkzMUy756muvQVDNywiKqZttLpm35tt1t
mTI4xbGlE/Zo6E51qEa84QxZ+nFnQWkaJbobVY/3x6Zjk70WGlzhcX+S2Xx1V0DRtMiLCLKkDe0j
BhPvyZhEZZ6POfMiYZwKyq7a8AIBVaNZIEitsr3prvS5UhStR7U/iHS7SJ5JaHtrgri+fsBO4GtV
jJ1tCzBm9Lb2tHjtCew7kqYXm6bfJZbWC7jOzXGsJPtsOGoe8nVMRbs4I5Fn+47tvYzN0tKoiSbM
nIYztskOt9wla7xrrshg1N08Pdx3bWgR6xMsm97EZZnepsb+0kceg11oAQxYH2QPMHuwk3Yh7kLp
i3MaYlJ/iHE1HtAk1qfCG742QyKCSLcqxhh9uAg9I9EBZNdLqz+kvZeJpW+/8459Tatmlot/qDJ6
ZJMwo2dSRjtIUsdWKPKljepYMoRZ2mG++7mHON2kodQwWnQdHdaRCplMui+6ZR+IdlRRjjMv390t
EVLUItzt6QaZsTiJtKD49lQ0DbfGBBdj538T5h26yYlhmKbLbHqHsWKosGw5+0R0VtQ2VUnyN6/M
FZqExbN/K9OxPzj927w3irAh9y6FLAF6x6s+qje/tt/QiHWJKqcDhIJocQGNENf1weh++a3Ij8vP
STkfiulDUFjQd9aCZMwaHzRbgYv4hfMz9ypsSIq+jee2/wuZaNPuw9tmM6PKpmTv6Ubctn4bNy7Z
8iq8uPcMZnXZqB9nH2UXBpQEdAZUWhjRfsmS8BiNS+JcMvGK82lDI5XhPULQNp0G5Bazaj6k7MKu
KX83dn0e1sy9mA5TJ58icOO6GsFBY3riU0u5+K7664hx+aeNNwVMJ0KF5YlazOfXC1kcdnvtdflg
gcmDMH9r/PYZ1db4IKb2nA68AStrZehnJs2nv400yWQztDPLibJrgJ5PQOmgEQfeDiK2Ob1OWuEf
ZvNv6ZXWRf/V0J9G+kzGld1B3HSIfwkLKAgcAnC5pNiTLLeHh7yXlDLG32JDBMrg89XQU+ADx/2Y
rflQ1I7xZOB8/gQ6Z+DJBjBsMhZmtLeHKSO5A/g66aVE7CIisD90FHQMP3Q9o+XOGy6p1f5Ro0W6
VeJ58x+LqRHfuSd436TvBoWZBcreZzAVT8SZC5tKogOJrakn5FQdZMtz7SRYrDHCuM+wRA/gnZGA
Wprv0/KZMjK87PpQHdQ2P7OK6sMyFRFBhg+VNlCcunewlkHT2D0Vy+7E3jDhe0B/F8ih+O52oaFN
9duw1bcJnDhp1jRpuGZidF+QUBEHFvjW8wgwvPC8J5WqPvSrnOq0elGOdyVL5sfkelV4TxiXtoCx
IrcmRtQSa8JhHKVgxE4d0YejCRG9g3BVp66M3OHXWFZMp1VIGX62RwLaHSMHSSVjfdkkJWTnM+zO
ZbS1ZmJP5HtYTlWEor13BtZYHbBfp8Cqt3hMe5c7NarwVKfXW/2wS/frXkPXJKGD6BqjZ2HrnHvK
JsWqRoyfpxSrwgZcnjlTFwiH4eS2Pxcu/PPueUGlYdc+l8C7lmi+S85FsO30BhulDVY9V0dQg3Go
j1XeN0cHWuVZOuAZju9R2Jcno4X74k83fWRPmHszB6q3Ga2ldQLz6medLyjPhOkGQ71wLvNxmwNw
k6BRD3dXGyPyI3IIxJg4+xRQ3j72gH8d1DCvA2DJ2YLKt65N2Z1atKtRtjicBLZ2Hfv6D/K8JaGT
3iDa5zvTOVwnh+HFntVyGdxhOmmVcRzQMoZ2jbUaZ1uMqymSO9+zjhXEGAWAWy5t1NqLQdLtHi5O
aT8i6YLECI7GlUoD10DLY9kF1cayrBGWMgKiG5uoXHbmZmorX7qmpu8a0zcxfhmD9l984KpSXbAX
xHOMBRPQ3KJYUZ2dBp2LEL+7c/6aojgV1t0RuzT+7NjixxlZ4WSLYnKvwKl65awnktrtUz3kj/Db
nAQCN2aggz68Vr6okgpzu3DQWS//BmoLBEI8rHBXJVVZLilOjTBXkqrq85NNtkNvdf0ZZlQbaj3g
3Ja/W8U31zB2JvLpizlXffKP4tn0XVilozja3tbTHgow+TvZkpvgZu1QyHxPnh1TLAfw7u3MDrsC
PQOuTN3ruGTteVGTccz1EfrEekPsMuIlBwAejNOqnwdbAaOn2enfy0kxR6C1gxwny2/roMMJU5kV
1a7CI+sf+5sUm+5cLBMiS6NPNLKqzpoYukBfUj1aln3dQxNMDzLCji+fZs/Pc9qpg00RQCpM2Pde
G+r+fWvWPFWHKKzQMXwgcR8CWtYIO/G0/mZBCEhavfjVETu4rmwOR7OLsMrRIftq7GPf/72MS5+Q
UEEApXNcywJgcizDXbIQx7p+mbmHq2C6k0rbO+9Wc5svopwFhqy5XQV4Yka7t5RxlqofdyYGYxr3
dddnD9YhbM7QGDLr4Nrtcc7rOh537dMAgWC80jxPRmojHmvcmG17hYdeMhYVn83u62fmRXzp1/ZU
9AyI83aMrIwaxhc7Tq2WpPCyvcgRLxKH3Li0BkZiqGz/femJyWbDbYfdq9QZddCHg5NHYeiPziQv
qwLXnrPtXBbE0NkNszo4Jxl/RH7Sdhu8/G13v0wvW2B1wBaufOtg2qXDwWWfpCH+Ztric80qKH9+
aoRWVfKYPa8EA+utuIfiRJkpKSRTOcXQB9vAsqFtT8b6bgrDPPQccj6ZVacS3P2cSiL6EHFEonE1
fJYMIwSTunNpc+X8rARx6mnV9DirsiSmzEGfPHVftLjfvc3YQlW7Vy7AIrD0GZFXxZTfa0sr6af+
Ber0Ghe1++LTDth0JPU6HeqMTI6qAdVUqrqAPPfQndh9Gq3Nt3Fr3/fcIvG61T6ccRP0vil84+rr
H3PYpfr4T66zAkQ9WKX/TONA8aS+bHkXB0y7PLTWfNN8PzvvetLM2SNs7QZS5tSHJbVwlu1kaaTN
FjJots5NE2ISsZyhnSa6zU4grjRmvGUQSweU2dn2kAxm9e3frjJS0JBV5GPc6flFs9Ink38bo12W
5T/W878v+0B8Q5XesLqm/dWe3R6dCYi4jlqkrxPhqXc0cktC0fEdhVWG8ZXMEmXnKTsQBl4664d1
rI3znMK7U/oDxzbE5PurHVrYK/19peipXl4sleWRXoKNb856vx3UjxwdM5YIGf+EjeSlQ00QuPcr
Zk37m73TrhBD+9GY2jUlW+9ociY5S/1SoU9IjGwfOZNzjfe3ZH/8ZuWeG0pqDAjOsEbrZMGf2yqF
dpz6++ourbPMeMn6nW4/5Zl1FIpm32H4s1oVgFmWHvrdgnlp1ifCLyOAuS3U03knWnOK/GPBfBiq
7vYbgJx7324YMXKh/9uAmcmRoImVSaYGWF1kFrru+yEn5LfZmGNTC6oR0a5B3MSoNohhRfaySAaq
PvZe0D8SF7IP7hMj280iro8gN3rU/yaH+i+90X/3xbrLm/6HusjXcTJEemOCyhnoXv6XGjTz15nG
fBtgqJd/dttKyX/wZNA4DJNUbltBubB+hWdbZ4gnAgiFqZlyvnxgvP/HrIUf+j8vxjINzxaW6dKK
CPt/Wd9gvKuwkRrbo67jUoNh35CQOQTlSOpX0fXf6EgiMpP3QIN9BRSUDww8zCYaDW+Ht9xm7237
TbK1iJSQzcOdCQ3U/NLlUj46IGW4t0alpXLQpy2N19zDplTk2s2inCxdCSxeFOZ5quopQlgwPqSW
C4lyYtJpFBPSYeLbsYClcFplfSgMS75Mk7Agxj12aVr8ZXL/U19072iILoeXC9WIK2dmwzOP1euG
rC1ttt6UnSAJwHdMFvqz1uGbCWxhnyrJ1MBuqe0tPAfjDC+w18wit2gtjYTlqP1o4fCa/am9oyhr
rz2KjWFhnW8F5Ce9+L5jXxc5VRNDHUGhkmenkgDb02xN+IN0zs0qug8xrPVDhnXTpTBpbFTavGjd
4J2BIZAVDItxDz3Jog5fp1DY2Fks5v3G3D3zpt/niw1emH6pZe+AKFXGzJyu20w8u3xcXeSxzshU
AsqteaiqFEJbW3on3SZkmjXpHwRHaQzwMx0gPxhJq+kflb3XL5rtvVh9hUcFYHSEw5SIsate8Hor
xwP0rDsWPRCOiHEYPhUzGommDgxRaQ8gh7+5KoyzVLxMWQIirkZNVkVqHgp33R7chkOwVRMBfA1M
zdqyb/pKEPiWS8zXnrklmi+IBvckp/zI1NLGLxqlhCe69yLd5IPGlBJWm8W6v6c8WzsXPdBiWwvx
KjR0TtVe/kB2cnS7yothteEnslj799pvh7Doqr9mJ8QBlfn4gB5FwZ+Ww7vvTtjIGCvYJ1DYqir9
irl5fbLS+mm+/650lhWw4/7LhgV1NcVUJV7XYgHq9VXPenF3EEGm/fo2I8jLXLFF/37y389gkQdi
RAzaf36j7t7zzBaljqkDKgH9DCfCCQvnGS1bsP8He2ey3DiyZdtfqR9AmsPROYYFEmxF9V1oAotQ
hND3Pb6+FphZlS+z7L77rr1JDWrCkBQKBUUC7sfP2XvtRlKSWnHPVMcyjpHlTo/t1DQHkzQxNbW0
fNSrmaAfKBhER8oh/Dd0FjSz2VM5l/WldG2xFYASuSvppS5UUqhA0gJs8lA8teMZ7VB+L3InPFS2
sWEkD/zFHV0vsxGPRZ19tPW62Umt+VVrkWRnb9kBML5DTRoLT5aN+Ui9iao6uMtqLv2+D9D9RtLc
hWWAHYoX9q4bgwyDRqou8HUSKnHTwbw4Lo/oz0tCS93kGJgtA+8A195QyI1eJdVdan3V4TC+EP5H
WF0X+m1Klw5lpnWOE7HLAowvqeqAT2QofB07oRc4Oz+IZG4OSpIzEIT9U6uF1WUabOaY8Orjyhh3
XdVgW+wXWnllk215zZpdYC6McmnkgHdCQxMtPhAdj1FHeYoK4zaxBfmtZelnadlD+SSClh4TMJEB
MH5YRuamm8bx7LiIShlONzsEo/HesZcftHibDWK/bE+q80FlKt5aIW2Zf7JR/I2CYWIAtWzTVIql
XmCL/dtGkQK7COyWTG8UBRtKX+j3epGchMyTG2uUIJeS9FfDdYxjJkMyoOIS/fuUQqAT8Y0ctDu9
5qBUFJhImLV80U38J0/xv1n9r08RSgUuXlMZOP7/avVXDWTJGg3UYdITw29DjBqjYoCH1kuegfZz
xed58itgKSeprd50maQ6tSCqDsm41cVDVtB6j2gfboZFdfuhmZwL/v9NXBIviy5Jp9HNvIqeYeW1
FPS0Okv5T3bBv3M2eKEVwAKoZcrE2+5af8ONVBpSejFPJbKxor6YoXWPAc+zOXxsLd0qLm0OuGy4
CVkD6WHV+3gqTCaaCPJYfWAat9WL2cTx1p2+M05CNVfWGnrdHE/Y//2SMP/KLrSuz9SUArSa7hju
f3u9sSFqQRk0KOETGyFUHWI2rIR9IHp3W4Q1Dpl2/JzC5qHuVPPe2Z/TzCjesVuiYgqMHSrIz7ZR
FNspGLR9mbtvRe2c82KebhQibr9J2eqtpnYpsKUkYjnnwFJUFrUqHjKLAahXkfO4H0bIjYT97CVn
irfAnn4Nyx1B8dNDVYVooDPzEMaujVsWqb/oaO+kDsIIOvsx3aRDI5jkXV+af8mQ///jtf+Lhf8f
Ofv/BxryddeCwfKP/fj/3qTfi/Z7+3/68X//N3/Y8ZX7m21apuNI1+SyUg4l4h92fNf8jQO0a9sS
VPPqx8cI/592fPs3lN3c9BzQ2bMwyv9pxzd+Ezo1pav4srs6/P8lO74u/8aU0XV+3EoDogECAYAl
8a+LTM1p2qxkbx4tWoIbI+fgGeYtrgPrNTMZ5ffgyPzRNj+NhQJ+Y1N4H2kPfnOmWvj90MZEKsxP
ys6/tbQSEYgpSGUlaak4V16o0y9oRuKjwYTGl0ZsnzDmbIEuY75nZ5L5sE0C12S67LyFczLtXS3x
I5OeWZiqU4eZY7aoDbaRSqadlhNfl+nUm1IaqR8HBs1U/YeaNlB92xtRxOiGVm1h5zC/zHUsMnXp
fKWDYT+1MZWJNLeyR3OUWcEha7tgW/QweyoXUWEyCWtPFeTxtkyM82yBVBUda4EsORPcuvnHsami
l4oAg7OqGSn09YhcB/ZXrsrlnow28rpwTGzbh8geO5JwE5IgUa7waqTuocxOc5wmx7hM4vvF0jYx
HoxNKRNif8s7sHXlrkv6BG4B5HgID6vzGYhY2K/qE+dX4BjZvm7I8AayjWO6KM6EpdA6tjZRidpP
ZEPg3eosUMeSCD03kOeoIXhzIItEJsbeIU9+zOUTGjFji0vizV3qxCdeyNzNubaGFgDaXcYv8tzu
uia4z6Ckbunni705EBmNWQnzbZ4f0p7kVYJGPQsB+p3jopNeUDuNDE7o/OhvQZnGfleIZkMbYxeE
iAVtwFGBNaC40cqd6Q5iX47WxdJXmUu4J/z4RNxbvauiLGdpg5NoNFO411OVewLjD1bAaN6EUAoq
q4AT3jTNPmZmTpB4cljG4qMU6SOi9CNN8Q8mlvglcg4wgeY4NOLEssVTFh9nt72VYX1yk9Qk1yTK
totAHKwdXCbrL22ydwr0m2HxmYDL7qOJgxAa3Dk59Jh3vMSaPiJFvlhmswWvQe+50O/GPsSGXXGq
txVEYqvfZQ3ayc7Vf2p1/OK2SJ6q5yZT5cnJcn4v3fluTsk3U6E5s3ve3doqvztDRoD8mKIjXwOn
SP92DnkoLyDD0g3N6OAsEnKOg9SXFHMk/fVIb2vzm6jiX4ts8q0s44EOqLkbNUioJrZMsGTJwmAg
mbWEpxt+H2RIpyq4x2sy+W4OsNKQB5nb+1l2WyYeFLht6D46+cCZ4Ze1RIKS2fpEbYYYtwjpD7c/
gyhahbYzUhxXPrSjeuJ4a/ivHIkqhgyaszrMSC7Mxs3U2/dNatAz2uiti+3WqYsNU5Iz8/xuYyTQ
1YLoM2UG4lGgsX5UNG2l8WEmVuIPwUhF7to7nTIQlWq5RQjEm9rRqy8eS3sc9vYy2Puhj1+jnnBK
20y8iRs6ktlrJcxvJfFLUdOdwzik2UBcsfAhtl34nUrwbHqsHhPuuA5nOLvwbdA4CUHrQ7EpYMzh
6WUSj4d+L1Og5ko7DpnzYGqub4bjZq77hCCauvcmhkdyadDAiPxTDiO9hTy/R2uu/DmLn0MtGhhf
j5cQ/ayXF7rc5jW9Sn1Y49KK8YvQWI5hWf3NQt1ACgrNkyY5Kc38aLMoujXJ5wm+1UibIwJ37ZOZ
9Buji/sDs86UFoH1FfQpM+Vsok/5qCrOCmlQa0+mPDnS+ZkVyMtQU5j0+giJYdzCEcdENksNs3EF
SQ1BdpIFKYOTG76nyigADFRc5lTL6FIbaxMvzrexmB+nCZEHN+V4rCBLJWNADIjSCn4brOMGF6gx
gE+VnbVBUM04ZymDgxOVOhIfROz2oCesZTHqtxhMyqwxd7GYMmjODzO+NFbzMwVzvwlTRnZOVWzL
Nst3TSR1yilvcpdsl/fJnZHWWMRTeoZ2iDAhDxLtoDjt6q1wj0nRnCJuFcbqVEaQNuKbjgLXZvU5
pBn0suxnOZEGi8rGK0MFJxct+JIJsUVpoxBIOMOm6gcfWr8692P4yLgSPXOK3S4J5EZY26HSLrMA
qQIvPtvEE7rXSrdPTo4vgiD7bD8xDp3L6QaIAbV2KP1FkOansibeTUaiQWKbMcaZJhd0pBFrX9Ju
H6Nw19X5a2AVgs2MNOSojX0jILObkxfNjiVBdk5PfubwsZO51BiuZ/IwFSVbLAW373bF3YClLI4d
deOO3e1Ul7U/tdO71mfiOPXviDbbTaYEo58Cc7Jg9FNFkdpYemojZ70jn9E8sxiwKBdI5+M1Xypo
AFrbrHguY9gp3Sdz4/ocGzpcxNaroiFV0wIHsdho9NVydPJWYXhJUFa7eFa2l/a3mQ1RbMzQq4+2
lnkwtr9X8fiSlM3yuqhDi11/2xtxiNGAZsx4KLBIUmHz+nSFFXLN4IrsJ/Qr9R16icwHkR0abY1Y
lrMLntOQkI8TB9lDg0fiQI4tnb6RKY/uviL3eIkZ2oUW7nDb3QsTgTY+upsmQZ6n9yHvLMFCMGes
hjiHxIP2l+0HplX2IJGhYs7wx/q1VmwviPcCXBt8Y7XAEh3SnCkDhsF0fkI/d2d3PEfaK1i5VKwd
4gEupNY16Jw6L6PvC5rT/gjrANjqNB6XWHfPFoH0U+mSQSqQLzTcyCA293rVR4QS2DfxnHc3LXIq
zNkHiF/xFsbG9xnubiLPRUCqEvOGL9eg7afPMPGj9iVivllhGReEsHrT6JZIel2x7bXoTi5DdtHP
bRFy81mTQYqYcWAcbh8VVZMqeUHj3j2IJfjldm95Qvp6Y5UV+Jf0EHXGBhFHftSxi/kanlnrrgfC
tk31+sMWcFjA+Oz1UcOewmK2TbBHeF0+8e6nODm44FDWMUR3zR8NN+I2E/37gJd6M2fE+vWZvV3e
HdF9zKVJgHig7kuqt3OWz+1unMDnWKn7oSd1tasROnLnps+JhjDeWXftPgzqoxKCeQsvoAPMzWcG
wVg2b98XHPX7yKwuJL0mfOdznQ4ru+0X8aotm6G1R71yBFv6ndNyydGOnbRIQ/o8q+Omjdvk4IgF
ZoD7ICW0fiujEozN+W2OjXXm3uGfWWqycmvYh4WYJgod/CBhJ49Y1Lk8ej3YBBHCPolgm0TO6biM
2AiTLkJ0W0IScpYYuim0S2ZZ7pEqkFg4dZwM3vV01rhEDQWgPjeQksb9TdUuMT17HR9hlELOCVyE
Hq67yRHMeDo5cUi6gWOVNJUXdcu+NPlOaczb0EH4h0Z+8rIieJPoPpb+eYBWsQnaUVwyxw+YRe+G
IikZocl3y2G+X9gWB9gWTdBac6WwjOdR8VInLVdtcGo1UCaI+lfY+CFX9k1lOCSq2myBs6j1zRJR
WTRRsYrMeuolA1NEDyw1QDkQRHfuSPaX0c08pVo8LllFbFrzCF4E0dOCOirB41LzJjRtd0RW+db2
3XzUkwoydYG1QBg2pQRhBdpQOwwI3eGQdYRquxYNfN5MPKC2C7g9zI42cq50ec+oXfZDkiAOnprh
4izOh55jwAlwqTVF+CNeel8OxHKhxC72E8lNXpLBEezRScwcOXD2DV96iz4jLNrSh2bGXHt0bN+s
o7VsMyk3KTUDc/o2lKNxO35hhPs+gwqoS+OSSxvGTqawH/fGe60INE07c2smOHczhk/mpHaUiODG
SnfTYSOGkb3DxeAcJcQmDkO9QB29PGKCRwKUNwndsRJZBSGmQ9VvpwqRi9WZhQ9fyuDUUbtMxocM
Blj62JYs75aWPC0OCbpJhy7dXdmtuUy+x0LcFRQr626I2QUZPumlHoY5sSmOzk/lhL4lenQxWsF9
ggiQcAIE1MO5zH8uERpJwAWOZyt15uQqnufxCBjBa8qi2cVl+0mt9EGlVyCZ5dBj9j49oa2VCsdv
5r710dwxnw11D2F8QEsVTm6kWbYn7dofbASOXNYBEgpPcGzZOvFMShVRSHpvX/oAU8M4Bp+LPZa7
mT2npxPuFwl4mbbdZbggtnqAuhLTSjQ4GH/IbMCXTvGVdXcmJh/cg6TOIMP00lI7p9yAR0ASd1Fv
WZi0uzcVMT5Ih+QjB3nvJFp1MZag8fIaY6ZlFQOwofGcsDE+9Eho4B70x8npuDzU+E30+OuNhs5L
ZXyBlnsaapZSG3JwhLOMvgxk59KlEyrumL6L2On2ZtDeFDaxTmGDoG+U9nGYYYrEwZHZULxXtfEK
MqLy6n4s92QjQu4aXxZOYZ4znG15NzDz2KB2PhkFrPawEUDuumUbWtqnUe5FRylbtINJA5hEVFTd
4c4M0B+v/thYgxOBWZxeAGy5kh3OMqhJOOwgSXcw/qHbO5l+x2G+m6OTIifKa+t6YALDJSaJboAt
Sbs0BXqhkKiQu5IanFaZd7OdfilFHHpLvp8eufsSM+GqbvkWm/INJVb35DraoyhKjv3VAcCwuUnC
F6fgnUvjAJ8tR3bciwdZP5oVp3l3QVoGIc8GNzB7UlTf9RTdFxpYd2e3VFkJyXyJ2ZubDI87M/Qb
N3YbZGXms+ZGtNOaeTdHntmL5yQxMMQCA6/7ptxFenQWfZyiSVj6javq13lG1TDPeJXC2PqhtdZL
hfRm28p318qTbZQ07HuUUQYqmgjjMk4WBGYVASN1am+HzD6liEW3fTsbHnPGnZHqBISW37pWA2kd
i2EH3ZnsOVg+LAVxodQ+ieSTmoiFEWb1bKL1EjL2Y9vGvivuBUa57bB07Hmoppiz+IysIzKOP4nT
fUtUbd0whLos9AU99stJ/3K1hoCi4ARVdQfmvd4rOi+ebLEK5rBJAr2/oTs7bzQMpXY0kgfKcyRw
iQjSJWRHUWxRYYtH6WOEan0jR1Byy5jcOmL82RdfkuDobQlL1xM9g0ALy6w1jpY/4ZKcbDKzl2Ac
VhvRrrAn3c9DpgstiYX2GDwEGrGpztSc0Ek1SBk1T+sZbcSTz+lN83NNcocq9QhhJTj0LWwhQNn0
B7CrjjNG0Bnhapl1N51J6HzU06Nq8S04SjzLsXaOymBC5TCAgzuTJywuZaBfiPKTh46Kx04AlA4j
StoGqQPMjOo2WOuSMODchAryoluaue/UrLOeileSDWDMcKfZ3Sv6cdDntvwcIYd5dsK1bNaE61I5
EFEdXWy6WqSNX/Iqfx4ES1SMjloMTObCPHmaonr0ioi2zOpFeyLZ7sRZbL50Na2hDrkrl5OQj4Qe
v6dStI86ghgvQfu7WAgOkIPBPH5HWL25dJCmyLx7XiBD846ygMVmtelWEVLb817//uH18yT/mfaI
hbW4Sw64IH04UGw764Nuq73NPbe/fpatSoFaL7q9QjghRbdKR+DBRIWLQ3HRyE8Xd0OMVtnL+2Ob
m/oxWCF91kyiAVcTHwLN2IP7oOrSY1aytD9cD5MKJtcuCydjjUAcHqIRL1A9fhVGm4IisBs/lNF9
68hXKI7MZtWAFJfjnT6spiRW5M9Ru7extfwYcbnVmWtDJLAK/F2ujVkHGFSOidsz4gBJUT+xMDFr
BZbXfNoOfh9toWFh9axoOuRqFgifCSqnZpnerbcrRBAimrQntM8mws7x3ggI4BxR23Oe7bfEaR5F
19ME0gmDCMTBaLv5MdDKieLEH0QGGcqqP1mK0EaQVGqq/JSO2QfzjNsy1MiO0ASDvvBWOmfSg15G
QwH8w8TglRGW8opLu1K5HyFb2gjxEess7XlPIGGS4dNHHPSYoR3ddk71je3hrIvuVCdJi91oWfZq
JcxUBRWdhk0aapoLHEHdpp39za3kOx7Ex7qqCNmphs9+Ik1tZC5e5gKxpd7vkzpEHTZkkoueZWWp
gtyj1OOiFfe9ix5/HlbeqcOoj1tIFjqG7bq9dWZhHCzSkRcE4Un1MFgamp6uA8/oDO85kETkUqE3
5nl6GsceITIKlRrYYBFtUseKMk/hzd9DzD/TTrg1sXfNs4bIaDCr07iKehAd9tjGYAvK/3pgjFKd
jPVbrl9DjAORgSyHDeG1iGeglPhSaZ9VnkHYWMI7op7D/fWzoEYknasfMQbbTd1m0CTIFfGuN4cd
Q8g0CdlhkUGXnvU2GrYUicRJrPK7AmSnljGYMqb63chQ6Y0LNCKPGrI6DRls1da0WanWp6VN8CLj
hbPf4uho89avdcOcIe9BiLGPQ2MfDulHaS4PTULJryyF72t9yMF88aL81+c6b5Rg4nS8PsXrw0yk
FBq79f5O5MGknX4sORl1RuLu6nDb4DQ/JW6KSHKYbGfXBM0lbGWybOK1mcNpsz526u16MxrwYtEw
Mv9ef/frj4RX9Z8/ff2/DWjZ+LJU3p9r/pNMK5g8rb+x5fTFukLyOlw/LyK32TlyXkkyP9xBnrGO
DJsRADbxjs0egGucs9dOI9Iak3KK8xh+AJ4RhzFIlqa76t7Tbk8QA09yfabXVeT6adkYy0at56Zm
/a2vTx2d13vNbsUW07cnV0K6sQfzwLylOxRB6SuH5Tfq8cgEmCK7NjCR7yUa/VEcOpnHdK44ITwr
dnXhPjKpKFBsmoeIaSNiio41IXfd6kBaG20pBPCkaWh7g2keXLxEnEUcmGe9wTSCIHQEXgarVYQo
EbrGsbcwPxiyR6te6vr/LGHDWSaD+NevXFMkCu3J0gw4EQhMbc0EokVzca4Oa4VxXX/TSAKOLdpb
nAHrWwiRwKxdqtE0qnF28nD96PpwveJErH0tAu4uSgguM4lFL1AiO/x+q1zvl/VB2jMLZuWQxQ1z
6tRfJWfJuti7/GNPQYTaVqtCroyNYFOAMPISrIgnFftmWh6rGbflVFlQPXoJudAiFqPH3T/3w+n6
YEBhQffBLe+sAkujqhXXvDE5m8Rt6BsFbUi/m9WmW05EvBkeh6ty04MNTKckPqMlrbY6OiO8OFyQ
14dqvZ6vH0Wx1hw6Bq9asyKRrat4tUYLG64Py3ppfPZ2zy6r96VxCqvJOPX2iyiSDmot77dcoaK/
vyN0c5TUPrXB4ihoxz+QWc43HPWWm9bsWs8Kk2YfiuVlktYadZDfzRrUDbE+1MTK9pqcd20bvSL4
MS6Tmv/4O8TPe9Sf6gjRxbrJAqJvFk34quLAlNORgP1Ap4tR9v76DcU4tWdpd9717/R8vCEb6ms0
O9aMWtubzTjvcVB0nhxDuH4hoqW9wY3mNSiubwfTOAxQiWBxZTt9aEoWqMCKLrVFD8KasMmO6fpb
lXjHsuGJ3gId3IYiSa5PWjTMuCoNcEpOoXGJJo6l2sCnZB78cGd80YnR33SOeR7aAv5bfuldxPEs
/ViY5q+y16MbWxIYjE4HrNoKN42b5KAQBe6SjtPzOEJW9rjE9QtLprwMUJaQSjBQMIF2RWm9HPpa
SzdyyHYdRyzPUdq3OkQt3qOf1cr8rIICkkvfBJi7JusB5kwCNyT/qGa6PRaUob5eRt+quBj0UX3i
J73H/knXoR2SfV9TY4ubWBFqFtnEtFqyOvduxIuJCH2LIjvheBKFzDWB0G+ENPLznw/ORAiAoRYd
+iOCDsfeRcp9oHErIBTPdXbO9XlTIlSlBgkHhK9sdaort5h+5Um1oJ2uH6G/9BGo2weBRZmEa7XG
XPPgKJqcrkVx1ju/ptmJt5GVg61DsgpgUp50tIOn60f1+un1oz//ImoreZoClD2gtDMwJHyLiEyq
v4qp/5/fd/0p12829fi1pb++qwVo1MGU9kmWSVswl+ND19G1A8kq20yzxlNDut761T8fAKg6v39a
NDatSQsqoT4YlGiTcyq6TiB/WncS+uQIq4Q6TQIXPcThQxOAUacinFsuzrEWoTc03Q+aKyY/QE/R
GO/dMYggunDHuJXhsxXwvrA8hoZ2Emycx4pVlSjr7pRrJink2WhvnDAdz/qMQz4Zp22bU0zqwXhc
MzFQHaYlPtTe9QxL/7Qiwe3dvsVd9ovuCrjq7t0ABwRRsNv1Zfscp5xxU+W+jemqdDaAVnBX0W7t
b4sg+plVZgCQNIs2xlgxeiM8uc3BrtLDPBlp9qGPF9Ri9DHopA12o7aazD6h1tW+wUuWNe2n6zDz
Vh1JccZz4r6buGTwb5hEspnzC1s2Uiu3Q1o40ukqmydHMfiC/0znpOOcnTsYssx9HcXPEenXG5oZ
FrQ+0Hxl/pZBAg4M0AeF0bPJsuJhv/LaFgIRYZbwIZN71UanALwNE7boecg/4nwAly3ujFmDIC7y
u1JCb6ry4CXo1pu99PHR+KyD1ZGgYLpDNcXCEm30BB5B4xRY6Glr6w1+piBAQC+z7ry2Zdeq3zCq
LwA2DL+cg10n92T1WFvpsJUuWfeDnQEDo7zLtOnEHP9+Kqf9mETv9cyMzc2eOwanXFiMs0DNjcVz
4wQRIeApzKqSK4CVcu+StudxdKjJn0vuFn7YQHexmGCOlB08t6qkY4wLqPFFa54dFsWQHFOJUHmp
5ts8lQz2n9subraDIe+xUhGH3Ad+wwEXQQ8mWbGISx0E3zrsdElc+2WN9UVNvD7x99W34uTRrizq
26xkmqPda7I6BcxJAHQ/1MG2I00FwGGBu4ngxdg5RhN+Cae4rQMy36Ih/o5wA4eo31fGwI72gI0Z
khkyQrfE4FnpBjSDZqPNWK4iRPX9lm7EtlfDXqflVyaaZ7qVb5nyhkZgyVFVXMZgAOJE+WkInykE
uepbU0632Zcmh0OMHyewms+JtG8FxzMdQezJ8LWx9Sfdvgkc62eD5C/Hw0b/72kaaa4xQD7Wk5uc
Z82etpYNFw0ojn7mbtfP14+uDz00i/OsWEvzKPmoFn3l2lCypeYS7RAhvEkwy16y6nMnN4qYrEce
RtkRJmJYc48jmldt8tDXB1dRvU0zuCJRcNvbjTuuxRmft+0qvCypukcJ6z2d+mmT0GHsR7NekbXU
i2FqfIuoPXA3z5KjEHO49ZxJr4I3EwdFc2rWBxmNtKWqOeHubBs/Dp3bHmbPNbOgD8vmpCMmZihU
KBoKlAnXB8dxHtp8wV3R0Tr2ruJ32EHVsmmnH/YCbzDDLrm5yvWHoTqowJn3URWscgKIUmZA/X39
y+kuafPsRMe1gqDMA2GSVGg52mCQFjSY8hrJrYyJwUxWMToYSK82dbbDgns41ZvppBE1yDbHFonK
AQgQABiWYHBAuC3RkCLkxomNPRcH40jyDQ85R56T+DDWertbtCdV8JsU2rrlXb+pyRkYRDiwIpnw
Uq9Qew5rGAquH05JFRynxtfTLPBbFb7JsePXyeMGg4K1nrGm36tHhkEm3jnORY7Rn6eQYk/2Oa34
tUI12rlm1yg5z/z5eaFbRzGG3d7tRqa9f/7319gABntMullbBBdAnpqKzCzQbK4m4JmsX7t+dH3A
fXFTcutTH4GYp1RxDpMT4X5ZvhlmS47tWLziaovP7AU6LTiaTNecjKI0COXtiYluY1rCkO8PDeWv
3Yv+RCsQZbBjQAGILYZAts5utD6ECzdsqE37q9nh+mBFjq8CLTl0198QcHmxzSh56AQkEusNgQCa
ToI4GtmXTGNZxJk74bN3ymZbNYJ1uh/QaK+1NqUuxw2w+37bsqLyIV/MWqIjxs59+l+x3v9Leo6k
EYd67R+r9W7XsJt/235Py+4vCTp//MM/JHsu4jsbnaojqZ2QxNlk4fwh2SNb9jeBp8QV0lIOf6Bl
/UOyZ7q/Qa61Xf5aAAcVDmLd9vcEHdP6zTXQ2KFlJllA0iH+VyR7SFH/Kl02FYlZhmMbkmdoKRNS
7F8le0zQq9aeHHlDNXg9nK8PWRdzgu6MZU/LTu7lenK6ugh/N1P++fn1i50I83XMY2+vTsa5MZAH
WM1pWNt85eJyiM6aAM/9SDvb4ky/+MS+sXY5a9+vIbplN2E0oVVbnK4PyHlFfoiNwT2mMzYCTmFh
0+Knva6q188tGZw5JUT7PsyxRbLqszA+FoiTGB/mr1mpPojDfRRhJg7FcEs833Ki1PftmQUlGO5S
zEq4vZfGs+vqpQ2X51yM/Q0UviM4UZ8gYmTFc8rMMFI68GFVbEJTPWAEwj8R4Z5fVvIqTbXanRGi
8+75K3yx05mwhnNd4oJASQVchBEKm4W0nfvKsBnfMVSrw4dZdG+ZxfwRjAnUEhgBg1rCjQO1a6/B
q/JsK7gh5pO+bOx+sbXmDa0jGhIlX1C6V1TdxUWwRFf+YnYWGubFeqvz+c7C+agb8YdV4VnJxvyh
IGCkkEF2WMSjLVDNqf4DxiXIcxOO7hSOXk6yzX79gehG3iYrOpmMMmZ2HTYN9PXpSF2HogsgUFy5
mC0n+AElp8tVQaWBlQtKvcERTXGNBaIrPqqQV3WC17zB+bwq1RYEoM23SqlnPOJP+BkoM50XN9Jf
GUvUDBCTg5vbF1cPeN0TCtz6AcMDJ0EqbXPYLFN1HseGsUlY/6w7YwIVVfxUpjeB8vWyJfAzuzgC
UPwcx/ZTETBHE7QDs7qP8O/hejsFrXXqkQ9OWrUzGBRsXdhJqQN3QpiT1wIIgSBpBX5p1l8SLCdj
aBqkUc+0J3xwHYrQTgeQy7uVVc/5QMXRFaRuRpH1RW9owwH+nHRhzRyRsb4N2Mtb+KVRdMDN0Xkt
nZ4Lr4k+4rFG5uAw5mkkziAHzxKiIWaR7o/KyjKQPpAlivdRGDlqMwI69JXihsrkSX8jxgnOETEP
HMHsHUbeGwNb3Ho9VWg8SqEeQn1uIQMw15FLdh9nx2LUiO1DTJLbGGvtOznMmHIWa/DMWNuPWKW8
Np1/LjoVIKQ3xAfJXY8eYt+lnE57i3+p5w/NNPce6s3XRg/ejMK9ZQyibZDcMtvS4CXSNcfcIn+a
nbjX+pPTQSSqU7qYlUoO8LfSjamYnU6OjkunerFG+ycHKebBuaR/EDDLabInJXAPWUha3WW6M5Si
Qh9BtCDyPa1M1LqGQd635n3hgDOvs+DWymqOV7CMMDJuekBvRmtuxGzsdYkaTEElT7FGZcRwmgVX
si27Bd8eor4uJK58k9tas83KZNx0KD+bpxFef9ah8jRDFH4zktKlptOY2jBWLChYk3FG6HWOesZU
2p0opMChhkw1q+Yv/oNveWzea0ShruiEH2Y+HcWQ+0HbPGHE/MHHSEKI+1BIT0Cd8nyPDCTTHceS
m7gOH6NgO/T7ccALVq6/T2uFvFE4BbhJU7xmJn4MC4x3jr+fDlhyh6cPTWD9lXTaIXRvC5IOukY8
uiGo407nnh4S4x4tUAbPHO1A+2Ab8SsGrJ3WBi7yx/44MqXwRDneS5R5ANkzdgkur+RjMFAa5K39
1aqOk1hHwAuFzNnOxJObcDFLXHZbpxt/Ces2cEFaheoOWN4vgs/ATWfjY0e4IE+ye9ZLA03mLHG5
LEXkRy2ICYKuuK8CYNDDZ2uUj6IawB3yJEEh3JoS13On4YXDI4Ev6D4C5zOuYQ9On3/XpuZFH43t
IM2XEkJ4ay4KrjMDQOwSQyYeAzYBZ5i/dFk8j2ApzTj5msLiDI1qx9Gr8/uQ3aTrTJtRKtTFdd7R
d+vg0kMg5MvyFhkFCgIENG1fvAh+vFROghsXOm5qiANgZb8JgNcvG/fTTlgr+ug+UdbnMpuAVCLF
D4nji4sv3CdkG1jZUkCKQtWNpOscEhacJuZbEItfDuovRA0kIi0oGyLg6IGEiT7hYZrR/Qz5cv8f
7J3JeqRItm7fpcaH/ACjHdTget+pDUVIoQlfSCHR9z1PfxfmmelKVWTVqfmZIMDBHYEBZnv/e/2h
RwdZrdaGgewaHsVSBcLX6ckPrJVAiGDEGCdkNk9C7Ic4vUXgnXPO6LW2hbmuWvcQ5gbF3BrFhtld
0iVvfiQwLqlhWnYUv4hBXVHLczuPiMP57hqmciMUQcAsCKh1ndZdTz2u1zCqJhTLQCdZCeXZqikZ
imt3VyLLaHxytHGcQSUUNqw875WhRrasNTi+GbVXjB2HIbz3HSJfHSOJpi3FLkSAsKht9SnzGmdj
CsaE+Ivsh1LkS9vu9nqJ7yakQOQvK3hsS9PmIZ9BOUEIv1XN6V6j8H9RgtnOvXJJYIHvjY0rFaEI
ApWYGIG1K3ptU5r24zBUCGxo7TAxNTCeGC/40bjxB/273xNQ82vxkorqrgNH6ofR1k2fskDd2ePw
5g7NWqH6PenF10Izv2QDmjl7aL9HttdQ+k9Hf6Jer4WSSlT+nmxYMD8a9o2702oHr68BZE2u3zPA
PTpuEyy0dIHnXbxxK+sWqpe3RHowONmDSwVPXcQ/jF5HlBpG34qJhqgiMCis9Fgr0LxsSITSb1XJ
7XKbZ3Pvf8L4AC3/CRMPSBYekNN2moKFk5RPUCPIAZmsL1RabuaN0K9DHQW1ytuNFiIMYtVZsrMK
42CpxqEDnwr3c/rqDumx6gGxRogstC7cR5P1E7nY1rLLBOMq5cU14DsV5o0ZBe6+j8UVyg4MkMrk
uelNxPhFxECdoqO4x/0Nxf+m98tka7iYCoToq9oWXkERZg9WwS1upeUPYUQP2cgjp6rKNzHWMYn6
ryJW3XVUIFjOkmR2ksFBBKHNoIqvecftGhTON5vYKaYnITpN/DW8xxgr6rUZVN91J7kB0lys/Dy6
t1LvLcsqda24dJ8gtq+q8dFqACOEhrcMVXitSo/NXDq8iKJIlrqvXhfiZUJ1bPTJg0aIcWF/l6Fz
+gIklQGb8URMjfoBlek8plcfFZCyDAxpCZ7qb7qaXdTceRyKnIiwhndG11Cv3ZCzMoYGki0pJlzw
UN51XzSneDXdW+Gqz73p/MTdhdun7k+gLfWFa0RXI5Xtep5/9dxgJpaqt7VdqFhbAzcXFHjrjYWC
osevLB6oAXP8G/BQrQH1Tg3pH8X+90TEL+Rqf5TxdB2I6L7Ro2vNU6/s0YLRnapHgfq8qZEzTLjB
EXsHiRYM38bMJVYzlV8obn7OFOuIDxBBqiT5guTylGv8j/Xg5ctQQRve36JoeDRzIFFZHBzNUvDc
JQfP4w/vSNQzeoAuEqBj5Ub1KguHJzOaEFc0xa1Hx5p/hbzYaAHf7CNeQoF/k+MnReJt68JTSeKf
maZBNpkIVdi8tJzxNSISgQ2OMocYKf4dGYDX5pEeuYJ0iNhLvpnv87L3HqDJQGhv1ALsXXilulDa
psAEjN7d5QLqQFTzgCM9QFYeJQt4Z34AsA3qLe8HMvcH8i90UzJ0roCweZ3V+WOs5eAYSyBSxn0E
OA3rt+DH4PRPdtD9HNvmDRuEFT3tl9DFcLNQOVeBF923ihEskhY2lgsExkBQAQziXtPT7Wj2J63y
kGKZ3nL0q2e4KlS2E30PczBPVPdG0S4K7Sc9So9eWb4HDa/YUUuee32ue3R2zUCHHnbCndYW7tKp
nNegwbJJzforTY2pCOpssHzWS5NYwM7sdj3B0NVzpOL9W97i1Oj3FVhiK907lqJvUWHy+m+/GLnz
IiIPVD3aDB64AIPQbBF/jVWD/n9bQ/NxhlceOPeCSLLr3fUFOQaqG7ImWnt5APw7jEA6xeVdH2Xu
UlD5vQuI45vR18HIHkbf5/W/9DAlWgLp9BlsuBpCFoX2AqiLDsGmak0KdcwBKNxELUer30yBfdPj
0aKjToAlBwS5hCTY1BYJaygWensq8/4LxfzBEvMzIJb6ylHdV8Mf72uRmLuqLW8Jn39TC+e7V0SU
scNl9VRuMAdSq4XrDLEUGm+PE4ui77uQe6qJrZ9jrcGDd7bV0NIfmMJTkPGEKt1v8Ob9DW5DEYgX
lfIp27ipRLiMG+1bTIjJcsxt6XVQ6vt0F9npcfAeot7AMzKZe7VIXHsr4gUYglFRwit0LMEmFLB+
RT7sxMgzCtKTs/C+e72GopUiMA1rkHXwoKiwnTKb6qJ6dLyDBeuvT21kj/ZXYQTfHK9b5r19XXBe
/WJm3yVvra5utbI7QRoz9O4txMXBn/onTH5f2sD65hv0t0nKMP6+NQr7vYwxkHCIaNthsR2IVoJv
xw3azc2lZr6Cqdtr2nCqwhtgMQ2Qnnzr5C7hVW+riXZX6nQWhjQB0IKvIWI0/Bj8vHioS9QNEbyv
eMZAuWpZgbZKfqRUxHBzDgojvuB7UN0YcU0Gu+A17yrBqQnje30S9dodg7fIMTaIsk3ee7q1fm17
DbsGI7RJ5RvAQqFByQkGFYQZ5CwpRgoCLA07wPnjNC2JvtLWhykd010GKhzGEBlGpSSzP0ciXP8m
CMt+32QdJKOi+Cn3Qx0/O8qgmyAL88d35/PPZ54brU3o3Offk+uGQkcqowwUnXVtcT4mZw56dJ0G
0nMAlb9W9eqHlC78qYJqcabsqEWay31K0lfOVNoJClSnXishxw7Rl5BCoPrPXV9QvVEHqAfQvqV4
gNZf4KRlByt2KCnrhs10DsYgldibfXxWgSQzKKqB0rSq//xvs/n/Ms0aLN4sX2jmMyDnCupQY56J
rHRxxznAoPV2gkbrzsIL1zRc3E3l7DzJFVwsY2WLKg8npqSPfxd3JTVZ4rX8D8+zcm9bqr+keOM8
O5FmtzIr3MnfG+qaakyoJE38OA2kSeczdz5LIeVpuZkAa5wvpjwrOEYWq7qBli/XyfMv95Bzct25
OchlORGJm9DXD3YlIsCmb8+6jrOcQ56aS2uQTYLyC0afbjJRUM2pkAeJGobz0/hYGwCiwBjALF8a
2CAOxVfn82tkdofNiyE2qeuZtDpCIFmz90WAH2Y+rRpEMFJpYMyBrhS7re3kQyCk4oMTzxhoB7qn
RYcdZ/m//PCHY5CzdiIQvwG6Om95vnohBTvwXYS+kmIGKTRpK3xdrRoK8n2SxOH55A5SoffhrsHo
wxuX8uR9PoMg269z1MXKVG9EkGnTGpuxZ6XFN/ZyhrlFDqT0Mt5xfzSgXO1u06rvNvJYIK7dJKRH
NoVqIs+tU270Xlc28gTL75F7yrm/Xee2M8iX181KtoQuSogl5B7xHxqHjqhpZ8DpuTSfeQNr1pEF
Bt3iwh93sgUPrYk6lIzJ1JbrzCYs5Tnznfa3v2vlCRJHxJMu/iML+dvyJ+XRTtGVQ9eNrmFuVftz
S5pvTdmS5OJlXW4b6/mJZOoTBRV22W8CO7m1fTCsC7m9nFzu1g9N9DwrP58Ig+7cOQ4yn+zzLk1g
bpVvTZ1tzlc1K/16q/vV/nKHX9qyXCcX/bkVqoD5yYxwmuxwIz8zZGOXW1z2/9wE5bK8anLuvI9c
Ps9++lwuflp3brZFaaEekB/lKb0oamj2fkG+m+I1LU+Arc/lbfL/1F0TFosOzhwbgghkuWPWjIak
rtTS7bVl3+B5cGdHMeFKBwc4uoEoM5o+xq1I7PqqPUpZFLHGuyw95vWA+7ZLQStScLXaiTnpXSqY
YYxDc5CT3M0b0oUVWiy5jHaSVEyhUpiF7LGhN+ZpSyfr0C1aJZ/I7X89mzlesekd/UuMo+I+sR5G
IwqO/Tzxwp63gFz2dIu6BTmL8VO1CyswYGLABB0htn+UH/g+LwrLaTdWyhM6nV9LcuLOr43L4mXd
IAZOsfz4PCs/cmSzv2z/bz6/fHM42PBPKorQT+ZQTZvL7h++7jxrz4fzYe35pz+suBzg5Vt+te7y
6/LTwTKfM6/C41zU5vrTh5f9zz+nz43j09dPlPNsZivQ89ddTs6n7T4c6uVrGkJg5J4ZS11+KqJx
ocr9HmCQRKcRXCRAmz9nh7AtD3o6UosFdlb9M/0iTZ/lRK6TczI5IxfrId60nqpsqTkgv+rOdMdy
Fr3JyShXkukm5Dj4WJXJ10gwCyQ5mOzwYZlyDmtJoIpOqHzuZ7IbM09wZOG5J6ma+KxWm1xodzIz
Y6Y97/tm7jaovODWZs2gBoAnj7UpIqYxkynlhk5PZnY453RK2YVo4s7fGbGzZrxMRggEb6CuZULH
n4WPaqvAgcusnUyCn/Phkj8nlyWETi6S6n9OyR2sZW5cn5Wycg5FyZYyp4pIJbXaoYpBgc/QBhVK
pkJkgHm3kh7iDhV3B0lAlHOf1lWVSk1YNHM3YfcepCZATvo5739eF6kDnGsAmZNxFg1AqTS2QUlf
cr6eUiYg5yTZ9LIu7HXagEk1zThG2b6uSPPT5ULEO5yFwfP1l8tWpX/z8px6yfnaymxbKAW68gpf
sm8j1oZLRtdEjGcxYzlP5Jy80p/Wibn/yNjnNZKd4nMG7jwvL3SXEVNrHKq/5sspL/ElI0cym1fR
eVn2L5EvB1lT7mQyLlRzNMByltJ11A/dnO6Pw/KtC4tiLa+goWC9ubhcUbkyyvAxVeirtrCDEjr/
VU2BkrGX+X+I/ehlOixlz3oAkB4g3NPkK8ZZ5SHpmrw/FjlazdH6/inZ/ysBgFxHBGanhLVGkQEo
Rfwuf580iLeISgICuawbYfYcIp/osqtiCV/5RXOYwhfhu8WeGCS+vnX3ZGoT96C8TrDWED3I2ZZH
iKf7wUara9r65UrIC3O5OkEF2JiiWJgUc1flMrHnh9NlUd6ZVN7l63iM3+RlkBfoV5eqna9Pn+vF
zp8FLnOfsrBwKypANMg77XyJ5J2H17q5zCjOPOs4ujmiPtrjDpxcQhXBrPWYe+d7SgAxpCGVRq13
8QpUgdrm+dz5GhqLxLGo5ZLL51nXR8mtBoyf5SlU5/N4Pt/znFzUDAilGoIKebeEEQTyOkZkPj8g
5R3jAn0EBD7fUOd7KbdCQE7EzwoKdJZW6gxLwdVf6rNMOUAzCbbE9hgV6TGV7f36rJqRn0opDVBQ
ZW1NxTfZtiTxEz81zG5n6YlclHNynalQs9jTgZAtTWpOlFmJ83/Siv+NtEJTVWBZf6+s+H/Jj5cf
6V9EFedd/sAgGb85AKfRRzi68VcMkuP8ZtiaLmzN0S2NKcKJPzBIJpoK2wRzpArDsmwXIcTvmgqh
/gboVmAiblkgNAF+/leaik8QJIOvccR8GKh/EWjMx1C8/rgPM7/+5z+0/4m0QjdqYcBRTXGy0x0S
fmJyjwqgmR0MRi0t4I0DcYXVTInWkNh4DHSUkH04Z7f0bv08+wu89FeHYc9cJ46GIhTYTn85jEmb
AftTp+zKIscbMNGdY+O1L3at/sRZmewhmfawLpQ19A8EoCoKN8zSxe4/HMa/YEtNy9U0gZpAuDb4
Ki79x7OB5CSq3U54O7UyipWXIBcdNcJqFDKKzt73ff4UW96tFbpPCSaqDOMapI3khqcsU7a16Lrr
PsRn+T8cFvRWfvh82vY///kP4hImXDZLM9UZjQVTdT5/Hy7TQHCp1GxKBMkZ4sCktjnI4fJGywPn
lNpEu4cBzwTYCMqhmnQVa5BBWw2RTnqkrKnZ6zoex6ZlWFuv9Q9dkbsnbUiqk21Tm+A5p1rH4NZ0
U4LjunEa/5wkhV2h3u7jVTE6RMx7gmnIzIebqQzHQ6jggVumBUHCai5LU/IrH9YJ9uzqm1I64Fvu
TP++NH0KTYd+O1rQTZSJxBNGQO+ux1PRELW6REK6rpt6R97mivRljQcbKf2uipsrNa1/dviwmFNf
IOVvsys1mr44eeVtlPHV84Hq1FG+IZ5n+7x+e0r67CTHw6U7+vFecwjpdqRprVRsSqW8tqOf7hjf
oqwOjkkMyNSlVmMhymQ8Znr/4GGyguSktda1e1SVlJeKnp0oUoXJ40btwrR3juX0Jyqnoj01/7A4
ecvEI/E93cb+JNlTx7MDgt0s4/R9LHEH4Q1LnVHgvjXzBckC8KXhY2pa43Zo2nSFOremuhJqNnwF
CooMerOiWYWNQ4Zdg1k8hm9ZqgC5oAI/dct3aE23uevfloBLojlQMHTlXfSFbvpLb6cwTLqsWka5
u6qQaN3EUBomICRsReGob45LU4Acsiuog6mxrZUAv+YW6wAFComo0A171c4GDcF40vyiUfuPPyk+
uS2eH34HOrvAm51u9VdH1+BfggVaK4OfHIqhfLE0dePZtxrAAaiiyqZATkHltPfoDoDPCg0WI2VR
qBOaaztO3jQD9liTksOt0sle1gwOSQ51ATHi71oBohyshot94U2kvvhdgVemubIdwGJBSkZRHdSt
iPu3AWcNs0AQW9euts1SBgJRgde07aCw4i16BXe9xlqmFSSdAV0lVUCrGLGoqSoyh6n1OvoaDJ9I
Qy499u8wXIxlrCE2SVqQa5pFdSSGAOlWS/xmA7zFpui6MK8YuJ0gmXursCTsW5Aj3bmJOOSAWMn9
Gu1BQTp2MBQbLrycVaO+PVwmKaGOFYx+VMnzBwpxuDFMpjVef5SsguGH+GNuZC9Orur8imG5XJaT
hpw/Q/7kwyZyfTzvL/e47CvXXRblXIUwilivOZccZ4dM75C4gyB59L3Awv511rbNPTM5Z8xxHmNM
HnUZOJN9uT408vp42VDr6U3mc3mY/FhOclcL0OXNHfTzSIxTWi0zBcmN3PG88sMgjWGDs5h6ASF1
3unSX5SLk9U6GCrLXT8cyaiqwc6jgrmpKcAwSi1ay80vx+bI4cD5d+TaUR68/HpbDhHlbCkPl0cI
WmWwW7h0qLikum+tMGheCs0Tx76XPkYWiMbFoHvajMvKL4/gxp1NF3m3tUeQo1e9NWmxVTVU/SEY
uofQqH+m7U3njdE3kIinDIFThoHSnV1O3wzRvoODBY6Rp5TMKMnCK4JmnYxtuhMTmFvuC3Wv8GBf
ULvoXCfEUkjc3huKhVdMGESLzo7uI1S/kSVuPFLRGFM2d7rvuNsua5+TxEWPgv0PWgqsR13SGyBl
ra3mGNdBRq49y5411bkaCuAtTTQSvlHiHo/l4q2ZXRozq9plAoKgp1cgYcwoIeGlfXEzUA15V1wr
gxccpiDZG0TyH3QIDJ5Sv9b2uJ4AH6wrKhuWqZnHPJ5LPNTJDOGxRc1BQMQnFBT+pS7CM9UeIe2N
hb8apwSQN/XWTYgFbq/W6zpwidEmaYtIHm9gYEtrO0x1Hr+QQU3treT+/V62N1bQ5qsQvNimwTrP
t05WaGFqThpnpQdzXUIzv7Rw/motgvuEXTYUo+DgucgHtSHYPZJQxTlrFefD1xH+70JkerXBUgUf
reJYD4F5a1Nf3eujt9IN09yE7c+qT9+MaXrp1OqrSd3evdLZ5U5X3J0LAhytYFjcMDZBTEHpIQXc
UX403unvuUhVRso6oHR1AZx6cD0/6rlEza5aDYFAmK8tCp0XagXMMJ6DeyqidO6wysSkm/A99EV8
oSfITCnSnkXZUYrntas6uYV6BWkZIfaiKIL3MO8O+H0eQa/+JH3fbyh2XRflTTkET6GrCypYomB2
+j2k5FntPhSPVvsjI4t41BwTOX1SDoSblS9aKyrywOlWaOTUMs160VNcmgdsEfBgLdfYmeAT7iYN
9mMYrw1XCd54SyOfrmETARI3qTrUcbzpqa5dqojqkRO3C51iacax8G4wtDH1E5C9LV0M4Ewqcj47
urH0YNyoPv1NAwfznZ5vNF0/luSK1mhYKKZrYuU2pzez74a3icpWaHBkIyKPjETTP4c5FETDxxrE
D+7wSH3lFt93pnUXxna6tgvzNIERjO2MAiHSfUFePVjmdd7dO4a5dobmPvXI8imV/qOiCIK8QUqQ
A1BR6ARPIgR0olLjAl4MtGBxE00Jbo9dfkRFiEwVBbFbOsuOmqlTWPm3amBz7033nSXux7R7gijn
LG0gGEfy7RsFZzcCUrf0/PbxLKibhpyxP4EKyx/uK81IyQFgVqBM4h1zFtqWfsRQiMSbncIpKwqQ
F+rzUNbYA7vFq5HFzaK3kfilLZCLMuQtFodfelf3F27XiVW7naFiorgZotrgDQXsvR3cNb5wygI9
YNoQ6XNuEbzeUiIAHFDBVXmMvw9ef6Ua9rcK3ieZBtqhcigdwDVTP94Ooc+JHp07D16AqXUPuQP7
qAghXlc+NtuO4t7bHjpBgIoAEjCWGhALLaJqxEcm13eF3T1GKmP8GU8fCZzbu4CCp7iEj4a9VynC
k2WlB4wjfKsLd8EwnqwG/pepqKcsITc0de2xmsi7Bvraoah04XvFcyGQ3bWG9g3RK7V2hniwJyq6
KEEJveCKysWHMbLenEH9MQ4YrXlflQCgiVFdm3Rpgyj/4rtptfCi8YT6/GfWp495AS9FDXcu0CRw
LlZqByviLMm1nSTG7EE/pNdJaYl1mI2MpuZP5Lrzx1pi0ZeyxnVMcrnkJbNLOv1JbuUVabUu2gEe
Ba//a4VODFAxmg3JWyQlnqZsojjNrqeMwlcdWzPE4+O1joSu0ZV0TaQWeyULacJqwhcrrPA2zvXJ
X9mli8qnpGoVczo88dR3e9fl5XgSfmmvgzC7rwxvnxa1fSUa3b7qNXp6OUrbjd1WC9j3OjhOXml4
DwxXmvIQ2jb/4XwkhtpMa6v2Up6qEMtirHPXLpqnvpq6VTGLIdTw3W+m7GYQOZMBm3Oj6370QUUu
PHYpdM3HAtrS4F21NnXGHdd74m+e4zSnN+kVdIc33Z3VEcrwrBRYwgEoZ4jknaJmcPapmt/WIRXH
WYaPlBmvSn1qr50UFqtKxZ6iWDexLYbD1Pg3vS4EL71GXGtAX2wvSa5e1AjAJvDGvZpbez3v2gNK
liuj1+prf1DvsABX93Zap6cCHl3gKDX72jUIPS5iAYJ84yfALVRSZ1SBauPaKTsPyVm3Hyvs6lNi
RspgHVvK2xF+FO11XPfZ9YAfdebF15iAY2I/li9h7h+E4TVHN+rjgztM9x4ihGtgWQbxYsrh0/g9
sDhGNyZZ0PEzKS0rRmt93ZuQPYEv0GlEU5/x3DexxdN0TIEa+7tjclWSCmNfRhzdtV6p+w7/Ot5L
4wHPjJsk1rw9NYZg1M3MW01TafLuV9alNo4ratrKI/qFfdY4/TXFmT123f1b79TGhqpq+gbTt8Qd
KdfaRT2ZdKuh52LYyFZVz2uuHRG+uP7Q76CVxCdK51cpMeO9p08/nXy4Nd0XLClpFjAT5kk3T9AM
4pMkZ+tWAykgPxJ+S815yYiO6Fcxx8HkXBSQ0gQN+MeyXGkUVZGA+GLLQH7OQP4jT+DzSqiMq1hM
uAe2OfrqgLNtzRFbORfOMcW/XZSbVPMecu6yr9ztsijnLl/lGCPPqgQJu/xm+QU8v02lcfbeXAum
zLVgcu4y+dt1TmYg8PnVfiUPfpif8Qq/AgRlsspsnth6BPXsspyWlCbKxfN3XX4qxLrz9y2N4Jh6
1CtDt25UOzpv/+Fz32hdbS2/JZYR1sv3y+9r2/YZN0rMJilMVZfUntaHuESeMZehgu4HTwiV52uC
W9ZCp/41UJB8AudMHi0z3Ta5D3RYqV3Us1QF6Azx9pFfN8ssRuSIOzDE5jZp1rGf3gaRf0d2z19U
E626JXcaWDAPKyNPr8bWxpOlSWtKEbzkykkRGCtBXS/kYudryVWoBOA7AryB+6I3TlqNn4xqGlu0
POMCera+NpLexPXVgkmbVdoemwVxspOKFC0FzuBYAwN2clclp4jy9VMRoOpVoTzjm2ktJ6Lwe6dS
byLqokm7mqDPRg5vAdCM2lJ3ZzdTfhq7w1cG4tOpy5TpJOccUpUbJXd5084faPMkEw7FjV60r8vw
9818SjlOwsJeN9aQAGc4bBUcyWR+D1Mru4pC1LjTyJigjrFvKoS3choYvGoDfIQaM0gvnn9CGOKf
NGIXdQQ8OSpLikd6w1ol14aiXOmMVHBVK8VR928xzxo4R3whw3leLxM0WJ6mJFX99KGELsFzmS0q
X0EmqvQ9tslgYmtKYEBPFinD9IQIwxB+s/UKL1vHSei7ISRxjew1gHEIiQl/Brcud05gHNERm0el
a3bICrPDlMzV+m6Ubq0h/OGVw8wRD58q1wq3vpOrJxUE7EnOyYnoMbDCwmJa6tAhF5GJTIAOFXyE
UzfFOkC6eSeQbdmGyAzQBQfzkDLNrKMptF1WASXDz+HVZTh/ss2qOmQ+qut5qZ1bCuML4pSGBWLi
z3WBTWgFx8+663ERpNcbTalxkg1LzjlouTeRicy41fSRjmNzavvW2mFoKGa0rdjGUYQbkKEjEF4O
samdsH0UJ/k5pTvi5DS7asaHBzr/Stj3a1/NJ3xCGVGOeXNUgPssbBNw7cBNctLVVDnJucQHeByK
MAOKXVyF6cluwnoXtqZSroSpZGs8BR9x3T1UIM/XetmPKHq6GCZGEp+E3XyvxNY1Bg3pCmt9nDZX
liDNqOROdLL/3FJuLie2c4ys9oFAJ/ngGXggutRdYRuGdcN83oPUmKWvnMNmbvRyorVhvsTRreDd
WjAQNKPjFPS/T5TQpzBCLp9nFSUa51E7Aj4FDMm8YTvvkkdt+5cN5Ufy2+TnctFWMWYUsdDOP3P5
4PKrct1l0W1KsTJauryXdZcfLQTmHmP7KCK4GYsqCOMPh174FkMASGEfju/yi5fDK+WRJx2RM49c
ALWC/E89Dc41II9dtrv87OVQPh2t3OTTYciN5XZYrb4mbXlVkdfb+gbZtGGWCMEe+RK39snpoVSl
cNRwKg+z25yA804U4ilPDOU6qnSqDYn8wIQ10JFihXjlBgAy7BoWfe4ehTq8qpUCUQ9ey2KAFr/K
zAQACIZ+J4KPt745kUj3VwEcxxs/eqTeYpsQs1jrVfyq089dO5br8pBipIvIlyI97k4DeDICFiDd
jC2DZ0RbIfhzUB01UMl+mKgL1NUtqm1aMFhto0U+m40q3LrkCesjnOltWkovoFqzqO85iGZh13QH
TReGuKLd+tPoX01e9pyqo/PYBT+KJtgU1aDd2FDwK7hSStXdZR3P2QZC+XJk8LTE/xF76Cz+Hii8
lieYgSf8sGBBteK1NepXcobGfo50rLsIImczRNeN0X2vYQGnpmptFKzlgrg+Rtoj4zTzmIzJeuIa
rXmee4iUNUKqQJqPpdNDygjcL56p6ss8guum4KmSBwNG86N/pN+Pj49VbCaqPVEBGi9mMRuEqv0+
4xa81/PYJIIepBRzV/HWVXNzVfT1DTUo6TLLcZ8RxHs0ow63U2uBsanVl76snxvV1DYGRaT5hEQQ
G7IpMv0vaR1v8ZaxNjSSq74nwZobEdU6erixq+GGwrnrbiSgw61sHCjuHIyYIZiyaBurAnzTYDIR
FlhqKNnOS7z+aGIM3Ic3SmPV20j1DrlrWCc4RNMqx1KaAHRbXDfPkWc5px6y1EPjhoeG8OU+7yJj
0WYQ0wh+mRsyrRH+UDmOaS3DpTw1MkTx0wakgXmvRf4GEjyarNy66pVeu/JUbxsVqTjgGw19FqDx
EZ3zm57545aJWNPPpoYM7eWa2BkVwS6Fl16qK4vaa8Gdmr6yp0OSQxlWQPH241pNgQtGtqJtgrky
SroCw/e5bh1wcVaWEuWgKGdptoWONWH0bsBQvlGNHL8uWhSRNkGQr9+SX2s3LrWFmwCIzbpN+hdG
fTh3WNM6xoVvX6YOfpxWc07L/Z/5zcNYvP3zHz9+8rhahXVTha/NRyMbwU1DafnfZ32/vVVpnv1q
n9/TvrZGbleQshMqACSXHsKfpfS2+M0g46qSX9QsVTMtfumPUnrSvhqrCS/ZFMvrF/MbQ/8NIx3M
s4ksOhodTvu/yfp+yiaiLzQ117U5QEPYhqEaf80mOlrXTiFOWBhQuK9Oa5O6u5s0yJKRTwf/w4n5
RWpXzF/2MXXpWJrgPyU6QmUQ5+NTatdreQ6I3Pd2Y6XFZJhbaqa7GWpEQGdNdWKl/qxrdd/G61Id
r9zMgXw37KlVIoQB1AdIEK+K3ISbA5C7b7DiGHB2NmKfmyQLv4aO+lAkhom3iTiGiemuCrorq7Yi
WIyAi9o2G8q2GZ4wQdj1tQqyqkPf3ynV7b//R+2/wglMY/5HzdmCwOVK2Vzev57VgFrBQUBb2uFv
zFMCqCVv/xgyPcFPgqExBUlLjDdeDTV5T0KxK4bqVg0zHsFeVqzDgipwL90FavqegodPko66Uiy7
l1bF4z/TEahYYHt0xrx6XvekzaizbgMkV1v5VoHAsMcVldChT+Q9b8QVJKmrJEKLqoq1hMYpuppv
XBvbtjlFlUwBSBOCmj0GAAJUJhrwpJrzejZKc9PgsJsOS/TeZrDvwiBY2H7zNJYW8Q+/3IEa+JqF
I8qAjHcGvny7yEHLOvs6sUv4rkXjXKlw21lcgKAW0NXg909vRKluY9V/t2IUsBNRyaIdV3o/EBCi
LGU1GvH3vMwBNLvdj640sQC0kn71H67V3Og+N0rb4DqZLm8s/bPB3JzeF2kzgYkJ5jRfSZGLiJ9d
+mpdhlVrFjNCqACpwFEgP9GVKvDsqieuZu5qhSCL12J9mQQ7pItEcWPqMOcekNfrOrAbOt9BZq3N
0nkaaos6PQPcmgriNQqilK6cv0WmCFU1aUhCjHfaI3BVYFJ++E6+qSZiihNvaRM2xy+GcqJOWVdU
3a8nw31JAmM4iKp8Ant1gs3i0Os3ISuEDHPN+Jjqxbe2z27TnIZnDzG56e4UavEzFNlbr8ZnwDzk
Xb8fdWula8l15EGyYNQB9j2hRkCoNcnyrqBeC9N7CAEh9eLQXGY6nKr1mFaSTSUoGt247riyjeRh
qON3BxdKLtR96tJi/sN1+sVlcmw0GYyiDdvS1b/eUjXpsXa0e+x5RdGvKnWCHkoWe6MRD270L40R
P/37H9R+dRM7qG64nU0HZNWnpxVQnTotNH5RUEVfWNbthIHd0phvBitrHykHvRZKPKcA2qd4pAWH
OVfYzvH0aDNnX4X+e62t/dLfde33f39sv2qzLngVWguOau5n+Imu1RlSgIQggX5y6zzY2gGHxpsM
Rq5po8vIGXzO+KT/+mcNZCfCtB3h6ML4dA3cCrVO0ivOjrq398F0HtSC54GTR+91CWDMxyyFCtCH
f/+jaKb+9dKbOqttVLjiX99Rka8R9uXG3YF075ahf+OTOyIQkcABVrulXVAtbHRxszS+erX9QLF6
sigHnSqy/8/eeWw3rm1Z9lfqB1AD3jSLoCelEGVD6mAojODNgQe+vuaB3rtURuZ9ma+fHQwQJEFK
hDln77XWdNQPTfNOuYx7hE3H1T/Kb/AnnUTCRSZQ0wmMVnaGfL2bPApFRTJRz1cRo1eUFNaZjUGd
mrKfTfFLUSuXwqRh2/OvnpyQoDGENILP3WQjZuIMaQje35Zj886mgrmGidj5KQgRlE7gPo1TQWV5
Vb6FE/17R/rsDcboMlmLXBL6CLZb/2zVp7RKhzVF329eIIKVBYQE+K6DTxn7osU3G1KIwKkgIjLw
yMYyXfMDA8hJCwgsSGKMZVU+btyUale1AhNDnru88GTjfIZzsSlVkklGOuXEGm8VWxYGUZ/7RjY9
Gn351Gnytdxa6fFM907LPUcovYrQ2ns0Q048OHWIfwWR3JhXUzxF+Eupgg+UYdY6CaluRKYFk7IS
fMNqNOlPZnXu/zdHhG7+KRLjvFRRZ5FP5MgZnyXP3S8iqIBgGGir9UiKBP3OwQCR0cNnYRCuMMvx
eyIsVeJfIg2EgUHEc9QChB9m6NwCXtlIpbffZD15njiMaOm41MkZh6+yPOkwBnMjYqyCLx5cXofG
BDN7eC517alLGsB0eSr8bNtxQV+3XVKsGdB7q0LQL1Osn7GTCULEZRRkrvuWO4QUu0mOLB0LH5lU
t8y0Jks0tnRsPtoCipIeq2uTIngJjiEa7r1yENu4J3m6bFoYXGZ9wxTrV0ocvx8E0+NYAcjlmgUR
Hgt7uo6r+cFQo3NmFfcunI2VPda48JnWrVCjfPeYI2zBL26tvHDQsnjQ2RJlbZEhjWGIIVao5WQf
Et/QwdRRiqLbRr3yQpWBGXo00U00nkj9eg3KDl5qY73QpCPEO4sfElzEKxH6wg4gIQVUB/CY+3aj
3IoZMkQOvqdvnQuf2/iB4+3DDvtO7pKCEA0PRkITt483rprHazsdbuop6dYu/yEn419lPrdD1vij
6O8LYSGgwlKc10DWqpomeOUlwJv53kQEXyIG1r4DCmRlp9o29ZLKz2ad9+JeHAOdu9OMHq6kajkh
EVIVi/+eRJ8EhndQQgZfVXoYsXv6MHfQ5drTO0Mz1Cfk6yYwAOTolImuFqyngDT/WYvctUtPoaP1
SOJ2FW/7mVC7NKlR8RglRAwP/7/gkCDvDOd0bcbbITEYAhp55afwrOlJ6Ke6sNRDJW/OBoHRbkbD
xDUryRfKv08WXnlCop7nMHtILAG4uIL7DUdZwBgnsjHa52QKZpSdWmnBcXDnmRwMU2EioCgle2ZM
Oez2AuM4R3fZ+frkXTyqAH6u9A+hhKVUWv2Uc7ques24RIMD5q1JT1qjz+9FhxGT3XArsXdVYD5b
wrq1VZFuyBxSuAwZu0Ll7iJG4hVSPQSGjZbftRCElfFTkY4ULfpGBjcYqzKrCBcmMWr2kPN5dKpp
RGs7J0cnZabcS6MUfomnOOM2krqaNGYsTwF5gFwCsdf5VsYVBTPj29R3m0pR3vNyvDBoXXG3caQM
m9HTSHCEFvSvvV7chyq/f16rKkqH8UgB6aD3jFAtRiulRZ256JQHI+DKPBdcYs0QTWsc+VkSX4Dg
cD65w32j9KRsQ5BamYqOLgBBta1xVrdasp9S5FFiNb4anDYkFeSrKpioxAzJDQVaLtH5ToiSmigJ
tw2dnpWdI2gpg4p41cwARH4khesXzpLhUA+cx97Y7BoroEssHgrXOly2gxfdVBOCORhzNxRttzYA
n8qJntO8/y0cEa96FdCfVt0246mzxWsrukev0d9Skz7KfBSTHq9I2E3Q3GN5b2vQ2bMzENtlrbs2
YNDd7qxU3M4j6ctzQRsk6aEO0cBG0pc/wXl2SFTz3lPIlFR6x4fMw4idO4ZPWRf0Som7LuNSXyiu
DiYTU+nU07wJkVugy9F2im6mWxUMOE1u2hbBI9AJBGXoP/qGbn6lZ6/YJ/jdzedKHfJzXsvWqF1B
DBiGF0/nbqIkanqpFBykDpAu4n3ExQxtZVsyO0iTaK+MbQ4a3Q+YN64SIiEoetuEGpkt+1eRJA40
cjyjvxeRDtCPk7kqdfKDzPbJ8YqL0kIJN1qwiaQRobmjl+S6G9EYwm9m58lhfnOYqcisqjHmGjnD
9szzICWIpTu4bZRtINkV5D0k70H8WDcU0+BzbFEyXIoQH/1MVoNt7NrRjHZalDw6dFLHpEZKgBOC
i0LQ7pGpTJs2VTctlJy15ZjOpu/gtMVujSNheKq8ieBEvSsIveyOnXZAg83tdlJ2gKGh93jTDyV+
4ywn/TwZkrXleYQUe5dR416Nn+OpqeodNXl+fjJ3Vhe1JmzObvJdKmJnY0RTuY4q7OtV320pTJ1V
8th8xpGSY448ZzbAKJiv6J30CrWVW3LfhKVFxCSeDCP8iSG3z8KfuUmmGUTTzGc09dRWOakkWZWs
K8KV9aB5URXvZ5DHe1smokyB8pzagFMcrVwz18ecXo7pvlPN7309PeZcXhB7u7TDRlQOTrb30Kmm
A9PINDt2nvORJIiZLZdg+qYvX2AmKCvH1jYDbJHSiL4H4XeA4FkRtSs1NUs/MTy4ciMc3EjfL+8d
JgB4Mbe3ZvY205hZK8NjaDBoaGEjSuqCyConHF4I7NHxhpHt0icKpQMHPGfdzU+UcbcxstR94ZF5
NvJ8oXLNbdMPi2T1lZOlAy187aWEA7YWqkWvxKShZjao4tKcWoSKggJs1Fh7H6P8sNlF2qCH2XNU
tQBhgNrhO3nCAu2MBsXKZHhtFXirAQEaKNu+K/UlidX7fJjrjeKAntCV2fMHk0t8Uef5K0ynnSaR
efiNdnbvjkSpwvdTPO13lNDt7ab3orXvhgHFvEMVAUHy+L116PJFwbEvyHEqFNg6lvI0TZp5QAu3
mQZwVCMDHpp6BLJxG4DE45h3aXXS2+JgopY8KlI+Z24DHAo7lRaqnACSoSgX1my11OnhG7e2dWG4
OuPIA+XiphMykVnmz4w54j6aywi/EL/C+uyPy9p1EcoCRZ6AJVG7HvmyE8zHHqvkVBDuYUsb2gJn
sAXjb1qmt9OYzsdIBu8nBIz6uN41+b/sji6Cll2XjTtU6HsCJk/QHlxCUNrbSNqBUlE8124ey0pw
e4wD5B76oEcge2AopYm26wz9prJUIpugBw86CdqtfpPoEUdo/sQhzm3XBAJFFAsKqpDRiEWgvVBy
gJ96e6IdsBUNQWShghOqju+GOYca6Ra/LXrNTnRBcchIfwrvgmC8YZg0+p4TIcJvnoomfRBpfMrh
INfDeIpBOGMkeXc7+83Ej8r0syf2psvL33oW3ul01TUdF1PpOJ6foNlilHFDdZn7evdECMhvxlCn
XshhClnoiTpz66MY5hI2U09EKinkRxI1zKfMcW5tIKq8Me+bjpbaTcfB6IpN7zTs1dbwgcAFY/4N
rb5XACGgXljs8YtF3NbHYGN15bMtIQcLdSPlh8bAcEJyTocwLuP1EgGyLIohIwo9Tm8Zd4NNlgKF
ueMyRpN9t0g3YLrjrYrz2oaAXD4mafuzaRmrLL/usrYcK/Fsaet4ChhnIxeJdkvywuJvX9Zcs4PL
LWz4M5HnN7X3aOsEmtNI/aGXcKfJYyLgX30NoWGvhr54DtxgR6ekWalJ+pH0wSMTpr0JEQz7vHXW
2/DJM7oYS4PH91WtfTxydysQzoFnCI/uRH0nbAcmrn0LMspLD0nOIC4uI5owDN1802h9RS2sDS76
XyY8uaWG2Sa0ZfvSB3ilwKrUmLDFFrEYME3ldHIgawZb2I0t86d5wuC6uRlspicB/566TT56k4Kc
ZSm/xz7xiKniD0AbtrIq8u7COWdwwxDz6DC9JIJcZlEjyRD2B0kx+jdZ+lsmieTM+BUMnpWZt+RN
mwAe5ZR77tk38s9plfftoUIguB7lx0Ejf9LQPuHD5fighLeUuZTcexRq9ibmmXEt7l0sw8nPJkg/
TCJVnRZg4cjfl9S3JOhATEYhuNLRcm/iVr3HYkeNbeBFzkT7iEavV3J3tcGP+R3Xw01HLHMVa341
IvfsigpVrDavNdsDEqvfkTAWc3tmCIfC/t1tgwerLvbJZDrIHNI9SXrvuT0BKuxBnFMiP+vxOesy
F8Suvupd0AORrQ97h3pq+96QrLySR8w4k/ImZB3TnvUNaem9JmUmLZw5yxrXZg3cOlSJsF9+Shcm
mJ8UanYYLc7xTpYVhzJC+juMl9apfwX0xUl+n04Vyu5V0FOosJPmJXCrHeAhJqJq+ax18HNMAe4p
AQpQm3qwzlru2kNtbkqDQRM1d5jEtUOQkcKXspX2buwPUpqvcXIvP08kVS3kp4AGTt5afohNPxfP
usqtjIjEtwEkdOIRgJWq87BWguF+NtG6B3PF6ZEat4rhXlSLwkksGE3jdbtXpHhy9KhKtPxXnIQq
RmbHr3EXX5SAWu9y1KVjtMk1FVnyyOhkGFWfRx/zzPghQnwnCyFpzcEzG+CV0bwzxaK+GAXuY5aY
MEvlc8zaBAfUgQ7X8gMQv8eUWlZinNy61LX5M6uoDXmkbFJI+h0r6m1hPkR9CZQ68rbLvzROxEDS
kS8LlbjUGOcUsbbsrUzfpWSBgU8fIauQdVyFqDK7Qa/NAb4Z2vQhH8fbpKQ6D6idKltsuitc2vo6
m+kWh7l2k1WplClRsuFGsZk54Fdjy++6FLcLinFUtknlgZKoplR4FDsvNmXa6ft8BpUghmSjw8ZZ
lZUZ77U2ayk6pZSNcuvQtYMAjZG8hSZVGE059xpFiTopj1lu3gcu6XyU77kdR85JDFq0KZQS50/v
kkYSN+vGLNq9Fzygbop3UYAORfbCmH6hc8vXRPOm22xgpjB7I9bW6VAr1veQ1gOzgmojiuDYhukP
Muj7Q9qJZJW580euPrXyALYiyVHxUhJiAxLBA6bHBR+SUjfTapVULWeXG1TnIDtl/mzR92VW2cgD
j/oFDl5Jw+IwyZTkg/IKP/PgPsaZfpvN1gULBQorVBhZjqWrQgym4F5bjjEU5kQAJ8ZWCwimjfta
36iduDSAqVBupx/qzJW2q28MLpXITnOdRjjyYpQ1JwyVypqCvUpqia7Hnj/22TonE4DMrOowIVfB
VsRPB6HkZxAEN7KKG6TnVkz3UR++qDkn9WjryjrziE/pG1lHYxQcgrC1YdKsJ85n/sLmt6gQ2E4x
sXIalDTkCdo+MSmQouvcoyvmuhLNGvUHWm25dH7VXhVshvg+tcf3WvRHbrHI9SaCpEP0Pyj5VU6U
leowShyZ5jTmFOz0VvkWevu8jA+l2NcqUk+kT6k57MKqKvEoei+x2V7UZtiXVKQ0PSFtzYWo7TDt
2GkFnhFuzm3OYCwMoa3ar7WW0ejIpid7dvZa7rz38MXqVmY1aggSdEZwYLhsjWFhnMSUooikq5nf
VHryUmVR6sfT+OZYA33wPj30RnaGGc28piDeyMuQ9AIpIX5V31ut/ihqSTKLb1WR3RpTfOlKCJ5Z
Hp9nDzhGkGGkqtXwJEr7h4ZWA9H2OY/dbOP1arJJMo5HRy2QIs9wG2PruxbM4XZoxK3imYJGOZHX
+Zx4a0XlXtd2IPK8tDyRXdUf7fYSm9QzV+DkpzmfNrpl/A5mHZW+Goh5Q50ZKIdRzsdlEaqiy788
rj3KmoS1HZWmdE+10OqdoYRo8xmaajkBL2SXo/cflenUzBZK/RQpFdclwkpV9VhGBkpZcgNxcsjH
XhR8I9+cWO7OzakuGsU5oCE7Dy7Uvs7ZqBQLVlGsh3gu1Z09ZAbOHLA5bZqSt8wdUztWVggZR64t
izRV6Jhy794swIhlEXTEXogGv0AbAXu7PjFHMIOYyW3ChDphXbrbJDQesMnFZ6RmYhA5Z15KTBRJ
CB05ZfQnKZkyNW4OHbcj66R6fFDJXXsVFIl6vC4sXDSEdko+WSmKk2LW/+tE//0/cqJ7JnqAv9ck
/L86BsPw/lXHQEmCt/xDkqCpBPXLTg4B/iZub5P+9D/T/TVc6hr5/RZGcBnuf5UkGA5OdFe1XZUG
nPYfneja/yXWmXa3Y7j0UTX335EkaLbBV/vak1U91OgGEgdXp8pvmoZULXwp7+fCaUiLsYeza2Td
Jl4oanIxyrmdFuvzUccV4xdVyD1/kTMLOCBLmEawrMlFPGcvTHi5JrTYCyBXM7ck+bk/LmuWJLXk
0T8CQ6TDcfEKLosFjLK4Hj9NgctGRaTdztOjgzqS5xGW02NU9iGRyjLyQi20sP6u6vNZj9pge43L
WNa0JU1jWc0XrAD2qZfFS7mYEBfPYeRIGN9nXoklUMWGuM3XpiQYLAvAPSP1OkxTR/O6SqHuZ0z3
fBM2EhW3PN33dDo+X5nkxQRMKU2mddJj4LAXwffyH3MnkshTMyT9TMZgLNs+n+aMPzXw4wjBzcmo
sCY4KK1NjMT1IcmhpCFTLkiOFAlBTbTHYk4tFRA7q+EwM+5ZVpcFFYgW2okwqWUUHQWyknSpUjpL
rwsUS/z54ZK4k8pfw5orhLc5FIAOv/AxkokyTp+QG+jSkaMHFdpaAceQzcsLrq8aSKGxBkPZzPie
t5MQ95Pk7BiSu7OsaX+txXjZVFjn/+FpgvYDbWMY5BIqo/YYSHJP2lb8k5YXLo/1PpF6+OtT171/
2WdhyH/t1AqxyqZcW//x6dXn0/LTl6+07OPzk5bV6/dc3phXO6wnwIeUVMqzXe1zTTFb/WhYWW5A
tGN1eXpZiDl7I48i2Fw3LWu53MGyZgkFZYYsFctN1+3XN1gNsUpltcsVDRpO4fKfb0KJx/lcXzZf
F448Vj6fXzb+l4+/7GpZJawy2dJTeLy+ZVn73M+fu/jyuf9pNfF+GflQHv78hC97yiQYUut1x//y
7i/P/4sv/+UNX1avX/rLW//L55dX/vnV/nxlLNMzzQzIAuFS5Lhz+l8P72Xtb7d9nhd/Ph0TrLj/
Y6NSctYsp87EBBg2nzzDrouqKWXy9CwTgsx6RJbPJe36nusL/9jt8oQ9X6K4sg4LonbBKy9rmoy7
uT78Y1u5YKRsSVz6T6vLS5enlrVlsexo2eX1obUENS2P82V3y6o1SKLTv/705YXLYvkYi/hkpRvI
Z5bfR0+F3X9fVvsk6tVN0szaTh2c3WfZURYgpyUHK5EhQMvGZeFmOlKvz6euZco2Hixo7rOgPSSS
YW22StKfljfMzJLo5Mo0LRXTRPnty250O2T0WGl09RZw7vJUqxgkhJ3qOg62aYxsd8q0GwDoMRHs
44+4Nl+ZuuP71GpoWzSjx7r7kWakf9ftOG767Nc0MBfHUL7JlQZNQ0W1Y3DjEw70Ck0DjQZ8yB1a
IIeS/0zbp+AWtBroUFJkwi745Vt+/hkTxAyQUnW0uUZELjGHy8O/3XaNLP18ibwzLGmwf/vwMzr2
j13/D3ZjuFa3M6nnL3v2ljSA5ZM+V5ety27oh5AXt3zA336TXI1Jxp3K3ddv0zABq/TpvvojfnZJ
g2zlX7asLVGUf77m+vT1Nddt1ZIqeX287OKP3eq9DHVdNl538e99zLLb66dcd7Ns85L0NU+J5po8
yrMLv06Xd9Nlbdm2POQOfqcl6kRWKje3ZXsfNQP3Qvm2z9XlqWS5ry7v+WOPy8N8uUMuT3++cnnT
LHe6rH0+f338uc+IKf6k0KqYNVAgTqncWmikT5r6Rkhzform/FwO1KM0WYcdO4iLjToY9Oc1D7NU
s6Zcrq7nwOh8ND2Vn0TVj7S357U7eTIdGyKHHTnM+dEL7Gi8nBvPK/dUHXeerI2mqftmmCExOfEx
bd5sxaXkXeWHwRXI8wPwCaZzPxUGBmnaJdCCSLabe+TfjDA2sXHr2iFGCBHAeRzdY1oDW8xi8ag6
CmF9ZfM9i5WfkEMpOGuQb8vZug0HktATWOqh9dJ4BVE2MSYJa3BQNET4HSR4GOxCnxX9ym6nTSOi
n2lQkvkL28VolNa3ggGaR7rNKzqK/YhgpHDMfZWKu0CJP9JiCFbMOCjR2ja9QubTweBJ7Un6TssO
Fjg29FPMiHzt2s4Ro+xLbqTjLdylszo1BO+Idg3f+aEfyuRgia0X1YYvSuGRY6OMG7OdyDKg9mFr
s7K2gaSv3vuC2hQ5DlRUFBX5BXns53iYMZrE7zjjULEOr2rz0IXVnUDxiwi1zNV8U6Er8GFB7ciP
RgA1Uc6BiJWuLZdOXxckFgAsunwXzEF7YXf1Uddr3Tda+AWdW76VA/VOF6gdl8WAaTYtXd34lfWe
ccyDqH/KIO24aTTd5619LmLxaqHPWncYUbrpAtDrmMDeTarxo8o1sNuiphpYkYxjDUh6NeDcqyxC
NxUUUXxoJ55Np/oG/wAAPC6qQjWKrQmTPe88gphzWN/4tX8mRDut9EZ3z5ORrz2bDG/Lo+QTOfpr
H2GxR2BVxZgEhEkfo6qobpE+YoYww+nZ48tbo3mutl3Mn0UD9jAO7iv0xeQb0d7zpfvuPqhj1++c
eCLIvVF+K4SoiKLaZpH6XHpzuYOsvsqIbqc7btwZVCbLAuJo5VD5JbW/tUYJue18xKLzyiwo6uAP
JkUbVwiZoc1BJFj3qRZFa+HWzjoSPXHHsbMOgnAzWDlZjF77GqbdR4VBcG3APVnl6bdebYF8g0f4
ZmknMKF96gUgLlr75IbQBjwgt2P1S7HDAMVEts3yinyrUiUuvtOOXlN9FMK8s7pA25J+sQONXIMK
N2fy4L30DgwLVXVydFArJSllzAwxXl55VP1jWlIlt2gbpRgeMnI13JC2Iykb9xWezRX6dvYToLKV
/dl5vNg4VzZNPHOr1Mn5ke+YQFiuIyTs6BzuiiCscF9n+xi2Fqimbc75QQ0UE71JxGKSXDpG+6uq
ydyTrUVI7KBIpWqX33m6eRTlpJ30hIxS/p5wY4baz9GqM/TFQIKtcKruxsJG0QbRqM480n5dA517
1l0qzipwzXnP3b6E8aLF+R25QpTCDM/088l9moeeezgVNr/qgnbroGihNWo+6t0oziJpH2ojcvfz
fMznGC/NVFeTr5VgwjuG0CINmxvVPebAxHajkd2NcFT4kcwJWZr1hOep2NbztO8HcOqjOa/6jt4U
DqNmU4EknpP+3aypwY8DrAmCJWYg8XVJG2uVt3q9sZRg11nhuNUBp/Peiu471AarNcxzIHrautOb
wWDENpqC6ykEFMUtubrV7IB6sLUJcRM2pthq7inlaDyAoF51Vr+eLC4JVl3h9eqyl1IF0zdI5Qvf
bA1P80YMHp3bvhWyDEy1FAr4StXok7d9Dv1h2Ff8uCu9hzXUg2gpo5u4n/d2Mj4EBQkZQWXt3NY7
ZYpwthVh8msGaeRolO0jBGIOiqCsKdll0a41jAdgs7LH6h2KmFofl8LpbgCiKuPTJIqGVMgoS7dt
bkkBixn5tlNt20DvtlRzdyEuZyHG2wA8H9E5mg+4HjcaqrWynF/XU6HfC6d65uxLEPJ11WrwqJZm
PGq9YFsOJvPRFOFaOIenRBe7sW70lToVyEPz8CnmNKXj/a6VZD8MLTpVTSB2p/D0MNLDXDt95PpT
S4ZK0jorTbHPaag9ah2O3dbrz6r15mVBsatgUHitKRO4MsT1dY72ChgHRrPQVwp0lNTad7bXWg8Z
jbve1U/E9wihnAZOMM40XMtJPNFrcnwx0QNocu8EbYvIfwfJTmhf+pkwtbjinBwCRD+FIKJvtO7c
rr0VY4okz+HYG6isklqYHtL2pSabG1MCdV4ud21L16sFTjhRgfdaz9uWAU0Gy66ImUnJuWnrJN4w
kj7UarLu9Km5S914MyVmcklDa83Vjr7JNJkn2rnBmhNv3YWO6g8CUx4crxuwYeXcen7XQ/VFObGb
+uB5tqfSN0fvedLVGRO5gDPZ0UKbgvcaJS8qtmI9yKTeIrV/53WmIAihociZgimOmcAqrPSHYqR5
lQZxvcmck25HKoFXMNLa0dO2bYRUj8a/QFelvwqXJCEPBdAKGrtY1ZXq7icA1kzhy1cqavlh7hkR
oRXeKpb9NPbTls7+E1k2pLK5xZ64MygsTUYR2pvPwjVbZuvNY9GZ4BONGTCvEd2mbjlgirPSldAQ
TTUuBLF5CDcG1Lf6Xm2hNWN/3ToJoWQl54aTBgPuX3xqLd4OOINhQGphTKKi4WQhtxudxniqHgXp
SXgC9eOQxhOuZBMZVhI/B3kCajhRbp3O/GHCi4i0OTyiPpZHhrcy0dps58kGhqqAcYrh09nTOZD/
adqEt7RxmSyRee4PLabAdtgUbo1awI1/VRqaETLJkV+ReIR8yiQwoKxAmyue4ut9tUPx++hSIOq4
HgPL9bZRow03RQI2M7D0bmMS6wHxyN6EBlCZSS0fGkYOkADrddu2d54hatpFBohzvfqGJeyZKI4T
of+jjR3KNlLZ4wIQg3w6F+lDl2pnXsTPZlxGlCI+zcJzrPc/KqyHpoo/tUDFjvzVOdYwCc4gFO7N
ERzFlLTITqNf6fhskyQy6eMH0v3JF46ir4pQOzQykMswEVEmZt5tcmLB/PHDmLiA0JApV7pjPrle
5Phoi28D+kA+oScabhSalEWBpKArlNiPscccBENotS7PVTUXJDaazb7s/cyhce8oxqGL0KJ35H7w
iSiO68SPSXZcm8JQDwLZ51xCoucaR5PYC25I6SJzqf+J44QDAL0Mmrg1ort4m5AZx8inO4nIto+B
sE+i2hf0eQ6eoa7DhrSkQTu13lwwnkehnYy0pVLF90jp2TF9wHzzBpzR+NZo8tKZFSlxARBKu/5n
oWKXB8jFf5zok9B9xAFTMa3blU21w8OFzMvL7yH/AL4vqpvQUO8R2HRrQy0erK77FdLt8tWKZqAT
fc8SshncMdLPiik2aqx3+whJ/ixAvpUR4fjEvd6mlKFH9OjkjH6vY1qpXAztTZJWZ+6DDLdsl383
4ouu9BASM1CozKhCKtKY6Es9KDaIEhsxEFWgvvXt9KZY/TY0OokFLO9z9Bc71AEB9upw32WEXqu6
TNsKZpmZnswbtde/JXZ9h/m/3UaGgufOSW6qpL+14l+1q9/WGC6gZmIGio8VUVMboFwUlZPfEwBZ
jEHgYjDwRxvXmjlGUWUoeIC2bmauGKIBn3SDyI9KDbY7THIykImHilNGJheUSYjzAv1WqdhHiTyV
OCO0y4liGwjuAnpvGZWGAZl0p6anuO3CnVPPmyGcboI6UrdFmL1E3Rzuipoefcf8hxyKin402CUz
9Tm9GB1onbXOBsodiFzJu4reuyl+VENE4EUwfIAXPDterx20qf+wwyfK8bjUm+ljyEfj2YoEvg2l
kgPL0dgMmjNjv2q6G3ud4ETZh2ZwUpoQvht4FK9TQ1giN7k3/PDAwN1QOdrGlkFaz9jckLQF628O
DyFV4T01+nerJDxkaOkK9urBphu/c7zud+VWEy7jTaTGP3s9RQxo2hRtvJisLezBUdb+kiTzrSAj
zEUaGuOnRuLCTaFyQDoq+ZpoA9LJvBvLaXYmCiCXADa8yOEFS9ZzCfpm0Nwns0GV3jNJXhnO9FgH
gl+1e9LCkZ0FPbA3Nb3t1ebMVTr2BVHobk0LUS+fS1N/j8rhTCjPaip7oD7YDCqk0LelkoHaJdFk
3+umvqs9fjJFu9QyjU1NrOCuIs30TgQnU/Hgni2bMPgd6jFLbz63IZ0hy6SEYHx9V6hD78rrEZu9
3NPyRD8b7+3sjGvR9msjmh8a8dBk5nA3aMOOtrsOvROh6TCnOELsJOGLhE9K1YcKEhbUgIJeat9D
uh3jk2VyVlEiuO21EUyqXExZcEFc6hZ5eUIGSsafXFCOnP1kmhmJ4uD43FbYk8ALT7db/WtbNyOi
0Uka2AkXvbdrBd+QCgTfOg7Giuw0TgqdS35bb8dcJ1xVLijNVnuX3PLV8rBpI+MuqZ0YAhJ2yL9e
tmxvbPMlZvh7XLa74NvusmqcQTY05eb6WkMP9APproBE5Eu+PGEgEGL4ct1C1gipflNJor/84OWJ
IBpWjMawFTDaXy+blifjVC1Q/04PyyYrr+Jbx1HWQxglF2qFkKKnu1bT4ssgxo8xFsFh0IwbdUqy
8zha5t2yAAfV+SVK0O11Wzb1xS5ojMxPCXJWVhVll7MBjje1UusulovlxV1s084JiLmP2sYvChcb
QpABvZutyiVZRj6uS1CgNUkUfrU8jioLvYc93iWN+232uIb0sxg4dzrzzsPE+s2KT6F8YDC9+Vww
tXrtkmg+TjhgET0THU9Sr8HN4a/XjWgt94QTic8dOXi6UDPGdzlK6dsKhfrnEUXULjEtiJG9LG++
lYy+LqbihhedGLkqCMfT8rJlAcIYjptbVPvl4fJazSXq2hKDulnetWzT8Y2tlRIjbzciDlVDj9Ad
w7sj4Wo+Gkb3Fga1d7ds1528/2YPWMRQdvJ3yJcF3XSoHD26WV7BLBDHsYZPeub4K6cYvkDo2XeE
bjt3VRGJDT4XYvjH2blbntDapDmo4J7xaPC65YkQnt4tJl7fQIupMPCP2m2TE0fckwgt0t46X18b
CUGsZto4u0wXRCtPJB3PSoDutbAW9WC6AYdZwBJvRbA1kFT6jRCIQuTCbJv2QE2pWEUj4rmlN/6/
0Qb/TbSBbqAq+Vcygtvfw/+5+T3GP8uvSoJ/vO0vKYGBKsC0LX4R1bZJt79KCaTKwCJVwEMwYDq6
zVP/DLWXUgLCBkgyN0i2d2XI+z9D7aWUwNMIf9c8R9UJOf93tASu5/0pJSA+VMO/S1oCmk/rT8+q
wAzKPKRIzkRjUSaUelmj6uZdmo3nL63vaAk4s70GS6CjEdyUM/uOG7ERkfXTzEnxMCyqxtJShD/g
c2GY8XgMdNeEuDu95ZpO+6dCEe8VogErIlcLl2HGZlntgoImtNy4LFIHPqBCUQulFPiTUoJwKkPc
iZwBxFU/8EU6UHlOcYhzIvMkwE6qDpaF89fa8rDLjVAm1VOjlbSiWSK1FgxHuXQkltV2JgyehOyJ
6gTxWYvSYVEiXB8ua542+JGkC3IhLo/Uu0v6WxT/rwurw+TSmdZpAaSMEp+yLOJQL48DVrv/z955
LDeubFn0i/AC3kxpQCfK+wmiVKWC98iE+fpegO67rFDfdvOeMOBIUSQIZJ6z99r+FLdXy6YqsAZS
Ql1GFsBTyFopZg2BvXTtZFneZxoItq/YFPOSoOIIvT+kw71VzTA/yGt/hV4syRfLahIn6KRi5TeW
DdGfwpggzKl15lKPkgwnZiEbwIwuTlqG9pX81eXjrSIMYnwh9UMUy89dJG6ahAzcsZU7l0Yl0xYu
NQ1pKLsMbHMA8hzM2uwRzR9FhOQVlNt1r6XWbnQY4VdJeEtxpu6a01SkzQl9RnMi77LcSU37EaQg
jw0lxrlPkDnzO2yi6ZSjmJpAP+BPytrysESmLN9NYtew77gGTudCN5+X7y+kFeunrek23a1Z9jZD
v1kt0Qs4YmgEiRdV7U9q2ODyKUxCDWww8M1LdFv+Wrpswz6PhfeyvhxzWb08b9mmegGi3poJZTOK
an857n94me+7l5cN9Yj7x7L4tT8F0jpzFf9+r+DKeHOX9cvf+79vaypvjurEXr08d3nAGPjXB/Jt
m8wSvMMWBSDH//anvj6Cbx/Tt9WhSGDWi7bbLE+Oeq3aNW1wzOafSzzrWZYHLCt/LaVL+OVlfdmN
VY/gyeU5y56vgy7PpJCxQ2DKzEqnQPlPL/tt2+XPV+NIae7b7mX1cszl3RQdvGBFB8G2HLLs+Kfj
Lq+nhMLzm9S7umy6PPWy7fK/XbalLYYD2x45w+dAULK4nsqGPLNFoLDIDr4ECYu8oEEF/Jdg4Y/F
RYigjOFNIjTN1+26VZFNhtraVkIKjX/LHZalb6vLy+KpRyaw7IHkhO7hSx0RJOZ+9sAvx/zT85Zt
X09ejlneyNcrXNYvz/62rcwH/ZA26izVRZxWBe/mdhFZLXKr2MsG9Ws9zmzEX8uuPxYXZdaXFOv7
rkrscyPeLT3br6TFsei9dRwXJgB7rvlLa7tZbgl/HBQuIrRl39L4vRy6rMJL1/wxta4XqQM1y/oI
OqP6emg18MBUghtB5a29W3Ysxy1LFo3xbHVZX558Wb28DIXfv141Ui2P3AcKgdP86eR4qo/L0vJg
Edi7rt2pWP+xo2utTZyCrhcaXEGu0H8+/NM2UiIJtg7hBPKZXJxLS6zpsg0EMefksifUhn1lSo24
jllPuIBzRmglvlbE198P/nreslVZTutuQlirw4lJcsYPy4OQAe9+1jBeCLELCPZCiF12aKlCAFtV
vqgNM+fFY7c86I5KS73AIbO1vPB1mD8qo52iddUayhHRMmlSiIJoWdFsdnouTpbg8teb3BQuD8u2
qLQ+1GLQtsxgkVkuHrv5oYCCsitAsrYhKWJpa3fIu1gilXglzRLFvHCtYz8/kKQ87mxhH8EWoSsJ
JMz80Jzum6CkeZSUynr5zpfvd5y/5Ax1Cn6R+SwSy7ljzVli2WnKwpjnG3rD1Zv+e9D1uGKXT2L5
YAL0G6ZWOLsANvzRE555XJYiq/lrabQFiWNibocsAkhjVlHqk4lCkhEgmX0DKko9oqHdU0Klr1+3
e30APU6jqn/ggyqPlqHAmaoceuhWY1DnaZJwG+eQjyD8dNtBoWnU0rrBgiGUbewq/XpwKXAQnkPt
T+m3zTyqo5kLuz+d8wuX9cUD97VxWV/2LA/FogvFHE03uhyC1df6Zf8fB30Z6ebXzDLF9nW9O3+9
JH5SufGChOKBYjy4Wp/7g9JNE8neqDeNWYG1PDBBXwdVT8Jjvrc1wK76vH95MOaR17LUon9kwDWv
L0+6HNMpc+bdt8MvxzR2jW94UoP1YvtbHqYl3HFZ5CwDZV/Nw91/3A/vHGcP7NDNt2OWo/8X25ZD
vv7K8hSiSH+FXthsL39uWbr8q5Le5cocc2+9/FPLp3X5d7+tLv8oSdHWNJeNUMb+/aDNYr3LKtka
5ZHKZnnUkM/BUCRwabm1lIu87nLgsjQsQrzLcy67v152kfF924gJkzvVtz+7HPNfbrNnVaGBvNCm
GLrSaQ0flwfan7zU98VlnZSWvw76vru1aJyjAv6v9v/xot8P/WP9a/GP1x70gV+dQnL08tL/af9y
KNC68tBqv/74G/+8+M9/6fKm01F7HHEwYH3gw/jjNS6H/PESy0Hf15eNfzz9a/8fL2XQg5p1tMms
sr08ZH+v5khwzVmLu+y8bL8ci44/2FYIei+bglntqy/C32Vx2YN1Ufv6E+WsFc6RCTFU/ZJgLeqo
RSwFImlmkv6to1qOyb40zvPhy5HLRmIX6BNnRQ0LZZFAz7tt4aF+Xvb/8XKLTEvvK0gOy+Ky/+sv
LetJMz1OFVoNwlYghF+eviz98ZqXv768+rKbr/te0QpUNDl5iDi+npffyuUXsaxCiUAU/vW7sBex
+OUoddaSB6BhV9xOSZpcpHLRMgLq50ny5YHaW4S3F6W6Myyi9Vm/nszK9uVBkbO8fVnMF9H7suh9
0ruNj4M3x4Vm828Chxaz4VlCf1nNBz9JjpY7J4vPQZQt0eOMfaggjAjWiaH5HIX5K+BGnpW05OEE
bSztATFoQ6CUfHUwLZzidqTFq5nv0Wh622VuDWr3vfROVG7z7eImWKbvl4dlhj/NwkwT+/kKcUZy
UoW+oQ3PAHf2A0Gsqg5256zTOmlm4NGuN+0ngtGwEA+nlp4vhlx5RHhHEz8DwwtARbE2SZPC6eW2
vcxdl1LEspQPVo+bGHqd10vt/20//yvbDwLE/9738/g5/Gj/rNX99Yy/anWe8S9LZUCqkh6I6cdw
sN382/aj2v+yDZ0Ro0sL66sg9+9anf0v05uZnZrqeNpMKf27Vqdb/3INCz6eqaquM7uF/i+1Okpy
37BeGpxTaCyeo5uaahO9OBfz/vD9qJ2i4EyEg2UmjdzbrXyogcaAVMAzXjr22fbw1+pBdZ9T6155
03hVCG+D4R/pAYfoWXVlBFO5hubngwq5N6z8R9NiK1ZUB+jK5EeqfPRMusqGR+XZch8Q3l01SKfJ
kIKuJSPByMt8ShW7pCOht1eW0fwoVLGhlbuqR/yVsX5DgicSHQ3uQEmeTBXsG2D1jmhfqP4wkADH
mFZ0g4LauquNdk6PcZHM9QC2vCFeKbVxmwkEK0VL8rOb+tbQnXTRkWXDUK1B3Ol5oY9r2CE7xVnl
SBp0vFqbnuFslmn5dnJgC6L3cGKt2rrptBOaeEaMjG+avC5c4DtFiR9bj35275hzlQhLdd2TAhQP
kJrCEb1X7rtB+167mi8agPUO0p4Ba5Pt8HmgiHKgcHDFkQ7Bjhl2oLLHi9TrzKVpp+nnPB/Vk5O4
X2vmUOvnZbvW2MYhU9UztjPtehr5nIsy9nZlGlLo0s0WXZDG1UQx7A3dbw37vKfcFFYJ9MKYwtuy
VnYFdbErcl+SbZN1w8azahX+tjWhhyTVa1kVZVDfEhmYqrHnG/oIKMCKzUdHtvqxdKS5snIZnWUZ
kGFXKDcwsFA/hjGkQMUNbpYHAiiUm0ovkWB95N7g7OmMdyCXMnu6pnAnTkWu7yqgB0iimnqrwG/a
J7GSmLNMkK5T2pbA8UsDZr+uRaeqAI/kcHoTV5dCoi4c56qhTxspQ3Wy5ODMFt5mk/E6mxgb7O1A
m+8a9CBCPO7YTG7gi+LfHXYZyE7PVpWznY7iocVAjP4AE7cAcPZQNJZ5p6nX0jtEJvguFZ/3k6q+
h8YUPCwrutX4Zl/KWwd/m9Yn9pOEcZKg1HglZjg7GaoEP4vo8XWq1Gozqhaig9Z4BVkxPgZG9yyD
Un6QIw7iajLNO2kH4NnrAgtnoDLFYf54GjmnHSVUPmtb4QQeqmtZaybyYrfcQhuiLA1w+1G3jWsP
dBXcsD7eFI3+MCjl+Mut80PYV4LWP1xVdGPRWzlDfgjgbFITjZI72PdRnybvWqChI9BK92FMrIo0
Ayfy296eUb9yOmRJF+5rvuc7uOwQCVLXendptFcyDT6k3pFqMtx4ALqfWqecYLsOCpgao31Np3Kb
AVy4QbkrVmpPesGgWMHGG/vwGe226Vd5CWd+8MLnHKTrFpa36i97gVDuNBRIpG067j4FVvvitNrL
mCokD5kGWvIGjZkbWOHaalv5K/+haFVwn04tmky3PmW59IB25TE+N9ujtBy7V5Gmo3Mp2uoxssUO
M765zVqN2B004ciMmvZoS/0JJejZrLLwR67MCi6m1bcQQcZzlAIR0XOEWi4/NvQwhnMc3An9SOYN
D6XSDw+Fru+FBaexb0H8JPN2qilYnGOCEpcjHIgW+0YC2pLQe6WTj3dp4wx3ltmha4pjrOj/3sR3
me5CNT7Ftq2u2qGoXlTouTtmnsp2WYUiguwmCnhXeXhqAMC/WFp6E5Rpe2dNIn0ayxEkQv9uU7s5
93VUPLZFdh0XLalM89oQQkzUoyzcp/wmhnEAA1FDloKWGF6NNKJfcjXcuI1lPY5DL24by3u2VG3j
qHZ2DxQ/u6MQTnRca65Nm7BzNcnyMy6m7KykEEENQe8x1MkLqQYjPgX6IwHA/bGMXYfSb2A9VLPy
Ai1A/Rl5O3gH8krWjr6xFaTOU5YWZ5o7zQ3fn4KKS0JeHYNir3rlc2gq7YNSaDkZT6o6K4kr36mq
eF8RxxiqMv7lutqNm6nKz8EXmn3InHB8UczCAm9FzsKyusEaSWS7qEk1bE3nNeOsYgSevpie552c
yZKwJXP3tfeggaicXquY7I+tY4flK3oww8GEOvXBCccAis2q+y0JnbrXbe2m6nP5bCNG9Wn7IrWQ
geV7HhRRRoTBXaFZgFVapD0BEuWNKxFPw3ks1ljtUVIWSLmElxcw6gketpEiPTslX0pOVshpAIQb
lJV3008iX0ch8bu85eSJwFMYSdn4qgdeA6c3jB/I6BJ3rkR3YKrRQ92bXKsDu9pbZZld6Ul3lRIh
d2umlcLPPBEvDQ0kkmqKo62I+Glo0WeYTtEeqjqOn/QGlWOs8h8te7ErQW5jRJBPB2gGYGFsdEO3
li3utHASp69t82ohk3Jb5epzUE3d2Z0flqW+4P30ElVTR5f/NDi6PC1L9ApDMrYqbZNHwbA1Qu6+
Q8HlSW1ggMK6Qd+uE8wC2wZgiJfXt5kGMyZtf2P6xxaCfhkriQFRep504z04xqjC0SZTR5n4EDh/
3L0RzgWICHe/V78ZtkbbKw73UaaKA4AHf1QSbuw9GAsdXs9VBbKH6VByrR8BTdzmSpffKVxlIU8B
wVTsT21iQGRyU9jlKsgPPML1SaYIpe1YfegDVI5aEmj7yQjsjeM2ND7S6mAY9RshdztS0UDGIEHe
W33zwUV4Ak2meDfhCJDFLsVLTb38LM3hB3FmRCtVOBUs7g8itZ11NT7EMmt8XQazGqzjz4JAckyT
pBfnpzMmj1OCBwTPR69EM4AFUZgFYrBt6t8BIB8hGnVT2yr6pU67Vbq5Y6vLX8YwHsgvg73iaOT1
LEAYgq/3buKYa8tsX2dgp5rMkFK4LL5jD7VPutksoqaWRBIiAmAMSEHxrHTWtOJXA6u/WI1hvsUv
82zU+k8tV86do14raoBaFwAezgF0U4ApqL8mWf/pCGZgNS1aKun2Uyja59Sxdq0d2LtapCr/+mda
tfbKypQ1KUAvVlD9JFMCkzoia4YajtFrG3VUNx0A4z6K7kI8yivLV3tVbgMZMIlTEDH/Qu7CyQzE
xGuqdheKQK7VRtuB5PJHwJhrK7PItYjDn2jF4KeBwCE/tauzn3HSvE6mtZkyuStGUKk9gT6Blh3r
vsoRy0Cn69SHwEnvS4HaGfKmCSO5t4EOjs/BaGxRTG6q0EJnTAVZdjfBRIz4CL0TZsvE+G+St0Pr
rt0mHzlZlXtpKD+g9N2poXpoYbQh40NcXO5TrsQrVx8e4UiHaPsrVGICikkkZpomav9wWKUyuy+c
/lGPgeNMrkZ2YlKju66Ie3btn3YfR76r85NskkOtw68yEuJoejrztmFf1alByFL9VDodyhPu9cYx
rsgzDU1Jyk57xfgp3XFVc+hgrwZtuNbpgGzQi7UbEgcjtLokjwb1LvKcmxbFpoEnqXCK4KTXLM3D
7ngmnubhKy6S4jrz5JuT16dyKn4WnVrtWmV8VPk9brqmT/gY0bBi/++rGdpc80P0VNpPGjh1Ihpv
NayWvP109sYEZGfz9TSReBjT/JSrYEMLV4UWY0CKCRrN51QHIefaEVpU9Vktjet0zn4cvDkmwUre
ptqAQ4XAr2vdcO3FyXby9IGBnHxGfvPWzq+jadZb2ABWEUGPXA+s6hh91ia/EUOpf8o5CbwVbbK2
n4gNfXdc7SNxf3EHuMVPxFsFNrZCLFW07m8SBj9M0op1RDhEnJIsHsXiNm0tMrwym6Dd8Yc03GeY
gZ/S7j/HuL4yq8+2xe6fl/mVWUQHq+Urt7LoZ2TFd12PxhkWK94Cu7xyopHb1wgTjHuRjKt3O+Fc
5j6wc61hjzn1zID5VevlSyis+9a2r93Ku8v08bYswZ+M+fCmuuJc1i1cBOXE0EgnfTr6FWlGvZyA
OXWYVVa2vhRUNqbKvmlS+ySmcRtayA/UbehkWP7a24DePedawUkyWQI7IGtKf0twzG1Sme+WGpNP
JGkpFhFJwVPpy1Zcha25r6UR4QAC7JRQEMlvpQyQiZNkPoUFdLU8vwltwSUr8psGXjxhPTPvKcKr
827OnSS4aJ8CZumqSetTa18rebKFVxesGTSgop/sdG+QgdNmerezNXnrjgKsbvMeeOJQKk7i05RC
79y2PqaAs6iJxO1Q4+1seJeaWavkQFvbVil/lIUtDqYDAK4AqHXNfN8HgkNAtZjxLjbzY83lM/Cm
ITqbaAtGJNC3ThM8xmXzm7g9YyWkMa2MzA8w0f4M75MHVxgPtlfEj2lpvAQBt/awrZQZHnaUVpv7
jLLagwXHBzWrGPaTXtwgj3jRIjO76ps5qzgeUz+lU4VXg6nc3lP6M85o9V7JHmODlHfdqsxNZhAd
K+QNMz9zg+sJMBY61k1N2o85A77QEwXoShJrpwwQDIVpP0cd2ckWyZaIExNfeqLdqIFzSvnWTgr/
KcLGw2jIcFup2Y2i9PqmttybvnfbPfQrqLtewqClIUSEZNONy6V/bRA8ajcOFNjMPlhRFGzJqcv3
RDG/xUlJQlrOLL5o1V9ah4a7yhR303uoLCsD07Wej36mdfVrmzd+17jbkYn/Q5rjG5gC+4duGP06
LLn2vVsgdNek3E37zmXebPPlE3mrYmKInbtoDAgHKdx13bj3ds6usDGeVd3mdtlkkIgR/4ade0PM
w90YcIF3MvXcCkVuSZ1zTx7WGm6vbg6J2G3QlRfVqDy1wbhWpBdvGi9+tbKMMHmrP/eF+jsa0WaK
Li5wg+bhVqtNJtaYHlpBY6iZqSC4+9DxXNaXjcThvKRzWPyyfelO09n8z8ctuxOM1MzG6t3y1Aa3
QBlTjPj2kstONWBEaA7q1fKSy6YeP+FQo9GeAJnQNgyLk+oAkE4oqq9BYbWGdeib8jrB7NsV/WeU
M5jtRvWVgsc5PrSK2gI46iDldTdm1xxAYRLl0BEmKexXK5YfaTV9Osn4WRu0IQWZ361nHIy+/5zS
gCtBGT1yEzvl0br2umHd5YwVLN2EZ2fqn+M4+4GjTVNpZ0SW2Bh/TRMSk4xsK1KitKu6sjdmXBTr
UpC74iChxDtTaVw5KTcv9BQ5R+QtS1OGjEn2NfHQwhF70aubZefyEHVd7k+99QRZlgK5Hv/Io8w+
ql2GB88E9YJfMxtwIQ1651G99tCrmEC/FshIjeeP2/WMM1nW4U+3RzQEaZfdlZam4rnJawpWJTRA
qkmjF0XHFGspojhGZ5Oev2TmFPmTQ1OynrDMgRZ7n1zkr9IgnlrF6Pb1oP+9REaPyVAq5Ec85GSA
IXs/gJtdFXrykOVEorYGscfWL92mBqc+dHr4nPXhCePkpovBHFjNz6gNnpx42EckteEvyu3ZNXXV
G+qWfPGjqYmdTKazofXkq5o60YT11gT+rgt1E5dyFxOQJgXiMCY9nBtMUoBt6qegRITaVmAdTab6
TnwnKwOzhth2trPtPOW9BvVDonZxHQ/er2p0DzG+3nmIQDtMA4K3ITPnTmjWyUHw19V3QyjOVQGW
LA59L6booSrvXUCAkYshjRgfC+NiLaJ3bVLPRt3xW5qQBODJpJrSkBlmqrdu4dWb6L5IEfIbgvDd
QaemiVFxyvypNU/Sd21MwpgWrmho7/Khwe1ca9z39Zs5QzUNMfANCS21puh3kgn1CjsG/6bDGVzU
2SNsf0C92REkIkWwRxxtTAz14EVT5C5QEuYXw9HTb0yn6X016z4ClzYCGYHILarsVk8OhtppWEur
3ykuUQ+Qqzu6LZBgccS9NFCzYfIzeOV1xYV/NTBqsdzyoBdkNGSVrA6tlaNVqLZKJ67qPHgqK1vd
qGZ6k+A6XJfVzYj3ZgfRYgyCB+yTgLHb6Fgmt8KKIJq1lQPCObIYN2pAWLtdjnttlbaJ35f5SyDc
7UCYBF6WiAprFD9W5k6QJrWSNbMABhyc+i128eZhYriPd6LT140dGjhIx6fI4uJtYnjZKPVbRNnB
nbawLRuC/9qfZukcOzOtt6gQfyYlHFQKt1Qmxx7a4xnBwfsQ4DInAhLnCT1os6/2nQ3ZPq/MACx8
9GscDXEdzw4oA0deym0sc72XJLWIpRDiEVsZUxkkTyAPX2tMz0mXfcJ5fdHMcYda7Gfn1VixALT5
lo5aQQ/6Qz49ZNjaN54qFHyGI/xQ5cl1UkI2I7gvIz4zelUnFY9QFt/njnoTKsOq6MY7GVbKQete
TSxcSveCB+toRNW2F/VBzcz7pMC4qDradU8e5zqr43btSgvhpXFWyCQs6+SGLPEVI/RzFrQaRM/R
oIZy3WaQ66cYpO6todUvoHOrTUFmNqNJ2/B7myuaZXW+7KMrTwbhm6jKn5qdHmATXA2muAnCZ5cf
oiEZhbhQ2is3uNO8wduEDEVsrX1A7/ViEvBpDcVDqOcbzIrcownarLN12zgPedIczK78kdZk9alx
gCXJ8ODhpuItMr1oV03mR5DYOQ5JeFm5VT5GEcjPqfodcaHQp/o3ul3sU91dpnLNcTQkrYFDCfNj
iocPYrLfNS3/7XrauRPgYBznfUyqdwFnnOvUBgBnua5Kav9SK3MfWRI5UXiXYOTqb405JHsUY4+t
qz0gpTcDc8uv66lU+7vMdd+rII3XbSzxtNA15Q1OZ3cY9t74JPLO9cOxPEId5WSpit+d0u1UXWgr
Aw5vwy1AEJZsYuFHmliutLHwy8nxx5ipYDKFZ259PtW2u0wb5uQSnVsYuSdrzuA3Q7sWjN7ssbgu
QQZ0+GMSOd3bJoOyiUqxoOxh1RuchbMgFVNFrNwMXX5sLQzYnnmONXVYxYbzUCc2vJnxYCG4peLr
Up3W3nrVu48icjDcWN86jA3VkNDavtZJqM34d8ts4tNOE+ohUL5X2dYOGfAQJnw3f8Qirx69Gb9p
c0WA1uzrXfRTYV6GpbNkmMO/EL0lE9gMry1wsmjksibekz5o595mpdCmLYnQXD3zyTrQP791cV21
1ng2ZyMeyGQYG9mbEbvz1MrbuFP63ITIA/unvig1nhbfLD+kLuPUr34z+HjKY6ck/yjbJB0My9q9
re3aIMMCXnWq6PragWFB7UxZjerw4tj8U3rAmF1BnEpFittkOp11jXmRnV7RHuO15CozOGO4o9dr
nW7XLhLqRxBVGy2NbuNe+8BfyUXeq29Djbat3vbbscTWnul8gE1CBXuebpejXKlEZl/ZFZZILfWu
+fYPsijitRtSDlEGYB6hSdlo1j+GYCdH7h0YzXGrBtYTILr3wcK242hPQUSBQ/a/GeM+iwzboyz9
eHQ3QW+XG84t8I9GP65oO3FfQRC1EUMUMo4cj0FjclFI4eT3trqte9cnt+8+rOZGuSCBoBI4iXtd
/8hdu161qONGKzjjq3zqs2GdY+a8nkga2iNUBJignnSYuzgkmWh76N9yMVqUXBmXthSfVALmCO66
huAwxXVJSiagdu7oYAF07W3SfuR98gwClEZ6GlBnmK+QdfumDBIEMJpqAm63di41smwYh2ZAOFac
Kg0OfgtMitpthoB7qxwK6u66aTA7s0buP9jTcQ3Q9vJttGyrxoKiLDOhYR9gNKElLvz/LtJ2cRTe
OuBft/EIxBVKjHvsItfvM0cDUB09NQI8fts0ftN5L5M67oy++ynwXJOlhIvTtcIbJ/PuWp0qaWc8
dPXwUhnetQzpZWS18krF1lILsRqistjDGlNWNqgRveCGFsfjRxzhoSboAAJ/83tCAL9qJHNW+nzr
cSA2pHO4EfResqW+7h2C+IOyvcNPaKKYTsS6ob+hZeSWncW/BhdvUu7wxUUI3Cfc+6Hm3K/stpN+
hGUwMsW27HgDMlKdFWKLOQFGbLW8DK8UHD/C4xSHbEJfUIb1ps6x+pvSQtjg/WR480TmLnZ/eDCh
gO8Kfv43bqqfeWP6XewwdvViTFOazQQy8CHyl9daJ541j/mTILs23/L1YuOjnjSW/Y0Cc3UjJI3g
VnhE8qRPzjSbiTYMloR57dg1hixVp0oblhoB1DnThzCIntVKJ3+vD70tHbacAvkPc7LrdSjF0Qnk
uRjMeGOCsKWBh7l3an0uz4Tg9MzT6UEd3XZ2GQ6PalqRwMg1z8PpRWTceHC86oep006KQiKRBopY
8tOt1B19lZdUS/RVjwN/6NPRj2uVKnyU+JZdHQrI3NtSG6/Hsv0slJrg3tbwTer8WvWsdfSl7dih
mBfHH9VpaHN5dKW6U6od6dc3dp5ikRzdT9GSTocqoywoVyszHhccPy3ofstby/28zpuVlGS9pAXI
nyqMGZR7L0SrM24IJSkCY7wKuq2nkWffGchk6Nhv29a5Y0L7GAX9Dz118Yl27tYo3G7XqcZbg9lk
F+DlhYrbvLcZ9S0tFskmGkyyJbA7EpxxY9EotAK1wvnMlY9svTNgd18OkUlRHUYh3ZStHnBLZ8he
7VsHQlfV2AxBM3dfTcAdBez1XCqtb9u/UHYyg3HA1AsDkrKq4d61NW0j2+RXTcsMnALRLBnTZp1K
wLpB7rWyKQLyl3U6AhtJm2szKO27FUTxajAYGKuBvvUcDCxaMz2HikIKltCBPbgwve3CHfHsD/jW
2WTl+q0romTtDseQzsuGwhhbh/vOEhDvI2QGUXmSXruvGg8ekO3CIdCazZgDC6l0RQJame7H1iN0
CrDBpqqLbqu7dr7pY3UWFTCYtF4Cx7gzhzBbBzFVQldzNziE3sowXnviWSSCZDJyZvaZDLQTLAsk
s7Vv6oKx7aNT6c5GcoEB7pJdc3nwY9r69nWQ8Uum82TsiSqGXByaqh8Y0vDFwE2mspuR+4/2GTP5
W0cDN1rPwnIJCZmckT7PoFWPV1EPbzrPpmwLPuvQ43DiatgcGEvfAZmo9kkfnRWDbkOcDYc49ejR
ZeohzLRpP7kMQ2zTXDvQrAavDXYwvzdWYpDKQTDVTCP0XQnQqo07COc2E/KpVV7LxjliOk39qtq0
dXlSw2pYqyEFFaNx0TSPyQzMlN0qSDHAy9Jr/bEbP3TEE+dMlSCnymyj5vdxiMq+VpwzEBD4Xhh9
aBrBs0nSqyKIHwjlY+Dh8s5GdI+1CZaFVu0+JuI8mVFiXSPumcf6QlW9rZbQqZWFkxGtUu6m+Njq
xa1V0FiomGevFDe772XovQRI1MlKqCzlF9W57dTZu0zqa23kNmN67Q3+MnhJiYx3/L0fEZQw8JWC
KzXs/8GsQObI4kNNok3Zzo7KyOEaqxhEt1ARIRn92ir0I7fQ+8qxD9IpAL53AmY/gaHQvBhvBrZp
r3kWxTbnJ/qfYm8J6PJ9lLhbPJ90e1pSA7Fj02MBAUs/MnS0j0IJCRaolJsav1PkOE/uSLx1EGTp
jZJAVsr8in9pH5Jzh7rYgf2cmfQPKIcgjTikkNCQHGGsVoESienKcOKMwNlhpXbtbd6ktDqAqmuI
cLk74NtzZBfSXGLG1DjTdkqjB8MtQIiFhdhlcaXeuQGBK5ZiPNVeeS+jTjDtiJhySuMpDmp/MifI
TTQdD5IM8HXj9duJmr+vtnm3CYrpNlOuTaUrdpx3ZyNVrhEVoPwYmmt9gmM+ModDvBPXUGmVH3WU
PLmvFPSh/Dz3INqNkuleH1r2Wve49aifRi/JHWqzZ+Lfl1oQHQfxQ2XyBVgGVUif3hFkUWGH5Zuc
jIGRq5vbW9NWaA8a/YvUXdpvheGPU1UjbpkIrKju5BjqxO2S8pDmuNiN0napI7nXkYevrFUZ7elF
dIYX41wrqXMKEwsRlJFSWhNv5EehBK3cgdM8oFBxxkDwRnWQmUjXhGtw9KkOI4cZBTglZIJ0Pszr
DKhXD0i/de29kwNWy2kuK8T9yXbT6VSyud2eJE06DAfywy5N0kVMciAN+cq1nSSGQvultW5N7HmC
FN9QQXx44pzv3EBu+gbMmFJAgEoZ/6YAyDwkj4wOt6OImVJRlK+NgqCptCo2zOm8tZeawVZLuWJb
iFcbSeHbsj3uz4QiXhtFBsgkzE9AMqVPUIG6RmqyN532dwiJkKvWb7Oc8Wh8I660ja1dx0eBJIb7
gO9E5scYEwdnKUddS7bBCEXRjSVQieQBAyl2oD7BZNA/jfw3uuzex/hHZ3VQMtGhQG3QN5HtwG4r
imxbjiqnuuznrym5R5Fp73L0P5ombgPP2xR8a0z384fUHDr87lG2k6UTrv+DsfPYjV2Jku0XEaBJ
ummR5Y28nRByh94n7df3Yh3gqfvgDt5EkErlVCKTO/eOWCHL9FuPmPKoVvlIBNAO2cRbx/gdzB4L
kVu3HzPRZ1TSqg2bPwt75t1l+YdB1fPcb1jKeX26tqsg7J5tbTy3k0OKzkS7buhz1YOnBw4s+7Am
Q2fl1I+urhI8gs18pPanvnUee2sb9Ya1KZPhdprqi7vklaFA2iGsIS4RJSuRfnq7ddL2O9WGlM0n
FXCm2jUubRBItgnQT6YbEDM43zT9QcodFpeUQaGacNEOXhhMNRuaFfxvJCSyUk/8lKgyj1BIX9DR
8OIxf7ccW8I15LLkRCPrvntIuI7DMEy2Vd63a4Urpjmyn6ws+KRl3v4wiiMjxkB4hdGXiAF7XQCI
O4QautaRyfbAsIuOpvCsngOOp2ZlSCCpNEfLrul0CPdBichdLvv2G2kXm6hMUgZYk9xOhtGi5iHS
ydSVbQlpVdW051lVvptwFIeWmIVGddN75+Q8amNUHNvQIdwlseh3hg+W8WNlSXtbJvNd2NWQ82I/
GKPxArqMU4QdV0tKhDGATZqsefLU+hzMeX8uZdtsHQMldeyE6qq2ZOHVbfliOqr6arXmfWOYn6WZ
vhI8EmxFMqkbVrXevjdpsG4NNyX6oCe2iq0/07BCmmcrZ4FMhePRZmp81SZZKDSd/Vi9pO087oPF
rKCa9WfZ9vUhrwyvC7pbWRFNhHLA2BDnCmukUZp1I0kFCAmclEgkp7YKgZCJVaFkl2BS0r3WT9ON
ZicnqFEQ2eMGysms3tA4oIeNxbIp/aRmMVYjAiyl0Fr2JVAOJB16D55k7oUkOCxfThAfg+8oZ8Q2
1tU6sdytYgXZNmC+BM1GWXf1CCsvjbcj8YkKwZHEwHIYOH1ymSbrQQPgeE9K094dGrEdQ+0hZha1
G4nRoDQNDqVp4WxCIt8z2D9ojntWbDJ11FF70ugQmqKfN2mgKniQBu2gG85HQpS3NzVgbiZSsXBD
E+ar9exa5LzWRCc53ysYiUs321XjZ21uI1h+pAZlwt1GrDTFAmqZGjpkQSS3qTG2npYJNGtp1hNG
48JXcB2VpeQ9Q1Lh5UOhbJi9E9O3+IT5buIapt62NZFiwaDBUso+erPWbrSuxyf4Gahm+pwF2R1m
kU8zs9ZE8oE/yqDzNEDAa3fTRcM9ocaLolY2vnLd/Sp+YFvfspEvSg1QNLaKTWBHOSNT3dzWXJfV
qvm2wpzC1LWJICI8cZA6V8r+MJQVUA0SdVmn2E0V0cuQKKy+BtK+3AVptew4v2NHFhcRx29VyXU5
p10dkzK7ytr0kHNQ7wxHHFSUSXujprYeyrHzGxzTlE9TOL8bbIZHm7FrlaRrtWSKEcvXQG/itZvK
t1ZvAi+ghedRIf8MTZWRQF2g3pey9d2Ypl0NL8jrhgkTNuhFheN1HjrCzxGSZGrDm9UL1wvjmEBp
RPFObx8rFhu7XJCFtfqiUt37dt8DD2pIc1vaxLBIK7+D6JfHrtzI1proOZmGb0YdNjsWpz5Jg8Nk
FqqftNETrjxSPUqBdlY3oDHOSrFRwW8i6YSyERrTRyPzPzIdK4RS9i3obQERbzY3GXMHD+HKcxpT
Ag5z8Uyee0GTvZv9zC4h9dT0eHV4pk41PKpg/3e1v1DmM4Nb6qA1U48R1T5yw5E/VETHX2TwL+X3
/+O2v1Th3ztOi11CXb5cb6sohXC/R7I4aklRe9cbr/eprsji68/08Z3Ju1pNrz8HaYUG76/1dIr4
1fUB8e+3v8//9zcmi43u7K8Pvv7un3fx903+fUWud+28/t+3wGwi9LDG9XKEEcnxkUP4ur763zdy
fUY9ssp89/vClZJSQlzvWhNd2fz9/P4++fXW32e5fqfa4wKZ4SDdu/37NYvOyTH3F4vN9x9f1tUY
9s9tztUe9uvdSq6m5N97Xr+7Glp+b2txJ4+LTfl6+99nuP7274Ovr/DP4/750Vws0vNiltauvul4
sVAzELv5fSO1vpiur8/1v77962P7fTbIr+FGH82n9C88O4X/7HTqDWchpvflCxylgvnD4ob/v7f9
/nj9rpD2iYRKd/PP7dfHX2+7PsnvjzNVKHsfyA/X3/7+4vfFfm+73iW7mnL/67mut/3zNNcfXUmO
g9aakUcHZPv7fH//3OvP15cruiohpvD//oV/7/RfT3t9TDq7QGu7amuVFhbbgrJMI2+H3Rc/2gse
wVy+/POjOkrgDP/8elA3yeI1dpeOy5X/sDzH9ZHXL//cppZ9sDJGGMq/r/DPy/w+9p+X+q/7wfDj
Pf0+F/rC+kCS4/Xm6wPEX8bD/3tX1yf9X7//50X+89eKm1c7AsPX//kR/Nf7+s+nud7x971e73O9
LUJBth5s46cDOemh80VGeLWKFYNk9KHlBigOUh3jzd/lYjCeFbPF0XyO9OrpuhqUtPDgw2NTFEZq
R1zB6T7ka30BgKB87TfWAgVxaZ5ywn3IBRfC9Lc5TgtCxFy+o1vXCLbYFqFzC2yEv/mip7TOiOt9
VBcgCRnE2xRCSb2gSqwFWmIv+JIRjgnqhXBTBT20w/JsLqiToKNmbqGfTFBQBDSUdMGiGIlk78Ec
lh5gvch1YQU6xLwVuhpsc039hkLwqFUuGXM1ooh8LBEXNeZqImp2redUSWF6zss6gg2rlrhnquhk
oYI6h8scZsnKG6b8kmtoARhim/CrCwQBlMJM0YmBS2VwV9WkxasTkNFhVu+EY+lL+NXKsNiujvYL
pQlbG5lqSNgpdHSnDTdkGFKJMQPvc7b6fKY+YDE6NsmN0DXLY+ajrANFMsulH4OpBaH//GSIbF9U
1RmVbuXFrXirl1y9cso2FFDx2uTaToVyikImUkDAQp8de+m3xX6KOmKqU/YYCW1ARS1bP0y0Fbhu
eh5yyXev+eygs+0CJ4oeQ2aIc6UPnhI4rV+xMW+d6Sbtxz+tzQfj9O4bM3XGo717CqcUHiZM7WDJ
ztKqatwyOzvpvRohegIqMjXRS93/SQIKSFWlIhhn08FJvLKVSu6kzvhbaZxtLCw+aUE7vWoHsaY2
fqaWHDdtrZZw59pvG0TZ4v1DF8hjLVrJW0OZpntdCVG1DAqVeUYwRZC+t70L15GOxK5SaBBUXdQQ
hQFjT0gIj2g01jqJgl6IrnGXOndj7DY7p+VNj4svMsQKQBwS/+hqY0QE0DKDhD0XOipjA84lqbOz
j5Q/Eg6w34zn5QjSE0ues2j+YYRNmdwyHqjFu1Ts4FLq3Ved66Onc/p5yADJI56QykWRDQ5TTQT7
KfvEmGLwG7whGOFHP0O+BdhU2c6pit5ZTgxFiJvH4SRfAtKSfMsi8KhAeEUoD2+Y17JQkvmFJM2w
g397aDoTHZ2yycM2uJs0gEK181llwDNCNfyYemUjHUXxBo26TDPO9BOiY1Rg5XKjb2VRvpZjRF97
nF/dmvRKS+w05YfoccQnsRHvyYLLPTdR72YZOJ4xZX4Q9Y+T5uBPc0+dQ/VdKnRe0x4SpJJ+pbUG
VKOmMKbxWG0U5zlaKmgzyQNcUkXni76gF6KUp5lT2hvkQFNc027Cke5EzvS1Uz/MGoC0O9n9umse
2rR+QkyfQZFz15ZbvWmyvzBDyz3HkJtM9s+lGhieaBM64wEpmOjh2W9oo7pyQ4ID5MS4I7GjnSkU
lTpZu7cS8awkNEWxrWUZe6Q2r1W/SKAHOFoIjKXbaQaCyyybXkK3/wjCmjTsuPxO5tdZTwdkatGX
GkfM7vUnp46eetwHxyKW2mY4gjRWrd79kGPn+LSrxgkxXlJSkFuB/qfI0FOr1lsymBd0mS995p6E
zt1yuLyGiv4O3lWy7pG0yKo9BehDaE1N2zSKiGOfi2g3fVr9tg+yx7To3rWuYC4kp1uRQDjs8Axa
dBIxSbB2CwZhNfQtrehosDaDH3JMeE3ZoY5LPno+JJgRCGGwWewrYggIuWfKK9kjRio1u43fpy2P
RrVpcjO4Q41CtmjgJt4yQrbG3DcKEoILQsfR4L0OYZf5mgsNuW1oR7Rt/lKZmuGZElbomMZ+mA6z
bzUqDRliC1RU9utWyZ6tRL/rx6U5/dKTqu7VcYqVEkFErH+XSvqdx/pXWxOESsPV61RYkZ2d45jp
KNeIuffIdDUZuDHViqbwVUOlMOboOoepfFCT+lK3E8iV6VR1NDpbGlb6wBuO9I3bYr2D9NxAx7Do
a6rVDXMrgo4t4RMhw741HPelxkUhh3ZrVRv0IrRHSWgjpHrfMFW3WxvzUFZe8pTGlmHvoSZ/tKSQ
lqO4JeI094Wa7SLNrmHGSul3Q4D+wxkOksl6aBXCJ5QRMrORoGsf+tS3FGY3iPsm9A3F6AeG8uXU
DPiCftwascFkYECjZFtbpt6PQgPGKnOxhXYK3mE4p1HxRFbvRmgZQvQIechUZ2+xyWGmlK+uWiaH
3gsj0GJVfY8G+DE3s+dplpkvmvYxauavcrRe9BJdDa3h3Ko3VjieZ8e3UxquWouUVbOsc1khoylb
JqklQxlLADIOUKjE1naIFdwlKNXemNq/u2H2aFXdabTMVaIOCFyzXSuyt3TkmEhku9E7agOjP0Uz
IqIJn5va0NRKK0ijkJONhvMTvBJJBOy6UR8SSUaevYXEvoSCH5rvkxzfw5aZoJ0hCXVK2gQxE988
/Rrs+Mmox7e+nn8ShrR9aGznPt53In9kvspETi3vK1ylXawwHSchaMXn8SBmBCnlHPfrVDM6P8fw
Slr9R+u0+7DDlkN3E/I2PPhB2j+taGdfcoVddRIJQyEYP6nILRQxrOpiCfpcPEKyALyu4n1BGLHG
FAU2292/5W2yNMicfTkypsekBvRpEiUEP67Nin6ss479coCgHU7hbtFR11UAwdZOj9L8UnOMR+rw
2vGmQFy+xASfQMLPnt1GObLyPcQNucJdZ/PRhxcNDH1p6ltJGMBYBpt219JCbvlYWCSQSsRYrlYD
Y0L8+QwGO7u6xNB4d3Qk1mo7Wf7ontKyfMg6AzWDXmBS4ewFmPyTZeOhTAdyccfmBVXISXflbedk
nt0Nd5UM380cMUHn0oZKhuzNdl30B5g9yeWgqUXKIyBZjo0USCNwbsqGRhuoaMa1Y6gnTsmtgAOw
d3Eml/kFbwBqG8xAeGY4XboXS9KWmzNnJOCtvIGe3cL6Tvk0Ye2sjDx8LC2S4xfjSi6zAel19xTT
iN/BZN73CHpsXAt4DNCdFyGJVi0EQjSM79hgfJZcfWPl9cZu+7MBpViWAPZrCDFKFuP5YrRuKOgK
sFDnKepUJ4SkY8wAeHqDD9nmY7RtHAQ5Kiu/0wG8t3jY6bMwWc0f0FNXHHOImdBQr8y2ie9lv5aB
JR+5wFFJ3rnfJJx0J22SHmwfc+cE8lERE7s5t3tH80uwnxJjl+3em9bdkOXLVIPUAc1FMpfRpGmY
imRlWfvI5jl5KMJqNIF1yPiMWR+C1DwlxZkIYGfOXmyK+ooreNdX6MCpjaeB0xMyD4j4k8CP1YfD
zegmHC51fK+x/Phtx7kWBCljwvoUxuUfCBa0xzXG5anxFLTOBcHJpzaiSpmbltIbk1AQE+9sF+cu
rI8WxWJIk613wwslCJHZ5lmP02dq7WfHMirPDAl0n/Xxi64Uwxanh8bvcqmxJj91uo+QnNbEtu6U
EHZQadVIt2vOjsGzGnq3Zp8zbbJI5REONZiVCRJi4z/9xhXyaJYaKQDmqKy0cXgyCQHQdHOksFK4
ttrsg63uFhsqw14lvTXojTNz/aQlVmwZs93U9cwUc476Lbpco2W+Dfj2CQXRJzvl2jPTGtmrxsTf
5qBR/gA3/ojLdB9YTAfjSB4rcckrVXhuhJg4yylEZ5MgjzZ1PBdTTjKb56ZzCRbsfhjtEHxyIttx
jeTdn3BKr7AaraEp3Sa9EIhI6rexSQ5dMd/DOD/IvnqvBUG6o4toTC2jp0ogGR2r4IlAkXxVqyF1
J6Z8tLIYwB20HCoIAcQpjFfmXW9NxB6bH0mXk3o8TB5sEn0jjOlRVzEvJZyBEZ9wKuJwkZz9mAhK
SHS3AT+vI81CCTK+z+OBuQ+pQ5yleT7UEPL5nMQgLuGYnyeszMsmSaccW1Dj5osCY0BgI0Ou2r/q
7VHRNpY6MgYwlQdRik0PP35ZpEgYVB18oNOzs3h3B8gyacrCphhHI2oJFTI+dUuZNoHeP6hTsJ6k
RihCmGVe3FARmi5Hf6lM7prCJOQMSRfsPBcLJH1lavwxGFesrBGsualc101QySZRCLp6F6OuX0W1
7acus3siFfC5mfoHQJSfmPkSVsFyb+jDrp90l8mDdl+bLtIpzUVUbGCdS0sSnEx9HcPC9hFg7UYn
ZTCuk0yDKNLWeoc6IKk8zUXCg7jjNdHqfRPIo4JAsS4R/bVZ9ZRkxTlSrUPf1D5Bup0/SJcZPADX
lUU0y6Al/qps5wutgNdKfE9IkiqipH0GVvjE2u7OLoY3ux2+4lzuiP/wLF17R99p+pUxpF4x12Td
N9j65oGBAAdPJR761L7rGIaCQsvPPY4lhRnlqkzct8REf4L+6TGQ951QGYSydV8VjUNuuk2oSFSc
M1OcBNDPVRoSPjbDa29U+6Zi19EDlvAjpgKuGJ70XnlSXZJ3wmi6x+EGDWy07wDHMwhPgj1brVfH
vXfotSMyye1VwRzZkzKhwKbAtGx8SYle+tNgHpCNrfqmg6seoR/C9ZwRYaG4BzUJdhyTXlNFxnpM
NHZiPYI3/AbFWtEtOs8LIA6Re4vPL4wXQD7e08JeD7X6qmTZwWk6fRuM0xbK2QaUPKaX2iZzvJdf
Ud0CbTX21Bd4wikwBhJ/qCrZfQ03arqnkjb3yqI86Qlu18qeJM/WIsiQZI7AcF+L2kCD5yTfkx29
RjIiPgpDMqnVhpe4OqKr6aUUMdlJ+jYDQ7IqenKXWlwtVsJoT3SvacGEPWDa6QcJ/zXXatDCuDDh
Gw0Lpw2daZss4isrfRpHrt5miaC1Gig5ekt6rkMmA0MAknxs9yDK7yqwCceNqosMo42RmjGm1/FY
pfonIIgdVNmOTRt65Fp+xcP0lKJiI2aTvIeaM544IJu9ocupNAztpZg2boZbdQIrrreyZvJFnpVS
BqFXB2TIQO9PMNkRIkAvJI6/yyA7qTaaJrZgJtt6E8R+3O4ikohWDnU2tHT9ezAwdWRPZD0XW4Rv
7zZqFvLR6J+4+T41qu+SGdDGLrPvJMPqO/TDptajyxwiVK354rXL/F6db5rI3dm3I1dTTsULTuWP
WA82utn/Acmy5L0TF88apdnNOu/tZ1cbj1OjoOSo2cWXRnPTNwJdGdM/m+lV6upb5S+EczpliC7X
WVx0mxgBo8WweVVVwzPnKGoQrULkMghr3YTTlset8rkL/TSJ9lqmPuFBVfyY6d+z0NGODHVwJ6Nv
d3ypHeMF/cyjnXdUm1BXCBuuvTYI4hWiDhRJaClhRRkUvJybaHZhMdWNtTHeVEvH/2E8j1D/+ECb
+5IPb1UMxp2SpeCUhfHaw/3QwqH3Z7Ra/Gfc8ISF4DGcrZ226N5EGLWUwisqAIsji3+Hjuas7oyc
Phyux16/daPwrvph4Q0g3A+1cRqj/i4T7NSshpz4ZKiREKiv0ZLYNOnlxcyGxxGdwmaK4tvE7k9g
t4kWYSYrGMP6bAJPAzbvcTIetA+k1B82zuVW5cBMzWc7sh50q/Dx558jFzC2xIKSTYe24WwJsU47
46411NdOmp+KjSSEv2uPqYqsLpVmTML1355jY6Xq/b7uLsSYnFsWAFfEuddI7S1YNq+OEp5mOJu1
Vp5S3Zpp3LVfVT0uWoHnrKvRMkTItYhnWamqiVgk4GihiumK0t3NoMRRlmSHMpCfhejvKvI/4AOY
7Gm6BzsTR0QWrceQgpoKqb3DxJI3pii+yBOwXMDGEHfKlUjKryiHwGmmhwZvsZqa35HT0KdqSDsQ
mRZuxnirT9UltdLRa+psX/UjfhK1Wtel+ZFq7aHRmcS6ZkxUC/7bRBqfUVDcNbG5BOgcu+jGhobQ
zsOpUKDfpAS6rWLwF4NxH0jyg4Lgz1woj/riWcOx86ik74QXFSYpSkqoVtRcOtrOvPINqX3Zndzr
bvwAESfcl0X6LYPlw46y90nrX9ICq0ph4DRuS/7meLhM6XAuk/gBC8UHJcSHusic7bLfmNX03lUh
0YYqF3Ild1MvInXHm3UbeTOEbTqV43ZkyfSNidYsmTUHVOt0E6J3F0vQMlM95Vl4RAV9nzuDWNmq
8jaHw0mt3UPkFmedJRwoylZCbmRwTY4sgsV4iF/jrBHen9qsvkwj+wyqKqCAL+9yhWwlO2dxsXDH
BJg/rBp49rAOsL1adPSyVKuIxc0fEEOuChsNSYH6ZRqwMEVa8JIkqGLNDvLLPNhkGAiDMTVieqUM
t1ZNzpDqkc2XrGw7TjdzaB+zsviwRP2OdPymzwOHUHnrzBnygtvBXiud7xblOe6ccKuTH2MPXbi2
lYJgg/miBMWhyPqZcDxjbXaQfrjkKWsz8xydswsVZb8zexTmi556dLDYLX9UZbj3QB0J3aKfsjKo
6DiKi7ORPUOQ8aOsvG0i+RoRi7daDsF5qollojzahBYHCr38C3a/LR3x18CWFzq3N0EbqOwS9IHV
SVubSXXMRP4gI/0tHy3BRi+irB2qreOSdigkF8YifrhGooSk/6xpHlc7dmMPcspfK5l8sft9HBwp
9zZ+EANOtg9B4NWsTk0VvFEekDsTUaIENOpPCoi6Bh2Vh9g+BcWk7xqFOEI1mQxKhjo85ZNyKu1K
ubDXfBlzertzZ2/I2St8lBYDe3qEOBhq6IyLLN0VxF6WCgMCngCGlfLFvnc1df2jiANnRzDSpWJX
vg8Jggxxix36eGDTqDQbY2oVr0oQ3VcT+PU21w5Khpa5nuuQSYTNRs2J1G0eaFtC08n9Uxzk+JPr
eDjA8ntlatHUQObYXn/8e1uQ7xLOS8Y3vp2RUtQUlc61Spps4/Nym0WOHxbjqyPiM4OfbmMRx4bZ
c9qXdk4GjGO/L6GPGgbqlW10yo6/ZzNrFKqdCOj0kezJ1uZ5zpp221OhNwPXsL6hARnLh2osPzoJ
AoroM9weyrAXWu9u7eCPbU/AXjJGQzV947mte+SSqAjIJXtTukliYaK0twbtBzcwJw0Vdh4En0ZC
2h4tIseHqiRcLPKRigSrsViWnPqAc2RpniuINp2dHdhfkatjfiFHemIRDrpgb8zxSRV0rKSrv7jp
hYSlDR7hc728XLxMYAxLqxGIvg+u8+wIiBiExAn8N14/JadZte7z6qZKwDCgrHkoQhzuGJn2TSVo
ado3eBhXje18N6NpczGE5GVmd8kyOnCVnLbh2ByFGg64IAzOCLeY1p0qD12P7rEO63FVTkjWELpx
Whv7ohc/rmqye4Ofgk68TkmwUa2A8EC7ajmyDHulTxjvQEjB+O9fx7ylHBoTbI1G/meI5/YsU7kN
aW+TZVHRB3O5wE5AWHBVrd1IfY0n++yGf1BBwUxsFi8CG85qCWxsleQhH54DA1tK77BHi0LksSXW
71GWqIRLlBkuKWSA+IYVDJltEqvaS+qyWqcSSF1KiwUalLnV4qPo6L5Yvbiwx3601PylzZ1srTQY
DHoNBEWowApz9G28SOESFJn8E0M27epO0DmkSYVOk7Ynxt85Y1aCpbkiaWJWrMtopukWZRCP0o8G
s7CN6lgfM4bEfKBVCad5xLvBo9qF8SZH9nCKAWEJ6LuXWpa2Dub+UctKClWjxlkM6Wdl0LAyq+80
qW8btxh22bS4izI8I7rYy1x2SHcYTLUzzSfbTj86mnxcbUoFsykds6yMSDxYgjhL/c208L/SrQy3
3Lu5VXM0S4OOvG0ZPQXvNR0WjEsKtas8YRzANIihMsyg6VGM3AVgXoDM0ezsVMXd9pdeWRA0eVet
3cJsqPkZe1j94Oy7mo5fPHcD8zIOGNcIUxgcjY94Dvhdk3Z3dc4QqDVb/jVDeaQvfw5NuAodfZsx
Q4480Naklqr2SY+Fht3UNqoF2IEuVs+SsTuOUhYxW7fx2MTnQqg3biWMrVC7etNP5X6uEwwaabGO
dAGSL+TiEIaiPQ7028lPRBm/hPUV+EBV+cTUjP9/MQOboyMbxG1yyEra6uxbc4yv1rExiElTjYaw
ySI+SZv5ad3QtK+MUTk2HMUwwIAFSuSebCBeXbdYF+ZSf5bSPM793kxZSbO4fC6s2djhOUtYwsrp
INplJtQQG9RpOb4tmxRNKTJzVXa01UTEYaEMQj8yb8wlJxrbLMt8zjNsY7ZWBJ4jvEKHEmEOxNcJ
TtG2cpZT8iYbeYl04hQ2soZ0RyEMVHT1CX/ti7T4bANNWlD2UjQ0nPZ+Pj4TC9CtapOXJAeWTkxo
sawxkrGc/sV0TQ0peH5yaEoew/JOpYXCEcWgm//KOkpbKI8gEdYBr61V08aoWUK1pcqymfWsLQcl
eBL2O8HGnUzWXFnrnSi2DIuNyCw2LjLMKOp5vfpDtYS8z/Vg3SfTCziGU9XbPdQEkkOJO2pA7TAi
mgEIjPHMnZQ/Ilf4BMzwszKszred7hAyQ6Vx6OpuA8CCtrlVfesy4yOaktt+ceo6gfOcRb2zw6fU
kzhVVSuJBtXX63rXFcem4Eg2A1xTnEiQWaqzmCTLDdj3va3j7KSsMDnmRKV9j6H5oep/+nH+7or6
Drzx2jTr27m11EMbYyxvgw+0ezxa6BaG7scAspQ/ViyZ5GBcLGXoLwMzZgv/VBL16zZS3txGOEgV
GtVjvUNSIBR7nc3OV5QKZjqMvTyUsez5Z2qRiYqVfe1WL1kr83FKfS7b+8QIJrI+VGYbbH1E0VHM
huW4USplm1Xxg1QyddM4t7pQKAzV6bkfAVS1Kl3hsXmSPRMRi8BOPSxaMEAueJ0xm3n34Tlq5VtG
IHlr/NH7+NZht88mmKti348vQmc70OFXW0WuQs2+a0ozuglLXAmlwdiAWmVo0fOW/RvwCDTdwTnt
yJAT3TeZ7R3VBi14UuQeJU2BUs/cVagXFs0P46kP2B4mJC2u0YJ8KGzdm8ieIIfFYp+T7KyICgiN
Cd3GnqtyVbr0r7WePR/UOJr/VfGjGsOn7FUqFmvYkepYbtOihPWZfeIoD3gs5hJybVAQ2s09f1HC
UYWvqCGIaxsZYDzn2k+VZJersIWawLitWzc5lOiSSUKEj4QXcKrIzMXJ62k1XptIDsOlwpolGoQs
I+isqPuYpvKGK2xCFWysMJXEMFELdCDVZiL58ISzjK6/m1S36lx9Jy1aEBklDzrJKF5U03qNShNC
X03jBANdd1NYXpwrX/Tah3cl3DF9RcauiEvfMmabx+LLtuGD2oKtUdMSIIYzJ9FUIo2h2t3EyxeT
7ltOYuDhehM+la/epPNQpRZ/bes8Ai4YdzkCcbIH9QVvmm4IaIUs2PSTX9Wsw0GlPSZkXXIcqC9t
Ra62puu2Fxo7x8IzJmb3JYwjoDINPe2yzSH2B2xk8mGmFlo1Y1nv67F97O1q3uoYkNY9MKUxhWjM
IofDusnqLScPLmIHi5J08P5qTOIo4VhjLVT27LzScm00bXfpK+c+I9RXLWb8qpXWXKQrq1Uag6Tk
8QjgFcl4ox7Iyg0mmvy0GXEUfg6dBpPUZixPrsmzYdU26o73qi6CbTRisC5BlzX2Tc5EzMfCjpwY
5XxQKZueEauWKa1fAi1LMG0FRFpv1fKQNt24yfMaeFhwAUp2Di32KmzL0MFW8GKVlH6Mhh7arSqK
nPGHJRcYm+3cakZzV3cpbRgLEsfE/FNwXSKEmp0A3sygv00CXOOxafS+LPJwo2Tg32rN+WObZNHl
8nmUKM1EQ7lhTyhsW6z4hjF/i9HZNQZ01uSPTYAXYYbZVz1C0lBtSe2noPovpvA4GNVTkyKmkBxc
evs4pu3RbVD44NNcozN/0lK4BrYrvkTf4JM3NNByrm54gW6fdBImM+Yv6z609i6Sn0OVjE8a+XNk
KStM20s+AFt8ww3YdpHi4RTJNmNACMGQZI8QIpib2jj5kZGjpJtueoPpgSmCt+gWBQqrihcM87rT
pa/0zRnwWLZFlrEn7PmmahkQ2/QiUm1EqmPznNigXvLC/Gnm8SzAG1ClEgweHTEkFyuOTgVBULtJ
BT6tdKnOmKPcWEmEpTttMWz2xq425V6DmNTl44Myzdq5QwukVyaXgXgHl8KkeDd+9NQAZwwrQikl
6edzysWAz02vyblF9NQ4EXn0rGZ29qELKU/oP1ntnWmjSOn6LRxlV0QcLfFdVsLlC1nry2bbCm1v
EZe0SgEkrzOtes+sGGvdiF1JV35Cs/tIRfopISpz9Ovboeb/IuKB+F013VhzC66WJmSS5GtFSZig
Gfj59BIkiMDFRoeBia3Jx9yjWUb4xApL2kjyxP//3v5s8Ev6If0C2rQ0/VtXxXfItsoMf8Z2vG91
+6fK5IsztQ9MIf6HvfNajhy71vSrKHQ90IE3E0cnYtJbZtKTdYMgiyx47/H082FndWc11ZJG9xNd
jdgOSDATZu+1foMKaSh5fOk1eWfYZYXLckBXJvQOeVQJzrWpI28k+449a5KxYMkvk3W2XG2fF8q7
4nbILKXgxKZsVlp7AF9iG7GwNN+2vblv0dXXhrXFHZSC3kt4cLum9KI1wY9ShYmNlnW/zhBq7lzY
8+VnalXPTu4RjU6zU6GvFJc3J890zE2cTaK3xx5BCbizHcmTZWMHQOpkPV95TFSL3IqXxkRz4eHz
YamfJDTtpT86xx5I2iJV9O8xFpOQhf0dGkK73hgFofyYIxDGxD05mAgFRmmRrOvBkJfA5gxmFyg2
puZa6XrvUNV5sfKq4g4e2FI2Mm7/SN+VLEq9upAgyiM9kDhFzRMeIln46aO4Bmmh3mqpxN+NnKJu
EsVhessizPSW0tBBgfCdPZGNeV9hIGAbgbLsrfTBz8uz1mg4a9pzTiNYYKWsLmyi5fOSmJ+JYO6s
IF0+DwY09CwtOoRmcYvNJVzdPidj1ZPE6JOQYFW8LmoJgZL8VI+ygmpzu4I1gbxaxKQsx4c6Reqj
ISYcpCjv1H26tP3xGKBfPXf9Il3Keb3z7HDrenIEvRsEOwKMS/RrngMWi3EP36WtmALUHjpwTPoR
gPjwSOgVIcIKjicFC2lQ38y6OOlyvUmceFjWCvPduIYdwrxamqdxhtZ2d6497T3X957GU7MPMKAf
1B8OGIcM40KoO86nNdRvBL/0wn4ig7LuU49cSbTXWJT6HtOI3lNPGPOe/A5IddeA9lC2uRcnK4Xw
gJmY516FDEd4qlznhbxDVwZps1J9rnr0bgoCpkaCzErdYkibmjfpqN27Wnin80xZ2Vazjspx7eTK
zuVNrtuT8TQJMhPJpDAkGgkFLoQioRa9tgBGSc32mOzk4GIq9IzlOtkGGVLVrbKy6ppZCcFGB6eX
WS7FB70vP9yw/YgqchXhOFOKu7hoGm6aASpM9gLu/iPojc+mzZYuSueaHOdrWerJlw0IGRas2k3/
nZAsCXsIZATPpJOWjQ++YT2FVr+RVW0LKbNYSLV6CDppkpcFo9PwQjQquLaHH2Cpl4Wc88LA5Lx1
9JVR8IaVu3cg6+c4ete1SeAg2hLUvYUSpvL7Zc+j6yxKpA+gOimPTlaCRnJe/QbWOZnOg4RMwgyg
XQNwtj8YiX0P14oAd2I/ymV7aNzs9P9tStM6qId/Y1OqoS2J5cB//c9/f+//t/eZLd7qt798ij1v
3pLPv//1sX7z/2B6cNnhd4PSyYVUvtoe6FfTA0X/m2zKKgtFGX8DWbd+NyjV1b/JCo6ltkmWT3EU
HaeC3wxKJ+9SgqWyoVgGupiq8Z+YHqiGrf31L3kWDx7Oyh9//yunRhROkzVQOZPjganxx/5qepAV
WeBngz0czcm1M44go5Pjxlbtl6JpNax/2wDbrEvx6wA9XhPqsxpszEGZzzNrPAf+hAF0snqdEp1n
feE8tRlxsybTgR0XAatW6exbKBWXjX0oS6nbIT5kLyVl/NFnUnBOh7GEiD4E66qPwlVWSuZcQueN
15OHGGKpwoKwvJsEQtUOvvirL40vCD8DAHU7ZK910MZR16/VhPhHwsyM6YRSrePCjBYJarmzKuiQ
aRF/CXqEvBNFEesUe7wXRR1xgnZv4w2+YKVF3FLKmSaLrmCyDbt8Fb8cRnT98i2JUaJRRiwoqEZl
jRtCKy+tEW8WhVwVnipTEWp/vNJ1/8GYaqJJbIStqTw5Z/1Zm97VcDhFTwzB6GdRF5amYk/RJXa/
VkXb9WNSsaOo/0PxX3+6OND1uF6QG9shKPtt3WFvJgs3qqnUThvRdu2oIvln23WcZ+Q82MWY6y7X
brGLqKL36JMjQrP8zwZjIEJGVfT8csRLq9jdYMIJtGE6vwA1hrHwLyf75ZyunyeO9eWjRNWfLgrE
MgnS/P735CiKIKE31cFCq/M0Z9Vxcb9Mrx6YHeDen3aYwpIScNou9spsfTGtFAOvdphiyOUYonh1
trxWf+m++FiS5mG9JWhGYtSXw4nqP+8WH/HLWXq16xG/CIj8gAPAjWmiF0W/G4sWnoR4kdNJ+YKc
K3qCop5Vwc9BYriojpIf7ro7satouB5pNCdXWVGPp8OL0nXPVNC6rvvYEsm4JlFZLfu8kKd4c62k
wHqMa1GYHicAa3aiv0+hruYGs/ZuYp1BcdcWbWPpi06S2kWk3yaGYWyFBKU7iVGmmAeTBpGYVGCO
hdbaPB9TXsD2ZG18KQIJTJEtjDlzqEy/FUWrX1t7PfT8taiJjdhRjLtWfzmkaBTdYuB1P9HmqpOD
QJj6q8IbQee0SfbeDgUqzS7Ov02mwXuICQgYFpmUuJ6MnX56Y2rC/RIbFB7tpGbynQJmEdmcskY8
ve92nYOTtG655iYd5QUx0ptRLx4yIyb615aIEQhGkWkcyqQatmgDJzs4SHDpptJ1I9qQ1MsXGboV
JEP5PsaS1B4LPuQ8pFJ71sMi5j2hmBu/LLS153dYWHtsYpI6q2BUHoIEiW0gmJW8A0rG4te4JWTI
HLhEkbQOSg3LgSJYiGpSFjPwk8Tk2gaEWB+Nu1DtaiZgtoKBThuiJhfkGFurOOVZZeEQ4mkQcCq6
rdI8ESp40+xGWSUVIEYgHkzQqjKaozvAG0LW3FWvjPcu0V9gz/IGsGCFozFCz4Zk/SxVdqkTu27m
wpbPnhyuDBPLy4HYEze0msHQt3G2E8VrY9DKJ63zx1U/3UFi40/u1teqKJUDCDotmQJX3EhiEwG6
WFupskWgYiC3ZsryTvJOhVxLa7M084WUT26VQ1IRnvSqai6hL5OWzVl12u5yIWrTL3e9/ERJtBVx
CYG41ZFCsWSCk1m8Riqm2gk1VgPRkp8SraIuei66rdi4DRtbixfAM/odQq/TL6zlaPsiw7oMRN0H
87nrC5dfpVNb0NVWrS8rt0Efi6jUDPlpiQzYqPe7S7EuNigmq1t/HFduV+o7r7RB3edAi1mPzmw/
dSD0K/ZlA4FL7wZeyE2IoFlZAQLTRn1BkqwkL63BMOpHRIssokLkvnFQ4EbuCbIxo9kowy06ncM9
DHIN0d/7/puNpTihz2wWpPPxKd5IP1haeBoaYXPQg1yK0UfAYvYMMj73XoiN5j14uM3QvCy/a/lN
QegWP09IHP6y7dX50oLcpVZLw/Png7Vh0RmMN558VoZloX807lubTIcOEWIAVZYu435RPyHPXUpL
2X9LtEODABbAtX7f2JsYX+J0gSqgmb2g45WMn+AkQvJ7uU9udWV4WzKnk2oAKhDRvLVZj+qP8H90
A3OFfes9W58mrqnGI1oZWUNOfVOGxwy1auTP4gOhLOCcybDXURzyj4gn5PLGBtCKIEY7x2od4Tvo
K8AM1xVfpyoBZ9RnOqdFappQirOVwIyNc+lHj0S2hUhs17yU/QLFQ47o5idwyUkKy2guNYfBvgNl
1zXPCXDixjvn9Qc0mHJn7y3A2WiigsoN4OySLl2k8daXDMB1G73ZofPoRXcWtDF97so3Xrsz7U2V
zMnca2+dN5KPW+Mzm0dbNTok1bYt5pmMTM0cKJ/P96uhNUQ6fIb2D7EE8CsOoclZDVZsLr+UT7a0
60nn/giB9zFfOynHpFpI8cY1liZWT8C+8M4Z5+1TuO+dZXfygoXyWB+DBWY9HnoVwAo1wsLbwdz2
2jr3icTPjPIT/aoxJk90tKO5EmxA7pvjwVbfw5F5JI/JSW3uIDu3mbTIzLWN4OK4K61z1OxDLHBG
7gtt1hP2CqMfmfekV0eP62iPKwzfN4ta2VvjQ08SQvoBGN8yFjzDJC7T3t/lHmHnJeLUerse8YP6
gdayDvQImEa/gMNv1zvlR1beptEWfIQGnL6Y8z1JsDBRh+LqJKNY2NtQWiKZivwponccrP6GTZVB
dLBfZSl6VnMgNYYzT0NgLEs0DTpUtOw9UQmlX8iH/M6QUKlAv2o3kjP2F9UW7KpLSBPRumwfj8sO
Hfj6AOAEuhHSKugzzPTDGA2zZf+tf/RLEieKs4yN21rddj66fu0B2A7S6jAWQ1C3wJhj8CXbbtyb
rNo/w28EMk2EkIjPqTLuYXddcrDINj2AytOlV8AwgXVCbpx84Ihe3k4xmYHPk1dH21XcCh7s03M+
2VsEdyN0sxE+B3ctXhBykEO7gSC90hsyKXN4QR08Hm8BBYPQfBntKCtICqBiglKWdAjL9zpZ43VI
muGhsU+kvUtSJs4MyRXzA/SL84gAm7HUbtB5QRF5AiU6ODEwg1zm+qp7BZxiWlC+oVWspgBUOc9e
YHmg9dAACDYXcrHgKBXwUDh28YLv/IaLGdzAjbaHWrXJgGrWq0lUqJmhvYEe6YwwYG/NOZMA5Hu2
bOtHFk7AB/J982JoL0WzIeJXb5o79cPVllG54dSQ9MoJqqP5VOZrzslFiyc5qNrMBK8w9x7zZyK/
eoAAzD7G33HpIguj3pOTrWWCPiUZ7EPbHUx55b83wc3oLOC7SG8xP1dRy7NBWlfBDWEtIGUWpNTH
9Dk5Fjv/pD9Iy3q88wMEvgkBfdO0kw+MK2tmJiAsBRTQoi3WWnxU+oOkH0t37xWkObB6WhU2MdU9
etgg0Xpy5rcBiQl9A2kQzsYAKebsPBMQc75nT2C0gHNvwBndY7CQ61vvdtxH+mwkaPjsQJEa1pCA
umgJxptIFsqQ4YuMwM+4DNDqap1NFfOuA4APG2ARTQjDGUEz/5BLDwZuLOODPhIUu+1YlFZvjnyo
ERnBByScaQY/MsFa+JQrDxcOIKXZ/UPjPwzjzrYJk9bzAFpAjE0FrOp7L/zRDa8t0vmsJ2EhPCdV
NWvro+pBd0N2joqMKNtcJgdg36HaHyO+7h7MftPyZAl2OerjxVuXHxQJNfM13xBac6U9Q1wgQIWZ
2KE/w4vLgXRKWZm1H8i+hbOT/xLoe44e7VnQ+BpEL+CFM//BnBfr7i5DQlFdjDUq/4iq4tuxjheg
e0m21+/IQmZrv1xjz/IgAxmamzvghrNwZQGyWXw3wnn+DCXCPEdLZJJvNRBzq3CR7oezWS61b+6m
Bu4PambJlWYt4WrKH2RUwycPdeq5fG/ddOGSM1fm3Az+M7LMLhhxiAaP+tn+yDckmY6f5TOAWeMm
hCngoUYzJx0pccVSkZbSHEmvu2rRz91NMuc7nflzZeavjLvvs8982XxH0HGx9eWZetZu0o16Hngo
MAF4hBnGHZM+h8+yNgNAUD4bd7AfCPInOtnspQtfDsLG0o+PDO2yVdXicbqA+UzE+uxaoGUeY5Jw
4Zpgs+HCEp6BSfL6ub/AJ8XKFmiZet1yCzwL2KiPfNO3ap2fgmWPc5y89qo7lktTSH6ce+VqWAY7
fdHOIafh34pQaZvejDvNgra0eAfUPUfGTSVJtFKetzqcg29gt7UDNiQb3BerG+m7/KQgTAXT883j
NgDlcWtsklv50dtFR0iiAGqwc3DDG9Kl2WO2DjmrdXBrv5LioE+BOwVMdT6+W5z1Eog2VDo/2yL0
5KGoybQNKwK+WzKit0AjSKFgnGM8y9xhhIlYPT0qDyr6nPfqE3DzRbpqzwbA41l7jvbmXCMfNFs1
mD3xpc2Ng3aobtpzuXXX3xCtGw/jobjRVqijeRvAagcY5Edub6h9EaSyQ48lz8NkGd/OgG1hJpXe
MyKboYRwMx6Mlf9ab42WP3xY2jt396166w/JTb/AvsdeM/s4qLv0ALd9XJEZmEdzaRkvAHvPmll4
dOcE1BfADI/xylmhbXaut6Y9zx+im/xBegnu+kXzFj7gefBAJuRH8dQt860xy1Fqn9Wv3jNgZMjq
D+hWg+Q2wgXbpJ6VC2XFW+OZJxmXDt8w7OEY9jMAEiLx0zO8O+Ntf8BsJN9GN9LGWFgH4yFfgBuf
p2vnnM6DlfUqsW+98I8wCcbXZq7OUdqe84RCDBQw96ukbQCD8XJ5Tfir1t6aSck23nM5PIUP9aH7
Ed3Y6/ZQvMXMeoh8vcg/XpKb4G5Yuj/81/QDtRq+CZ4xxh4N5CM8iEnS9z69b46pOl813+TH4Bad
LmSVuay4qYLZg/yZkrGcy/18eCRF2s8enPfmGwLB+hIHwdtkY7/pj+UrNAd0ApizvJWv4Xd93t0g
L9nfR/torz6a8/Zc3OKTuiSRO5PX6pHtfFxIfMB7Di9gDQF8niLJMjMO1sacIzv/Ml10G+mZHCeP
t4Y1LXpK39BNaI4gNGnsZ8mtsklPvBJ3xSfXavYI42E77sNV9TjuPZ4x9XMWLbMjb6foU1z39XN4
8qFZ83bhLlr0+4TfK1zUWCOZ4IrnOG7kQFixC2BN+omPS/1MHzdT0CxMZW+zRuGrQV+WFxZfkzQD
gN6/j+/hveTOw4i07gw5QUWe6cPaIPcMkulRepePPJfNubHqt2SQuVvO5s7b9NueH2S46T/KV2g+
2FWtuN5TMLZz7TtA/mGePUknnGdW3ibjjRQqG6B78lOnvQDQ23rbYNsveRe36FUutZ101IC8Bkvr
LvmEqmhUC9/5iACeerNE5ZXZn6NnZHZNZ+XfDnfy2jqNhwbrxmOJvhYCeRH3ivxKDnfZbtzzZ3Db
8VUjp40EBIAXpsq78BTcjs+9eACKpwToEh4qyLlVj9mnR8Ycr4qZ8d6wI3Bt1MR5fvAafO+OJg+C
p3qbLvqtwlLtrT4VO+cdY+hJFeEOfLn9Rql89V+MA9n/fjrr8eCF8+qurcFckOaatffWs/xYnoAc
YGKb3E7zg2/Ke/GNUyTnBJuq+GyHw/jMC7F9H/kZAZGk08OYBxtTBHyCeCwNS0QVYHDuhuU7WC7Q
OLP+TrsBsjsjGzP3596yPPEs5TX5bUyO3bCGUHfikRefuiPfa7SR5xi87huAHSd153OHMgWaK9/k
LQRZ8+As7S03vo5a5xwawCLd9DxuzLVzktfyTQatd2E8eM/lCjdV4lXQobh5vc27v8iXBph63mn9
rXloZxkvvPDEeffFUuEhiZXZitXYM6AO7936GF9reKIfyqtxsnl3hyvnJn3O9+a23vvV3LlTQ/Ro
lk245JWmnpkOEofhon3sNxqP53LbzRF02yv39rpYM0PlyOuzvTDumFN0n/b014Oi3qNEu2k+W54T
m2RDOm6ubMJVeB/cRrfGHiry3aqEmf6scglEs15aqI8td+Yt96z7RGyRH1D/1Mg3B0v5aXgb3vJz
+RDdJTf1IeUpiIDsyX+w7pVTGc/HrbtD+vLGvpWXaIy/vocL6Q6ZbW5nbTP9Z/bIas6Ccm4+qW/x
WTKWYT7rJnb6rG7nEoa1Gy2YRUyh5rBzX2z/yJtGfqrcg12vmBfvzB3+j2v0hfMt64Vb7JpumGZy
1aqPOCUA4ADf1m37B2+nb50R/u1KtZej9SkPk/r9bWQO/IpIPVsP9QPKnN7O5DoquWOzO+eZk3gH
kjprwrBdNSLaiqD7zFQtjbUR6yMRdpOmQKRQ+hGbSxt2MJqtmsQKiD/ZU0JBlJQpjSBKl2iUjahH
1oW3rEIIQumx/XMjIlHXqih5Q2fP1I40pYhCifOx5XjX+E6+6CzlHimIfuuTdS3cDh9HmKUKqvRb
OM3Q3IJ9JX1rCeYok1Jo3C4L+HobcK+kmLmrwbUiyAX8zIqyDQ6+J5WY/LqMPRbA04alC47E5tYr
EIkEv5PtRAm0HXxbNIXUngRDFU5RfWhX5BXKCmNLUYywQ+At0PG4jCclNBQ31MAmgmk/enYJPNUD
xYqq3V02AvOEzsKCdwzJJw0a0GKd2GBgEnFQpqYe39qd7yuIzw7RO1hRoi/qpNTDjDrvPRJUfT9N
ypN5H8XHITeZBk1nTFSLjIAcyqS/owCfRDdHNHLMblRN44FbSCcCtZsSQjwPTs5J8zTAPdlz3+Kn
0kQgjg2HXEVtTekRUWx6k5BGoKPRKEK6ItAr4rqiZIlkXVcU+8T1knWoEf4Wm2HK36klgfJrWy41
ARx6yAvp0BJSUbrJNMgod+20EVWxkaEYY7/ACkzEQcUml6RCRX+TuKjpQm5rgD+IuOwlVqtOoHq1
CNh2volQdY4hqzx5NPVTZHj4vWQ0HrHPqU1svlTFOLEb/kLAFhH/+KbYGYHu6jOSK6AoNiIBFg+A
CJU4SeY9UyvZXqlVdeeUN3Gd83f1BCl3gyOXO+hzIOEz8H3uFppNuFAbJFYLnah4PmVt+orMnihF
NuiR1I8W4difgSOkYNHxYEc1Euj3HkWJU4PEwQrEN0h3NS92CNfnxEjNJ0u1m+2lJjocSBqLwCNm
/0uj2O9SF8W2BzJuwToaibkids1rhSBy7ZXEjytQl+TGRFk0iw0cL+7taXOtXnuLyiXi2sZrMeza
fjmK1pTlOL92mV16azdWjSoKDKMWk17oFLJxDMDZYYIHWo4oA24HvW7y9XIPCuE9SceoFTrlaxYb
5TpzQN//3idKX2UBARFWyK1Og8SmENJ+OpB8NMhbFZEN7hixE9HrepxfRQAhM/HzftUovNTFDmJX
cdA/1R68jBT914Ne97kc/vrxl+G94aW4Jrb3X3YRH9hZJej3kpj29TDXcV/P7Je6OImvH3WtFwb4
PdVBDfQqyHgpfv3rflFodMVYcZBfPulSFK2XP9BpWGeaKCQBfOGbFgf8p9+J+GPQguACFKN/+V6v
f+eXP+bPz+D6EeO3sdYfSdO9VlNSA3HbZDdOWp5i86XtS/XPhpADIK715TCKSFpdh4vSdYw4bCbE
Qa9jrt1/1vb1Y8Qhvhz2MsbSxruafNuqmf4+WyRgvXDI1gUUinp6kaOCwmbq/VKFv0Fykefzzx5b
ZFHF8EtRjM+INam2ge7cnxxCjBCb62Eun3I9m3+635cT+6eHEeOunySOd23rpyzYf449Wn9mE96m
+u//AofzPcuHMvD8WqByrrWHLOHfvxxyDL6XSIP+qL+O+sNxq/8R3T/xPn+oLAX257b5LIe7z6qJ
L+fwc+T/a+dPBNG/wR6BC5L/FfTo/8RvVfT2K/jossdv2CPV+RtuTbbp2JYm66Zt/4Y9Uiz1b7ou
K7KjGiqcD9P5HXpkKX/TdFiSuqXbhmYAjPgdemTQZcgOvZpm6cDa9P8EeqRZ/C2/II+m81FUxUA4
QgH8JNtfkUe21WIm38j6J9SVH2U/wFQfDULATUx4pVTGt4AcTIQLxEeRAuI1fUW7LcMq3CqW1a4z
JLt78se3nt8CfgaLjNuZkd3zuK5um8mex47ze7HxII/PmzhBNhzz1nu4LfqxMeyzZSmIddQtoQAQ
G+3uMliyh12jQ44b4UghZYzkHfhw7zjmRLzj7HjdWHlLPgcyAoozgUSCCWGWxbVblMQYUWpbSzq4
SOdMBxHNqeo+lagAYIMroY3pF8pLjL0d/s3NJ2j+/aA0zetQYtCAoJp5E2OZtYtA0649ow7udbkd
0UhSW+BEKQBhOSuPkISKo84Uc+Nm7uO1SbSLzbWtgOFXIXCyE+1SYFaHrrmVMHZAv6vI+306bSrM
G/eiypUWb5wy+Yd2W0WwCjHuGPesabTYXOpZH9EnDhTY3baMOxILYrxx2StN+21qABS3StJz3LnV
LZ5wgLEHyZ8nMIz3CGgQh/OjNtlHgwfJ9WvRDZJkr4P03JIMswgipzYRAlSPj6KERBVZJLuqQuiH
EREOOuoCvl9qYGAnh4DeyqgsXqFOMf9oW5Zrjme/EEbyEqQJHTf31j26cZbT9Dd+P3HSBgvJQgUR
kLSEP2eHjf6kqBm07RwNH8QMNqBgvZUYNhnmZJmu3Vmh2f2ye+G1BP0hja5zqzGsBTOxgHB/cb5U
0YnUb0yXnFoCd2JtovwEit0+mabqcoPkLVdEISFT6dgnS8mckzFtwBLu/UbR99f2xk/dnaV6t6JJ
bFCccE6woNtFkHQ/j4FIN/6+Xp+sqjTsDs20aWWjPWAHQFSl5/r60iGGXNuqgGki6j3ZMrdCa19p
ZIuRmHsWtWYEpYHcGR1f674U08VTlvxLnKBl0cClv45My4RMutGqP/cUPYA6mYkDA2jBdxLQYYMp
6Lq0JOsmSRtkbHKlhrAWTJTK8GPyYxtkP3nT8oB1ee54jxC3NUxYLexJc5/sX68kezfs8r0VeD2u
7U6zh6gndY9Yubglii2JdONXQASkYlA2SHQG58smTsmUx8rul6apU7ILBI0jjLuuHUHrBOcPte/9
n/tOA5OwcpchsJ05yjeIOtXkY0LFeWj5g+7ERlf5nRvTJ/D9e1vgEuIOJe2Y4It0hyVAc5Bt6bKT
G4Te1kLNaDZkqn5wmjE9RMlaVIIQMbxL+6XoD5V+GBz4WB58zksPMoD6IVQlIkm67/bLQSOBU1ay
f2MPXoIbhH4MgUofQUD6N/XUjrwX7a4NOSkdIn19GdeM7s9+/H8+NJjyQ4vvgFTr8h28yOHOAjBN
+bLp1JyExoCRXREpl7bR4ukYueUhm5p6L0mhmUYv151qHx7nl4PCh51GZ157KuCw8jP66dmO6+Uo
qw3uFtQuTREq/GFHhFlUY6VKz86gYsb429hruzGkFdr92GJp3NNYVhFnG/XWPXah6uBDZSTf7Wwh
SfH4LteQWKQmiY72AJGvM36+Ff79AEL/WBZ5s1/mA+cLjPcvKNOcsyCtq7//VZG/vmSRUNVU/Mf5
39A19etLNqtMBTuP0fg0HUyba77xQ6+VykE1nNZcWbFhroukfpRURW7IW+XRsg7GDAw/32KDjSLG
fMbJQxjqTmmNbCsPqNCWU6do8z3Uaa0+9XfIshjoE4TbRC8je5uG4Ts+9j4LcggBo/cWqVyhcVv0
tzlWMaImNl27jc0mebhUcsj//hica78jb1oTk5Edp0GzhZ3zBFp+mpblVlRlNOIqk0S5FeKyHseT
wtqI7nIey+HzGGNM6SfhhyIHLwQGlMfMDLRVGkQYkCr2IfHByeRdKJ+DULcINmnBzq1a5chqN19C
Ek0fFbSaZz7Q4/UQE64PkXneqeiKEGJt9TupYQM8G5/MxHK3Qx9O1TYGjuwdRE0Ms4kmLCCXQk6q
LP3uMmzbKEE081WNn9WucAeZBKAcfAUfDQuvktJr310vgkCjOuN5hFW9x63QXdiIX7+7N4TbJh9D
jBHHOGf6A9Xj5l9fNKrK9O8PMzPHshzFsLD0MrCddJQvmHArVPsESVDvo8M5dBG3ZXSHv+J4C6cj
CtU2mhet08/GujibNjKegwtCSAt7ZMFzxCytlGh254X9XiuA6kqj7u55nkh75qLgGvCFXBTIvu+v
HaIk2sQ4Uf3Sdt33S8efDb62McMkO99b2zhQ02UOM+OY6xEuw4btrqNWb89owdhzX5f0l8Fq7h2t
03+UHUCISvO+N36ikBvyNOOAz6S2M6xK23WlbKNHO9V9pghkaqfWS1G0mrUB5sQPDpfh00DR7qgd
rtCAwg8dtrSbQpWrbe6iVuGEoOeSCA0xO6tPA94xn3iUrJUWsn/imAl6cp18E6uY93VhWwFkSqjW
xB9notjHxSnE0ALeJONE0+Ca2dJIQl5zkZXwajDe+yJyDrXGvTZmib+sslZbuqEcQW1iI+c1LooZ
s4JSzyLMjqXo1tZ9cCuBVZBOpk2M06VC2iQ2SWBRFRt4ytKuCYeXa5Pet8nRGrWtxle+UMtO3fAp
CIrnSEpGoE8RjTH3YqNruG65MRzfdJohXDtESbRVAeGqP+1uykhFWduX4Ov/dkBRqlWP9JZZaW9j
3JUHnLo+9bhXbnq7QXQqBq+iecED7obdvT9kyyQ0pLtcRsM6R5qB6LWvvJuWvnE9W322RqSC/NaL
t53ny/e8XL6LAWqEJKlhVPcoMhVbfUAzO0d7+RlCwxqbAeXdcUlZaKrTnczIzpHHTseF6IjXHgro
3qgmYCE1EpQuZNhoAHQ3mCr67oYPyqlSvRumxv594dZn+E3ysdBNH2shycEfsYWOP3WKTSuV56FU
5KOoXUcUWsDu016/H0OMUNPUvRyjDsEldWpCINctSN/akWvvLsWQiMZO0mxafyn257EDq2M1mr8s
jEZ6clt/xHtSNzaab0tPsqbhEmPzNhC9ZtkDDLWlez9KJTBYzdqYRrWoFK7/3WPrj08tS+ZFZyC6
a8ONcUzWtX9ksuAQ3CPzGaefEWjXc6a25HNCtyIjjFBhVEKMRmUySEryeV57CGsLqW/YKLs6lA7o
SsBbCbRehkwIZ0683ewo1nYVoue7ABdFZxXW3QAIiXA+PMPuEuS4sIb+5FU9rcZ/fehy+ppm6DqI
ZsXmoWtPb/Lvb3dB6k0v9v81xEnhjGbvfkhdeCwgpDz1wFSa2NZeKi1vtmnn4e+uafpLKLNibduC
BQUL5ociS7aji76NZmvBJsgAIoqq22QfMRoUZw21+FvL8DAEm/bOUwtDAx+Y63RsLAtvKxnzaRhx
3begJ5rvJXm1lyHY4JE9FS/12vpZiqCvJZOqV7Wvs0bCci5tFxk+le3JR9YVixJzFjZQqV292Ua2
gYx830b2PkCC/LJB3bdDf32qd6GNCmaugjRKJPBw09tPd71lUNf2i6741apXsx7WdF7ecw99iAEl
d/ckAmbfjWNsbd2sJN2MYedrbNgg0JzoDf3HaIU3BZJZY60+jo4s4+UGTVRuzV+r+gByMNSk+8TS
vWOoBP5RlMTGx5ZsBrWrWX3pCEYv2f3rq9eECPb152fNq8m8eTSY5qL/l58fefpBdvrQ/GhBlZs3
RgC1rzXLY5/IJ2Kwwx1ijGwgMiG4qQJPmqqiI5bqZYjEwmWYV3WYLnlTshDENpaaW5ROa9W+hXLi
3kYlnFi5SeBi4WKvj91kMJBHa8ND0KKNM7ANMnqCSO+EwVrsIQaOnvfM89XYiz1EuwmCgqOKhtTT
wXpyVFETe4ij4rsBImb6XNHmDyXsYwPulxiHjseu8KqVphUGbKg60ueX4lQXJbHpbN/YdViAASee
ik04LuRSMzZNFKWrf/0rKOo//gwEvnTF0ZDitjXCZ3+8C9UgjaM8MNSPOIesiXtndMLT8s4Bxr+z
ci86iU07KNEpDDSQaTkyFaJNjBWlsra0Zac47fxLR1909bb1h5cv7ei/Axfq7r80R9Onq154qLPB
31+PL4Yh/6TN1FiDnfL7aV1KWhv9X8LOa8ltZNmiX4QI2ALw2mTTu2YbdesFITfw3uPr70JRI2p0
5pwboahAZhlSTRKoyty592PdQuP2R0cNn89GR+oFhOnf/xF5ldWIqPicb+7++4spGpxuGWhB2Sn9
oQkGO3CqhKLzsmPrT2Z0amIXTLW0/7yUAzwKHdHLncf+dvnbtMDIS1Qe/lxstimyVpaiUICMVoN9
FGriHOWVDTMJJSxHK2qfw8F/NqgTOJQ5CB+nb/OVFTQUSut54BxkjyAMeZDmSHxqhYAOCIxoLl1S
gv611rVPk1v7VyJQw8nObWrnlUn9gNkZ8BK08ofJd7KXItH30s9hOlr1jVNs0iDUPnRxHSmXeRdE
qbawbChLOepfVtWyclr+7y+uLv7z8eFqhg55lqXzDOF+9s8vLko/Wtx3evqdoAefsPAQeWxb3TnG
fbVqPGq5pZVHOmIQgQ5YhogrYJh5yG89fbQZvKS8uZpRDdWlqTsgUmD4BbD79+Bh8t3bmLqABGmE
LKYJvHat9ty39LhFRmZoTtDkQ3+ORMJZkMyGL9x9kq6syeqdaSH8aWaO86TPTTGJapVGaBRKnxwX
N067UGFhWktfDwckFUjB1qky8CJab+3l1b2RPhEEGbVEvg+1IeNsncqW2+W/zfut24r7caPAXzCF
nvnn+v/15e6vXtY8EqHY/7ehSALau4S/0X5Sh5msMFMgq+MqDOu3LraU9R9+GFZ+jpBjjYodsJub
89aEOPJ9/h/jetNHQruHY+aPDgjkPcib5lVrH9Jph3dLDdgvp1xRECLbQP17ClrL3Htxb+4JUUX7
yd3PWqE13Bz4ZaeDBgi0PEZo3cbdZxB9e/I8dVzfXfdpcs3AXIfeM9Fd9eDwXh5VpenfGt36MObQ
dzwIMBaZ+UV0EQybVlCu4dRyL2iNP1bCKT+jDgTV8IiYkd2WNqIm1Dsopic+XAI18tgvEsjAlUBN
nge9jzd2GTUbGDyXfVJ6Z92bNoVjF29KXfvnImk+Ui8v3yI/Lg5t2Y3EXDHbMLC3aQwg6TYWkoh1
1U4Iwc+9fbVV7EMa5nOtRNtfjCGqtqMqpjWs4+Fzn8/cJ3Zif1dh2HaQ2oQ0k5SEEk5Xp5ycbReB
xa9iY36it9O1MG2wdFGlbKTPiurpMobObYJ0EexvV1lQtsifRtNVruT5BuRaeXCUI7oh5z9IiOvR
R2piIdyIKPEIsGR5u+MNFjhYOBfbzaiVHOW5U8pG9t7vjPeOmGeLpROXvrt6ucj9hnp/pbtPjoa1
8+fy3kbbyue2P008xxsXig75XL/Z8xN91CxyGpp3vLvuj3/tX3YDctx9c/DHcve5/AnAY0nb1Prg
/9ksGFTh/3PLZsFvb2mWYWsAUGA3++ctV9F8BXZqG3iloSDsmIMNLMK428SpU8AFNdtuGARIz5hQ
LUZNvrk5ndIpjsNEBQBQIgf4qBFcJnUSS4QgtKWc0sQaVJ2wqi04O0fQtaRzHR+8YoYiorP0yUYk
rqBuAlY52WHNvXal++sO5NfY/z/hRGPe/dzJAkxbReLXEvM/UsxkFueH0G+bVGin6sqN4vqbWflb
neLKQ1J4+qotox9D5U4qzBZ1cbhd+u6nplDsHc8G9RsCRi85z603LTDUR2+w3H3t2vWRLb25TGED
X1ZxGeztVgOiVYvuOA2G+yJSfRUGqvOegV7bdDZU24MduO+N2X4pvFpcktxPnnzX/yCs//S/n6hz
DvTP/6uGloDtsB1Utf8gRkB+A2psXc2+iQiesioaxNWDxxv5d0EZEJaqwoiZEblYJMpYZnAc5E++
xkcre9MeYp5ET6sH1MTNVVxSnBN7k7cfxtKDbIkr6PrPnToRiJotMp4gAOWlbKyxXqLKrO563/JI
SghvV8LvtIcwVF13edOcgxCMpE0U4sUJylmapTAf2gr92aB2FF7XCv2DL2iIpCp7eSV9k6lH29b2
1nfXfZgcCwGdTwnFPBd5N9YKw+7kj2H5yrYTdjwnzFZTVCpvsPmqC9gHanBzmKahfVIU1zpLC2Hy
cpiaN3dQjUtbTk/sQKPN//6YtD/TyHwnoViFpAP2aN3UtT+DlZ6iqUNRWQqiHVaxbjPls5F02ZNs
PGtISNBEF96mS1gnTNVjqGabdhTZU2hFcGe3fnqOLQTRlJKKCOrcxSUE6hZ2IfRf7RerV7yzXEub
V3XMllSCWZ3ur2GFfKYOW0y5nvQrEIL5WkYRnj49QX3d8vF77r71LG2fR820SjyhX5MoDRYhtPZf
+kbbpElu/uXAAJYlwvmi98jJ+ZbrP4/R1Kw6WN/2agy/WlchI2+KHP3dXymiqeStGhq1Sb98YSWu
rmsZB5kiGt2sBTRe/uuksG3QqZsn2PMEuYbiDO1xfpUmSLRkUYzx769gKeUltPp+UZR5c4XPrT1W
YXUKY7W5Shc/CqpbAyN+lKbWuTnk8Ik/5MtytMXB9KCjiov80huh+zQYznPPr+q9EvW0agee95nX
ivcyaI8dtIDPQxok56oHLFrM/i4dwkdzdJBT9KDwgTUnXBK5y/cmtGKi6ZXjvYGv9KdZNcOrF3fE
2J8DvTP2xLF/NrpnGvuktVx0M/za3CZWspQ+OWRsUgMMdKCtY5VYQRXl7Sf9W2V3xie1KccjQnMk
rmdTUYphVRmjWIkqND5VbAke+i7zTz/n5H5pXjU/QOe+D0qoqksToSwn+VaL46QW6ucwzR96oXQH
pC/yZ0GF7KRG2edytMalFSrmzu6b8RXwwyYl5/LZIPvyqBhxus3bMHyPgCHI8Wmg2fw6C5MtJdPR
E5gnf2QUqW8I5LaL/+cXqOnqn09CfnW2JZ+BrqM7tyzUb88Fy++LKm2r/KtTc4YzCkfAeUpTTtSk
NakK6Ho2+7aoSCaq8Hc7PCfu4wKn6Pde4h3K3mj2DsEfqKQGbe2PrfsJxaLHCGbhL5FLKW6vOv7B
zOHyNMZs6yt6dckswQMpE1s7COuLdDVmBB2vVUPF98snO6xJ8ANOuiNU5tWlrFBeqdJcW1mqPgPa
DWAXpAv6vRZQnWF14Eik6ftFRO1ahWLb7VJ6hah1WD7n8b95i4KcTxQNsLTR0czNbfQ82wV3+RB5
MfxtpkKgVPGKZ3MIwk2NLtKGELB69SuBWulkUxMa2eMqqvPgIBuPgYexQOSaRAZl4HOH9MkrZ+79
rz4j7uO9J17uo+RQcmQjigWduwyKWiUF2UJHr5QqSPvEpvAChcOtNR/PvPnwJopmVXsaEJXZNdpJ
flbgLzVmS7rqjlJ1EhPJAwoc0UWHe+4FUURKTOvxowTOvTF9o1y1hRg/gjCgatYrX7wkNkn7UVos
h/HBWA+ZE4enPvOMK9ocV+kHDQNL5mj7W2lSdeFEU/phRdSPUQzqRnm8j6y5GnIMgpdmbjqKN0H3
PN88QWrAGDnAzCIq6xxnabEPrGavD23FR0CjmHw2SdBHu0kTyFQGvrqrItisZW8wQRBWqGNBlbtm
LUdUqE7AVKpdPST5usliigIm1X3giO597dExCBvT+yFE+YmUdPWpr+G4VedJZYBioUAoaJX4IRIg
ehVzNJSXNtrTu1ujkIdfyEtD9bx1EcFXQAy7NJa6ZTpkodyNbzaxui4gpH1wlHQjcztZR8bRAueE
IAmJHzXN+i0AGJCIsf+JTQR63ZObHL0AliNCuKdsDl34XmY9xo0yQEzqRDtrmOwLHP7uQbOUrbTK
Ircv8spB0dVVc3FykpCshDOsUNqeyXrnG68Tjt2m0cMPed+1Mo8aZdkh7XQaltNYQN786yYt/bB2
Xvt2sB7SKCx4RqErGrh5/2TnUb70Kz18TVwSvU2cBh9mLr7bALW/DdBodihG+vDOPCnxhHZqjCGg
+TzJxilFeog88ajanUWR8tyhKBairpn2HqKxtb11KK2rn4oS4aOMulxvnGicVDtI02mSqQXbgF3V
ot6gGHO5jZtdt15p8/NQb1PkOL5iF7kUePJzWCX5UgsiJC8itXuWjcZGH9jXVeRkoDxoUZa9gDVQ
9vl5kB8LrXuVFiQ23XNZRV+tBOYEzSDoWTgW1J5z45ZRvXSAoTzefa1A2wxhz5Wf1uJw99uxPZ9a
ux+8knLW1ZIzJ/fyFOYUC53T2SkHq1kXbasoO8V23mwBgiTvo+FuGisl90VQ+dK20VfpjkIzXscQ
rq+k2fFFf4i4mZ1F5jkvbqMspb9x7HxHFj1eIqObvMdDoC3GGL4KR/M56Aq0f3IFKgNk+cxDBlb/
UmSUxBFBrb54MWl44Dv+E9gnYAsGEgbjgBSQOXbhckBleS+bWId45uFuDwqKAH5fUpY/j0lltx8V
7R71y2avQUuybRMdYr5IyS425P9UIyvhd0Dn9tAM38jxDqiZhe05R9mIzGrLMyxObLR3hic5MtTV
twgRglcLkrKZbzbZuYgd/HMt3zFjgunFBWYDbd8niIciCM2lOcRGCTcnlwM180XR+lvVdLS96L61
Np9M7Ypua/uifC1TDRWdBFIzGLWrV9ULZ93WWKzYtlavcLfxhwxqVGbmXjftee57Fjw+c68NieO2
Rpt0IU3kptSdqQ3KgzThIssObcc+RZoZH5idmOLqU4FDaK4Lfrgu6CyvR8xB9QjWoMD3OfKQgQxR
ynue6hohEk/z+G10+U5xAn/Tawv4cLQktk/lWASPvZvrLwg2aw9UsIxf6kbdt5WhfI6h6icl5r8I
GGovkzE+cvqMaoTd4g9P1OlRV6LgJVdR77RadCfyzMy2pGDHfW7xhBnTg2w08n23K2m2mp0e+rm5
D1Eg6X/UrIzgV+OP8FVGjyrwzr1siHw3exMdEAgZHUFCK3WUNboH7cYgYHCWTe6m4bbLmi93l7ya
FMo/zDCnnC5Nm2VoGuPnVHfPAHHil8YOy730+7M/UpWzEo/PQ1cZ+x7IDkLCMfTVMLefCCjnJ3ml
2lV+SlCfu/Wi8ZufpE/2uglQmN6rpnezDoqFTn3GyRBDfUSmwV0oRV1+7Spq6wqRfox+W61qBNK3
VlHqz4Xhf9EndsDARTeB21SnfIwqSFG40on3LTlkiwWxslk92MEpexwBg1LtWxW3Y3z3Djl5rK3y
wbDHbC07pO+2gqWHzzZbtLWp1weXxxgI3fAMvo6cNeJXN3Os/f5meoTqH4RSHPpq8Hb5VI37puhL
IkJ2fJmKricCrfLWOS4/iHZoL3VjR8tYgze/CKFBzxyrJCaZItj5T1OpRL/yRsJ66RfPyfkSl+jc
qXoefnSGSTFqBqIYWXGxGsrG3OeJCqlzC+FggobTE3ANYzGVEFCbMCSu+eUmZ8g737IwU7fGbEkX
+dvknNgQUEE/VCGmRCqcPwvdaRCXj442/2Gr8ugUIriiID6tG2GrKyDN7UeQJsDJRPuihZ19KNQE
KuK07D4aJHAfhjYcjqEupudGN49u6rQfepaniETpgEfm6eB34JnIoqcSmmqZuCdA4exksl429syT
JK9kRy4z/PcxZuIFy8yiIFRpzWfdjFYdZOifEn6f+xS41cIzA0qcjb5YQbni3Hr5KKnbLnubrSe9
Kmz4mZE6L2ZTepesBNeHpMURAe8IKFbuIctWzxRD5K9nS7pkk2Uf4yCMM9Ij3mVSXOrYE/cCj3wI
KU2ab72yrt/01DIfmrSy99JM9OFLgz7gSVqZp1MvWEZXaTnKo28P7bOainARodxpFEIc6rEXhzlH
Bx3HfClt2YT94D2UFbQd94Gy4w+ztWFW82pYaH+td1/kD9+/rdmU5EDVvg3YhyTWudX9cGNUYUPp
qaPEMNrMjFAmdNRq/GkUrfjedPysTGMW5izrcxkmykftWlTwG4Z/RTNFrLpeHfdjUhB5p3pypY1q
vPEG4twD3HV7qyAdX3EX+exbMLr7SvEi/WEQ/vRnWnKGite76t2XJg2DSzkQdiuKAcoBqzxB8+u/
WV7NZj3jDFZDDvpWEX+QAxBAnO/+5nAOx0g7iKlFuyz0668ZumkD2LTPsFXDohI5MFwGSX8VQxTd
1nai6Luvp8Xz4NcGHBQ2Vfp8xz8myKXk2kZF2fvQTAXJSNM+FQag6mx+Vz3cLEEewrfRkTNSIrDg
EgUuG4n/llBxeXXv+GPcH6YcXIYBxeIQii7vS8mrP9a7vwasrdAf6hMV4gJCcSsfh01djs2HU63y
ro0/1/Csrp2EjynSnPgzQZ5F59kjsVBjAsNRlnBpMSzNm4NLEOXFE0m4yww4acJmrPZDb1NBr0Iv
fzdRoqz2MYSHbHDmS2nfBv6acvcV+dBTK1+h3fkvg4OmouDTQh1Py6E4iw2+BboLL1EdfQsKKztC
Equ9VKNjQdVmTZtG8YwHJeSRFTzkDcw3MqDEn8daWgItj3vIyRnCfRmK4BZkclwib1EdfrpFkO4T
bjbE6Pt6HoykgzpLfgY7pVMXZPignQ/16efV7FMgDfzLhIcaEIR7MITNsWRupHlvch/ge6P9uHv+
GAW7nLVAHr0H5tY+FFUOf8p8RBrBEgHna9qdNLVGgdlpRHvZpTL4RaC+DO5K+Yh6wvmlMbmwOiTa
EX09dYlcZvaRlDA1xZ74Pg42Kgl+/5b5AnXwCsGjKLXVYwsv+hLtIECRRarsdDsFoe0hW5oZQjkL
s/vZDKYJbRunlrXQEv8iOxqlb84qol/zqDEyPfvBHqt+RdBuh9TGAlr4ChYaNf6hNbsicJO/ujD4
EaoO2S0l5lQQTNMxIBm3q6aewnynL65AE4PFxAP6azIkjGASe6RLU7jiXa3hr0C6aDy3AiC5MZiP
WlitAs+FAEKZmq9lt5KI57BEuGJIy/AkZlSfRlnOiA7SE5LF/YNuZvrXZlLOQRN7r6i7mtBXmOxf
Y616NR3vWmei+DzY1uukpvnVjrvsqtpI93C8TdbSlB1KVW9SajJO0qXYKdl7EoGNgXhGC+5BQ+M6
rj9VKI+9Qm/frAzXH6i4jlHZm/fvUYjah5lTSRmX39OuJEntavFT4inllrder10S5i9BEyEROQ+p
R7FG+hB13b4QS7+0vcPk6s6h53G3bLup+UCNeiNfl4A4X1T2qNfCqsRjnXn9aRDTzyYH3rVP/Y5y
ir/9rjNEBJMiEP4lxyZE0v4efB8z9qQL8hFOiza2nkJPjdbRUAZvbPXmIvMApThpOrWzSAL+E9Kc
NOTnIy+B/XLutWJDfeiQUdoTTMOcWVVLLa6OsjdsvHcC0vaJW2n4xjH4VAx2e7ktRKLdTyHXkxM1
mAY82DSf2hG+RPnwTklh9TGyrvKhLX1tH5E1rcTx7pJ+QHKzdGjXCH/LgS9qrmbVUtYf61+0pgM+
Wo5Juc2T6RvA4WnTqnV6zkt+KGVukHwdNRiW4tr9DqXwgz7mgFZKoz61RJI/h5mVQRZZtlfPmw+C
ClBb4fXZ3iV4sS60rHkiqq4uVACnSzSCvKXwRrA8JVjrwrWiq2zcNtmqYJZONyusidMKZSumJL4N
cBRrWhsR0mZ2A/dbiyglmmlH2XhoJ40P8nJ037spWk21773lnh3s+5qiMjOe3LdQH6EEyuxgpc+m
23vwVjeau5W9lZF8LzLTOcmpVtI9tCrhMgIfxdVIrNsg5Fn0Q2FAKCbn5L5INlmaoX3Y+I+eydZk
6s3q0Oejq63Gwi4fB+5OD0ZUOxqnQghs1SinKk125W6uPcjxhvwI0rHQln6S6ouajdBZa50OaoD0
SVq55Tfnf/pVvR8t9n6M1ZOkl2ONQK9vw8Cs/raG9EvXEI79gVDVa64iVDQfhshi6Y9dSw7d1tPw
0zAlN3+qDvqjgJd2687+f46X/q7K85fK58ghDG/fdi0o8vlKT4GX6wm1OkpMsHwYlWmTo+7+cPve
zl9eyyS5MfXlXroc23Ev8itbebuGDN+2LEqlIr3Sf/qv2zvZoTfWj6LWAvZF/9hP3reCbdxrxJ5b
6vbFO0GT/oMIOCw4VuQ+2rMZhP2Z+CgboSTSj35Nqkf6jdjli11NPNugG3jp2OdXnDd83XhVgjSk
yM2kuiRF/DTWlc+V11lPSO3Gp9CFwE36hcNGjqN5QUDL7R51RKp3PTpJO756BLp/1W3Ump0skAxu
NhLoyn5DuXjoj0tL1n4UkVqtpl4fltKX2sieT1FbPyKIgLBKBQkMMojPUWIXS8utUCOimvSZoLm6
L4URw9WqmM9yyK8JA3BOjsoREE1XTV8GSFEn3Q6f9NmKK+6JeRq9REoPB2Rt7zoxEbbLmsE7IW3n
UWaUXgYLThNwDiiiJg18puKB/UNzHGc4nmz0+eAVW/a713f1Vrqi+YAWzA0iJNkCxCc6MJXJeXby
IAtT/NFdZnmrQdg0HG+mjBWacXEMCwHRyxw5rCadG6oDCy15wjWbIO9ZNkA6PxmDKCkrcL3nKYbr
lM27/VjNZuuxYzEL5bMZN3a18BE6Ync1XuTYPHRdqDtb5baaEc5xZzuyqCUtlWdD7/Tn6dvQq5B3
obyiIhYTdruh6a2VW7lia0ZvGficv1SPWhXXat79oPCXdia+i7A2l3qUcrwOY/iBOlOcVC2qn6rM
rJ60oL25sqzjPD6PaIbGPslOOWx2OR4aOM5YwNU5Q+goB3Zgz8wRLAy18Fmt1BzVRR+WZ30Gesju
28hSm6blYMCp8dtMOcjy/e9xj9LcQFjtWtXGU2qa4/sEY8ea8FG3kib1Ap8Tbl6XGhVDOUpriKk5
DbDzkIPi3LCn4cs4dQCHf/kyPwu2ZEhLyhgbE36jZIIJEWzvELEt7etw7yHjsZembJB8zEgrwTxR
5gVbYelEtSoIVvIyBoMjFvJSzmxW5DeLTVOLcoNOXn31y4D6W9PuvgON4kLvvqoJijEcn+sz0oT9
ztd4PHm9AFrYKZ9JTXTf9UjfebH2lCYwN6d+2vrrtrNIoSNQjuhlBVdbZrKh6trpYvRq/6hXmfHa
UcGQIkV+sZBcfB2w4tmSfT0VN7JPnUfOfUUVa7e+/5wn+7QZA/1rnukiJd0FcbCo4wJOqyEjozZ6
7RaUeb/mMVA85waEivkMZxIzFx0xwUg0j20aml97cFFI56b6RZmqfN/HZf6ogYf5XLI3Kybja+vP
H7lKLKPrwhgpYQj8ZIdmII2pcRSqen40VR0Yu9Bq+IKWNo/Cee0k6s+Dr4RvgUbYRO+1fKM1sXIA
xIR4l29au6hMLehau59XiFpv0BIMNkaezsCfeci9V17dpwVmoVJPBqMh23VosQzx7tuIShRxPKwH
N/HeB3R1g8xMv/CYah51LY13gtvzC3+mi+DG9+AHqCeV0dS9eFUAOC1u1ZU7Kt2LgpYmkXNUmGRv
p9bUIxKOMDLba4iB1Yu+NeKrRXntC3XyBIJVc9rfV6pt8Or5vDDjHyhPq/aVF7eH1HWNhd9FiBBL
s7b58Oemc4TRPMjL28DZiTLfm8Y3aS399walvCfQdpTaF9Ubt/36r2qOOVDZ8J0tbwcJpJu8FAK+
bNT5ikM9hOreDCOIOpXhFFf28NTZ6fg0JBVbIoAC0iUbaygXelC3Z2kRwR6ebr1yQoAuFYAXSJJ/
rVG53L6TEt7w2SWb0HTGvRtUb9JKuZWctKIHJDSXAgNQt/fdXC7czM3dTBX/U6g24RqpWiqKZQe4
frVZmXP1sLRlU8deDIa8hPyWBf5c9Tc7Cv1rqZsOBelWutEAES81FLreTB0YhkDmYO35jfbWaeVM
fT1YiEBryXacg+u+DlIpyMJ8lWRB+hrYCNsnrdCWgciS1ygr9a2AyX0x9mry2llxcEB3FfYvaQZU
Kelu/iqtUgG965Zw3E9uXO6ryECofL66N0rokCKRdkQuy7mNrP223EdNEz2ERas9CqV98VwYRlOk
Il+Rc6131QAVtTQjYSX7TM+sh1JNh9c8gIrBQxruNtgeFOfQDbBPJcLqX/vQsY5QSnzLZisj3HGK
ovFN9qHgbZzdsLjIZWMfQUiUePeyLzFD66m0lZXsy4vCvno+TAPzKm7GE6/JfsiuwQziV427kR+F
IyyIm8xOzRc5Lhuh3KyIiMrXtntzSZrdWQZtDUdDK7JXrx+3sUWqkmqB/HUKiE/mbn2SfU4EDFiP
hvggO/mZp4vUraKd7FXsMF8iQJNvpJl3xAmyYVBXZgR7WFU4+wzirmPxz2Ycl53aawfpntqqIEJt
or4r7UijfgoKh2XrIxm4lD74BhgzNdO0SfTq6acpJ8p+OTtqI3XlBSYE/6hV7ArRqzu2A8SceGQD
6bES42C0zrBQSKYvG89w+ahmZ19W3sy4Ng9yQpDU6kRwsdfRHPvVTIOvHvXIhFLe0pHxw5Kd0h+P
xL+pA3erNUqUKFvO3ZlGFTuyCyxzm5yH4WNdQaPIJu+vrgDdRsoXpG6vxct8EMlBNoEPMLy7YR9l
67RNeutKy+yKsPXMx/FrjLxEkg+Wbv7YuT0O53jWINdDv9iVZlS/hSVP98G1fOIxmJVeXqdYjS7S
MttkORnd+MzuhaNGfoj9EqqGqoRrVydBHk6KMd+xzKegjMfVGKY+PPoRYqZsdbKl0eU5mod85xap
TabdV8mb3WytglYwdaZDaurmk1zHKXiAZ8YFUXXzKY/C5mSNHpBzXkK6KLiC7Tlu/pKumx/iu3Ue
IAom34T0dU5OWW/nt49Bp+UrzYU03ZxPUfHk12d/olrU9KDhnA9c1dxIvwIFRaCpxlEONcu+R7/Z
/um7D5Ozfo2V/tQZy4Om871vi3D87KFIDXuY+j6EdrMZWrdZRdT2Sb/viendqaZmY6llu3JN5NnZ
qAQHs4z6RVOW5rpNu+46Qlp0DbRN4DTmk/SwQ9E3xDkV+MJdL0FtUEUl0bHqreLb3dUExHfROP/f
egEEUXwUws4vJwdp/KMDSrwU7Ri/tUO5RbNFfzLaJKawUFC4wo1CS0PnNfginXXotM9VZ5N8YUI2
EK7IRbOXfYL9/tlVxk+yzydce9QRRnxom1C/Op315k/Vd93Lu5eo9MVzIVa1gjLqguVeFddTjubc
B3OgjWJ63mzk0M6BLh6ykpqbBb0pMm2HX+voYy3XiWL2q30408pq+tmYT0blfFoqMuMZMkHjKC1f
bYgFNUP/qOQcltzQq07zeNmZz+PV2vpzPPHb/lF2esZUnRAYP9tpAGgpgZ90cgZnJworfij6wrzy
kDKv0BVYSMq7+RZNTOuaaTCFj0W4kZ1yWKAN5rL2CcffZ1n9c06x2pOcoxdGu4aL31rcJw1adXU8
PTrKOZ6SOztnfmFzfs0/XliafhQd4ip8FaKDoNOq6qUaB94bdCl/uZUx/QiMF5TfESUvqDzWHB1G
0tBvQasYgI94zKzKyoKRPfcIrCkcgnIQkk8hsoWL3nasN69INwhXQ/8wpM/13FQ+MoeuAkImy5P0
2XXYSOihdZCWHGGXtf3gumaDth4T3C6NDtXofrVN28pZNufIHJctSC2731INDCdfHMSnzhn0bWp3
ZxARA1Tysg091z9q6occcXNRehmfpF2SZQIZp+612SX9YuJwkkUl6gh5251zo+YIksTlx1Qb1bJU
tXEHw6X3qa9enFQvPqZe9TZ917SPVhiXxCATimKQquQWqkAh6xbFNZ8b04NLP5iCYit9hqYR8OUY
1Dr+lUK8/OoRhAXdgeq97JOjCogeKMwoj1bfGUjT0FiZ1S16q4lW0lejlXSGTMI424H9xMFF391d
pdGap1B70mv2BQ9yegFUnB98uuAXTUnN90nE1kE2iuMS6pKXeYf48kNu+qitczpa3AfVQ/tzOPle
ix3o32bgt9uBzOwW3bJv3Dd+DJD1EPecpoPmIRFQozr0TMGvTTpf9b5k6CZouqH8ZXXuSvHV8uso
oK5Nm9R6HoPYfZwUWxwio9Z2IXxKM6wa3n8C+pHlg9OylsZQ2x9BkjorLbKGtTabCsk7WJKsT47h
2duo0/zHPCbJniPp+ZBMnrGxEsX45PrZKyWG1kUfsugFFeqVdNdxEO2VIBvQ/WWUb6DzmHap+T8n
IaeD1sEEr+1AcLrQ0KMMLH1ZNI3Br2H0zz6qHxjFO+fKD1MFVdOh7HktS+8g3ZVGXcJYVfVjGybl
exZDf1sMvSDBPIRvZGJuswddJ4xop+0lcdLdQDIGnj4bBg9wQqukGP0PYwwusyIPDBhNiNQ20qDS
D9uNhqC3Pgc3/eCjnFZ9ZBXvQaYJNhpTtAzywePoYmqP4C0PqkcApePEeOw0PVwoc3a76gkBjZ0R
oSpbxS88XvYyzV2FAbyxTmOtZXKc+rZFT5bnrQH1vh+LCr3VORtuUP1D3VuVnU2YPJ7G0XqXy5Z5
nD5CgQSUaX6V9tFpvfKj/j/OzqLJcaVLw79IEWLYmrFcLq7eZDSKmfXr51G6b/tOzzezmI1CiUZJ
mee8kKBH5dhNtJaZ9W4Sn2S2e2Kfdc0ddSoXctKpwGTVAh2wr8dvVqdiwqEZ43MUB8auIDeJs4Hu
BrsMztNpssgjxG3jbdUmMKE1NF3z0HRQGIaox72n0zT+ebIuD8+Nn5BQo2SZXbdhPRzvFXtUjlWB
CHjdp95LWI7KxfKSkyzFhjm9zJonc5Pb9e0xz1GKJ0ABmwiK3imvyNOHLfxFoZkovCd58JG63vei
s5QfQuAFFZH4WTQsdNy+Gr/DtE6Qo+itN7RjwhlgVALNHbp1Hw7V86QMI1JaJZITc7GDmfzoqcFq
1LSG8LYBWjODsLAODCEeCt3tnn2gVdzIkXzuKfQpzvAGIgeyTQmK4RyYJSRNGoM6pkes/Yi9MT7F
UAo2vC5JrdholkXH/mIqU/NStKp2A4HpQ/krU8cU/QCSag4L3JUEh2ndsMnY9L9rVV3sDNMC8zYY
9meVE3Kt669cxcM6CaCTc2v9pYtghBdTJki4oHe0qo2RO3AcsgganIM8QN8AkClP6chpPuLOU86H
v9v/1fU+3mhaFKvvZTn8VqywXPfLTL+6LXGjoYi7r44KLMRR81mYwC3RlgCoHVxCTwm+6j6uImVn
ei/YlplsPGP1Qnhc23owZlFgq+qjEtXBwlDt5FCllrgiOdVtAy9gxTw04irr+jZTlvyXkYLPsM6C
wcD/MEF/JyumctsCef4YK/uri8LSYwWF4TlLjW3ADYLdKmqr8WSDROa+Z6/bgSARKIb2JPS6d9E3
BsbgYWtvjSQgM7AfTw0giZ0a6PkO3I3yFPRcQwXrplcj1lyumjoltyaq96kYhoVuW/HZmouKhw2D
m4evSP4AMe2cJ1ndZIO3j4s0WAnWCu884wWgfKPbyVbXs35By/UeZKOsksUm748mjP/XYeinndfH
7trsW+2TiNi57YT1rGeaf3aC+iUeXHxJ1C6aQQ68uK5FWJPi6KTPRTB21a4SWQwZlSLEBOWgCDLh
CFyFr0ZY+A9aQFxfsT6zPHhXrdF6qesMA3Qvzdc1X8CLgX87gjFVgGa2Yr24JCcezCJ6TfraW+hN
P2yUyji1ltM+dzPCM0OgBoBvFB/HGSSKmpS/nxIVF6+5VfaLmnBZsQC8ylI/6uhBpEAu3dK7AhIu
DuDs7McAKAD/23r4ruGv5nZZ+kXgbb5mbc/yRnfVh7aw9KXsUaAqp+TR94ao1bJ2yceLCVSHUzm4
uXjINtWtg1ni9GCX4UlUdfbhRFoAWixuD5Yh0o/edJc9j6HX1rG7h74IyCHwRXx0iSXQirf0rVGN
1SLwiY8g+oUMvwbEJe+CdVLyNw91aG6OaSgPEcjOw1DwmOH6t150H6cLoyyKq5kEmCUZinL2eu33
QU3KJwtNjv29vgF5mZgDvltZr8NAGIZPZcovLRjnXwLbx8pWk+9ZSETPrgA7wbqMN13LPlEd1P5o
T7ywqqf2U1PoYqEj3PLNKfRNpFvjL8MXWPf06pdaz6ulOvreybIirGNiXLtU6NVvoZHhahl141IW
q8C2t2BWyNLNrXqMIkeQCmsDPq16I3GbrxzNcXfj3GrrBIxsE7lu2cpiCN5ywy+hEJx4m8C85mUR
X+VMBUYIdl73L8B0xpfRyGfEGy9g6NlOFLl9aYfhK4Cu9pdw96ba1D9JBuNPEmvFqw2dZl2PZnZO
NYL7VpBm25E471UFLrkcAyv/GrvVDo5e8ystrX1PoOVLFGBJlIXVdI31EFK3kjaHrAjGs6nGOQIf
rf5qzKlaF7LqTxuHkXk0t4AfqR2rb02SOIAJvJx/HJz4BPLtdkC54dHyQADrkbOxar5HYPzdQcle
AI1q4b50muqIWk1NTGt0IlIkZlwd5UE23Yu2HgKqctEt+9eYLIFVoZWesuPxkT9U86EGc7LSqr5b
oVSZPxBfAsImm7Xajf/VErKnY8VOH9kKq+XVY2PQDPvc5Vl8O1g5pt1u32zKPgGvOjf0pQCYkdX6
J4JZYt/KYhVFLiqEAFbnLqo1za4GoiP5ooVHMuJVvpCno6/NpxOmSbnoHm4tZSfCY9eJMtjI03/1
D9zLSIDl6pn1JiQ68j6pRnYmpwikbC6GjV/vDIObgyZw/FNb3VgRNJl2spUndbmY8rY/y1aS6ih3
KeqzNZbl8zzl0GjKm5wybKdmIYtyyp7s10oWfZY3tyllEXWIrWWWzo5rUD3UDdEqHzoWImVquLjX
ybPeEdPB6isc1WT5fpDj7kV5dq9jwbKrveZMhsdETOC1KVII4UbnPra+4z66cLkSO59O93pzGPAy
TMBMyB7sb93HZEYlNkRiyVD9M1Sv+Gp0u+sXsh9GqAZJWe7P8bYPWvdczWeaG/0+k3VslX63/tXv
P7UCSnBv8+WJfxaoucax7hyaAT4hSkQwZF3PxHpOnprmxKpDnt46yL4k8/QFHpr1baisq+R4efqv
QaRLnEOhWc1qDJwUooBS7cIOoG6aVP7jlPo+nA2NZWUFTKfMPJKPfxrGGDtt6PNL2e1e78VozHK/
AG5PqNpdyObG1M+givvjvZ8S6eGhDsePwbKcfSM8dePU6nDQY284dJaZIZU2lzGvHQ+hmgtzfW83
i4x22VVW3vrfyrrpY11EtB7WJEZK6iVzs+mrn+MPpiZZcwjCsH/WteZD1gu83axxHGodaj7LvET3
/SuGqMpj5qKgxp+9WVW1rbDsCIx6R+oRP2B/QHR2Khv7CMry1lsOYXHpYRHzIgvk/hjVW8rGI8WF
LyRzyoORgC0GwstdRQ3wmXLrOXg6s2SxH8xMgjyxx5WVKbhhx1BT/fFVGGlzLVS9vCZF/GYWxfiB
ZgLqhJsSR4nX5rUSTvdai87gHOff7lVinX+f23iFBqk/XaBpu8vIzvVNbxQ6+yuEooAs/ayM1jnp
YTK8hBUIzUBl9xRGYnhhqevvWlbgK9mq1Hlyrifvm2xMSkNjiXQEl5C0+EtWG83wL8bYgWg0S+8s
D5ina1g+ibHZdooXLW7le7s8c8p2p5qJfmjbWG23DU4lqyIjuupFRXe0OmIVCyGU9ijLzlwpz/6q
cxMdKj2RSRZiBhIiugnexzXCU9M5/gWv2N8Hy0EueIimcvNXA4QBdK5KF/OkPyOI7/mX1MSqkv/L
8q96OacI8ucRrY69LA223p8qQSB55gZJts+k9fneMnEV/kP7kfUWmzSoaHciEX32Bv3uVbczF/bQ
fTpZJ+f801dW/TW7HvhHzS7rnTlMsQKbGbEOS7Q7L06jAiZCO5Km6/N837nxfEpZnmUopS6MJDzp
QcHdxxHGAxJe5oOpY4ACumqldUrxYI8CIWItzLRVpEQZoPu51WT90Hce7qT8UcAq8+mqMXwfdf5G
mdmla1nMhJWvEG8p9+CGo3dDi37qM7RJNsbWE1eJ80of8UiC8bHUlPAdLKN3sDvkDGUnfygxMXJL
HXQD83NZJ0vwkPVRdh4Cca5IR19d2yafxn9CVtepVSFLa4e3N6Wb7OWULzfoQ5F9lrEdP0pIA2uU
+koNDJ7k8Y50AIP+V02ufUZxFz8CFq5veIn/fZ7b69TWx32OHms+AV350GYjmAICzcGxUsVoLwHQ
Aw2bDzAbm1U24anWZUULXVFpo1MKYfUkzxpZOU02m3O9Cdi5zZ1ke1jrze/+t15yQJySUUfqDGju
X5PI5tugyAniU4tXEDpsMdbK2671XgjwKsfAHKzqLE/DPvNhWFE5ckFy04DUANoPQz9TgejI/yAU
REMioRxDoiOLPHsYvB+NK6LVHEYsFjLpKDOR/zkpKZsABJRH2VMxgk3TVxgPeQMCKRBUS31Gk1bs
z28ybLfyn+Za7ZX+4U9xCNGpxlQV0TYN/aN6lcTDsi+t+DhoUeNv70pujYFP6/wCkUWW5eFP8TYD
CkYDcjlpD6lz6q/ap21ZxlUeKltvz5EZALcPuHt1Qa3sQ6dK+e1a45rhf3yNSx/GiCLU5b3O4x68
qmOHxOs8lWzInUosRp0M471OVe0PL56ao5xJ1nNfXdXgx6ERMdLQ8uhRcarb68mqyjUz0rPtkxyD
79GBKJK+D9ljQd4vhpPRcL/qhNexQsXEN0Owo+WF+4ijWlkku+YOo/BxC4+Ggz8PLGQneSp8Eo9a
5Nbr+2qsmld29+Jfi7N7w33B9n93qeMa90fgL5uhY+MzgW/wW7+6CODMqA3PB7t/9EcLQ3Ae8xbA
NOrK3HkjAos361xy4qq6ZIZWXhyv/DFYJajqP1Wyx6gbWBqh6LsbLaSI465QzqishpjsduN7MkGn
HFrRPOE4b6+TQhFnr+m0nanVyUFHwPlUu5O/NfKmelRMq19FaZi+TlPJprmz3LekHbqj0qrgo0iQ
uMA0OfjpkJ6K8qhloXfShU8jUsG/G2UPXR+jk6kHC5WNsZpY0WM+JxajMHIeXLtby5I8KNwFDonR
/OhGP46AoYb9tvBKzGhtYa9qOzEPtQ/Z3A8DZWuOk/vSKRWb1kw/NhaYQlLaj1744FhWjPwjh5in
8bVBujd1neYiS7d63zuwF1ROJCCmmWtXfxF2aB1kDzVJkquL+PKC1LW1Mx1fxVFaMYEk1FWwvc+u
pgiB9hmJ83tdXifKejLwSJbTyAnbsh23pNX5RPObsubDkGGZXQRBvri9BU81WBvY2otZT6O/tFGm
OAdNh4ksn0AOa20je8wJn/73T9cPIwIyKaD5+W3L7uiw3z7dverPJ7y/g8h0SYlEvr27vWTGdgOg
CsuH+2tGjoMCT0YG7v6qXaiINVS4359QTliF2e9PePu2wsBF6nf+dLe5dctnvcOnk73l/PIT1gin
3d9kP3/CtLn9frevpZ996+Ph96eTo1XHOii+Cypq/iLk6DzNvkR6ZR3u0zukHRdDpUQrYHjlM7ij
me+qFufCbt0nUmXPte54n5Bv0NjLBABLTZTvuZYtC1tJH3LdM9fehJVA4+QXbkzWc6YTkQsmwV0m
jMl6JqZ+UjTjq2yUhxIwhmF5461/1UGabwiAbmQ+tI+C9uQW8Y97f08jfsgznwWnq65aQ2GtV84y
7ekwrOrI1Z4CP9ef0NA6uUOjnKO5NJZOfwgivlrZKLvZAsl6VtsBOph0EU2AHIWL5PE8hzzoTTGs
084p/lUn4nrj2U59ub3KGNXE/IW+kC8jRzVmiCuIXaTYzTHToI31A+DmW0mOGhrkjEq7RI70z/sN
dGwGJ819lFURgg87xCTy5f39ohn+K1eT+ih7JE0UnB29vr1TWYW2O3HQIQ7I9vGBZJ3xGftde/tK
APsXWzVKgfEbXwbvbIgse6gVDQLr6IcXeWYlGNGDJip2suhYCUrupQ4CITSbaPVXby9Wh30F2/E+
gewhD7yCyMbfr3CvtuMigoz/zyvcG5Ky/f0qOSQU9ONZD6kdGslqkK6BMhPaZtGx0S3FgFLvx3uW
84hZT95wJOvskm6vygfPwyphUIPmaoAuWJHPsV+UwMUy2MiGD6vug4U2GOO3KG/OlduJX95EriYL
BtaEHVlllmZ4iro6yCk1+O6Y2s/G8ZWPIPVcFMLa7FWH17NK0Ve9Ql1ia2oY6gNvV9vaQeccHaVz
917mVvtB4Z9r5I60YWHlpYnvXFzjCahW0eLCPh81lvyN0aV72TIY3sw4ysglL/QuHU+3WsfwFgMP
gjWIioyfoOFXxre3boj3K1qyaTWWJ8sym9PZ2jWLa/OpRH9oG9bFPqy0kJip519UDzwI+GIFAcou
WcZ62pyn2lafIrV+lfWuHxuY2FXNgbu7BqfSWGWFo3yCZ9U2ni5sEskMH/pzrreI7vZmsOfS0Nay
mh3isS8H9SW6WlPgQgOzkwbxVw+e5YZlIkFIMr7JsR/M5FjXRQNHeT6ddFQrXEs79JqfE18MVqHb
FetpzNJXzyZ91g6YI7iOnbwWCrYKdg6+Qxa7FspVlKu/ZGlSGheFdO8sR6L5Yj2hkr5EG5ln8Xxw
sx3IkuZFFvq42KLc3lzl2DSaXk0/VB9kiU+CErEIopPsmvSAAFtC9XvCB8pLyv5zz6WAYa9Z1CGx
eg7GoOEx7mTGegrD33VTCp8LhesaoLBF2E92jAb9n+a5o91OxUGMOXjjP/WFNQcaOjXmRjq9xbit
AKsuk/dOGXXk/3nyy6JREPM0ItM/+IC03lkDvKlWGT1CV5/eWnye5zFa5iUXo+j4H1Ny9Qg+k62x
EpiHJK5FOl8RoATm1lHj5tg7k3uWrRP5b3BI/usIuupqGc1D1STpu4ml23Fq8EOVg/Juyjc2GIuN
HGQVqgLKN2TzgMPKEfV+sfFjaJjyEElfHi/Ehwdrud+VBlhCoqNIwUx+VT1HhLXGuNWvbWxUqC2H
OCnzDePHTWM/uuJCnvFWklVV2/vLLBm5hOYeHinto9ZYZLyGggQkQqivCvaNbBOYiUCwt48gF4Bg
/qVZ9TeUHYD9hDNN3HSKx9gsra0tppkzN6BLqPDI9lq7npnV3gJp7+Jr7UCf0uY0utZiFgV06bst
ymIRp7n6WgQ2qRZT1wlkm96uRyFq7ynTjCcpwjVasvlrnbA140/Zfye+trrNVGbxvug782tswlSw
IYY/tw1RryYJ07Oh5mTu4sHfhaojLoGDK7yrxel7aCs/UsexfibD9TYPpldXBauVz9bqG8BXnXL1
UH1YYfqHS9OQvE7YWr2E+EG8dDVOULGTPcmqqDanBawNkNVzY9mm5SYnnI7xKQO4N8anzuyBiM6t
BXrKL83xPhf5uDmqFTcn2e54abpuHf5kymfmtd3L2KWrEgHnd7y0NOAXoYE5KEWjsJyNHbQl0t1N
/c5ODCuneIA+IVtTsSHx0T1rIq2eoFbdqgc7DY5ZPqOj515JzjUHfWTYjmprHXulSRampfTnWZ9i
pdZBvzTtaTjLOnkAijCck/kwRY29wtKJLvOIHuneEewqLbKsq0i03ptlnWxFDg70VGYf1TqJlm0/
iYfa9p1zkzu4lRuT+5UQ3MEfxPRWTBg45KIut3Ayww/fnPCWSHCdhtC8yvTJPIWdFj1mpG+g9erO
1ywa3zXMJ3wyG4tAZD24xj58vB+cRpxrFjpHyIylu8B8NN5Pih1gWEu/JHR+d/ZDVJdNNTvHNqym
hU2oblFaTc31L8vsLjZlytcTWtn4WCNodph6oDySHdCNyfdqQllJMgcaSkB6AtScYBWMXvhdtdvw
QbID5rZm7vn/GCdnMa1h72pVeFEnqAJKTSJeWLH3FFi99+TWwEdc+yprRpWgDzI5GNXPbbLOxmN5
8JrpIkuJFce7uke5LMAELlvaon5Epnc4R/OAXOjuZgLzHeqW/RTgsYKEZsrGxGjsJz2f3GviAHOh
TdbUtqWsBXz2VZLXqDZGcbQ2IICcNVDZblVFyyiKqzctz36fyTpoVu3zOBRLMBThF6//Zdh59eEU
drZ3ILitZbXww6PntCbJXu5WWMcgZZD24ZdoUr9D2e+uQdzmD6MxOtgGM02dGUhF5E7/4BlqehW6
+VPWW16Bd3xd2sjWcJ15bnmS9dxbG7Qz03YfWan/EZkk5+d5lF5JtgkSbFtZ5N1Zf95d37vDOp/f
BQozR6xrf7+7jqXUstfFpkZKJSr7/GfpaBcisvnHFOXWyo4H9SwarzyWeA9t+j6MX6cOiAJhlPwn
bPBl3AzmpTX0dNWahkDq0scEZD67H9JWGbd2F588u/13vexrquabb7rBa9eZRy2x9Q8xlOiQZXFw
LrUWerwq8rWeCud90JOLCF3tR2TkT6Di0nfD52P1Va4cI2Pqz6hTwBw1g/oTrPzeZ+39QxPFF6y5
zFe1UrKNWxB8N8JGfej9KZxFM8WXWPHXsivKRzg6eUX9ksP+3nRm6x9UqOwX1KOGpa6NXMSj2SE+
PgpQbZPp7I3I27HBiKVY0PuUVc2in8bki1WE34q0Ft+IJDzkCHT8LPVprXLbDxZed0b0JI8WrY38
DYyRBdSPjZmn1U8vUB8xU2u/GV34c+oCa6fYXr9RcR55FoD38uIZuYj8uatKNqCj0DayrpvM6gJx
bJflfX7rgVyhv/QSkzAGDnNjHj4FWeRditACxTyfwcSvV22Sh+vGRU5kHaA4xi/gHSudpDSPV/aN
Vhk/3VobAS8pcptwHTuIF5HubpnnnyG3Or7V2xA5f6Dl2joawmaTuJ2yiJREuQi314/JCFAOw+rq
axe9gT92viVVK5aIjWtnfjD7bCK0vKzmhnb8nsJD/hrZfbT2K/YB9ghEpVB75NXiyPk2mQWMjDb4
KPq424RupO6VwlKf3AifZNlj6OwXAw7ma5iZ/g59UBfwnl29tqn2LDsgSZQuEPUDclbX1VZXQp2v
gHwRUEzgdfWHAyZ7pyRpsakwgnHaOHhD8V/fJ6bXr91Btb7YY7sKnWx8F9Vg7lwd3xBZX6nfmiFM
Plvs3LYt8KOt5oX2lyRNrS+GS0RhSFRnW7Z98jkm32RbDMd5w7ba2GHZMr2PRr2S9ZrFRjWqU52Y
1xC8EVDeyZcgvoOltBJuDTtRlpUVYHXGXuIoz4q5eK+TDWZQ/Y8uvemZ8Clac/XX2AGk/QEdexwt
kfiThyoCp1yGhfGvuizt8wtvItqSKcCL6E/nZG7An8BFZ9v68Ve93kC5Dfzm/Fe98PPs3IL472J7
XNawlpd9379nVl1dy5m56KLhc/xTBeu9vmJOc6siy1YRRIIVq7CtDcxRWxU46l393DLWjTkgeNJ5
3qYwzOLssdPbwYodjmrD70laXOx92yuOaR50uxqVz7MlUNRp4oIMhoKLX4wW8mMQ1WgCiMp/TrUO
hdiIxWikqw/AAPJLZRvqxtY6scgyS7Cxvn0X6rhDI4GdqW1nF1knz0TiWQeYQQ+yZHiRj5RRGpTn
moRUmPTZ5VYXVSkWgqmarIJxVJ8hg/uHZqoAsApzLNnrBUsA0P1VtlpJU66cEHtQWTRitz8VY/4t
r1L1uTar9gGxxVPiC1R79Sgko2vFO1k0Ta1fZEUkbq1hP21NLxZPZE/9l0ZvV7KXO7F+qUzW8Sps
RYBfaM2M1kSesBfRKajM5i00q2U8GsgxO0QKJ7Nr17LYNvEPuPHjo5t28TVj72k1CSBRzzTWhV02
6F4yKMWtKidjslNz/F0d26qfKpcosJmE53ZWto0bKzx3PPxlmzz4fVOtWz2o1ratTQlA6PbRtGx1
64Mg2WehSC/yoJnl7GBuY2hn5NmtLmymFLaSH+ACagNnnDvLOnkGg7PaqS0JznudUAKxQu1FW4A8
LKZ1lwzkRmYNntRr00MEqWmbUH5kHHJ2Xdtyg/JePd0Qv8LkwAPD/RmV4pfeDupbWikTsKQ6uDR5
7e5QhA/RWrTNh16Dv1sYRfmmRUVIfqPsfoLltQzD+2VU0Uv0klWqyRNqtG+HJnVQqOvSaxnnWJr+
9/pubvyrjtgGjivtIrGCX6Xl1/qDB54ZSoY6rU2ABed8MjSwkdFPBM5HVF3G8SjP7gfH0tKtFrew
qLF38+ZDwDoE1uN8GhnVS6eTIb4bvcl6XYGnL+tunf/0k633zkOlletENcVOgY22xWx1BG1kh++6
pihoB6rWPqr98D2I06+h7dUXHtzhuzlnwZP6zRfOQGg4fZZDprLWD6QM+6XslLCDBfkF24MoLM+U
kcfG1MMssgbHeLUjU1ul8VhfEk1PdppapuAXDPtURkmyCapBe3IgiS176CSf/eQ8EWSfgfwsv0ha
LQRM9lCwDAlMo1pCd2yezJonSFpq6klDq/aQuYq/m0p1uhRBNq5GjEzf+p5dcvHBPSc9mVZBCiCq
+wUBLjVeAW9NTv5Mk/JaqJALWZYHIHkRCId2wqMx/qdFziG7yz63MbKsKyi29t3nWJvpNZilr7Wh
z09DVl5kVTRXgUCwzlHfbGWVPPSm3l6IFSzkmHu9PNNnTexbHT1uXf/MjzTY9jahmhKnS+P64gZZ
fpL91SlUNsKaaoBYhre1CGwdpzIqD03ee4Tg2+Ds1oaxAd8WP6KL767YuIzP+Wg1JIyNcn7mFpgz
Gf7KbeGdmbGpHVFsQcQgndVCtKqJN7Iy0jK3vJ26PgrNgmjaeFRHHQiaxn4699v6uesTkOCmIFid
qulWbXuEEYfC3I9pVe6zOTIZoci4mbwqeSwUGcrW/RdTzdOlrdblBz7CATqhhBY7hElhc2Yslcet
mDdRC4CF664vkRoTubN13HFhzYCPrlTCAxtw/N7mohO0YgFfQjlFSdq9/enWOqAL3QHGTB4Yv7uJ
2haYltHNYzZZL2ez527gWv7djVWIDU5gSk5x01RbJXFJ7sej/hzadnUNuIPbTWCVS6FDCuhQJDhU
XqI/O3am73Lfgsk/d3Yxt3nOoPbMXc0izZcaWLed7KqpTXJoFeDasmg6DYaXXqnveoeUELJB6nMa
oKxpeVb8VvjsetpJtz+aiMUwP7/2NZ6Qkgga7YeSday5EoS2iVUsXMJc0cKvtmwzMF0FT7Ou47S8
KkptLusWqnkVdWg0tSmhQ5IAXyGRn/OgJW4RuTu/yt1f5OdexRCVn0VqFUtHKc0nA5TcpkFH9WxH
sbFvx9TYYcHQPcgZkfrJEOUSqGZ3Q/C1ylmd8uyaY8e3GcsU9M48o9l5xXKcRQpNYFF7ucf5T7ug
v+rIiJWHICW0PVm7AJJilJtDhsPOmK5T9IdQ6VaMIr2GTZG/lm35mveG/jCKLnvlXeaAGy0iMnPj
pORI3blGdZCtTltH6Hda3U62kvUoUXcSNv6cjCUMa21qYt1D3T6AoSnBvxvJpxuqJ2t2XbEdtie+
8D4y057lRsP2wYtqgJmdJtieNxDC4rJb1IbT/Jw2wleKn1WSDABEkMRSi/4Taod3Ekr1+9C09bhO
8sRY/NXwV9GuanZbkCNl/RTmaId4WAimk+mdgoYwNOLrbFojix1+GQ4/WJEhyDz0v1A+fMNQPPjw
UnSC4RX1lygZrF0NLweui1tcUhLCK2S27a1tjt6Sxxtf+3xoIRgcbc1FR24wsBeXlbnjeBhLjzGZ
aUvw/JrCRWj65qmva/Ei/H6+UPQGY0aKaedV66q1sLyYO+MSYG8nw0RuYy4GrYeOM2bIt6mcwmsf
AqV9lUMndsVPCB4tnbmr3bT9kqVPuEnYT8CL9Kd4VSRsPHNDGYz3NuX2U6/YNwzBAkjygPNDiOiA
tSrisf+pFtpzRpbxq+jseqE7tveGg9m4xHM3fVZbNVwjPH30UgedwGBEszWa8v0AEgflE03Jl03V
HVhquODZadUcM9kqlpus8lhkz+l8GMkskGm4yhpV+CfPmfYqTecgsL2zruXWhG839GnVFukKiFCv
rmR7NRIRzjv0iutWnCPi8svSHNxFFqgvsQP7ykaSYTuSftrYIquWUllICgdFMwG2yYvZOh5YqzrV
+Ksk+ptj8vHcWL/IkkoIHeT1C56q9aOG5vChyrNq5WeO9Tl2+Q8ntdJr4dXKA/LQJL2tnusIn4c5
Gnklm1x/S4P2h8V39snDpcX7ElhAZLThEsXmR9zm+4ccEtM6dF2QxJ6DZabW1/vKh24t0JsccQvC
YEidTlwtX7SJGyQ+IDjeNZ2/sT0Qlui9hT88fhijUrRdrEXKjgDgt7FC2Dw1ESAv0UP/zWVBITLT
C+fdHE2xxeok29pl0V4DuzgnYtSxITPY+lfpd7VB2YWgc/DoROW1V4JoPwyhfUTEG0XI+WAlF7/4
mpdB4y/8Hr5oHna/en2jGup2CEvvI8hFv24MtTq6bCAuPm9xGbUssgwUHDa4bpuXamr9ZU8sErZQ
GaEU7QXxomljB9qnejG0dvqqzRariKdkC+EUBf+ocZOr7nuA1u431w1RVukhnPFAibZ2hTKKUK3+
3bOBa1Vm0H33rXFb+SWJu9Z46TLTg6WnXH072zUmYgujg+jIGOvLpsFkuk8DdxujSX7Mh3rY2a5y
EFOerbXRO05J3S1Ugh4EYtph04WGvclF+xE4WYPDuxsu6mwMv6HL9OhapfOz4OJByhkPWGTQN57S
NAekXw8e/OYHOsxm5jAUHrIRXHoMDGTwg+gqDwiUaUclRpV+rooVBVmx1P0v1s6ryW1d2cK/iFXM
4VU5jjTZ9gvL3ttmzpm//n6E7OHsKfuEOvcFBTQaoEYjiUT36rWMNbkd5dxZg3KWu/xTb+fXwkyJ
xmflE+Xj8QViZ/k5k5QXWAqtOzXMq/NglNcuBMqTJ2F4DJzvodykJxnSCSfsh71nwYACvD/TT9Kd
21Cp6JvJ5w5UxhZsOtRM01AazMsU2Xow1ba7a8yawnUJUJsuhcGqlBv/qDrNWakbG876CXE4ARN9
hx6PCH9HuQ9GaoC+QNhFQzEWeHrhIsaOX33hoT9dte7w3KOmdCni8LlWsuqOQCvfpLEjw9dV7Yts
p+GCIotkWwbt3zaZkHtkgrVz31uUNup+sORpIzvRuxeTkMZ3921vAVceo2+E9fHoFGPYO0GUL27j
QLX6xVCpMaC6tF3nvV28FFrYrJHBzLdiaGomtx9HgV/WG6l/c/Jh2dWUgRJl09LjrWtxaj26OpV+
ywlUcYw8/YFUsLT0O2QXfeeQVsO1GELjYiegWrt6rTva35zrioUc1t863WivY52Qdsqg+SyDz2PJ
9zCU1OXQhNWPTn/sbAuWn8h3TgVppgUsVO2qjyieaUKkyAOpcXdI4xFw4ut8TWDyvKZTjzT0NVHj
giJOTGKyzSiU6jp+K8VQVvXkTlLKbxGongyls6cyklvuQdBCiaEVeON5sAmWcZ97AvPZPSRNtqQM
wnzKMzlZBMAESJz379XkxmkYRxp3Xd/8+jsxOeEhJhxuD3tt4OpvmnUWTNlDEP8o3Nw+9AXcj3aD
vg1VN8ku0Kmwoj6TyuQSbjKO3MNGy7XiMtqlRbGl3BDD8a5OXWS7jEf1Y2qTl/P5+u+4h5Ccy6BS
gPBwvEDKnK3dIJAfmjGyUBnq5Kc8vi9LHkAnud77tg3DXaujCB96Tn0Zgin54sTlZ9VNz3LBNz2K
e9TWgTMR5dKWpqUlV60x9F3jjvIOrDRK5pkarxXDKvaKyW6Au6dbRleQmea5lKrltSqX5nc7Tx6V
AZmgKpNlZGukdWeE+Q9OeXc+v4WfvZZX2PlRBkVT0OzKob6z+SptI9Xutr1hD1fZsr0VHNDqq0yC
UjWT8EdqnslkAR3ny3w1+9r6bPnwnBatUj2QYGo2RVxnYF1KsNGEsXjmqq5ZpTfLtLKib0XWL/2s
jL/LfokIQhrEzybQwE0L9clxHDVYWgywvL7TKeT0h7Na6/aT7TgKP9kbolzF18A3KO+05eLg6p0F
nrD7rngRP5S2BRTfqEyA8E14hIo4XBO5Ge4Sx8wXrWF8C5Xce6IUcdgpEKduIT11njmjQxWZen9B
YwGAME2GhyHRO8p+SnlTpm3zCi/qQXgEZj1StUZ8Tu2qbNv01U62vHgPJ4S5V8g/nPhfRqT+avMC
9YSzCiDyXzc9QfdBDYZTSth30QeO+2ToOuGgsj9M2JNOgyG46EEL9nV8DgDqUVFT1uvSQKba471c
mSh+7rm5SC9NOPoLu7VJf0+zVWOjOGPoT7I8cZG6GQ9FNTfSEkiFprfdvmmIXo+2kn52Yut7B9L0
Wjihfs00/2/E2tPPJLcWOTjqJXV8MCw4srlHRGrY9m2UPnjqFLnOmuovE/KsJGiU75xyvhdyYD0X
UD+tFSX6bA9lviLv6VyTqQGzDJMquaOda0qqBOdHpazGEsyS75bOVTg6jgk0PySJPdtyqTeJ/vLD
Mu0i3GLiSlf7tvdts9hEXKe59G1HsFny/LWd5elZ8ioECMYY4qdWi0+gLr5YACbPgWasM796hII6
WKqjehor56gnxHEtx1bOOaLuy3HwlZVR1/3OiSt1jw7JcMmnJtilAyEXUAbBLvecYKWbjfpqDvDp
l33/g2K40e84sUNr9VwSb19UtZOtOwiS+LmMvfFABmHp65KBUFSu7eQBEFtcmAqxGs/auZGULvnI
831V4k++o0IDYyMCo8n5cBopVl0mGuno0NT6VWdEROjlwaKkrmnaRVQ3j5AFJTthmxuqwn65VLba
rTur0xY8jZx1UgWvdtURhrH04GVio1y1iaFdI8d3Nj7F2W5ibMlIjScKjNKdZ6B406kFjD9Bfe5K
LXmEUYHnalT2wF7p/V7YlAToC+yywEEl+8pRwPquqIShxkmOzH7wNJ6SUZv4KkvScPD1bDyAx+bd
cclgBBT1nxqwRzwIRp+kirRDRxHuuoWAeZcUvX0vI2gqW2rLoQeleepeiZUGnHH8oFnGXhKcwAyn
+2AkYGED81gV1qiuNN9xIXfpHjyi4Y5hksIfQ8k81yAUXerV7qXMy+55lp6qnZGNGE2emjzQu88m
QgCIG/o85EHE9YzKF0H0SH/i82OC0VnC8J5e7WYSIG6eLYqRr0Q+k1tTkJdeFTCErYfJS0yEReXe
1flfYoC0q7wmYRqtLKscrzBMOQtNqXuyLNp4vdlkw9yqsa2Df8VFTHBa0C8GEMnJkndhtJQNBNxr
qSlPvWMVp6aJf/ZiqBZg6IaGEdJrQMrC59bll4jPVSy3m5g74bk00DOWZCPfJorjUlVJw8fA2Te1
Rfw+Hc9GaXIDSML7upAivv78LPIEa6GBC0M3wiaUkJSGdS9stZ0RaKygLQ1tlWNS5ZKkI6oL6m87
ymm6yorhroEO6CrDbLDUXN+793nVW0JzMdnCDtZ8b7zagIlOfOmqTlnBK6hzm3b1o5OrybYO9c+t
30Znv/2bIHh5FzdDvnFsF7aYAAWiyoV0U/TgVIYmR3Tnprbu+qIfCJ0iP9KbsonQhAVftRR/dmFF
+WIgb7EwdKl+4fdeWdah6z0WdolSW1i6F1PmQxFEkPYE0dFsUCNWG4NbyzQUTQepB1WQTtZnCzGl
9sSt024ldbF61aqHQJAzyWaMPA9v8I27SSYct6cqjPTFSFEJp151CvUh4CYIlkRT+AqPBb7ZbBRP
1m4ETmXdIL/aq/ALTRROwq9D1wq+aPMUZfAI5KEXrxpL0Q91QL2+A5jrSfHN6oHj9ELuk+wJ5sc1
MEnpfnpQd5tKedVipziVSeDehkaeJMtw6MINBC5orKRtL62Ra5W2MTDdh0rP/qJ0AoxY2nUHvmvB
oiNTdW9kEXg5Jx63huMCuCqlFx9tq4duSJZ6U1ZP3jCUT1liX3PIhO9yTyqfHK0zlu0wNPzCMrRt
xd2SoghXbu3eGVnendt8cO9S5OXh5wxfvSQs94Hs5xRueNGrGRGbJA4Z7MRsRB01GHlSZWLWlRCu
SiPpUbZ1+YH7x06Ye6tNT7GfgWzioAlAcvQhbyCDaWhVvKIewnw24ggCbxXucCqqzOekIvYN0Exe
2dPQGGRlm2fc3qXIMp4TqpSAhCrxWqxVndbbwvDdrG9rG5DD3O01GH5x5gmv2mSj68GTxlZR2weQ
tlP/JYYqIpVrmPnljXBOOzDpOrSjt1nZi1JCN36+va3te3cF4Y+8Fc4axRSr0rfd22xsVs3Kosx+
J5zloAP01E5pWHHd0ZeWel1HW3CjO8Ny2kvrDdYmCcb8ZEfHjAjdE2pfrSJ3T1MlzVNS9i/k55xz
BrPADoYH2PW1vrs0dbynpN05WpoEG4uw1crXYqQy62ZqtS6600EquHKuBlCXpvqR7MjB7tDXFv5p
GcQrzs8Bgu2om1hpxyNeQJ5YDmME6shdJEr/V5ob7dc891WE0TXjQl16uAvgjapJh10bI3puZKTC
TCdVD8TU22Xo9N5rSeh4o8FzsBGzSoXsR13EqItMs5kOpK/K2qsX2NpL87UqEm+n+hmk5R1huzAx
y1UlFeUW5DL3Ldsbh4ODTIWxDg3rVzeeurqSFOryncO7rp4o+Saaqr084wFxW+/F5M+jaHlYSdAA
vWh82u7dGCGiaSQZnX4JveFBjMIxze4K0HliBMbKOGko9CyCiTF9LCF5svsevvNpVwQ6tc3ErrUK
TUm7DK78s9GlvSVRcjibeeDPD7ELmHJymu2xDueiPwTm8sNE5oXyonCTYTs7CxfiEZx1TLjm3y7n
thwYjVJRnhEm2FDfPXy2R9NdjbXTnQYllc+ySrirUQEOhpyR/QGyiWBSFBJNMckKiV6sGRMPBsKw
o4WikLApb704m5LMLfK0HyaEs5iFtRfRj2lnsQzNXw8eBYgs1iMg6tuuFbFlYE8kpZoFSOZVNIzp
IauCnw21gemByHd6EL15YvabJz74/Qcu8/bAzSC8F/vP68Rw9pmv9B+4fNhqXvvHV/nHq82vYHb5
sH3lSb9e/h+vNG8zu3zYZnb5796PP27zr68klon3Q2kH9B394EGY5pcxD/94iT+6zBMf3vL/fqv5
z/iw1e9e6QeX313tg+3/8ZX+cat//Uptzy95OtQyRHsHHu2C6Wsomn8xfjcVVT6rUnKEt1W3caNH
2fvxbcG7Zb+9gjCKrW67/Dv/+arzq5Y7VGjW88z7nf7dfv/u+hxmOHp3esjT+XzF264f34f31v/1
urcrvv9LxNXrYbwaRddu5r92flUfbPPw4wv94xIx8e6lz1uImXj6l3+wiYn/wPYfuPz3W9lOCXVu
qX0dJCM4NlI7MSQCNjvGb42YiYahOKjaVZiFRfQqsWD2Nd0yPIrpkgTS3omRZdM67yHTGn3pVQa1
VbUh3WdBDIFa3T9xCobIdhrFOZWELfiWaV6sGQPdPJB9/yHmhd2FJ2ozljBiCZtoqh62DFMHBFZD
tn+CLvoCqUd8KWwp3ne2g+BzR52vbUa3BobK+JynMJBOXloUoSQnZgNLAs7myaebTUyrkf69BUBF
5KyBWkZslfs9dc65Kq9vji6skqvKCGx4kg3qS7IRiR1O9uAwEVPd+BFarjZ8Nwb1811x0QkakLcP
qe6ZhkNgFZdCiYuLojTa1tMLoOtidatVw84tQDa8W231DsDktPkMuSA7ioWVmSNLZNT3815ia7/T
KoKa3vG2X5AUzSlMY2h5f11SuKV9159VHixubvrIEc1Sd45c9hQxoxfkTQr1N7F66JEpUX8nXN/I
1F+NQ7c1+L8dAeV6J7+atOxdg0XCKJbP0wU4EUdy9EPSNaAq7Lyg6DSF6SOz9nlh+beBowQOaJjJ
ngPHheCK4NVthTDOyyRrjJYkPer1uzU3z2oo112cpMePC0dl8PdNKN1/2EsMjcw8E+k29kploFUf
I7Q2yp13FzSJdyd6gL08dFtLb+sCmSWvzew8Ifw6Z4zOI5Wlk+u88raR1j7YdhQTNw30g2hGQmcH
lJH1g+ghmDbsEylZiMnkzU0MXV33UgpOWJFRHI3YrLRoHRl4GWpjPsRjTaHetZKk3Alri5jcGkyt
thQTt9nJXfS6USbkrXon4Tt7kHEyN1IOpQd4jZ++82yk+I+IDKkEbP8xqY2ZvtNV++tsN8ETqvBp
pRlZHlfeipn5Yg4ahqDqOihMplf99rpuw5RSPUoN7bV4EYblqbwjZQLDlu0eRGNkGYr1t3a2dpGJ
NaMmhGjh5JuAbEH4ekD5bow76d0GepETMIi7WLpteFv0bsOyh+tVgqFhpcKMftSnJgzz5iiGojc3
H2zU6UEby0FsOU/8VxvMy27XUHtnk0Ftl3LwKftTwhERBWQ1ufqyn15DI+V0FSIoISaIt0VoUCNS
m8GRDi+tfaAUYEwXYgz29KfRMvwnhBbkjbCDHnMO84rZtxTClmIbsXb2+TDMvZ5qDKfej3L0WWpS
Mhm5AZObHkaPAQC1vW0RNJD5hL0WrbYTHhRwOZy5Hf9qTTD2NKO6LjfjEkiVBYX/BCdpJzhJMwDq
ycfcJPU4dYWxnmZEb/YRS6p+Y/XIN82uwvy7YSAgKvNOsTzeuW093I+OcdXrpHsqOHAfcl0t10MZ
p1893SClBMCK0NkAyduUgpIj91NhAFyNCujXwrp2F1I97AXYWKCQRVNXtrs0DCdZzzYBW06pqlsn
4LeWYuIGT3YdN9xqNh/9d6Bnr26jPcyL326ODVXcVQBjLgJX7sEpHOfAyVVPF6IrGrjYDSAEFZr2
N2s5FVcXqrHRZk/ITl1kOCcf8kbIxE6NWG4XdQDAkrBAblY9jKEphOry6NXI5gTVXZnD+yx6osmH
hGrbVAfV4VY/J6K3XuwBcoDJWd8KZ1nTkIOOfDhRa6u69Gn8ErqOBflwDORUigd0Q37ZQlJZFzHh
T70/2ZM+fYnf9ojaJ8KW+al28ugM9390bkprVTmEPiH1+mkSk2PRjeBJKiXfQ0J7kkd76BbCp+pA
UJP3RBk+dSLqA6e9kraugq3oxo3x3Q7UbPvOJi4V/sjhBT+JvkTItO+1BKI73TkkU9ObCoyU81j0
0AlGl8Ssdh/tUuscfmfrDd89SIg+oek++dx2FVYxFmtE0w6UnizFTFEM8o6scmuYylXX/fylJt7s
ywDZzdjXn4l61GaTv3heKqOg3oHrl7MXBQn5i9GZj2JFmNvxucx5aMx1orVmww+NTsn10U999yh6
SZd/GTzb3IhRNxTu0auAJHNz/+USvvVmWwfMFIERF/WJaXaeuC0W+4gdP1yuplpnldbJxIn/j3Wz
88+1gYwKhRVsZD/ItsWoe/eSXMJCXzjxJ6J3n41eV34gru0YOqlf2wsfYyuqPzttREonbP0HP7T5
zTRC6WjWZnz8sE8D6dfR70r4bvgQnxS5svadlBN/gnZgUSOecwqQlxjODayAmzYEegkWwSxfw0hy
1jFsXQuLQDkJ0yRad1renJqpIVn3vpltwkWRlXVU2tJ+tosF81C4CVuaa+ZujBy02v6xpZGP768w
r9dC0hF1klxdw6AQKkbcwYKVfCuGsZwnd04S3wGwjfJlk6Jm4fmobflaDc9XjwKXogX9AlKtjsT5
P5oMvV70Xg24vRdiKuwUeKxFN/cSVGALwmrvjG6RmWutC0G5OVWzCZRImUoO/EfRNDoEEmjd34uR
V0CAM3t0k1uHR2CNvzx4agL/qCDvrRRptSLt6J1LQZJU1DGP7W7Wr4UR6kz/PAhCpHhyEsY/+8xr
Zp9qol0SE2GoeTsZrB4MQrn2DFdI5Cr5c1uhRPdr8GumkAppk1IdRTHM9Lunedk6hMphKX4G51/F
bIAZ158mZtvtd3Sa0AeXQPr0syqaeat5Yl42bzU7Zwg2Ea9NUn7X6/GRWv9+YZNxP4wRejFqYnnk
Wikpii23KZYVXCV+oz700yTEGPayUUBmC99eMo1jUE16t5nWFqRVgqNdqsFFzAY5/5E0gcZcDC0y
83e6109CQvJjOaxb6mMqkHRAFia5czvTVm5j+vsUoYtTYsHCxZkoj1aiC7H4UC3sDGQnZajlph7S
vloUmvzT9TY/LxW9Lpg4GAbOKmJIlJ1qph4QXiRlDzbVxndurSlPA0nPpRZZ+h7UlPLkl5YN273n
ojidQxUm693SnLKvBpKve0Mr/ipG2ea4OtnANHqAwJpyP055WNHonqLvg7r+S4yaKWcrfANKd37r
O+05Lxc9sa+SSeUelq742EddQf06z1MK78NFLwHMCFurUK1ZO66zHYtMusup010PdYvaXO/ly75K
lMMomrgC4JRNcoILYXg3Nc1ncH0cvKT92RMu77y1KPiUZnK5A71THlQZYsk3tUEhOSiGWZAdSYv4
R2GqhSphlZA6M+V0ouD/pU8onEuTyjmpV4EeI1n4bkWv5EfDtLzjbQMxM+8yptBdr95extBWJMpH
L14aQf6dVGr+SAaqeJSk+Au5/vakTyNFNvodkEmkrCaPvFCLxyxoVlCfj1fhrxQjQsQ9JVJiUjLM
6l6tCd1Py8Ui140VAEdofd8uYMfJOUkNavu1PF92hEoWZuRkR+EMimDcqwOVQuL6KETI+8EmLQlx
tdVqr01VamdLAh4rhpYHqfJYU5UjhoVjVQtZj6xz6kny6881batoZymBZ9wtHO11XsNDbHhVVdT+
fDgtAyv+loDBuWRTQwpTufhqYqz7Sb10tomJRM/QSYhQ+RFD0QgXXw8ee9CJh9kketSM9ibBmXkf
cof2wU2h/H273M1Tpdbc7R2wrtNLEE1v6TCop/62c6X6aHD2zGEbUOuj2pc7s/OGna3UNfS0mGLV
1KhaEWPRFdbbGrHcrEgiAsUtqrU/gn9u6uw3CzKZms8okHZKwxFCNHHruaCupnElS+rNSLnLz+nZ
8YNtnFY0ZuP8XCymdS1Wtwq4/I9bG7FjJ2h7/mPbnNKXnTbA3wgvSLyKUJz5pDROx51WR6TT9LJP
iv0MKbL1AtFZea5CJAOtPk4/pe6Qr22P8nKO2BA9l/LCymRl5UzIfKSg06MxITdFT9hGgOjAiqcZ
0WRvPTGEJo1px4ih5emmG2/W7WWemU/wUjdXxU/aq6oY7qrrULyZbaZceOcqd7fC1FF0CcvsROmq
DXa/F0bRhBBDbE0AHRPPdXOdG/MxrN3sCjrT4qhoUMSZVaUD4J4LFqEpnxMDNBslpqsQes1dTrb6
pal4h6rQQHJ4UmKm/pfqarepj/o07GoQrFQIuycxa9r+125whjuxFATsJSnV4irmbD3fNroZP4i5
QKoXIHDiJ8VRnOcO+WEYXhxTegpgyrsC2KyOmQsidRolUBvceo0TI0KgtNVeTPSGV16d0m52MGnx
PDI5zxONL+1lRW8QvMBN+IJj8zaNBzBl9hW7IyJXRL5/W32b80vgGJKmrCXPczdO58NDEHvZRTSy
gTTUWCOgK4YIGv+cqPIKahpZ9jazczrNIjnRrfwoh3rubZeoV7KL56vOumtyBILeJsQKoyNqF0oW
ZEy6tDFh2t5zHXOfKqjGTOSU8iSwhywXWsGC1nIez9MIF0J4KcZDXRe7Sqd42Y/GbUb+H5Ynr726
msrnbepp0TlEA/BCTvmnJXSzbor68A8SDtNEm9clFQyASYkWr10ppk4/dOAJhIB23zm1dR2mhqpc
VIBLomOxElhXPzGsq6G41rbuI2sx23RFUk5UOB2FSSwVvtDYLOpU9cEospuYVDwvuF1mts2XcVoq
jlu4aY6Ob7V7CrMpTo/z8dXkkXuV6A3xyGlow0ZF2b5+37dS9Rjp1taT1RGsSesdYxCmy0AMdSta
x41X7cRsUPRfQ3dK1YPOeS749AovuFUgvudAiGgFWxeVkm6g5Qi2YjiGBShKxXfOYqiUID6l9DXV
/OaOO1V8W4Q+C8zDMDWshVeuGdKiLMHzi2FqQdipIritF3xszTxDaQE6oH2VW+mWH13tkWQDv+QQ
CfwdmNBvQ4j/DY7Afmkh9X354KvDE4AWC75pjMo7j48rinedVS2P2rGdGtETTYAU1dEqfLeAA50Z
CbjVotWiGsJNhlFZPWhOHb52Ue2ET3na1K+53HxXmmBjW0Vxn3ey+kRZOvDIsuJJMfC1px60x8oz
OncrZgOd8z6qJRoADJwHlL+PkQtMKpqcS2KIV0rAD2JSrA+Lv2Kb05Cw+Hn42SslGK4nbymH2H+E
WF42DHkV81V7EA3FV7LhP3RGmz9QzDkSS5IhuxzdKF7aMcfVVNchRn3zr9tsq/mGcada6nc3QZCs
75T40mX8UvI4CTs+aMRLMzViok9Tc+/1yXNtFr9M04I0tfNzaYbLm39jeofQH8+NoCidyOdFb27q
39iGxPh3fvOyMOTzn0l1v9JjLwIr7cK4M+hUDE81p2rlqzAG0Yhem5MnWYjxh2mwoMHOD9yTsN92
EEs++M22dz45XB0bvg/fFblQecjgwu+uNC8RvY+vJtWJDfU81i3+6Ch2nPcWfpovGeuCXxWYutEI
WHY2rNJ8aqN8Y0zc0mIMtUkAeBhA42zreg0No3fjaWEjjGLN3JS2FR7yvJPuAQ4aj22V/iVlRncS
I0Ku6oazmbFq+dw8IhyyC6KsP6WNraCSQ6XGYIYq+qapehE20bSpAcmlrWZrMcylEexu0Y57YrZ8
/pvSfwENHVChpjRoBWbpRneG5hxFlUOdSuAdpIn5lU0JXAMQ8sfSA4Pu+RfRM1TuNpnSwI78zwlU
xogeu8arsJtjEkJDMbko8Y+qI5Ek9kgy24ccolf5mZNMFGSpDb1tLHzLgYSB+1eMMMkxqePsaPXh
faAbyTZ8Mwl7YZZ+vvjY7alox8obfVst5t85ve0mbH/eMnedX7vXubcF5GSvlc5Jz1UctBAtUGmQ
U2OyCMzW/54C86SI6Af/mU8a3Fivo5LVK1ex40uWwSQIuZ+6G8xCuZg8o63MtsmXlO47JB/q8eTr
wLM3pU8pkVVZ/eqdUXRFo3kA1Ntac4FrgdkG262Op3l6gOK+WTQubxO6yV/niQB6WDTW0LyUk+yB
uy0/x9CRihGVEvqxysbPYiSaLtenD01XrtVqyB6ETQ4ggilHmy83JhfRbFK1wVrM6ZMJ+hN1O0pa
s5xtSVLbi6EFrD5v1EffXAXt8tuulIMdKJMLF2IPYUsduGXduA83wsbDUbAs1KDewTNyyfIBiQ9k
lh5ax+zP8Gaew2lEmXzxMMDCv4E0bVyJoWiI4X8HKB8SncQtrgzn4pLxFouEqabaeguzQbssIYam
TrgfQJK5SDP2uXqJQcfr+Rjc1dNI2FXf1I88OxzEyJZHHZSiOhRbC8mthTDemkpWL66KVJjWwDQn
bH4na3f6EC6qpAzXpiMVd0FukJ2FmncXW4p2x99tA3i2lOfWJIEit7r/95ArywQyFIq5W/2Q6kH2
1S8oXLVhpYLsSJLW0VhYJx2GkoNTyfrWIihybamHXEHBIr8aWfCNDFf5wwq3KGp4G35nyq1F9dy1
cVRzmRUeNrNpnEXGs/mpqZ2DmDWlCMb7eOAjjtaouZPBQu5jJG5WmlqaJ8rmv0Op4FNAoSDpPZnm
ZraZcLTvMrmh3hwPYZf6IW/hsv61jNrN/2W7311V2KZXyLlLXXsg5cspfVlPTTNlXkVDsdEqBPB7
mk3Cw1MHZdOoMv/QyVfYxHoxpBD0Aby7sRejeV+qZFK4QLYZ5VKHBlj5JLOcPBVtTLGo9QUqe+dS
kWEbqrTYZaoc3KVdTfWvoZn3RINQnnJcyJXQIV0gi2F86Y3msYv4BEt9tTQ6cpyc8o83ftV3VKui
OziJui4LnVKZiVlV1Qwa0Zsa4TJO7KzNFLUOxuTHqObDhV80aK57v/1GscqhoKzy1YPcaEt9ebsr
AjdExkb+ZvAZ26W2Bf1OZmUvPQVIW8ceh7UYVn3drhFqSrdi6I5duJINLdyLoaNO5FcIXRwHfipf
PJisKDeCequQZemM/jO45hT6tUK21edeSX8OyyneKoZO5LhQkbU/Z8Uwueb6evDk7+04OjC/mjKq
Q7EO1rdOI9DRHScYU0GxhD9mlUitfBYj0SR+MhFZqN/DTkuTdW/tVZNAP2EDjXIYWbv1pod1CmOK
jiQQhWZiQkfK4TbLV02nRGnyjktDXedqB/fs27RTGFq+EjvetqWydjGkrrSukYpZtnGbHYwoQScQ
udjVCP78m2xAwqA6X6SxM9aj4geHprTTRy3SviHimWxzzwOn03jZWTS229enzr6IwVAVRbOaJzXJ
U5ZGicRS3xTdDkLDFzctKCZ0SnXhqJZ0V0+CIWQDvEsaw7ZkKNo7e16knr7obMgng7ohboCbWAUD
bbsfW5QuSV+EnxsVjkrTsL/WnceNLsrhiW+py2i6uoUzInO+QhP0Vcnb8lHXhujAo5KyhuK5+xrx
eBxrzledSB2Z2lwGC6sqD/pofxfrOAdw+6bs5L6n4pF8RKNz3w2MGyWZ3D/qiql8oaIU7U4gIntx
dBRNwlHIt3JuU9NpUjRBQdmnXBcIhKeWDdNwPlrn3DFX4hBqh5NcW+otFbeWL1UUypescj+Xgafs
xUg0YjKM3EVHbdx5tmuqqp+aXBsLpCrlynkxR208m24wLFoZUcERkrm1o/b2VgwTyXhG1XmJGiua
GBNtja6EPu+a6p9ELxr9pFqIrufZUbWYp2S75tBSKiDDWfLO8WcX2b+FXpsObI5jfwqnxiMKk65K
rftkZWazFROob7lInwTZq6mnVBzmpV/xv+5AD4muP9HuhJOoxXTDOd2aicnnNr45NaTcFLS+IMSa
MNMCFV3B56Zw/PQtNEbhpZYIFaPnOqq7etLuqYDLc1cPtV2dqOqz3Lo/Z6G+Cw9DhzIczwn2glo6
79toRdsy1PUfMOzvq7AhyAdJA8dHd29WVnYVgfxYLcaF7KX+UQw9xffXhQw1mR1Zz1U/oo8UjV9M
1843cd0TfHSs8tNkzwp1+ELJLLSsfIRJ7ywLEFKHTO6DT7odQWbsVE/NAAtkErTfhdlOOn+ba/3C
SHYmZ7QDzN0wNU89/Z/DQeq7Sb6Q6Vv35u4Dt0I6HPLctzUf9rl5K8gLpIt5T8+x7i3qILZlanUn
ycs6BO+RsjI65dKgZa4j5otNzEZy351Ek5Xpk9R71jaqQtM9CxvUIGBo1LxciBWATALC09OuRTpG
O4X8T474K1rf1CTlcbeJ3oq5+Ada40LMGkH4OavkZjfWikpVw7Qi8GsyQbkZUKX35iiqwKD0MQGY
feUYG0VQW7Y80OQ8hJQ1SYytVEbmJofPDLZrVZFXnlf/yHNC+VJcoBNI3QuVFb/E3vlbkX1vup8T
QgD+ZpsYMj5M2KlF8eu8jfAWKvE34fh/7v+7bWbbTT7+bUVqwKzCd5dXE0yvJpjkoYX3/FoNX33w
9FRbKFJVrIgxZFcUxtKrNfXAF1DAZF6ERTSjj4pc2ZnWO1cnrgfOQ7vbkrcd+mJI+Blzm7VYKbbW
bbm9G4hlCZOetD6KF4ZOGDnww80YGp6zULivnnO7WytiKNYleZyRzpT1jexRNk6ZX9ucgv8j7DyW
HEe2NP0qbXc9sIEWbXNnQTKogsHQkRG5gaUqaOmAQzz9fHBWJTOra7prgYJLRlI43M/5BYjQ61+m
Xh2+r8eCP8vdtSHoenkrCDpe/gxbX0zAtA1Gzt5jQdipDwiUmk7jP+YisO/AvRxVm75UVYOHUIc1
sTtaiqqhq/vhpjWCYGOm7MPXnODClaB9cYP2Ln34UO9dxHtOahZWhf4RN5trO9i/7oCqy53nZ3s/
6Z1z51Q5z9eCFKghdCA6KBuc09l2zurOj1rrEHXd86WfGhIN+fcyLOd9wX8WgW9GePwk9p2wkpW7
zKr6XadacKGTV1fHy0saaGUksLI2w5JtHGQfQcGr670q4nWOEbADFUkV/QKpj7Z/xjDAv8Vfwrtc
/lZUDapOBmmyrac4RXkQ7J+VDvkKf5v2EY+59jFJyXnZtQnja5ha3mYu8Ex+rVOdeQp2m3xArUMV
VT81tkvZe9gEmC9j/zafEHG3qwVcbAPX81u7kn9egt67Hdg0QIFHaQky1V8Ni2V5gxECcpxOKqp2
i3Y5mhPIDDZGE23UDL/cqmlVb9USoiDCDw1rpFnHPArzTSwx6wJP+C4NTlCmCbINDm7p9VDom0sZ
Fqp/uvSagggFCzf++kuLowZVy3hUzzl+wxNkG56zX7HbULudYRWyv+LiZLWGDTNZPwR9TOOYjXVy
SuC5oj5vHdMi30bEOPepB61qrhvnSM7W3Uf28KRZAyxrVJFX1iy7LQeo6XNGFAH+6fRuRmgi8A3p
tm0uL/Wl286X+qEwf6lX/WfgJJf+dt5rd7gqIskyIp80NM25Xdx184zjcVdPyXFevHcHD2sBAwO9
rVjMdi0OLnt+UfFGtUZIs55CN+MBtYxtysl90LVk3y99sT7wj34UviFhOj8KV1or0aLagxYcNg6O
9cUyeuwxIpkgZ25DcTWFucrTIDvLpM6fcVy6b1AT/wBmVW7dSGgIrAX1RwCTmfhRDdkPj3YS/rgm
FndQNNs7pKsxEGowARr89lIVuTECRWTy2zuj1YilFcCzVWfVRzWoorrUHjz2MMKRJ4oXzZdrR3Wn
LZLO1fDtOr2qVpNc64Y4+dx7H/lYzdvWEpGxbWYX0qLGcW2DEWmzZh0VbKOWJifNmtPYW6ziRZDm
WwJIxeq/jAJLlR6twNpcJlHzXTrZmfxkaFa7T600OV8vbgWKepjW1xrkkZIzOpZ4JcyJ80JIMjqo
umsXdSdqf16HhqFtrg3G5DOMqGm0c2QB73B5sUuluq1akB2oN22s3P71r7A8QnF93X/x22w4RuEk
j4Hu/XlRdaqoGq7FX7qkjZavfin/nEabQ3sdYqu1Vq3Xwf/fubzlhbWujvd4Nh+Q9ph3yejFq3aR
0OpQ9kcKwK83tRZYt2UcIL2lpLYyRKPuMvI768lJCPaG7aTjcskYveJDmWbzVnVBfiBBWQkDpiiq
nf2Yex67x1b7GAbjAHMONW49Hkl+LdrlS30zNz+sDKWOJI3Nc93ZRxH320GTx1Q41de48AVPSUt7
TVK72YxCGx5c3Ul2Htoatz7WE+s+n2qs7UzE77vuSyG89NWqNe+hgkhcIvf2GpKPeamio2pSF6Qf
gDTrAt9AerOveBTCXuG5+63BK/gls0yen5a2ViUHM6MXb+RH5mf9ZmKvvfGslasl2XMU9/I5G4t0
4xdht8sLVz7rVZXesQK+qUZ1GaPws89u8aRKyHF4O2HD3Ux1wkJrJvOXyQIv/nOyWeT9jkDw3dR3
JPzmij3MIuIjUcgGc7IUUT658Tpz1+SoASWJNvAQ/suJRxnjGLlA2NkBX3ptaET9BZsXD4llogBa
EZNlGrMHhbQCZXjfdEX2oEBYS5tYSqotStN7oef6aurYdXhOV5MuzPQVWP36yavs6om9NGSJci53
qqgarAqecJp6Z1UlHNmezM57ufRfBkXaYpcacejJJ5nm68HuvqZB1N+qLmQy/PtudtfXAYberXUW
yZMw7FXmsQnO6kQ6SAXn4SEotPu0jTQOSwA/z1iWyXMxCPL/eg5pJUTKc2d5cBbwKGp3YWhYvImh
WDdOTIpseZjmZoa2cYrtz1JSF9VYLT2u3f77ukniwjcKyL2ZdlO5PuqEnKl95EZuprTwb8cxbu7x
KGnWuLQW3/7nHgVzjL/P0RsNniRWFe2bLO+exaS9h/yNp2optWUf7+dhNNaaZotnqxq75yx/N+08
e1I1Dh4jOBk6w1a1JVPgne0RnaRIdI95agJrbuwzZ1OcuQspvw48smNHS987L7C2IrCSQ5Xp7rln
MXAHP7xtecy10HW5HedAu/FrAJC4vvvIYc6YLc2d+TohvXQpmtI1X3sZer8Ur62q8z+NLYn97dG8
LWazO6lLoKN8wEO3Qsrxrzp1p/coXhAKDsmClAvAcyqw1dVRltxcKvsFTZr23r5wrfk416hjK1H2
HgcknkneizRmbT/JHqh+aSYfemOtEf2MvwKcBA6W+K+ml2KRWIPBySTCrlZydgbNPGcoyEBu4mdy
KqL65tLopp13cCP9UwylgVRP+FYJlojAnfudxMBmUwWz9dLEtrgl/SFXqmgiDv6QiAyTnlbr15b1
yTDr/lm1tQgsZFoTn1XJqKd67Z/nhKX8AQ0c/3bKtGwNAAB7kcmd7mQzW2vsluKvnuVt2Sk5n2RX
oypiopDlTlr8Vi+GYEsHNTJbjEnaEUUnNZKtdfJ1bpxtOXnOp2EY6p3MbuII6e8ZxHD7PWnwOZw6
Q3tz5fC1ddrsXpV08030nf4KpK5/JLl2l+cVzt99SCbTzKO1KprlUOyAArs34PTeC/jxh6Z1yxmU
vTbva1DXZk5oSF8uTjyiOfXzbixQyuAwMGxVg7oYde5e+nkIftwiGra+js8FSRTsj3qBAkQYb70S
F63R7zkZt1N2DnrdZMXMjSeUmod1VgufN32OVsJrbeS4rHFd+1F16/ZN419ui7Cubg3fIQTt1Sgy
at96C3VuAm4VVkMjMPCJp1RlDdji9N3wbIaLZ3hhp9/yMFwTeuz/KFL5YCNG9TFP/GBsq6kfuiCr
93JwiREahXm20kbfxAYJezS7v6hBk3+oUSH64TlDsYr1sn0tJUbrrRfKVRvhAE5+UKIoym9OTHa7
7zK3fyEmsXiNgW1XrW0VRyR57G+q0aui4Jk3RjWpC3bnb/h3B3eqZLnCX1v+AOJsmRrp4n+cSzU2
2uz/PleC4YltGcGdvQxWc6XmS5QX9kaF3aTT57gbJd2f8bpfynLU/HXRozgklr11Z6L9MaMHs0cr
wnnJjdTbNrLMbrplry3TFulbjRVYLkV9tOYzUWvyvpQ0ozafx+xRDVSTeU59wMFj4JlHOwZBDWyt
IrhVc+nW+M+vFL3WUcKjx4rCyyUyOwfoaJwl216KfqVaAtn82ayKlz56IYwDOI/DdXBac7KI0A9a
GZPFMtqCcbs1XbzNgLGSC8xZX5eqcJE912NjSrBl4vbSu0gA12pGepyRyNN948PRY2DGXR9uh6ia
Plsz2lN/VfcNSruqWvf+sfq33mqSconp/dZbVcdp+j2o0DYedV/uOTk5uww1+hd7ir5Jt52+IRLy
pCFA9GabqQO5ytFhbrYcf/p5XqkeyCxuBxnA5gzjGkB7/8lKjXFtkYG/YzeJ8qquddWdKvfgxodF
FyoYvrG1xrarsv8oo/qMr4z/MZgtbkcNUW2PeOquRWfn6IleO0kZmDdzNYgXhM0HdOXE+K1qrWXh
sf8gMLRDdXjVl8H8IgG2oE+ig/Fa3jWnBe7xD/V4qN11dq2/RD5asIPj/Nk/wSjq2v9av/SXS//Q
o7+aX72hv/e/vm7EPH/rr/6e3/v/w/zq72+Xv9+bqpuRBMqLFTg/YqsfvvWoQM9Zjj+Mv4JJlyD4
75R7QgbmN/zTv4+p7R0RuZVsOB1nj3pQug39cPqMXhtSbK32yTPRPG6WesyLp88o8qztn/UlRLtL
/dJ/9m25J3rSrQoMV26FnbXtKi8097YZLA8DD2luVIu6qIZrUd21wmLI35qrtD/28Tjur/WTMThE
ymL9GddldJmKzPyopXj1yar+gd5uoXnojfXzsB/xqFmPyLBs8zpokfbjgp9We1JFdacu2kC6PLI7
gRIKjyQNilY9d3fqktVBd5csF1UMndFZI/HSba51rd0Tx1blSJvTrWVH80qNU0NUw1SjKguns0Xe
39M/5Gxh9dZGr5XvJCc5eMalfkqROBlzFztNHUcSzgb2WQ7Iv2R5cWy8Hhf1HDTXLigx7ka7XTsR
6IU350FFnq1F/66cn8eE401QcdzypmfcQeZnH+8CKKUS88WlDtrNhLErG47Ehebnmg+Q26bnbgyQ
wAWWgfJx0DbraPRhFOTmWbW6ycKzAiV2Y1jx/NwjxLWchtlMdmtLt4L3NJ4+GegS/pFnDx5KhtHK
dcFHzAtPEFn9mz5n32JWwA6k3n82YbgNO5zn4jMSUMsR0xqw8kWJa9zrXgwywEDYTW/qoyqNhEbu
1V1zL2QzXu41nrEbx8x5z0aAQHD4YQ0VEdTzBmbiXVvWY7Vr5cSWGUG9NcnJ8c6BtlWiBYXSjyW/
hqJaj/Vko3dbazeRXiTHzBjmJ+GkSM4iLLcfdSe48btYbP0Rx1hDi8a3LlsEH7syPphpP75Nfmqs
OACW+DDQOjcZTxQM8OwiGXEpaXhi/LxgAvlnkfNRetSCBj16tIDO0KDkq/D6NXsRsiapwbKRRXji
LEV49ojeyXKTjhb/JMtb1DUrsMSE4G/cWpjvtbZ4iIssuCfh1t7aoEvwhtIkfMk43jJ5t2o62BGl
75uP6sLm/t7SDaQMI7TLLvXIDtha/SBAbj9WOcSUxJyR3f5riJ00A3HD+P1aNSPSudctAtrXaciT
YmzDk/EyVCBMuc7nvtwYIUbILWCcu2w2rU9I8TeR3n2qHDM6+4h5rlS1npk4aNjuu4GqJfl+f4sF
O7ipjIDiRjMXuLJeHtqsDbRNn7ackarS3s7SKO79LCovlwKrE4yhkcB2gaKcK5CVO93Ch80R/XRf
RNKFfWN4n5Fo3tZ2VP2ohu69ao3xzfb04UYzU3HC4W04VV3VbAaz715kU4QbUuTJXhjJ/EZ8ARhN
1EK+GIzpLfb7zxpYE2iClPTIYX9TDM922dkvOtgpPt75rcSZ5yGegyfVqVm+MnAejJWXoLRslv1O
08ds29jo98F9GV8tGZw0nrtfXB8dTGsEnJMkuE5CyUSXbhy6L80Eha7ycv9xRFnsdjDAAUwgtb80
BN+swKs/obyf7yMvSnaic7qPJWWkOuDSiwbuVMpjK03z2Uyat5646y4iFrBvF+HXLjCMlwVxtM1a
Lzli+gsJEjGrNWZf5tdR+6Mxtek7gFJWP/jiT3HgJXurTqy9L0L9sYvQ9kZ4bP4OfggBLe1bG/k5
uBthPkQettVCeljOAnUoK5HeBouCtLqE06yfwP4U22mBVlzrLnc+ItN+xxfq0uIsHWODt9izbCq9
n/Pw3rgYoWKv1tTleIxmj9Di329VWV1M2x6POjSS/9pJ7zSdtHM0jEcnbZgFAGMMRgipBB2QmZUY
8hy1ifNYt6N8SIMvqW1hq54XcXmKpvBJtXlB5zzGtdT3bQkmdYBSkK4zJ7ZvZOUa5LCWcoTK7Jql
uUL2je6BjcZj7e+KBpW/qTaN/dySkobM7rEPNsj4iBn8NwaWsn8QIgH2rw9nVULwtn+oXZ8Ic5mZ
N6pOXRY9BbwKjDNGJkyl6rrQfC8MrTteejjvZhEdiVDMaIlKuFsVWAu8Yxb8Y2N6j2Tv0/tcDzCZ
if3Hwmq8x7JwuiOe2slKFSNvNO9xUySEJ/35izCG42iCdNGCbN53mm1v2XToHwAQkT/VDmLUHok8
ycfRa7Kj75jBKgqjP+w6W7Z8i4e18+w27E068marEQXlVzNL840IG8Hr5xgBgBK88wQbFs+Dsq4X
rX/bx7ogY1vJ+3CxK0Aidnrue1CCk60V71GEbbPnIVTnuqgLwPN+rEORfcXFL1rJwsbYY0BSLfOF
iRlECjTDk8ULcrF4YfWp99gT+LuZRuCH0MaNbdcI2BgAD/ZuaVq3kk3vIZK8jb6+rBG62+3tecju
oH+zFLljdo/VIo9FTgGP02Jm0kT1/Iy9mU54BEO20fMdtFdG4x3/hAzGIT9qDyHbLvaa77Y+Hepy
EeEPHRjD/YzFQRFPK1ca3uvsYo+b9C2H6qiFIW1mm0BE7TsIJJwhrArxYctr3+t8xVkoep90tzoh
JZKvVa/cg/Nt5T62I8sgJF82fl4ii2oKeXZE2PKbdlusUBvtzY8DSJEB0YnKlM9OpK316RQ7Z5nX
CZ41Y3k0sVD6ZtXld0d30g/dAL6YpD6+soZL3jXPZ4CyLlIXRdSelV2PiWi/5/pNba30Qch7f6GR
KSatYtyCxZTI4csnf6Hjqqohi1BnyaV5DPy8fp7hLh4xmZarps3kfgQTt8UeSb/PuiRBv8I4qxJI
WYApywXlwm6XoU/MEzKy05vGGsyVVhfuE3Is5moa3fCz7Jt7XCD8aMWj1l0EbXnVu6TMYI40ZbIt
rYon5WBlGuCoHE9XM/UgZnTeHWEqa95EEK7YJ/anS7GRobntHASZfNLSfAxpuvUzQ9ePeibw2UJm
dJWbYXOnLsWSvGl558dLZVbuUa+xT6pRL2zUR4iR3TQOZh65Dyqks6P0nFvF1tWQvp/AgfEzruyH
VAbWQ1zJ5gzBEFXXv6rEctehMBmOk3d7rR8zzV67QtZbI8kidKIx7NxfpmNFBLszOZep1MRYjvYn
0Q5/GGJGW3+Mqx/FWQx+90PLnH5l+8307LdzwL/UHo6cbIPN0FVf2QG4uGiQQpZ6GZMJg2KniteG
S5HkVRaI8u5v9aPd65sUXe2N6na9VBUhDLt8UDW2X9T+ZpyMfm3aQXkzhkfdjOSTusQ+b21oSv2g
iiiVGyj+osQzCvmk8S18Quay3EW+j7v8MkrVoaYJe91Ig6PqN3QQX7I53F4GLN0qMy63Yg6njRo1
tLZ8alv9DUvS6qSqRh+vWSnSsxoEdq/CbSTe12QozsZAIG4ycK602oFgLLL8rJ7mhxYV0dZ2rehI
WNl4MmbkXVWP0RNfiW7pz0L320PriGEbdngF61V6EFXtWJi8mOG56eD794FzQpUECVe8BDaOvYhU
YU24QQa2PRC39N9dHi5J7dlvcWKkpwEM2roOXf/digVLod6mnLIr580JsT8p/HjdVSDmDcPPDqKw
jBP4tGSXpulwX3VdfYPaqP5EtN5d20Kkb02TGOjLFOjSu9NnDUOIb0KmhzqzLJ5t/rRLwjmEV8Kl
j1mcg3IyOd0QjXdDhPXz6SN0cn/dzcF822TSe01y9yauZ+rRX9kZM7qpTmmNH6VJVFoi6xoSicCF
3CIFsgyfKmBhcT3W9309t49hPHxRw2vfdDeFgyy7SfY6S4o7gs3WIQiAmvf1KM+W55U3MW67L05j
OFBYy+SLcHGPVkeedjgkcnD/QOTg1XGz6iOpqmatC8N8Kscp2qoZB44elxk9dFvPWjFgPjW61Usz
jg7QfiP54sTyzsxMDlHMWIKq+G6Q8Zq+Ld4zlhn7H25i8XkMrnWyith+jgdgGEPufQwWUBYN9YGD
jYr0sx7lnCIRKJhrvcTQq7yg6KLS7m9ZOfq1QtGBau3XU/k19JsEA6rQX7dGa+6jgOIgc8SShgHX
ZOI1YKg7e5doWISr1jHjhBYDyV6rVquB1O5BLcTbz7nVAtPfoFkcfc3jGx7+xtemNzpMuwr95CQi
v580u1yoauPLgjCrK/PQCnd65axfHyMzjW8UsOz3+mSpV0C03+tr9gv/VK/6a2PdkpEsnL2ep9G2
CIwYC3orfY2lpe36DP0DL0yz18HU6qNrYn6pWisj1zh3TDyRltYgMHFTH/O72ViSOJ34quAetibz
4zAgU3BFf6g68p2k43+iP7TRzo+qTgFEVINwyAsIwKGehdBxgEPbnT9bpJG11PxofFZ2YbpYntQf
HY7Xb+0ioE8QEIWzpWv+w8m2fQWqUUUK7Km3z+rOXO4Q9L8ftTk/qqprfVW63W74OUo1kBD/c2jY
Ob+MMuP5ezsLe28aRnrfF5m3qaD7bJwalXVVpy4R1Ia9WQe4WkHiuRet7Nngwv2D52Wv5ZxJ/oU/
h+AOtgua3r+99FNzhSGkyW4hrvxSqemhu/Fm8A69IxJtI+2q3bcI3a7yQMQYbi6vkPEKam41z2X0
8gp2Lb1NERrEnaw+eHRnA6adMbbfA+tHXaXjV6curTVvQ3FPatk5xhiEbU3sdu9jI3PwSBPejVYE
nCwNWb65uoSd05j9flyKpdMivZz57VG1IuYggTLFw2nSk/LN6YvPQTq4Zzjd5ZudcpTnV3XsYr42
es6rilmvP8DwIW8U2+k51YLiGebQvap3/KoCoQFpeMZR6cMb6s0UuOUbtu/2bT0kfw4PCyTGElTU
z5ab/+PwCFDLhztXl+GIsNu3kReYa6+wQGNYSbjOAqI9mTVxFvD79JPo3wNEjV67VmgPUU4ivfDT
T70V+0dCPB2eNnX2aeTUutU9AVqKz2QVaK7YmVOIw5zVxuexw519RB96LyYskrRokpsurp23OXH/
qHPcKZr8EWoyW+yFhAFfY5W61dm37PGknHaVH+9SxfcdOw7nL4ven1Vtg2fhUKQhENa2P7R585Si
Tq3v4AR0vxTxjukPWEU9Nb1eneOshWEYBsXGsm0UEJdLUfSfc+RSDpNsMA6curS4N1AcX6ee129V
UfXTl4ZiMkkitlZ5maAd201g5aDwpDW9jCFRhNQS7zgQNmTIJ2cDGmkJKCC4jSZ3fjfyUHtzunyV
OVn3bluufgxHX1urUVFk9uvCwSZatervE/J+7wRaklOR46QGx7tj954Wm0mE9VEkurshrBlvZc4T
HI0B6cJj5ATm2ZfbCqFuASD3BH6IKIkk+5/FojhYi0zOhr23v+qGluc7GmVroo/pq99lILPwSv1R
CJB6ofs9BYZA2Nibn60SG9pxtKNb24HPhlREcqN5cO6dtsKvaCbcTDYdfUTn68AqTGowQtoS24Td
GNbeAe62exZJ0GyCKTffW9O5Vy9kJ/E+gwuJNRwP0lqfgRpUYXqv7lzRfNe02CMR+Ft903YBBva4
ixeEPvejxoFT6o48SVcMJ3XXl+mfd97gaLd6AlScDtfqv3XFHX24tPZy0VVxawKTGWmzrI+LfYCV
1SVtNvAB3TVm+q4a6wUuUiWrKffzF5X88jT7C1ul8k414R9Qbkz8LXaqkS1IfpmrSQLtWIykk+PM
jB4wsXM2GDUBbUpgs6u6cLkj7n6j6SbpYlwKL/VNaIq9JHu7Uj2uA/IEaanAGxtQmn9NkhT8KX6C
yM/yMqpejcqkb2+CDDty1fDL7LygfZ+kev3IUaJ/FaV/l0wSJMhS8o3iVdOT4KxKnqi+h8WiyTEV
8tXD0R2vyXo+OUuxBs+8amx/ADrBSB3RmrUZBfLYi1m+ZjKe1gU+eQc1log31pKpPe/V2FFnwZ6G
2N5d/gYDhZFQ4pqgxvokuba9pedb1TpkoQP0cfHXa7DgbAsXC0U51G+hm+5n3fQ+u7bmbnLAD5CH
4voF/uDDpR5Vjk3Gef6kj2X35NvmF1Wv5kkmgTpn0M0Pbgn3Wnaz/3nsbYPVtmvv4yQLzq7puIQh
DDQEu2LciBFbycaPhwdYmMODttDzWx6Tsx4AOftZ75hOvCFx6bBDo4dqiBwDs4oSBZalKqp1LUDY
dbovMSu5VXWFnaUrVkxn0xy6FPC3wS7+pgnM6ZCR2HwZqvmxawd8gjpigZMn5IvrQUbEIeA0LKVL
VYyaSYvmrCql8NXwMs+HW1WcwrS8ifJ42oYZGES/791tqZg7ehz2q3q5xTx+a7cyXrYw1PULu8cA
11tvujQGhLPgcI052xXBfCxrT/voWFKdgh05R+s9IqN8u0BEfnRFsMdErXrlISFuUYhdHHapRyPo
24TrjW48O0NZxZvpIW4a4zZhm31rwZPxeyLkJov2yhnG9qnUymAfT+m4G9N8einM8Ruhf/db6rKO
oJfwqartfOuDvDgSTE8ekMBFTsbN3G9++eTqY/+1M7H49UI3PwcGoAAhQL1qXmHfoo0gViH7HpY5
iuoSZoN9uwRmgPsvlb/cBqrW6ptiS34YzcelvXOMbB0sR02292sMCcIT8Wvb3wyenmwSTfM2fdF5
Zxy8e848Kb+WuG720rI88DU0RI4AMCqdEZIii/VeVZLR8i/NThxDNglcuRpR6tr0BnonuuXOT3jn
OrvFWAoLr6krWI3HH5i7tNg0pPNTFHDgRGTlrEpqANlDfTMuR1Vdq/uCjW2/bnLRPqguIc+ww1wZ
7spCDfjJWS6RifhGVGbBQRUtGeXnWN/DeH6Ack9Yv31zUF+IVhDnn3T+5I84yjLskpLqWYe7cqMX
WAzUqLIcvHCOD5yWonMeJPghEXt5jqNGW/HD7z7LJv9zRpMcyF8zCnSzdsFc6jdYhZp728jQtGjb
8B0h5h+ta7UPMUwC7B6DN1U9WTrhlWIOdv7Sq/asnWMmxgun7RnTd9Phs6Zeoo+7GcFyH3GmEu9l
sVH/T/LTMLoWR17odF5Vw8XOx1+LuFtqK5JQ7rqYZoyWBrs9pRqE0+203MrFCkhdhNF4eIfQp0YA
pVupymsfC+XenVMX+jopCTsqZ2DDnPZlR6Iq5Te5csBovk5ebpIHmuEBR1V0M7Sd/9a5yzeo+oSx
WHCOhuSPSwnQ5l6w29vEdl99mpqiY2kNy0MUasnGD0O51Rpw12aAU1cheVKFg9zxla3eS0RP+iVw
a0OB2WR1hv0nQrSPTuRlK6zN5i89SFKeYEX+aGZZTvo0gq34U6pR3SnBxYsq46WFgza73HB77SfT
oVgnbmGtS7z5hr4cHqblkjc+cfSo/tEXaICokqq3ogQWaTOxF0V/+dItyNvmvnbeVa9rdTexwXHM
qthfG5qaAFbqAWBUs6nXE7o0wLtaZfalHqIbm6XhnIsRn6t+Sp5KsDxr0wWFOrUAGIa4aj4bRveG
6WXyo7TIhpo9q25g7MreqDkC2tHR9AWmUprzw5pi6z1oppgITjG+mEM2bsq6sR8kEjBbU6Tirjdh
lJiDvRA6B7m54uVlPPZrvw6g6JEwI8MyxOJONQv4oDjDDD8EB8RdQzgYKZ4qwyauepx7Fx8dAxhX
qdXE3jMT8zeMJvm0k+7Yg8d7h5mnuqfEWQ6ZFPG6FUO1Z5VCdlGk9iZeFlx16bq0ji/lzGnLdmUJ
mOT/+o///X//z7fxP6Mf1QOhlKgq/6Psi4cqKTvx73+5/r/+o75UH77/+1+2Z7DbJD8cWHpgeo5h
67R/+/KUADr897+M/+WzMx5CHG2/5ga7m7FkfVIXx0da0dTEIara8U5zLHvYGJUx3hlVehZB2R2u
fVW9XpuvfFGJ3fshn4vT6BDPRu8FT5R8TwI536hibzjmbYv5Dm85rSATwnsrTE+qNIjQe4H2Dt7o
0mqxs0Ty8l41VOYItaqp0DXzEeqyZX7Td1b9HvmJf/DnvNuoIlqD5br1i/Q02nX93m9AVBfvmUUy
KJ+NfK066ZmUm4BQ6MEuk9fSL89zN7YPhh3W+yCq5MqwKujjqrJsfOhqcXhSJUKq7UNraNNNKYJs
4zdF+1B58st//7mo9/3vn4uPzKfv24bpe575++cy1aihEJrtvnYo54Cpqx7rqZWPg1a9KlN4qwRT
VM6Ou1UW86nU31QvThM5h2lOBJFR/qgXzoy6ONLo8fTJfgDNax/5yKlPs/74s5ezREp+VumRa6PK
q/frOkrHtxzdijkkXaBKYIMhoyRvcZf3T+XsQ+alT6SF4pw6NlGRh//+zXC9//Il9QzfNAPLN0zD
t/TlS/zLl9QE9DhLjopf51Z0W8Pui63N3vBAGDN/TYfq3rdT/UvpFyRYeichnh2n93GQayvVUPv2
K9q64TN04/Qoi2C6ycYGm722e8Z8FMvKOY+fZJfmh0sxXlIHKn+gE5Dd9VqK8Uyc93Awf7aoHMOE
nns2YFV2zTioO1OzvLvrWDXqOukvnRmvXlf1uNaHI3BWpAP5vgPluK3LKbr1YJpXl3JsYWPJu7VT
re7S5doPgbz4MiJQI67NeVqU7hrT+eh/WEVMc1kmfv+6BpZnWI7pLYdn33J//4SEbgj0zCF3Sy1p
tkOhB7gHof/jBxAqCTNwLsUa7ZyGrTzVXQBJX1bduyfM5NbKZfmYOGn5aOS4f+b/j7Pz2JEbydbw
ExGgC5ptep/ljTaE1JLovefT34+RmimpetAN3F4EwjJbmUUy4pzf9K65l323ooP54QcFhqTzPNmH
uG1K7KJrt7LZjlZ23xe6QxA1aTaj/HDPK0jq5mW3hhLiIYMBTTk2jaxZDJWCLrMRUy1B1BMidepl
bGvFyU0KeDC/VRsEh3fR5N15ag3aPcr4xvtE7Lg3rdM0lPF26I3wmkeJvgY22t9H3BErjBjjJ78j
RMUp3XtRih6K2TAp70kQfFNUwOeK7pzQm56e4GI9VKbW7CaAUYQ52/hOJ9Z5J2twZb5zAZQZ/9uV
N4gcRk36YrrT4NwWFKUPMzMFF/qxvumgFXqE4UKFuzGfBd8mKy/jr4RVICbbiCz5amkvTdHj86sL
aL9zLbYnpNpltZ5C99YpmwDNzUPzU8Tkfv0lWO14Dgcma7cJgDDLwo93pjMqe5KbMQrWSm0sNSfA
AgAS/QkJfO+UKE13JN4MAZ6W7Lf8ij30b1VAzWvU2KfDx5zcZdO2km1Lt75Fpl9vvbzZh2oRPAdq
W6wEsfdTPpnOxSU/vDTmYHebzoaSiXjjFZNvyB6aewy5yY96LfnKyhpvMH2JzB88H4s+ByrnDOQf
O5c4aw3cSA4Cvo2ufQXfX3hTsTSrdFyMaoT91TzZaFzSrFn4BYx3c5rcXr2AlvxVZBkGNJx17S3n
1Elf1F2qXiINWB6y7Rs5z9J+qGMTXO0mds5jhjX74FnBF7eH9RGPguNGV4s7e0DHzc2N8EvV5RCP
PCcBH2Mqj6SZLmbnec/EZLqFGx3IEY0XxatUf93hHUlaExiZWxZXQ4E3gCQt1tnpVB5lXwaWE61L
rbgSqXjuC7QjKk6g/pojHoEdsJ27EZFif10INm1KBi5CrpNLZM0NIog0Cf+aj2tNDoLwCTfLOgkS
vtgIbNnanLxgZbNdXmuNzpsb1fgLLIf8KLzKuta2bl3HCDTdP785TOPzc8kwdFUzXU01TA0Gt/nn
c2movLTxe1t8HTxvbcw+CtpcEHlrOfZTE4jbeWDT/tNZOkOwqkiP/9YnZ7egw45xrpiojcyrZVvW
ggFZeXVKST5NBtKCTbsh+p1whLTiSxXw2JNFN2QRfhmyjqyCqiLEwyzZ9isXVpHfHeUa2X+bAoTo
GT0rH0WdWlMXucjgsxkYXf/z9yS3E388vw3LNlxHWI6r6aYjt4m/vWFFGeFurFjFV8WMsqVNVGib
lwXeogCZ3juBgh26di+547RH4snoF8z9ToRSolqI6ZpMinfnC/N7X1gjPrWcX9hO1AehD+prVBYL
2R94RrgjGlpsZFPLsAgFwfFE1M44mcFQ3S5bagUb8kZNL5MI0k2iaz3GC0m40R3f4dkb26898kbx
DIr91J/6S7No8y/+GDvrHmOgfYLu4muo5jeAcYRW6a0fN/P2NSGeLIG+n+Zn9EvAsBsqEToOx7By
8sc5L7kqstDcyKYyNvkVVuouJt5VILysw/AOunwftXnxiEE2GZam/jGOirb+51/L+dt+iHetTSJM
8HsJnTTGn3/VVVkbDlnM4GsXtDhBa/nrZNXefZSW9qXPq37RiLZ/H9oA/IDvWrCVHe0ZjZwNltj9
u+iGZOu0ergVZtqs6wCkiwG+5KjNhUNm7Sibsib7AqGTq7HtQ6TH2R37HSRdVG6bEi/kO8QCsYsd
eLj0pVqcPG3sTwVmGc/NKK5BFU1XRInyZ1cXP8h3NGfZCuYgZVME9VE20zbsl5Vr9/tqXln6HNX8
ybC3cjQEN7420qre+K6eHoIZcgYGsj11M5/ImrXj22VT9/UJ1B5QS9kjxz5mlb2OjLjDaSGrUZpq
o/47D31rzu+lukV+jNjmA++xYhdHNcGURCWEEatMNeJunlo3/s72IGfW7mifbaTcpoUwc/ucV+al
ysW4L+cBOSr7tcay/+WHlz/s77epToxSaKptqCaHNe3zRrhHirrrXd/4Mup+tcqtAkStUPpbEfMH
jxqJ+5JXkbXhSBGdrdKx7tMJ4V0bgUXZIg+eXEVnAgflCDybSnXr3DPDRVaDqxl7pMxkgVZUdnFs
nv1+YypsRvEcd1CdItQyXDq2xPt//qP+26NaF4bKn7OhwoQ1DEP7tIWMTVE6hhZpX2zNe60hNZ8b
njK/FUOPOh98R42N3GQvUsSlz6BG+pWZee5dmer5JuZ4j5ESGqQiy71D6YTWQQVCs+uSaTp73VBt
CqyZ76Cf9YveGJtjEWrE4s2i3gG6BiWUTGvHS729CX7vIGuFGnW3Wvbf2v8a/ej7mEdiLf6XV9rf
bn5duJbuaKZjCHc+vH96pbGBmzizj9WXKE1/ZNmV8Lx3HqLIuoQzlkfic4SexisUj8Tqo0/W4tbR
TxoGW7cFJRo1C1mNphlEbJTjRl5ATpYDKNnM0Q/vOJK0Hn9BvTsUBspgDNBacfrzDf4tq+pQz1JN
Y7LuiYGCO4AwqgPogRum11db6pjMfXbYaufbFFBft6YxT/HRXFmgNTsiA1tnd1WdPumOMA/SbAgn
4uzOV0WzE4joQsCiKQs5N0/j29wUvL+zEGXQ7nxl2PSRXkP3dVpt0Q7lGaS88yVQE+zpHcB4REhs
DrHizWx894vV280S5gLqIlrv3FUJYqz6PIDYEOHgPMiuIGv8azF5iG7OA9nIHq/xRszARZCf20Gd
w0MMRFPxagKI/OfbxJb3wR/PAIs9jQuw1bYdQIjG58gAkpWJhpbtF2sAOV7WIcEv3AXWkdLbL6Xp
9StR19YumJtKD4ZbNZrsLEd5dePeS1R4LIR4ythiyu7RAjvFy+0baqD2S6uB/3ByU13KQVfHhsXj
VqGYR538Puj7J9yJyosohX0WfqgvW5SVvwFzh1FljG9TXYD6wzVln4V+8VQp1auc0ClZvbDasblH
7jE+Bv6UrBNvUL424UJOyPXMXRVuMB69InPxifd49c+Xxk/viXOA9cQuxtgNhoIbmSReOqlF2M/v
+X2ROdqqWlTfj3MB/edXX5WZ1b0skEr5vU9O/lirRF19m/fRp0coJbGn+ONan69f2qCCOE7qZM8f
bVu9BHBC3hMDe6G4HLJ9Xiv2Wx+hG1/b710Dhy7p1Aq1Js96t0vswKEssoHvwJVgMILIGf3QK6Em
1Jl112UDmtcJ1FDXLfddQeIPoZCE28TwsYuG7h9Bn6vG/sjGow9e3Lx5dHSwL3pev7gQBM6T2TiP
wNmMde8i7hbiRvw4+lWHzR2+RxHSFUs2LiDMh/Yq5w4TDl5JpXiwVpnrayTDqnxKFnL0VuTN0nSj
6T7h4HgSg2Zs9f8KpUi9k0/yJx8iKxhpT1usmO8+uuSCT+s/NT9droXRtyqFbi3kWimz8nG9FMux
g1pgaZTbzbrrc+NOFFpDgoOPNebaMPfJUbVw9Vvtn+flaIZvXJUcmzdj3C0Jd5dVP/eejdYybwPE
prWTKxHyctSZZ8taMfiAU5gXkyOaDEgQE3sxUNRqdC+L3GsQM/DCdDmjaW59jTCnvZ3NcOF5XjsX
atPCb4n168fSyG6Viz61yz4a9TXqRs+m4473tjrVS63v6q1symLItHbRd06675piupd9Wgo8WIH0
JFuyvxjdfe4U4/mjqxUR+vltdJcZorkT2Q9PI1VcJzgaEWod37D1+kG+0b9zFc18GLTg0oz28CZK
ywBNg3oTDim/z+pjnjRQKy9jWoDLhzG4jEYjLZeJf/GQNntwVWV4rP2IaAMpw63fTcOjXo7GaeYf
Om6XlcQn8YAC5wJSkLldrjiQUXg5afGjzjsCXf7xnuNy8agOabu2tF5fy+boxuF9NpZL2brNGEtt
afq6soWxTIjRJ5aAsJddbQzPNI6h3rH767MdNpH2TphWX+/lgCySHtjnxhXGrGXVVws5W440tnoO
kqJ80FzEs8tG9OfYdrSL1wJIAkRafksQIEuRdXzN0zTbZugp7oSaF89Yf93LCV9C3bcPgV0rIWp0
8DrcxjwPjjMQexqHKxTY9AIZYHGbobGTOSqxefqYIaf5RYaLmtWATDZVh81y5RBFCLAmH8Qwf2dJ
ddR8ROSDlGZiNd4+y3pjjVpDibImAR178NJvBgI6ZWwN3zEqAliMpeZDN/nI46SNtfMideTZ69i3
KQn3nGvZf1kklSW74i7L0nHP+zhFseK1hemFSd+AAGCd/yrcufnRV6QmP+NMtNyAcHMXAbncN6z6
llI5IK1sdPdUgJhRmdvXQOW1LBUDpjF5sNNSPxU93/JU9Cg+o9r4ZXJmypKmDJdUJaRnYiaimxxS
QX4vi0Yrv8AbAn0UuDlcmrZ9h5prJVn5ZQLkv/XqqdjKZqIfisEDHjaM5W4azXojFyMJuczhub32
ioK8kxePa9kf1OGuiTTxXExqd0h6U6zkZbTKvqgJ4UIv65EOaNGdTIRlwhb0hncTG+NFaUuDomm8
x8j9i+zXfLDb4LulscHwFg/HYJ6uN4q6czHsW8tZhSquZm2R8gUBfTasQkGxsx/eR9EgAVAuYvzW
ln3siGdLbe3F0NTTW+PXMW5P4fhVRD689Ur/bkTZjjSJDwhT+ZnDjYwI6FxLTuzBgjT3ps/T6kfs
p/fK0Bn3kx9mMKbFcJcBm19CmPA2cazP2r5K6+1GvcnZ6w1BvfaiZFGhn3h1hZJ5C0ODIVjxlW7i
zEclP3rXA9XlhFVWytnrNeU82OiAxXp5lF0f/bKm9l7PP4oN56cBMzCU9cSHbavBwqFriq9OEiLb
Yyre85gZCYhmV7lz88K/54TjLAwoHGRi6bP8PrsIPbgnRXmKVKM/GoNmXtXGF1f8QuJZlm0tu2SR
ArTBpmVoD6QiiWC3bBlcVQue+xjALdCXGBRJGz6j1GFf467kecWg5cXDo2/8yMswfC5UvVo5Y4rn
kTs052EuCj1C3iGrdqqXNWfVsSnmmhyU00rTKJYCEt9a9n2aVyYDtpfWE6Qd7VTp6nTs3bTEQKeO
nqaBNLgP+OJHiG9GY3o/OhGECw/pKfKt/rT2QYzdFkHgKzdRoi0EUOmjrSMcq8FI6xCsNLqdYjZ3
tyaq8uZprFGHWdhrE77dc5NhYFAV3CaRSKvnEqLgGmOwYOv4VvmcGchZ8lS3cYuhqZcmRqJOjujl
3Axt294FaEkvZdNpu/LABjO6NVFUdI/wEsEfzZPTyVLPeuF/T/QnL57Ur0DB/4qAaL4Pdekt/ErY
T0ml16vcsYJ72H/5JuoH9Two5UCQf1QPyciPlFgFEiv4+SwtVW/vYNjGO5X/9pY2NhdIeWLlV6PG
Ibv7rmlB/5NbQ6mS5GfEzm4RY43wUoZjsK4KIMI/nUxPV7GVcAeokeWe+lLfYbPIDVCY1ktWZsah
8Mbxbm6VTcE35QfZMyjgZKFoxoSIqZo+274JJNpXqoMcdbUMzUV07YHEM6p3Q4/KnTttZJOscbTt
CeitpzFLn9GjMhdpq8QnN6+Dq65rP3kYdq9hkOa7Ap7N2kKY8tXPXY2wX6GiysKo2wUnPWjyhybj
CSJ8hG3mbrs0qyNsZvlA7V4b9G7XxVCrWznKHwsq90mVgM/ikn2/qoApvZjI6F3t3vztcyEFpmu5
xmiHjY49o6V29QOOYznQ5BLLrtgKLz5SiyunSutX5NJfYSbx9xn1SzLe7jdn8gBqzYsE3JPtEAis
wudFgQNSy8DW+HUKktsiy+mXTlU43/w+RaDCjuoHf/6kVA9+/yRAcPVrVvmvluIrP9Ky++2TYPXu
JsVa8CwVoETnZLxM0cuiSpvNvxzy5lhHLpP1t6w8aTTdVC0CZwCQ/h7naTOvCBQVPoUdBQbCn218
1KtMf0n16H3yo/qK8J/+EhgxCNa6ehpKtj796K3kJLjY2BoDtb4tCZrxEJmgimRzBkxuUaEz+OG4
hDMo/QptEmMnr4hEJCiLIiZJN4+OYXSNsaC50ziVH4j+hJc897JdkOCzwG4N4Q8xhSffTfJFEHGk
zMMBdmk64IyVWE9yhj+8ovnWPcrxANsRPru5yFao8SpKRzU5jG7w4tSuhWCKwWlctbZeZSgzkNA5
wS2FHjQ3ayWLdnEcReCNaLpJOSCv6do72TQbC2Zo0ejHwBkfeRC/6I6VPdhxlz3EHDlAYpLJ6Aru
haUfcfOGWXqUoyBG2vM//4Ka8TnzMGdCXVcVxGosWELiUzgrsnmalLXTc8Ibxi0BwskgezvxYPRS
xLEazLSjcytU82hVGX9U/Fsh2nkkmq1R3HnZN111ooeiyuOHEhPrvROLhjRiBLHcRUtURZh4W6uh
sh7zontTO17MbWo0V792UFsppn2i6N3b1PXTbhLAOAPE4d5KA+WNiRDYxTJxyAEfflsOPaTZOzW3
Tj9frWhhyLqOVZ577EleRuDZcnldTPmhIIuOARfTyhlOkZlpdUpBn746vz7Tdev46LiZuZSzfIGg
n8bT8SivgSYSSc1xpTjRsByIBN7pKMzdFZgv+DzeLh9drgATYwyItsk+WXhY8WxM1HVvS5Fz1k5m
ab2qmOiefPwVd7mRovc21z76/lftn+fZkfvreu5/a5+uEoeu2AKdJteq3ted4m2jIAyXHNCm+ZQ2
3WtpkGxE2+Wrjz5fa6dV12rGWi6TA52pl0sztbvtR58tHATTRr3ciH76Dg4cecxaE9x5vroXBmGs
SfQoVdeh84D+e760sqB91zvxBH4sAISjrOmAwKQ65cUou/rLP/99/y3hbxicEUirWbDQCdvK8d8S
RpnFISfUm+AdoZowPlj2rjayJwhezQ/LabdirLUvqu+IZaDbxrVEU39fBZO1heyfn3LU7xc5wMEF
CCv+yOdCQdZ/ZcUgQWVTr5vLP/8vG5+zJobtCtsguGkZjumY4lPgzNJUPwzISn2ZxmEVuVMNRITC
TAo8n2272XFMjhe96v3qUwcbi2/87BZ6anbvdlYfofYBN9egWJFGgDyVpv27D15/kYpUPfdohj0q
Y3q1UrV/Lyp+IB1LmV0arKBNF36mn8emIrQ5mPhr5wkvect1NGwTGZE1WciJIBV6fKvC/F+gGtqf
3wIbJqEJGwY3Uu4uunGfw4fQlzLbrdzsO2cV/TUfOYQhOGd3Clm8xlYWYQzSCeLJuvAi8HidKH4i
tmVvg1ZkiKvFeK7E8SHm1dyG3QjUyNH+5X/RcD49O/ltHNtC59myTRK3pEL/zG9B9Acsks0OCRbP
dJGU+YkUkj97jVO15yLV/fzkFdDiibHvP/XLppzxMVf2JSJHTjYxsSOcL/Jp3kfzY23uwi2CeBUh
W2v2Dwb668dAuO9wGwjT1OaIh4Tti41j1ozOUyCrLgfI/XeyC0DZsOdhPyGfy6C8SK/iNFU7oblD
MW94UIuyR+/jTkQ5l1Q6bh+/ahGWmRfIiyheGSxAePhHeRFIcOMlxt1ODoq6jdde0Zsyl3NMCGOy
KwZpEc+FrDW1mS9Qgm7XnwayFDn5hZxocTcvdQ2t26otbBT/4mkZGGH3ZCfWeOELeWjTDgGyuSiH
d0hd8eNt3CJ6yz6+PskxcDZ6ljWnPMGWxyob5Gb9QMNWwlBPiVb+qsk+WcTz6KfJsk+O1o1p74WP
gE4/+cVRdVviI2NyL7SiIHT/n0IOTg6a/JvcHIujbH8MqxGqy+Q1BvLILpbAyqRsjHlzoM2FCsQm
0tr04sxbBZA+8Xlqsmt/2ymA49/gJ9sCpZhHZ8MhVEIzkp0AP+RFujJV70W7kWNyVphO1R5h2JG9
1Lzd+F+fqnXjPvTMX58apYO6dAYBqiSdJkR+8ZBMUAV8rwElQZwr3CvcUucqm70+Ku96T6LBQCPi
1A16dk2z5isWyMYF4XvzImuWZ3JIxcjDKguTk+wETkgORIQicLqoy7VsfhRyRYX07EeXSn5k0Wox
Si5Nr5zBKqEXp2fOJlAt5Sz7PorA8oOlX4TJgQB3fERmDJPCuSaLWvHGfCGrJNaSDfKt16gNklPk
Z4h0OUW2dvgZVlVUVOsUJRCEL5CsJg43wM1rf/pljsRH32WPdUNovR91dX1r1m177+JspBumly9F
VhEdKosOyzwmB27fXrJoOhGfSs4+aUaUWYWz8BrTeB0G3Vq3op62spnjX7gwpzG+lkHtv1RsqjQ3
MV+TaezgVP+xyuruUng87IibiNCFXn/jbj6M4A9fPSuvtnnPCS3PgwLRzfBBTkCMblzYgWfdDaHb
HUWRo3I8uMU3AKvzBZxCcVYZ2K4j2kf6XTua00IOgGa7J5jTPHeeXyCAg+ZtnAGwDx39ICeIEtls
hbhQ52D5Wizj1DO7p97lXO0hI8fhvtrMPKGvwwptR3BgMRw7dvXGzgt188WsQY/Nw5ETAzi3OFKl
fWWtnUAMhxn/DDUNdTwlUI6lFMUb1FVmo+8luSN+Ee+DukihDrvNccj9X5wSfei+k/Io7rFpGy9V
WZJBAyX6XpvTWgsb5YokxPgwuoS+CmCuuzjThwcdIcj71jzJMdlTaXYBgCqwlrJJeOXeNE3rgO1j
sK9Dw9jEqpa/jVm9kd+FNbTdMmim+pImJVnGUYjb14tW9CrL8uxdM7ipMQ5S90MwlI8CTyq5MtNi
VNoKAW2iBkulmL67docx+AKd5PZD6B46gL2DjKiBnchVTcpsaVVoNygdqpyZifxqXULlg39burfK
KCuYHd0q/x0a1f/PnL9/BNfJ6raady4fH6H4uviX17L+97cy5lmGyr7BtA3L/fxWFsJv3NRqh2fT
nJxrnLRXHEbKd63FwrNDRmYrmxnKIlalE9OrSF4u+5Yo6divvNxXupivxy6WGZp98BiVCNT+f2qK
abtshMZoK2u30dL6l+wpSip/nqznzR+ZU8vGwxeUk/H5WMbxpi4LYN5PZtWjDYowsFoZ2s420QuV
tY8+93/0yXlufsXYdDEqKYkzZG2SfUj8/NBNJcHRxPUOnV7sx2yKjK02ePZmbHnz3NoY6GyQXEa2
ZUjeu7ZJVkZd2YfSRfNU1I+RrSRsHK1sHwZhyuOZZjR23zGI1O5gWxnwEsPvchZBinRtOJityWbl
Pdmgbl4LkJ+brnYq65IMWYkcXli86i37jzposKicm2GRr3zDq578dDLvuf/Yls4YotHGHCp3MQUN
OIw6sZdsA8Smrj2J6JPtDRvZGuPWvcpa1ToqQmhY/sU2CtkL2alY6TsiX97+Y7JcTyBto85Lb3Pl
2qTlbSw7uwFj9NA3IPIamrf1Q7Vkr9IXr0SpbcAKRXKQ/5LIdR9IrprEl8PuuWsygtD8iywsFZbQ
3gdEwTJbvBdp+DWIpvSvcIrezSo3OZkMHn+gDiBV/Cuf5gkh74nnUJQ86noXVN+8XbpV5R5KH2N+
WW1s66Vp8D/xsbGqtLbwlh9bKURUsYWAwLedWjPdOOFU7jkyOE9ksu8NIzS+FsKLEXX0jYthBMXF
L2teQvNAG0yXghvr2VUzf2+HVbcpex44dfSXHCc7HqynJFMOZqPO9hFevzY4oVyShH1Fr7nFV92N
XiGidSgP6uJArllZyX6+9WWEg/HbLPe67Vu73tqFq7wF6OvICQkWV2u9N6oDEvDRUxYSQ5ovqPpm
tXTGyTlDcDauddGRNZoHWo+cNGJbyr3u1d5xStNyZaXCvYt6SDhIp77UVV6jsFb4z4LjS+Fr42tn
28VprEwknsZsfIWJEm6a0MggDTAaFmi/KrhTXeRoBS3LNrNXhKCGS4WzA6cmZsXhNG1HX0GvqQ2n
1yZq46WKQ89RLrJdf92iLvek1L1yZ2eY3coPhpqzt92gW8lF+EImq8ZzrD2qa/W5ipCPmcYJ7Ek9
H+zCyHj+aGJl9atZFl51JPr1e1OOhhVREbm2mQ2gwtIn6pySHnVNsAki8A6h34lfVV593WyhXXoH
Daa5sv7bmFyheGJtxJYKbGUfZ54n3sqhrlAVQRMPLC1ZhZgcUqdb+ySf1fO8QsX6yo6OxeiJx3hy
Hm79iWsRGATs7DSDd89u+ofsr9mSLNMazQJ4Vcld2hTNIpjRMMqIo0waOObVmsr+ApQXy4oI5d+u
BfuDfvDazhr7cKtiqWMfZNsjX7TFGRQZH16y6PWY52xEabMucRO69ZWldQ7VSTn8hv+Z+3ztfgR1
7/GwYPsKEK+Lwm9V7z/YkRf+6Ppyi5lyHiyK9FuKh3m0KNorh3cRLPI4QnTDn37Uo3e1Kqf/hkHQ
96nKtXd9MgeEy9DgG4jMLxCyRwnYs21UDxNOEHDsXN5DqofkZ+cQh5urcpKs1UaDnZXjpEvZp1Sw
ehZKwDVSeQ2SHOEWidGfcvhjndPjjhYEU77uvHRYuCixQ4eN/bVileaFM64K4VbT9pkbtWegZSjZ
iaB+VAL2ys5UdV8Qs7t6PoDKhbLys667EbDCmXclyVeSaOX7qXYMJsBJM0WrGXHPsIw0X3TVYIOR
oyAeCZOlwFbP9SM2IvBtdS5/h8hbd/CD+k2bLeRkQXCgu2v99IyHvXKUXXKqFaBb6SHFuvqYaweY
I2oi2CVRJVa6PvpXPW0mDLasEfO8xDw3kdqtdTfPnrDu0qEHG/43YwClU7OHXnRxsYpRHvorH+JZ
JFAzn90QfUZ5pcrXfl0pnz1kDUvRt5ZSiTPRt1yEwdmZGwnb0HPaTwnac30Zbmpbma0bGLETM4Iq
iYXoErAmgZ2o2VFJT8Nci7QyPflF1exyTBJvteC/fZ9Gc7/u1ypqAwAY1INL+BaC0FwNLFU9KIJC
NmUhDCez1rdJiC8KHS8QpjqxpS1zrQjvOtRBE8dIXkEl6QfHbOuVbsHGRtID8bKA6ACMuvTOSQys
YucBJNuKVe+2zqH0A/elStplYpkDNi6wOLK+GzeyCTRtj9mdeMJ+KCKjDUctQSCc2EzEV83uOw9r
7wu+8uEyzWcNNcWoNlkSZieUg4Fbowy8LSe/u9fcaVwGAQR7NSE/YsxBMH8OhzV9aO6drHr96JI1
p+zNVTgbLqp4Emlx6pwwTXc49EPtQwxPLPW5KftkMRXsXBbQInGxdNAPRNToviJGt9RI2aH1W6D2
INvT3B5qH6CVbPMW/0/bT6tXU82QJcvUNxWIc1qp2U8OiOiKZoLzEliIIDatB+DM1iZwivBo2al/
bp05J6Y01XObZwh0ID78o/2WJHH+M9OBuVaV7jwrPPbANiTN2e8r/ZDbabxNyrZ84NSJCklaJt86
PEHlKq0rrv7I0wpsobfk0br95+CkLv5kUBGXM11bV4lcu0IYKn9Of8a8CKMGnaMW3l8inxUaJsM/
poQjoen81Gu//pbG0/pNtChxR3jAL+PwPOq492k1zGdFaOG11Yc9Zk24EpaewY4sv4RRVe9bd2XY
RbhNizx4CLKHJG6uueGbB1URxoFoAZ4zeZEsw64FpGPCG+HUZK5ydUSYbEhUHh1cDpIvMqSb9lUz
FXPVjEjMEbdrtjBkiHgbFayfJsB5QztYMz7IViF4oXn9pmvof2XGW/QDcK9xN+XP+OW5gJEQWdZJ
wWJu5WQnVfO0bVq1z4o74aXkk2NFDkDsSPimS7ifytGOHgl6IDyu9/VVjJiFeR2MqRCh66Oi2qAC
EHFdZFjJblLAs6vew0LLCZKlJ7R8AxtP3fReYmwm8Vdr6tm+I9SytgnhLwVaqxuC9MPSrgr23qLd
e1OY7KALA+eZgDbFIl+gIgznFJs3JeR/uc5JQ8UCmem0XAxqOD326FpHCgaTY8A7HwYysid6bK+B
WilrsIHFZjQcfREHPeiCuClXKppxmFMgd6P0+tc4R1Wws7JynfletlCUMl2lvl48RAAWQT3oZ3S2
9XMDXS3WwhbTiGCJCM9wABPtHjFZRJu9hutGWjN4jOF1LpNBJ+SI9Rw4ybLaIxW4QrITvEHU7Cek
9tGTKBbWQMQgmtq/UrU0TiB8vvmBsbUD9kxWmUfZwuvG8kDA3m/89JQa5ssQWcbBb1R7FQsUhtm1
+MtIcxvsLa2aNNATp7r0hN5Aeip5SI8BurQtpJEq8orHwCyehGjSgwjJpnvmkQj7FeUu641n7z5w
8J/HGt0JsnNuWNFrpSRbze57fLfCepmTMb03wft1lblIAhuARhHgUYfJH2TeaNF1XXNurcMEUmM9
C45u8B0+t4kznYMcDI1ik7iHZXcqPIxwVch1G3swxaEoo5c89fqzNxKUjZH1cLTK2xEcv3c4jy54
JDt7lFXRrdaHRy2q2ossdBtxx6HMcAkMKnBhpWocjbEGzWfYp4KE8bUHLLMarQCHARunXPDAy96b
Fo169ktHvMAkXThBcCyJYh+UVBn2o9u9p1Dcz6Y+AN82+BkNMLhL3cD7mBM9+Esgnqvu/9g7r+Y4
tbXPf5Wpfc8ecqia815A0wGpFSzL6YayLZmcM59+fiz5uG35vN4zNbdTJVEsoLsJixWe5x9aNBzC
1VYPMyPZXaFaXiJpX+Wp8dVEpXtZ5vksl8VdD73ythyAAMPjR8Fj0fpdVg54tRexT8DCOeSRVe3Q
ed6Zc/TZVLXxn5q1XxPZtGqWzlQbuLKiEua39FdMFUVW87Zo6vR5xhkKSW88Bye5um9ypcKzdpmO
qoWLSk2QxauZmO1zpXO1CaSVkBGuV1Q50gVRcS3fa4rZ7Um4MCdI+uK+kkvHl9dY3a9bQ1ZmU+I5
Zq75emHgAVTF7/tF/ofLUX4NgYjkCcBrxQB+DynkN5orgUKnymAAPhUImgVoLppXIHZ2+MinmDLl
6GFh1hK6Jbxgl1hoiPN5jqW5asPQNGzvz32Go/wSyxBngy87ErmOo5Bsfs3dnwH5qyNv65PDEB/d
k6HFwLt6Hu14Iy0t/W7Vncw1U5Ra7Nn+pknZ16Hv5+thctZTpduHRraYEBCTOzLwmoNQigGc9Ym1
V+IGXfkVNclhjD+AAZNvujW+yTpLAdwxJudiUPPDgBOH4YvYAlaV76UqCV21Tt8mQ/NAF+H4UT0V
OJrlxqGVtfdJjtFjqqPappsZqnFb9D4dnIHbhQjR0Jiyr0TjqSg61YsNefSWSGnx6rKgEW3F1jRz
v5usqwjqF74PhVvMuEEi1PnN6ZP4YCT9R7VckVasqzeVrTuBGinBlEgPaIOl7zJeCVexnS9FhVig
tgzyFbgc/VhGtM6VlKcHI1TbK5Je7YZrHoZvxqLf8rLBgmtzf5nQj23DbLhW5b4HU+tg2iDXV30z
9Oe8wI7ZjKrBQ684czPZTgjCKHeYJ0gkRxKcSrtl/fbn56/8NmSgJpIfM0ji6apl2a+GDBVKqVZj
ROVTacnz3dg6NfZaoT55JE0eulhlzlETsla32lk3VXxvkNb78zmov9XBLfcLRoWKqJFSfZ0HViSr
m6H9rk9KlX/F1a2/Br2Roy5XRKBUUYoRyWk1a88APQ5Mb6JTvCizT7wY+PNU2fvEUL9gTDCcZ8xy
kYZZpKscTYF0KeXdNI3q9TphC/rn01ZexQFFw4TNgO7YquJsicZX8AwlY64Grsl6Sloqn5wZn51h
UncYDyISEkbNqbRMIDJr/86IfSLjJ8TTtU+VPZ/oFyH14kNID19PN9JYu4Q2naCzltxNbbwJMDPw
FJ4Z40xbeZs0iuwvcXVEH0re9V10pdhoT4RYGJpdscM/xTzN0drtCEvah8kmkDb1OTorBX6hmDNt
Mt/5+1Cay701ocYck6u+aoCP+k0YosQSJeO1ZS4kS0gjQ1nGknSo0s5t0uVLqZM4jGFEepm0DP4S
zda+MuyYSV417rp0bGBDLs4+GrR9XBntvTb1BRoDueXP+HbtQ11P6e4dhoJGNBE6W3v4blqza/Wo
98KaUaGTfoYYGHfNF0nXjTMtu7GTJOx7FRvj0AY6v2ulyUKgKXwLVc45TXrybWBQBWtJDEzn5YQE
b32sux40MSGNA92xEqChmyAa/FXWsPVFIERrR3y1qj4+mVsiS2cui/tlgsNkrJ+6KZr9CQkzugCj
fHBQZT864/BsIKVYMGJQlaMCIe6u7hgG3gJAYvIkg5sNwuXaUevsGDeT4i6jnqyEIkrPaHJvwfr8
TrMkbGUbtCwn2YlLl7SAdJ+UH0odAANOFEpxhd8mA69S2UXTN8TGi4eu0s2jPnar1xPflQ3lDoH7
zeYINmG19t0/dAOvCEEvVVlHHsMitu0gu/eKEDbIocN7aYVPZpvEDFXG0s0sydlnIJD2ipwMZHTH
8cY0jfFGjxT8PdPoqsqRAAAHsJ/18WHcDAdhLr4teCh/ftN+byAYATiGQzZfMVXrN4EZTZ3WNZun
7HlKhltgw8qD4gB3b0EYeyHt9m4Z2vyuRw0NnMToKeoCI02xFa83QCNIGq7eXadUn2Z7AEGbWRog
yHR8sKa3TmV/WaKlfhuRUP8nsIjzum9lrKKppDk0zXZ03rxfp2OmknRFh2XBsxQhfLMiqThV1mOf
p3RcyJfuzVmd3VgKqxOcHXIvwGIfUBu+s3InKBXTOImZyihrZ6mbweuVJ3XCLasamEwo+FO4EehK
q5+6s6bUp5So3EGxo02wBGINimlO0E6r7Gphd8Aa6OsCUuyjltkAV/r2nBZheyDwmr0txpaYFK1P
P8zv//zkXiHYRL2ydWZGtmyoYF2dV3iZtRhQTpiz9Nku1M53MjOiPwmhfXf2vZbU2ZU5K6YPV+p5
kTCKGuZAWjrjqphbH/YSAsRTfNZmub02irhG31r5YGFcf6fZ0gnHwlHq9XeQfXGDhKyxA72YuE2X
jx4RC7RP0qi5Wcvw0yAPNGohMxZ4ro8hvJ6rdkCL/M/XSv357XmD/6ELVW0qqamYr16idiqMzo7K
8jk3DHkHkna6gQ3sYLQ9RtYpYdBzWyTZDhBKeXbW6EHv429hs6peJqvGPted6CwWlUPcFOUexB4M
kJXQrdJhyO5pqsJTbXcfsWCeryViqXZf+InU3mCoPCNUQewRduONzrnd6QgOJdSto6NHeNrnkn43
k0u7ycqPiXXCUiPHzRIfB1QNSkdzjdqG7iprj405+CEJcC3TlStMycHy96OM0i4uYQOglBJ6fG3R
lxBUOoZRGnsDpiFuF5VbZoH5y/rGKEp30U0JU5MCqRQIOrfIPpTX/aZ6FBVOg4U9guAAVTgxY5De
SUve7Ij/34JfrG7U+W3fr8mR+VxEENyE1F2UNS7DY+4BBFe9VXtkgALEs5ueB3O4cpoWLx9aa8TA
XTJ22W3OoM5dAbT6KY4nbrHp8JtGi1VxU94wgnSubLNKrsgQVW6f6cZRicM5WOzl25wMKiH9UgnC
zdE1VMvneGiQuiBI6GIaMF/XuHSEDb6UPdp+M03h3mCYAkWOaIKMuM8WZ9SNLbw1jpaL9czVPLaI
iqX5O1Nv8bTcHHhVm4AWgBy4McpVFy/dWR+/kf3ub3NGDy4yIie03qaDHrbZO4D+QdgSgK2WL3Yu
RddMepr9HKHq3QKtc9MF7QgCz/KVsS1gSLs4tNbXUVh/QaPouYUHflQq4wZhZ/2NPgzz0UJNdUKX
9lZNgFTORvG1HNqzbqJK39vR3YTP1h1iqV6nFG9wjqi+WRF9oXlD4Nx6Xyqr6S7E9a9KWb2ZDUV9
WJT4sNh1djcx40HzbOmPNEsEj6d4wkIohkkLXu9oJsTVkSelM64Lx0/pyq9AvC/naCAOtNpOdxfh
f/YP40vrtzGuZSqGZjB/tBwFvOGrdnjEmZJapw/PJvYxXhYvDHsKeFm2M9CGMmS4te2GCtntVbzc
azeNEDwxlWgXY8x4MJP1azEnxiHPEJxPDYTHPxFSsFxkspxTlm7hH8bx9H/XOERCBkEKjyYuOsPN
cDOznHB/CU1X1aBJR9Ni75RoQb6/mJZrufuU5eVRA/T5BomACgPBcjijQWLs00r5JlRzYI0c8C7R
TsZMggX5suxj0Y35DuoYvcgQg7Hjt6YiMfZwYtQD5AG4oVFSXU2IamWb32fZtcPDkKqKt45vC9JK
6K7NqS+XSCjFa/k828B4zHnsD1FItibbqnDYJjdjOi7nxDTu+rVuX5AA//MX1bhOqMh9rZAVA2nV
vyr+19uq4O9/bZ/5ccyvn/ivc/KVdF/1rf/jUYfn6uZz8dy9PuiXb+bXv5/d7nP/+ZeCX/ZJv9wP
z+3y5rkb8v7f6nfbkf+nO//Hs/iWt0v9/K+/Pj8VSblLur5NvvZ/fd+14fItc9O1+iGvt/3A973b
FfzrLw+YWvv5qfr9M8+fu/5ff0mEO/6WdQYU0ABNZgBbL4RQ4Msu52+ZTIJFyh4lBEfml8qq7WNE
+pS/ZUUzTT4pOzLTLaISHbal7NLMv5n7q0CxLaLGFsHjv/59+d/F/16e238WA+Q0fukFDehDtm05
jmPZxJR0Bm2/jnpkOmo5BB13lbdx4VnR0ARTlzeB8WPtZRvObsx1lgRW6iTWxVG/7UOYe921C97P
P+3fvk8UxaJSVJgbdjTto8m5g/EGNqib8vt4tHoSF3YZZF0MKr7rOppdpP5wJGJjskDwFYuanpUZ
tzioLVNQi2KzOCr/9dCfvu5yzOWbxNoskVRrUUkZB6IVl52vfnXSU2j/l91i7dUxL2cG91t2C2dG
dXY7Z3FMqXTv0ZJwfCnvT7XVIrsflm1QrlMbyARHZIh5IWrlYqtYWGb3SxlnzzYQe6Bqu4pkMDbb
Pi025XCsAuWtWL8cKIpicTny5fDtgz/9wH/a/WpbVDJx7zLzHJO1RPSyPl2+SazhfXa25IacDGCT
YNayBjTptioWsLK+r4miCpNy9XR4BS+7h60bXB380sUtuzxFcfNeFUvx/O0IA6DFtBjImDgEea1u
18GyVTUCTiSNZyvx0zii1opKWhUE0Fulll8OFNvER14+J6q0akgaEDnlRtTTRWwTuwtFuWq0ODuI
Uj6Z5N8SNGB/+qxYRVf0zhysaS9KLy/Hdkai+PKlWxEiJXzUm0lvh0BPVIInYlUskkkZT0P+uUzS
IYCyTwi4AAbIO8GCeHQfiKJu2b23SFrlJYrWBVaVx+1RrPZLT1yAZLESI4hNHGOmi9B4qbbF0M0D
lKapRQtmSI6WjS7itj35cYSchQe1bOVDq85VEDJc3zQkN+rmj7LWVpqfm+VHdW7rQCxMg5sv1rRc
rgNlW4giMEpQRrXt29sRNp6JNTSR42xsL1MoySxRSh8P8KSPsmEUwdglZRAxOEb29rKqJfezQbCl
QzyKSG/O3jgNC7BL2ypS6WUwNfN4MgpInI6BWrl8FhdWkpunrdguzzaGCJcn4sleRSzGK1VLLUgS
RLDgUvOY6osj+5fTZ7xg7dRGBrG/1d16u3zYGlUgimIBDul7MSuas42s0t5wkjrorTqHQrDq6PTK
2z3Ch7rfr0t3L+5CCniIs+F+iF+TB2k5zsCNUqVlWOskc5Cu4DFiqOqIFlhJ4erDPAVR0rBKNiXb
1VlpuPmGyrBXNP1IJEP1Tbt+9V7OSyGdxQ2ihlZQAjxxUuKZ6FJL8q5Tj2KTeEKXZxXu13osgxzN
O2wT8uJd3ZXR/qWYb+e8pBU6YGGlu52MuTZGM6doq32hZbxz5ibaTwgXwMoeD6s0dAiNsk+sIXjq
q3qeH3niGKQh1U/kmTVnRg/NlZquDVDf73A6HZ5stLdzCOkW7wnW61S8bVWUwdc94HfE7GLU60Aa
NRK9YjVMY3qsbaPdFUhVt9F1HqlVoJRlHWR9NHNj1rDibrGIWijJ6GTyWSf6IEtxF+DM3pEd/fdC
FO3VqdGwi7+J7cMQfbTHGc+jaqBKWARBAzsvwr0WrWfA0n0gNsVRrx4SszrOmf0eOXTa+x8Xa+MB
xMX+KJNF3EaIUr27XOHLZeL4RK3rSMRBJVdPgBuijAu8XKUoiuut9boJ9HHcI0EZHpJcWTxZHxNP
XLm4XAsQJpcqlmIDOGnPtCb1mG63aJihDA1qimXrpb6K2oFTC4lkEys8rds6/5c3eKu2ziAdilhT
DpdNOrD2hoE1hi4SLbBGF39ZIPqSeJaRrKg88JMVwIJ9I493KVABBgZ9Fehbty2KTDfw1xBlQ9FB
Ja1j6mM+Q48/SA0t2LaQMRej2jTjnjxh4pmjhoaMSqrU2uo8Oc4pKKysIqM/Mh/dvCjFtrBcPkF7
S/cqshZXYmHmGfm5SiYcEWORrkGccweF3nEGiBOINcuOqKQ4z82n1npQmBNgeYkxWdWsXVAXBWwh
+r0ucLbFOKPC7iA8gbetsrmPqCkVfqvgL2W96UOvdOBrxZGyM+uWV008/nZ7kGKxMjXL3WaZiOM3
juFho6msnmqNtBdbfYb0X+RulbpOXyX0eNw+UbnF2qXYt6biV/I0ALFPXGsheyUWUaS8N7AN9lac
MAJ5azrFwkpoTy/bRLFaS9JJYlUcI3ZfimKblkbxQV3MK1ECckeDLI57WRVbf/qel1VbmTyzp90z
l1Hat11zrZZFF8wYFwcqnpInubuvQAsA5LM243rICKMURV5lOGCoS6Su1Jp6hoI1TcM2kOqUklZD
3za+rIr9NCq3YbES+c23CNPWn2DpXRBPlDhLsSo2ikW97RZrEqNmOo2tpl0+I4rjvQba/+VLxC6x
VXzRYm59VqYiRVJ3JhZCopxsX3L5pjhEuUdNjHLaBihAK7fdlRjPiNVYDHK3jem2JopZMfEQLmVx
4KX4srsQ42ZxpPhQLt6Yy3eK4y/Fl92vfi29fMZw0urQD1iN/Tihn87y5cCX77CaFqZ9aKtem9Hp
V/PW6XUTnZ4ohypusFEIhURsE4th23sprjZdpjhYrF0+K4rD2sRBbriioEcWHatYhYa7rp44GIFO
torVl62X77n8FD2i7EV5Hntir/g98ZH/dPBP33jZ/eoUxYd/+v7tKsS2OaGlsJMjnChGQttrKxbr
j7VXRY1wh0cHbwAa4GB168aabbRxWQDow5XFWJ7EJnlI6N6dbWh2OeRVUez4b7fBUcl2yYDCqzhO
E+OFV9/18iv/cf+AIAtsomaDOWxn/ONCxbmLbZ1opMTq5Rixu9VSmq+XjdulXo4xlMg4jQ2uPZN2
nJJmY5V9/3Zx8yYJv0aSyFOxlzLzoa6RFhtzFAIrMciDpnaOo8Lad9sozdjGZpYY8onyZfGysUVN
3UV5AHeuVwcR6KaPEl8pvkSUxcdfNoqyvOSzr5RQ521yFrENZqOeZImJbEtkPof1BNiq95s2gQJO
9gU74FZb/aa2kGDWJIPB7dbtzTjUPigzbnhLg9OQLpMVV1qZ9op3Sd/GkoMYS65ipA3kdEXXoMV0
RpHxkh4cPXBWGdn2bS1uCuNlTU9G68BU/xhvvU+3jZ8cMapKSxOJEk1tvYWYk+yBBFVp/wsx4iOY
2gRxmTPkSrb+O9oWYqMpdZI3qp1OjFh5o8ZOu8/lCPpaglGZPPfLYRxsI5i3xUAs85T0cEGiug/S
bdYi1oqxO6UpYwbgfHLQb4sJpeugg4vhR5XxBVfRIRi3KdFlIbYhuoQ/rqJBrYOvDi+pmXyUiSQ6
ijUGo28antKkH9bWtv1CdMf21hOLRbca46mq0PrZRpLiThjbuErcGLEmFmJHXkej149h6SWFOQUv
CzWPj91q70PRNvaiZV638MO0NYxoiLAqtsplcrPoqYMHCcJqjgmJzCV4rEDsXI6vD1a21lp8TOwR
awCda42HQYSo/2lR/FoUe8U2ksyVKzmzAcGpGYPQWcbATPF3dLR48sS2yw6xNm+3ypnBqZIb+P58
xdplMW51QDxzsU0Ue2UL+lzKL2vrcI/1B1ndl9nC9oVih/iw+FwSWTe9qSsg8OhyMaouA8aGZXAp
SqKLjMVkr9v2N8gqMM77cWicQH4K5cXxfjoo15JDkvR+PDJVddYq7I7zMiBWgUJrgOWFzeBIIbeA
Ngiw8A1zOllgnsZNOVYshoZYbD/YRzAUHZ0CIl3MVVgAbAV3oOv2bpSH+qUBh8dG53JpwwpFnv16
HJAvLO0lyMmMT1o1Bdo2RUMMaAouxWHV48K9lMWaOEYcLYp1KOdHEYL8/8HafwjWAuvYAFH/fbT2
DMHn+edQ7fdPfI/VmoRWNRMVN001NqKYQ0bwe6zWIiBryzZJRMtUTWK5hHH/Hau1/t7I6ypRVFKJ
2s+xWl37GyVkdIQtmQy3zlT7/yZW+yrrb+h4gmymLTIQFo0G5HXCsoe9KPUYjIJUdPHvI/OhIEi6
kwdX/aoE7afhrXSKdox2jRO5uJ9u1PfA8c+uMcqv2dLtx21y2MDgCBXLgJBeZUur0qiAaznrUYMb
Kife2l/l002Bzn5/kBN3Jj9jPiPb/f/4s1v4+ifRiUHHfrxN+Nn2w9B4cXHL1NMns7mobthBp92j
FvDnn9wC3hchnt8v9BVMKDOdNrRHfrHHyGC9B5sDQyIKXVigffruz78Fi/K3n7MV9ClAooDX2PTq
X93XLpfqNBqb9hj1UwjzwDrA6ridewfAWmk356TLYl+rbFRUcWDZLVqGQeEGiYwtoyC8A9+7KFek
YEN7T8118HUiozVhvIQbR2HsMFcZmMDLw3615PehBbOrShUZzwwwoqn+NJJKm3nwrjZZJcg4Zlqt
VmxkY+5w1oR+nE63odTg6ppO5BwVQuRrlwIU70ogw/YeFC64IvmEdpR80iv1DUFd3VtlPB8QnvZx
qwQ4bhY3IYC9AHMz2M7te3zFYYYm8yNiYOT/F+thtvLw4Yw7BjGROjlO04oLMqBynNwjV4lxtDPb
z4T/qHnaZ2YlNPLl8mjIuJuUA8KkuRF05miBwupgwKNIYBgBeiinSe2/apVzo4Zrhqu19mwUwzmp
m08QYh6npQZ23mF2NL1f1MmiW+DOrqmCabUZArwmWjZJOrGYGXMTA2cR88uQdMRPFm1211Fv0BWf
HmfSkF5dt8ifQACOweqXibRHBj6GkmEh1TqD4tCqY5N9VUr1Ga0q0iPIzrlqlkBr4KsQTEamFiIS
Q8p71N3hseeLT1Ii9LltR6lZPkAINKus8Mm2m6AVPKVAm61MlNnFY8vX9eqTFRHxSDLfGpbnbJ0f
Y1PbGdHsMR95ROCbsVJYH8bSpGu01mdNQyqsfmLa/Xnomny3kFXFToKR3iB5S5YWvjXVn0JS85Jl
Ynhl63vNHB/xS3uWp8pPNqTT9j2FNj/K6L4v1Z3ZYPeadRg3goRKACLuwMa5aK+9ibAscut23q2l
xCFV5etqd70mDLasIp92g1Q3bmHOiLFp2rgDVcidrdXdZMrfOpVrPM12lblFpT9LZLIOSg8RvZC3
SfpdqALkAnD2rcu4gqILkS6S+utMQzIIcStEevP2Q4rfLY6Z3RMQIoJwsTX7A6Im+NnBm1q1ZzlP
ahelHT9UN68juAqKUtVeY3MijY4H+lquhSePm+V1qp5zJKiYAGVe3HDOcALvHaV9o69Uk1xB3CLF
DGeUnNzXZCJnOaz1nvx/iQ72fmqoP03WT26cl261yLskJPkRZ01LleEDY3MQD9qxaXSa8LPt2Hd8
F8GPnjY+5GZManuoJeSawezuEKQ7R7V6v1jE2LbqW6pO74ZN9VVJCaDMdn4Pxxq0fNQR6dLtNxki
jN6cc3WhpNQE2LCz1gzsUS0zO231Boz5W6IKN7BNImhC/SelMSOvk1CNx9TeA/wFSsvB7G1UZX5g
o3cbw3MulcOG/j+OCKny+l5ZqpWeBpINjGsBDWXtXVLOygGXlbNd949S2RpuCvPHFTUPiZkd7W4J
iLr+pELFYPTcFBjah37S4jRubG9cZclUmIPcxHsHV0x3XnhnG11NjyMgq0Gt/SwC6o9dHm9nBuSq
leTnQukf1Cm9ybaMus6bqmwLMLaIuQy08XoL68OcHiG0c5VG+wleSbuznOG+XbBWTJ3lAC2ggfwN
S2d8F4It9AcDREHRF7UXNTOWC+gNKFG+7sKhOG3Vya6kcbeoNGa4Zu0g4zzm2ru2UfW9DO7CNQrz
3qikfWryQsbQSpZqedfX9cRgl1c8Dtf9WtLki+dJbhBppcxbCtgOBpC4IQe0XYRclNO4ssmPpJH+
3Hc0VOPCE8ltGn9cBEs1fGPX3IqUh6qv6nObT7TFjnNcNfNNrC0HkxPrZzaWTnWf6Ml9O06HoS0f
JeC7+zZZsKBJWvF5cLF7A/1WR51QdFweW6fodlJ4K5tUZyLZFgpr8+NQRPvISh6I2vg0qlTGSX9W
UdRxh2lrY9riU5sYj00JiKy2XKdFBzNdHlVEemgzlZM8a/eTnt8rcnEPCOQbbJzdiO02uT7eY50n
us7crk7K9vpYkcqyiwXoJiin0FoOulQE4dqdB5lbUcw8nSG97mJu67w17oTa3dqy0SPtib8aGdiR
aDIbgnAgPNplPoO7otd0otZVW/U5sSTazjTBcfYW46kGYPCSHeeR9lNCwMKNbCC3s7RJ27aftluy
NHQxxLtSN+JtKgBjetm4igtUQMS7zRAHosIbdf8Jt+ygxOuFGYzf8ZveAgJpB8/vYHX9R3pkdPJU
NCUhPrsORBVf7op7S+/OdO2fYi360GYxBrmWfjDxrr5GacIdLDIoTsKkaI4hPqtwp9v8C+bTtYe3
tOkZIQCqScnw+mzXxs3XHjrVlPjhREZsmrJ7e2KuilxC5/VIQTFt6u7BZI+ky1pIXa15AJ51TTid
VyhuFwDxBeLpvBTqPN3pVXxDZunclIbkbhmcfOv58Is7a2l/r0vV4ENze6CPvuIRYswxVgT9VMyr
p8ca2a09UPMVU82q9PrZ+dbjblmg0LGLC7neKfhzdjaX0MfIY8VG7UsrQmMSb2xgI+pHLHl5dCwo
fCb+y7Sy0qGuC3VHajEiCR/ul+6qnd6uUeHDf7jt1Tba5Waz7iBJfGgbS6PtAFYH+ExtrNEvFAL+
FigZD7pz7ssGX0Wn+tQZq4848V0KOIcOcL7O+K96slBL2B+x1VDfT7G0s43ikI8Ma8J0uJrSfrhK
zYZaikpDWQBul0j46ogEuUmiN95kfDRBBrlNhWeSPKufJmUKuirzyriGA9Wuwwm3cb+aIud2bWdm
3bFEG6vjb4QlQ5ZHpTdCmPOQz4KGpnFRcWlzO3Oz2JO5fTuuFSFnMgReludfpGozbzZX+gqiZAgn
S0iIxK26a/Q69aoCkNwKU7BTOaNx6snmlRrGa5PpRdb9YIZf9CXPvKyXPkm9ylhHWrgby3hMLI+k
c+fNBWkLGj7E3exT64BxTLF7hR1nuCXGDFbKAI5LwYOtRaZIHlYbKdn2Wl2bW20yy6tuzd5FEo3P
OKuSr62IkuFcYYzyERsjVKwVuIsloUGkAWWGZeHsNkqRuMpq4DNkT19XqyYsgzm3PRqKP8LAAfn3
1u4H3bVVyNbRWFGJZNvlP1g0+vRWn9AL7p5o7aYrc9yUBFfF72dydfY0vE0VoPT4gH2Grjy7LyeB
Y5k3LsYR12hVWq9BenxSCifZNfKEzLCWT7wfMWODquo8LXHwgU6ifSrJ7yUi4V7S10cTlCwCq32O
YHBdujC8XRWY76FiEgplUH+7aGDMYgtLXHLOQavq6MT2iuJrTljukBZOvHrU2gM+HDd6rjEOBCRN
34vbUXVC26H2Des0V9aX0EZ4OpcK9QAmTFnnp9HipQqRlzonmB/SADMo6MN+b6O+Q06qlo+9Wr0p
c6L4pK2+dryaflU/JQUVIh7jrzp+QO6yWgu6B8hTEMLbOYx4d+nSh/4MWdGYn1YcXv25zDcyfUW7
vWa8LTS5jeQkDPA4eVGjaCgSy8YY1wjPSWWmO2feh0BjPKLbebRcK1MNEG8oSw+78PLIndC2mYSC
ONaSe2kUJtczJlS58RTlPGyUr1PfKMuzkWEyQcocQOS8+jOscn/ZHEq1JPmC4kfuz0XCDCQlr+6Y
Etx8UjZMbhnZIIDiIrWsuWtjop4UdfT0SqftJFV+TDQJD24183NmXx5KpNYhm4zPRTFCv61OqIyj
DpUsNAMGYv5ReAjpwvcEQDd6W/9tbumIpzn7wqxow7yXGgQdnbFw0R4kpNWYP0T06MvqUY3TXa+h
DExYdA9o8x0kHFC4BA3RCgYOpVQ3VpJJnhYr3KtwHb06zt7UMtIo6Ri+zYAZHhylAa47MGxRu6ba
gw0ktql6Dhb0O7sY011lYMCVZF/icirp204DYAgPEeTRm3X9xqyMp4EJq2c1uXNoDbX3baZbYFOf
IKl+K/U1C1qDoW1dpYC4VZ6riSDxYTabk2l0mdfJabrpvLzPzfGNVVudq4AvpguKodUQwM7VsL9v
42U3Es/3Yyu9kSLoV+0c+kbdMbFd0kds5+O9pE7TiTHqjVHmexUXWQ+sSrVX1BGYL0OLHtsRuQG4
DGzdZ0xpumGNIU3aDUw24B7GJuxHZgp7c0m6Q2SRsW/n0YNC/wEuhwGtRXpIauuNWo94OktFd8g1
ALOTBbg2xos+gp6IuAWD2KXGhDAFWGskZ80IH8JzXhrGmy6rWo/0dLwrMWqELKDLleGFKF2O+H8z
54CFCokGOlG6frFWONO4Ae4nZ9T9yIEWjMYPrc2Ig/h7x576z3PuPJiYr5wYWaGdNpuhy10zka+0
aMIn45qBMEQkiKw7Z0KpB3FgSNHabTxMi2d2bellmm3ve1l9a6j6rWTPX/Q2X3aWgmcLLgspQnOn
smW0nZsob9fzF9swHBpF3jOlI60whUCGAJnGO+4u1b0n3A5AZmehjXXqJ8Bytt52oK5mZnFdj07j
9rql7XQ0B3O3FiN5a6iA22yT6gl2yJujdj9ZhnRA5YOahhjjTjHkg4aWNL+9n2JmjK2CBTzWmg7K
/QYDSkkDmjCeVomxftzYy55HFVcRQFrliE+uAYSB2ENHvAGOBcxW2prUAnEur0dMfq+qqT73eQ6Z
11wOarhp0NcZttzYSsrojc6omZml9rFUar9VxiwYi/yLJcWfptTPALnKawAjl4duNJ8rXWJeMCtB
puhBg4DIoCJlbc8HaWwsYiTFvbw2z9mynHS6YM9pwdbHeCLQ/lN/iRceza78KC+If1SlckIh975K
pM81qSqXcXbnQsWmO4HPPeL3h7yf6Xam8wbBu253q6ANTI1tn+QJqRk8QYgVlEp5sPBcXeECQuWd
Ha+q3gwGM9mwr2JPrbIvqRbhAlRCDFz0evX4mYdSJ3KYrcsRW8QRD+KdOWjKdWjZV20pH0bjnTRb
5WE1jXgfKsWNahMCSxbqJ7BEvygTwweDXSHGs8dv7xlB4zdjET9YZfgO5kbqmXnDlD1GvzfKaVQt
CWS7Ie2KGM/5xBBO6er/5um8dttWlyj8RATYyy2rerFly/YN4creO59+f8oBzk3gOIkjiX+ZWbOK
m+Mt7oemJ4NH2c3EyMNCjtpm5rqvcQlGm0zYoYyXR6tcu0Qlw6DNnVas0iAlXmjIlXmLFAK7At3c
qJp6sFZt3VRRehRCkJSUx0ZVq1zQn/Iqo0Ww1Rnt0yKogUqHQrx84WN18CKW4CeEk9jhnK5+1hGN
FtUwxzqVkxk0yVtq2rt+JJlooLCHLMQhGNaCpzfjpVdILezgLTiDqGPUP6G4KgUHLwM8VdVB3yum
uE0ucAhGojSxASvS4U+PdTQTAU5FAHRkJzsYPFAjGYPponyMbAUtKs3R6IiNRJJmSAzwELp5gUeA
TmQNRhvGS70kTJfo7zKtab2lweMryxwdTUdccrylqRn8G5WoMe+gqU+DwXaMlzw+5Cnlz6IKu0qU
n/Kpe8PLR3TVZU2dscBX1GgtDhT8R5VEDxYjW/1YUxlESiVWDN3iLrhEw0NPcONDEQAP0tazGdOa
fp7p2rBzwq2p2yzFMvmLVM0b9DxMofhdldfKfUiNAyOXCdV2W0J4X6t9lc2enq6WrYi1sB3xAjbw
NttWsnZVGkXZlxRB4eOoz0Rjh9u7LzxcsBG1UrEaoeR0C8ivgkGO0wiRtlGY47iI975inNGnrj6j
1Ddc7M4sx1qWfQ6fx0dNq7KdLbj3OHUOU74dZfmMJay2n1fZVaNmCuqC2xXRKr5iMYBTQ8pGRGP/
uKuxWMSQlDYtjemaLIsLW4PvR+FvME4zxNid1uZerUVQDCq1ZszJPq+08BJKPEfWTSo5I7xYSuUW
E7EqBRYSfi3nB3IEoIKsy3mepnuYVqgRZdHECTTe1ZZAsWxgtdFM/87F9GX8ZzOKG/GOiDsX760o
mMKxZzhb5F6rArU22j0kuMyDYYt8uv2pC1KIM9YZ/lr5bs24FXING+nHByhr7ZYUZzQOcHtrC3lg
tqhY0iRWUBpp64ycvWhtNL8rrVdT6wTiD/lMy6zrPM3M/MJsMbNUd/nS7nWtuMY4QXidxY05zRUV
S+amIG18MqU/6RgisGpsaclKGsoOPaco6OQKL/4yYkegPtZXPzDbExEX2xJeLN7EyskFoaN9+34Y
le4KTX61IvBbpLAd1s5u1ka0Ru84zeDd7dJxz8HcttuKKd2unwAfoQyyV6T8r9R1AkTjdPA1jbI8
HHpyMCXWPIt73oP4/mhDAyiI/xmokXrMFeE8pq2vz/MB2U/hrLOcXSAYfZVQJ5Bhu7JYf1qtSDJX
1OYbriJpF33owp+81lZg5BzAUQcXN65iK0D6iFP9yFDBsGmB5CBflvgotcWmwhXY4a1QZQ3TFZc0
gnBoIKxV0pzGyn7KmfN9sRqcE1+qdfYKAzeaURNbuzEwAW9mKrYsNO150GZHkUbL6YzioBGoRoIO
688U9JNm4MOZkvZ6M8rRdBNl0pxejLGZQxRsGwi27FYHCbKqxwGE+nFl7PrvJ4u9eevMhfCsho9X
zr6naXYzaymuJMasSGMDUJSjLpRwICSL0yT/SgQLTS4EJ6FbJbsYNMuWjQcIuIKNV1NznmQMiGn2
eqeYqpepJ2oyahkHhBgS1hI+bxZRHH4r6edJAIDuxW1uVXgWFDfhRwsxoVt7wyny1XBwXrk2C+Zy
tTI9Hhq80Nhv6no7qM1no22XNkMyAwnM7bTwSw8TP0zNE8WVb6mtt1raQFkgWXakm3fsqzAHgFBi
LKtd9tJB0IGxG/wnOvb7xLswUYJkLW4bqcVxCjaKTNV7ZIJYMpByIhGCgYmQlkUU7mm3eNXTrB8U
fRGA+GfcQNBE4qDKnde3BBvhnRLVKPfIKLwJsNJls4vc8dFkxIKEhDi+RmW81dpKAhmIK2pp5R5m
WEc1zacpLwxtBuFKhfpJXIy9DMs9jcwDc4JrJ3HYTcKuTgyoUnL7OWf4bUx1hZ6Lt9bO1SfA4D2Z
ldsqqLcpy/2kn44CM0c7U2AtRDVmS6z4z05fn1WhxE2Rb2RCu7e6QXQXqKQAYLWnC/VTXmO403FZ
ZqtGLsEsQUqX3vqmx34gsQ4Fa8GulOpbEUR0ci3nGTEOibO8wqj/aHCO83pV9phq0iVmKoBnxUk+
FKvTIMfG1Rfu8uNcQK+0a3MMGemvxFDlFmnSjj5mKuxojo+jFXoSbW3OfMgtchjdmvpU6ar1rITE
3SQ0gQI/pQwb0Z47Exp/Tc2NTVCgp62O57qcuBjmsCUdKwzHQBRbE7JJAbM6TadrBSfJMOYPOQ1d
Gu1zB77kITJQnVqfLzSSBvj5pgwLsCZZP2ZdtR6XzrijhnwT9TFx5Yd8LY4rDKrKU9xPo6PGLc64
KZ27GA0UnRAs9IxrJtaHFOYMR0IegSKoWNb1YurHAlZ52TKfOo1jPxESRiFRymug91thDrk9lot2
aFXP0qiYVy0D0UP5j/etvtRbWa4bXw976zoVgVj8YtL8VZrKRSDTBw508z6PnBZ9S7dj3oR25v9L
Ucvn1sIoOepScBZcieEpmM6UsOqVlED3f41tr2wI88Zjg22VQ9GxjeJq5pjJDSkHJIFVOxMWhmPh
hg1vy7iNUvTUNgMAKkmhmCbs/hUskLDgvk1jjuD32pVp6wqNcZnTsjpMTByuurgdFfG1mCSM4FpR
32lzck+HJiK/MO/8bFF8oRLjfcWszhZb/UVrJnWTqxdggSTAUzLcF9QuEGztpqnlTVtkT6MxNifd
HLZVn7fBSuBcoEpBaq7CMauUW7zMP50AwU0A9N9T7LV7wpcdYS4styQ10Q7p5od55Tbp0Pk1EQ9C
DjFpfHxmpvHw2RnbW6u9FEISbbHRiDbCvWndReqBCloTYQX4VfOoU//dhZgMjoC0TzAAuA1mMl01
rmz07ydFAAAuAFW9HKsFxQxdQStRDtfGTVOVjv1M7iN2MX4SwoReZ8aIIg/v30EPYwH/gim89lqd
2vjIfv1bukLq0OKLuUbefPOoQGNgv0n4y7H8cHGdOYiFeRGlsneLbDwla+Q3RdczDgwHgpbHD3U2
TuaIPcu/fU6/8qe0PHc5/WoTCVy5qf+GKH6E6io2zO3USWs03+FCANRjNYy5dbMerxFnvIRJ2IpI
BeiiqR4VEThik1Y4FJUVM7EFILS3HNKd2R9EoM9JxY+suc0Ioe/cVCEBCUN3NDCavJNT69OaGJPi
se7Vubls0owKIDWK2BZxGecgSksXLXLJwwmvg/qsACwinUHSXeUex0/vJTkZz6DDsSOanrVyK6/d
wOi7nWjZhb90nJadtGANX5arqxsGe1ApVuoTXiQ2JkBdk7DpiSq1Gtonei8qR1iB5iz+JVIteRbq
691o7KRe/1m72NopXYSYS1YVF4bTfPr31dCNBF3WssRAf058K0xydyCVBYcvy0lErghy47HmUHCk
ILuicmq8CV1hqbFgzbKtlG2M+SoL7Nm0L5DMYryCq8hSIZnmtIb+LSfhnnllvsPYlZ2Mba798HM6
16ISbatpjBywBjdOI7oe7sdNK8wXzRQNAIsiOfdi/pur3DKz3g5AClhohnL+1uB93IpWoOTqO3Y7
83XVFlrJ5BKDzPjRmv6UosGYVDaZ2kgEMA/hhzZiESXz8p26+FimaADKzqkajWMZu+s6WDYUsfRE
6A6E+BVnODQw9xKhnGfSTAk7Mek6N5bSt4VXzp4c0r3W0tvh0OwmGU0rlzaukiALcqP03tBg0mZU
+vfEAF6TcR6AaoB7vBn5JXqQd6NqLtPjQlu1s1K3IhceHouxko4eY7DSlpLlb8AyOO1RcMGLuIz0
EbaWdO/w6wKg/5+wTo5CjzNIrohAb7GWIARkrpFEK91hFN6jXhA+jNE3MOaiA7pVDRLe2eh+Leby
rtABdYL31r3R2gzoK1tF1OsvjFZdNU10vze0DzmR1x1uZisvina/BDqXkuaAISNDpAfNsqmzU1E3
clDKzUBB0vmVwgBLCsdPYSrL24zjPaVlHoBrvZRLXW3JdXFkKlYH2Z7iiBbzz0TB/bJrEh7PeDKy
Jd1oSrQEVDcPFHweD2qtxt4weWWthi8y7Vk9qpothPFNUtvQ5eIzKQMXFfNddVu15Ynp+C7UUQ9O
+AHuotI8LhIsorqQPvN+AMHLcymYWI1uzuL1w4w4OgxZsb3A93hRy+ygZMufzEDEHcZl3clgS4Ga
4cwSM+y05BlwiCm/H8/+GOrTHvHEtiOoNdC1nupIloM5FVh8BOExJ6pyJrYj411hEGGbJAjTogd3
QvI0/M3oG8vpuRYXrAo0rlAKG8tpmfWZxto8GaqHzYAeDJV1mWSATn2dacJNfVMKSub36XjO1Ena
1WthOiCuXrmGgCn0Q1Gjmb6UG+faiCTaDgvJ0b9fKm7xnSKVsezBNPj/l7LIApM6nKDBh1Xdb8ru
9L9/yvyQP/r3d5u+XZW3fz8hEW9pKNs5ZAU6CxiVPWIgu+U5gsfzY9OiT3wlDV/EqNa2a3nEA9ps
zzkGrgzZIiWgsymccJQtGCirdSXYKXVIzyXAJq6tjYTFDJaHuHNHZytuhc8nfa1alLpWeFoMFksp
f2Eb/JtdsW6WoAHnhY9R8bnupn0WW+uF95CQ0ovrT6p5honTSy2OFs7BNbxkM/IW8o2vJW7aXj7E
GQSYX03jHCMawoDYhnl1xv/3LHGhr6bwTFS0kuXWQZjUban1pPvV9XsWZz1IwvSeFpJTzOF4FHUE
hpOpFrADkpi6RjlGLYK8JecZ4or4MtfTww8C6FQZkmwPhziwEj6Roi5oXgptPDZVCi24njd1Ra8n
UzIVaeknlrJvkzCjss6eiqJq4aVXL7MMMeMhTlzhfXE2ow+SiuHeV+FBz+rnJXsI3eT+ordZTzbr
BOeka/dgUiV8s3H0+nzUdoIscMRIGQbQ8P4cTZwfHVbFgdA/jD7J5Ywp0rX8blX4RuLfNmlhzeOF
bD2AlDZQYNO9WDx2ugo9z1Lm5KlUqtMIF9aOQQ49ibC9HVP8bSMyXZ7kyu9b4jfLKXLTomDkDrXK
1BduYQsq2JRMpm8YSncaViqoiKwmRZSLYF2t9gGjWUHHWA30QRteYOmkNN4LSmBc8QEAE1Jarc2E
IQgd6a4Slt+lNLM7hArbLKXdGEfztuzgfiQx0+amXGZn0cDySkLnPd2SYRmXLHbYWnaD79p+6GJG
XzWGy3qoy+jC2P9ZXf+ssWL4dWw+1TUK1/ShLURGdVEfFl32GKP5Ip3dz4tW3y1482IIMP3J5AsO
FYoEi9mdsVZ/qaK9atPyPZD0R3uoHjRD2zN7cx+xdSiIIfyCLN2h5cVeNJQ3FrF2UhfUBHjGtZs+
XtVn/WIKyXAdEuLW5QjAUpRSVxHX0u2qUHeJkzK2ZYGLq1Fg+c90a9fCR2WrjMYxtNQp0Iwc0IyG
fNP2BBakwEXbuBOs3TiG1rZRuhgNEm+D5V9sI0tX9pVYdfQglnzQh3AN5kxWjjhwmn6mjNqpCpmw
p/GxIy3+BB9K9lo5FS+GFJZe2SjlZmXaA8OlNd2+6qInCRzS1SRtfAKBHdxJ0IQnZYIXLVDAmVEx
P/cqo/VW6JNbgz+sI7SNeBusZnEi1SheoOy0TmNUFMCxzpCTQflWCmmoVHYYyWVh+zrRxjhFmrWv
VtuywtFavEYhteksDuUrnjNEhMx6/iqZJo6FE3NhEbGcA3yZvnaPHyovbfwKFgppTsqi13BhvtRT
pL7MBH44eWqZLxxMAPJdbbxAr6ocCWXBJcwsL1kqGYQbepTZwkj899s0XuWThi+4NydvQ67rdj0x
WycXltFiI1we+YW4AnXTKYzU8dT3yXSaylo5DDFzzMf3+2bqvdoqRuZUhnbspB4TVGMjDbqJb5j5
0hPYxIH9lc9T4hIDBSYiSJlXmNF7uvaag4Sb8XHUGa4+qxKfEqZT1ZS0HtHUYOtIXVxhriREjsk3
88rFT9r2EUanqx6aW2ArUVqOMnUJwAhpj1lffArLehBFqbqkejoFa32aIJ0HeZMZl5VXLKT6oYzS
nZU2+RMu9Yx4AcLBXi3OMyJosXojajFrjX02ySEXERNBtYYpoZbag7Aj9E4VtwDggocRGWktvTEe
NXVkejKF5g7SjuKW7fDUR+m+J04+aLqJaY2WXdok2Qx41e7mB+eLiLLVHkfmybOSH8IKe+p+3YUN
hnwA+1R2lFNcAv1HKVbrhiFb5xVL+2OGKYBbdpIfp3aUI4LWi6HFHLygP2px3w8ffS1TEmeCDsrh
ziFSjt2habka9Lhh6qcHawQRCyJYDUFABuWJFaxukowcwqqjYCe8iFVF5pKi6foRg9mUpsnyTdwk
95I6qVhZhsYZg7ADk69917YrjnZm5ZNuKG85EOYNy0/jhZEXMzeQWFd/Qn1JuPES8W8R+qoGGe5a
HmubQdfp6efSFRfqkHgd6RxSBotq+tLpUnOJllm2FUAxju01UKpm2dEKyVHyuq7j+hQBIxyMBm5L
SWDEsYux11ZaLJ8sEU0SJUpZKSqz/5yjJGqdbGgMd5nBBHiTBDnG/XoxVkkGqTti7ZadOlNHzUIw
T06urldiR4nSWEf4QJKsnYuofiLh0ZfJOIgXEFUV5S6k9e+Sty8xRGZW1nLWa4blsyZhirZy4sbd
ONodpxaeN/hUzhVY7dCmB/ItAAXShVRqazpDtJgNjmMsU5D4E53m4albOuJCXPrMfGQRLaJDBiJZ
EVBNe6L1lEA2zr2KVW4XM7AZarnYCfEocuoPhxl6GVa444TdU9UcqMxO0RqO/sB6Y7SeOYoYVzfa
Ogm2EfauszXvCDVuwe7HLqjVwWMcO/h0JvlOM4TWmxaYeFX0jpYb2juQcbAMzWWZCcdQWgl/0Sl6
k2XaoFgxH+DPpjXakyULoqN2eeqXDYGsYaY0nhVCrur1aDeYBZdn3V47hQ54pCBw8WIDQy1jxV3n
mVlsKB6obBYWI+aPOKVMM9ntc6ef/zWOfJJ2W+hCEDfrBt+kCLgABsGoBXBS9augt7LTDFruDbwf
P5eNo2ZAxyVyT/cykT66EWWY4UJ0Wgu5PnTkZnsCykSv0FVgndACJYSMhwU1vHGSR18xgs132Vpu
dVHW95beH5ZU6zdqml60agElyYklUBp1IOJkohfqo1zaR9Ug7deR+WD9uPz/fe/fL+PjT8PVgpam
tQtgddFpbqEbhNTq3SbSDHEPjc0UHL1NfTVsiq0yL+I+efzBv6/kh8lxaWkPRLwPXfNotr56HfsA
o/41cmEq6DucHmGJmtfxbYLufovcZpu40qV8Mz/Gb4t0a1uN75LgCwC/HmWV+kq7oF4bFoLqTVdz
OYafmPf307VrAuJjOG8esMpCJqAfW7b0Ho1+HaQbcZMHpad/841z9azzT6HRk5uKXqt4la9Jd1pJ
+bXZGJDstEtp2S3w9YtxSPz1KIi+sHltK1j6gNz2ei5Sx7oxIhS/jK18ShVHec6+dMNXK3fFyj+Y
3SZzy5/6RhCO1RyN+jzGrn6NXtVi0zVfY33kQCCVQeEeYZRZ7qXOW3Jbkd0BcwciZI8wo/FEA7Zm
mVn40NV0DLmfHggDggojPzVflWgPmyI/msZNEL5565DzfOUl6x2oPWBM00+zhVjSM4r8RPQ+n1Ro
Wq1T7+qgyW7FM1W3Wm4XyROhK3J2XNGQDNvyNX0VPqASACUhe/CqYNA85VX9yuW9jBHiTCrRb39U
XqxdylLdDAXc403EMNEe980BfhshPOnH+FmMtnKNXfPCm1sc9XsOpns978a3+Da8Sn6rOFBtjwKY
9Govz9xqUIgCOk4JRzYbh0zDrh38fpnVli9i5cImEW7YOc+pPY/e2Lthf1rP3eSmB6tknsPAB7jS
zjVnSh0cLp6nDfKXymfYI6Qe0629Eds8m2VHfOardNZu5eSo+nWQNzkM36O6kwkoGFC7+9azeDVu
8oKcPUgFnB62lJdvSCAlewUbTh3hUOzNI8AxjeQt3ebzYwVEdBzLJrozsBv98rc9Nu/Cdd7lMPSD
Yrt66v4F4qQXHwvezB0ndQg1oMnfeM8mn60L9neSfmbgfltzG2QO55Y77gM5xJ0DuFC2j8TMJJjU
ACZGz6V6srYx5OvOMbZLYYvKNn0xRWegkyUqDpCZreoOt8YvT/ThcAkWRyBE4zV/8Kpdngj2gVHr
dgfZxlr2eX4RgvSkBcnWeGnLy8MZ/hHB4d6lq3wJt9SmWWOX9763s992TxrAZCMAfWCrfoQPPEzQ
dxLd39p9CAx4H3zVFZ7IcCvhsdn9Jo592CSECn/mu/ZoXOrgc46d7qAEtQcrt3FNd75nHwhCno0r
HJfqDVUrWDQK3cxPIi82nf4v/ct7G/JER1KRp5xE5dJvpD2gz/TBUaZ8Med7EOphgAeg3zm0vJPC
BwNTc4MV7ZeWOc1H9YJXyh6DZvXW780JusNG+uo+xMxj0IovyLHZioMDC9RyZsd8a7bms4RU8RvP
FrcNhnPx/FD0QMVdbXGTPefTRriBFaU9jxQ4SLypvvzdvaWfeNg3nhFo19Ww23udu+YzfeL6J+Gi
gsPqQXxWrtY1TrfAYOF2BUDGc9KmWU/xBLK7r0e6Q0C5UXqMifRdvKvO+tvkGx/hod1HQbmp/zo/
JgLji7CzZbAtMrSZnvDD7Vq1B5FUnQ1zuv1gPOVXAlvwwRbs/AXc/k0kleKcqq5G0YTSZlNwACGe
gQ30F4lHIu7TgSvRNn7gcS4LApjTBLVGcYgXbW9oFhruGhYNxrsLucFQ81yN2pOUFmXLJ2/Xr/Gn
YKA1crpvOtbZI2sRdiLDWNxvvG5DgBrs4yDNXH0/HJKWh81iKiXncTU9uA+2ea6vYg9K6BKLUCYY
mAaG5kCAhl6nezjbvJDGoOKp0j5BiJzXi/CM9/7ylL7A5xaAgvETCjrVk47LBuGdumEa2zucut/R
yTzWqTu6otcfhOf5Yh3Ws8AQlYrhaB0iPPt+J+K6DoJPl4gOQ7lxI+JiWL5pN+NivEfPXAnvxlb5
EQ7dhv2HcwRkSkZebOh40762O8hACUxRRzxbHmIGJ37X/8gQuWIsIQB5vksA/RPGQPbIjHQjnSwM
JwIGudaui+ApkHbPZnYtyzOfW0I4/0gCEXbph8gjfZK20rkZPtNDcQ9Z2tTg8JUnu3fo2qDJVC6/
qTDA5Chbwg3ur7aIAea2a9xoWyx+ikH7q7DapqsRSNGrx5nX8pCNuAQBsbNU2LXu8F5su3rDSAlO
hcE63wpHRrCwrBeXUIqSAchmvcZlgNtQ6UVuPzmxZ0DNviqLLfv9q3WUxKDeI4LUDLsJ5oMeWGwT
6Sy8ZV6/oXSXL8lvdEwr1/wRR/KTbPGySDbchcE1igCeMEWQ+l1u+j0zzoK32LyMvb2QwFA6uEU7
Y+xVp/LdeqNGlwi4sNHvMwYUPsH5oeOGP9opm2z5kql2S9IDbUr/ZYnw9CAYH9uQY8EVrvoz8Tv6
vFv3udsFHXmpThM0R+J7vsq7fFveCoZGX0A/pFvsy1Ohet17/FovXvfNlpMiu98rX8ITn66P02ns
8oEZ05kPYiVqF4vOWxZvLOuaTljXbPG01HpgTZ4Se9pW7mKy001v3moEOdvjRgpWSBpv/QajPsu0
69jWf0L03bPbObq4J0XFOI5/vbgJwb5ksKCgfO0gDDrji/C+8kmTw0ozdjb3icK8ySuXp3yfl3u8
a+n97eYQb9Qv1boOZ4iJ1bw4i999h1tFcKzEH55SbUNiS/cioMAobMxwoKgWfHh7BIoLaRaMnzfT
WRsOehygxpAPxl/F2k5sTbONIzN57UrsqyI8L9QbiaO9ttcJmvxXCefSwyV4vgh+BKUGZq0BM9lW
K4+NSfZcYG6KftOSeY0XyaWot1LpxiLWAUzX7GGf966JFKncyU/8fUOwS9QGo7c8zePeyPwHtzKz
OauYI+mxr5Q+Xgf07Il+pVJIqxedVKze7cwbjaQwHCnY6t/2qbee+3RDdqv2kRZb6coBBf1JTl4A
Bcun7kxYB5rKHTke0fNwz5ogY/CicUYhHHKNrUnhUn+LhhNz6b9q51lBp+LTFcMM0DdRdWoyPOFs
yjlYSMkp+jQ/5COHRP6bXscPA+xuM3p42B+abbwb9v27+lTnwcJEGE7pM8kx9oBsSsFWdBMT2+A1
eKh/9EWAt9xY7CvFWcpzabhIAAkuC8/R+lz91B+EsJA9SuuXmJTmv5HmIfco/9B2Feov2rLlDe0i
Mqwc31kYoBoSRoeasfeNcyvb4g6Y9FYGybDvnpl2hndBsNfj+lcd9OfqLTWdcGPeIsqvXfmKBtVR
SEBDm3esNbfmYSEd0Z2GzcpTYrFdG8lpYaA4+Qt1XF9+kotRAY0eZ3C9O68TcSjiAa6vXQavG7O4
JyZuYY0H0lW4FM8oZWZS/dhmdB1QRb8ge66/XGwNwoh9RClhY10t3uGtPHd0HTsybjRm7Sdzg2Mu
H9+4OtpVO8KjT18XP6RG/WLhC7sx31G3IvhxAczLjwQH/d/hQM4aW4brCVYdhPxXfN6EXbihbnGL
K2ldrav51S73zW1yNA81WjCTKtgxjvGZyiH6YM/k+xE7OiQwatCLdv2sr7s69R962wwGO1EWtxBp
DKtN22kno7DnPbg6OIW6CVHw1X7GjpCd+pnxb/QhcWBRUaUuwpJyn5lB/hpK7lr9vAsf9fxBcAvm
tc0bqDMBhRjEcfsEUBQgUlOeze1tVpvAfBpqL4wo63tMVql9RNv64WFwq2aU8TQ0W9kWjsVtfjET
e/ywDJdAkNgGZf8hRFC7IWhhOimp7nppGfn5zZ08xJhLKIRSNHHf7WMKPxnbLt+UN/ELG5Sk8dFX
d8U1CiDZmpyfu3ybH6rP0bSjfX6LTjUtlEWtNEDY+QUIeFK/mM/QiFKwmh4yGesAYzmyM8jiu+RS
PvGypYv4IV6VG2AG/y3qKHqEd7Q+JDlSi4v7yuXhYpX6AXZHo5D/kokJgeQxZb9FP5zGBamdmFSf
zDuC3a/0r92kjPS2GMl9h0Qz4rpIz0eNbFdH6wktI7hefcCsrHPIv/LinyJlhkU/tOltWDJv7S71
uKNYL8MbUAH39fAG9EHCeouwxZXd6Kw+Ce+FL36Li19HdsdWvWSchxA/+cj7T1zu1O/2j1tralz8
AavOJXdpdIkT+g733T1q9ylk3q18EFxjVyBzi91mtAdzK/rNu4Vp1swO5cP+g0IvaLa1QwdiwJVw
CYfVAuvaXvsXyJx3c8GGxwX1ZafTlmX+cog/qarTP04/iQCixM2/FgC+yP4da1iWPmUT/Gxu+f6O
l4hyyH+0N1bnU/IZBsXGCl0MVK29cZLQF/4wW4B0Ya2vMQCmZyhQ4W31QziIG+IuFM9a7MTl9Nf3
jE7c+Miymjsv3Xa7GAn8RXp+HDYPkhg9nLGVLvWjiTWZMATgedFpeZHe3hqJsbwL7MPQFs05F2Pz
kcNld2ZfPbFweEjxVd7Hv8hfH7GbdvKX3sZvLgHhWfLL9/K2FEHFPXENg3lrPHNGsSmMH6ZuB+Ww
7DBnN94zrBtyZ33mh83vfeQO61bF6ZLcrNSJt1TE4S/Mcdp1uLfpL/53BZWRCnPSjo/Iq8QnTvnI
npFbHFM0MLfqVH1CR7cOD3xTYOrjhU/Rc8x+ssN7/ssaHt8ooZcdfEzxmpw5jsjeFJCc2Yy7unt3
1967O8dj/CTuERJcGn+607uS63mQfGO/za6iZ7y17LYGQmnlc3hyWGrv1NYv48e0YRpzr18gqAnu
Ao90N1JK+8sbDTvu/t2hfnhoup0vMvJj2Pdq7VhNX+21EYBlnAxSWOlON/NtmfeWO57C72m+p50v
FIFGKohKb2nD6t8Ypwzon22DwocmbkLGaIvvjw00n5ppX/+FviZvVtUvqAAGX2w2UcBfrAJtv5zq
M6cgnENrt/Bi26B9wqso4BMQD4rXMRB8QWMc2xl4UPk6a2iBtgkXJcOt06N8Rkv4VVKWxd7siT8Y
9WedxwF+x6++fBAX7HpjHOvP7g05hUzjKV0fGcNOpPUjW2lQAwMS9GTlRH4xmtn9+yqb9UdQYm25
3fofaee1HDe2ZulX6ah7nIYH9kTXuUiLpBOTTBrpBkGRFLzb8Hj6+cBzZlpMZTCnYyKqFJIoMmG2
/fda34L55Ei6NOJ9DE0/gsTn5RlJP1FoiLToEq9sqCaX0cffJ4iwsqSpaCoiuay1zoXLzjyO58mH
1Y5hypjSZyU16o3TWNy3XSv6hWrl/DZwkwsch5z4kQinwmhaolJGIdq3t4kaV9uUzMRVWHZYnUc6
Qz//EiO7WbacbODxngxkcPWVqQ0sl4bi378AnrxuzdLeJnaYkk6Xc0RpsqBMJUgg8S7ei1p0V0Ih
E26BnIsiLPqEdVYq7FQ+frGnB1Kvgy2HCxQxERiXazjdLB9CArKDVnphycIc3SMWRArPJt5TlByU
aIkgUq34oCRg6Mt1XwZgmhIN67MErau/6YlaL/KYzZzt7n3u9yKqOP6rsnZVVOy5IJC2S4G7uwrG
d6P0r/3G11nCBi3msefY1gnwDIi9w0C5aE3dQ6+cLZR+Ynoc9k7dJtsJqwWVGQ7O/PLRrJ9GE/Xq
/PvIHSrUIvWbEscHkZb3cqjvGmUiTWIyl8WQvvR2SQl1fBpLxdg2pupRWd9oo3ObjIFXKvqNwcZT
dP5drpn3js/myNFJH7RHdizS8PTU3/sc7qz7xn0s28naJAFqIH+YHvpJ/8brYAFTmD51ovLNVbpw
4XTtSqrDq6tbyoXwQxx9oecb8qrOByIjcVkxzqTpToK7XDiD16tjeEOAKOsHiVOcDIVtpwbRMjLn
U8zauXZTMVx2ZCYtREcxsMooBymTuRVCfx0pGq+J3fAXEeKMVaD5+Eefptb6ZfYIHxVoWjNQamOl
LBdm7hcG9pu4CtkNa+cy07TPeQKW6bqIlxzLBngmND70COhiD6med4orvd6ED1EIMAUd84XuR7s6
axZEWm8lmUcluDMQFePDX/9NGDoBzvmT7zJ/utAM1bU5ITKP+C7OYA2NVTjSU5P+lz+YK7UOKB3E
VDGUWaDkS5tqF3mWZzA22ufgun/dNhF8jnAtDrdMfb6w38g5KgzKQR80yUlLBo0Np5i0t5HT3442
XvhJRU2fyWtseNe2QM/JcTI728LYmaK/+PoRaPM9fkLq8AZIcyAuzCTs2xFHb0BLLHB5Bpfiq2AR
4koBC6G8h4WLKvJb+C0oOZ+cgTA034HTs+7BmungwGSLLhjPZCc5J65F19CiGq5p6eL4WqzI13Ri
6zgrrwiHy2Mm+BkrkI7lS4gXzVdc88ybME41QB2Lh4PFRLVN++hNJJzYTWWpSM/OKfc5ffZAwB86
SVZa7dQg3uTxO1rzoyx9gDH5tsaJWg0s7ZED4DJJwUT7MRJjMKZYaUGMstY3Lb7JTzbYbnFcSfno
ogEpiVlbNBmvtyQEF2klZd38BXHYmuyZ/dcv9dQ71Q3DwSLrztSro3ZNiEnJrBTUnkuO5doGD7Ow
q/5M5/lopMcth0wm1bVU+FuOo39uxANO57ERuvQ6aR1g0+y7zCHnhuJ3Q48pKcE6fb4HWw2OQfCb
3t0NsXWN/2PAvp7u7ZAWldblbX/lm+4V735buua7aGZmSfkjreT1NALQKO1qS9jwrdqGvwqZyc3X
D0v/g55FDzB029JV4WpEN85N5LfOKCxz0ALdYDsgWJoSwQmtwEbjxFHLmPFOJxllXuYYuwHakzqX
ld0NQNvHQOsROBKdaNvDeyD0dzeRD/XMXDACaAVTH9z6mSvP9JGTY4dhcnA3M8d0cis+X65RC7tw
Ii6XlrVsNag2GK6W04yd0rLuIeFIffb0/xisy5gwKwwUPGaWn6mrNueu5VTvMRi4VRNFPcLQoyYQ
ICzRFHeUXmJxeuJUybiaaSNjSE2o0qttYNGfmo4j9oBjDCjOb1+/u5Pd1xCWbqpw3mwa4ueHIfCb
/KsNDgiKVlLTKTJ3ESLR8cFtY0KNjWJRzz1PaDyfYabEGJ1+H7vUlWaczIBNDhv78O7PQJQJsf+y
ibX3xkkouAbXZVrC7knZZYsGe/946EL/J5yIS2yUFEzj7mKmLDUzhurrGzs5MRIfZzvMxjr5y8fj
EhpUGpAqvbq4tFpK7LaBKxDV2mYANdPEaIknTexSCucx5JevP/3UvEgLm4lnKsC9OWbl9x5hDr7Z
mhlzwjhzehRKEz3x4XRaoucD5yG2cgokfXPmnk+NWqYKMcmE7wPJ7ggnlwxt3o1pL71p4F0iuPlh
u8WPr+/s3Gcc3VlkNTo+URosIr/ryZZb083ODL4n2ySdQeP10SqdP9qkiGG16A2dotI2Rs8RwMgo
Ikjv4og7JythxgSZ0dqq2mv8MntMTRzGox9O06vUry4j2V3DuLRXrj4HsaWcUjlUDMIx/BGVwaap
UQB3Bi2ZbIKHsGRuHmdgVODclZH/cwaOuT4qja8fnDZ35c+jvaGqlktssKkKJPtHc4ppla2hAAvy
AsTpi4ZpHBB8ttYRQYFyp5s5dfqAu5sjB3A3gVJxalKy9C1Fvvr6Uj5nAc6LJ67EIbVH6JauOceD
TmWTkTeWRuVV+S8l4LA91KlfO43GOe64H2TjX5JXvQqNy68/98/VCapJF2GdQ8iq4X48od/niUBr
JpmklTdN4crR6ZM1D3tZlB1+NAZd6Z9bD80t/uiZc3+uRZSkZhnm8epY1FE0jaOLO8x04UegzGYp
+1zK+PHrOzv5OaauarxgRnNzvvPf7sxmD2cI6RSeS+1m8vWt0mNmqPwza013npr+uJ/fPudoUFOM
1PYRjhQeSIpGEeYKzTe7fHuhDMgCtMLkXPEujYpdUccD43b53Yx3ThUfuH1qDV3bbRQxa66MbG2g
x9KMUN3ErIQWUwinO8qJBDMpQZk9CrbKBHDTBtSMTDFgvy/VfAs/VFkPloqiF7pPK1xEFX5wH2T4
wEi2o/5n7KyqDjZTtymyMLvqTU7otM4pliIwEcAXoG2L6RWfubLr2VDimeyRR3KWX7avnasiL0jC
gA0xfjGAIi+9s2J7ylFbMDTo1dzvmoNSAuxjibmpb1bFDhmSdsDHSP5K+L3PSF0OWug61mDug5KA
C5h4q8TnBNuxXGqYk+ZspGU9qxs9nm7ZNFdbnwprAVh40ZHYt4wTxAPuED5G03QIom9ftxTtxMTE
gtKx6IJEpRrW8WopTSfFYJtWeHEGEEAP+/suzfdGr9+7UvykGkGa+5jssfM8iSy+rUVoAmnqsfpf
FZF1MebmPeb1Z0ur1lpYPkxK+kOzDRJZjEYuilTfTmNIYaeyV5EaPMrOJn4w9NslpsTt4KtvssZf
7SR7bG2cUpnhY9FxdKoABDXEz7Tv761G3ExNe68nlFw7f2POAcFKJm5kFa5NbIQN6ZAAcqKlMbSr
sMfLGe8z3bzCS7LXm+4ey1wg3+Ix3xmG9kbq9dZXnBt4MIRtSP2lzbVtOXD0GPHYfZ9TLIjvlJrW
lZwQV+BZWM7XqZt9sqqd9j60tbeP7+vsq7qo96hvV3UHoUJHzteQTzoYvmdxLNhK9aWOO88nFdjU
zGdDz3f4LC7SKL8mWP02sMxvQQIbIpQPylRc43aBuROGD2GffJdhOV01IUweP1Dumry+NlvnTVg2
1XxXPhXYEW/JtsS7ld9ijSvu2IPSpnwMV2dayImJQieiVaP4ZKHKdI4GEz+DWqrLEXU0GLICwvZF
A7l0aQvqkJm0NlEm3iIE7EgyJHIWldee1AOHoL7Re2euZZ7OjwYcgyBecBMCloc43qJQZem6vswK
DxwI8nTCHpRoNqplaxe9XGtr3QXCe1jrZf8yOM2rVqj3tURZE4auuS66ktNEVwl2fTOcmcS0P3cd
Bjs01bZ1zYWKeTy2y4BwjbC1cy/AMkC9q3SRynLwgrg8uPQH+Z1sDOiEjp56tQNnK1T6XUu48JlJ
bYYjHz8i+LbMZ65r8f/xXrEZE5fM6Ra8rPsAESDb4v/LlPUHNwRTx2KIh/EyTxEnGsVOzjSNZvac
m8SlyYjUYle1X63sMsVOQFl+uIX3N10XvoL8CWOJbiZLXaCc9WWzmmzl1uhS7iVqdIhzsLXMYtr4
rb3AspH+zzcnBvsjAySDRW1DP85Cr5OmTBM8VRBa25tGFxy9yxcYVOQSyEPV54e0HZH+GBOwmOLl
65b35wqaOHMGSAckNHnL1tE6M+lK3E1ajB3F5bgJv9JqGMcD1bpNZFdXvZ7dTQQmnFuj/fkuWbWD
u3YcFkYG+YWf5/GyLoo26NrUKxIkn2gJy6R+mewW6Ef8zfLRSed45IaXLHb2qKjfvr7njyXg595m
qga3rWvk4trW8cIsiNIyN4ko8CarMTlb7Ggdto70Tl1SWv0Wp/a+wxzA8bbFmbQC2qKnOlF15mJQ
3SfZGod2/rIbJd/GGi9/ObhUTIqXcbwz2mswfhdxgUXfkefe1p/DBBfOpoNFu2Vx+fOQ9tv6p7Ko
W9ttxoVjug8N3MCT+xZjwgdBuf/6IZ1qGAZFP5vHxErIOvqoEKmw7zYi8RJCqAwHh0fgbDOrvQaQ
P2EZY0fZiKevP/PPBTO3BzHdAHI+DzbHyy6zBKxJqA5KIH68KF+KUTuAZFippfbw8cgTP1ubunOm
Pf65rDRVtuTGx2KdDz7qBFZNEaPxncRT2vZiTDvPNJNvka1efX172qlnaqmUuwwXsqB+XMZl2TVE
ET/bC3Jrb3fs4Qs6GgU3psrie6UYV4mpb2LV2riwBcyaUVYaOK3acRchCgRSZcGBm5wn8sPPjAMn
lks8A01l/e7qqs2O8HPTGhR9yOMY26/EBzRF4b1hDYwB/hUxqpdt910jOGxBVvNdq51ratY80x73
x3nocywgYcw0R5/NBNIIKEeJJyzgEiZGPyogsBZUp2BcL/pdA9NtgUETXAMkktwImKVdVMVZ8C3E
BL/oO59Mkya6/gDeuhpGQJdObWh4j4csgVjDTBBEC7o9BTNNlyuccYhCyjYnlCO/S01M5MNMkPmA
jjWliYEeNwk+sXR2tB0+WAZK5a6tHnjRxz8HiCdgJwF9wkROqRUcXN//aGrrQnYgGaZCnU3xwSZ0
jYqcGyzASvSTuh7KtwG4n1J0HiAusdS16gXA86actwFnGtzcSf94sK6YSzMacfTHDW6KYbiGJgPd
2Cs//Bi9XGit7fEik6jRKoAovtVekD9sEr6kvOHOWRtlffv1RZzsXEQOcHwx52Ycj1mZWbF4IEHT
w9OJpIrbVhPt4DrNmU3biXojLVjY7HsZ1G1qfZ9bMG43Iy+rPPV6g0MntIluC7KDcbom2YQl1AHm
AXpw3k1jWPuw1a+kTyS2O527kFOzm83C0tVdip88/c8XMsUqNmLQrJ5Ww71o+WU1yG0dvCTZ+GzN
Vs66Tn/KyrqZjfCZ+/N//sB5CiYTuumq6nFFjm5gd0nIaDYm/tv8vCX6skz6ZwZr/c9NMkUwRkbO
GSjf68e9dqgTUsELRgw74YhBwPlfpGWKOsvZJ6MG5YExKzYaL+pssegbWjnk+UWHxkSXUMQTDA/s
HLxJsOSdj+8iUzxlMHN0n7CBAXlgrSFwOj8MnxptiKEwNY4dTpRlXFu6IPy6BGVne6H0zYVSli88
SrI89atRPTvqn3xOugHrDuyF+8fJTcpDcmyqX944fFO0FiRyUr60lE1BQrooa9LoZ5v+NAG/9Aq4
qp4VqV1dRGQonZnmjkLR54IUb4wXprNOMAgnOZrnRKsDeAqqxMNkjEsH0L8L+AECZQW1MkL7hUmq
aOrbkNUES4K9cOut6n53XPNAUuNV8T4EWFeirPNqlksxEySo6ZAoB37pBNHn/WBdW8K/Hhv94A4U
M0oag2qUL2aTPAqjuc/K4kUM6lUJqJ4kJbxM8rt0rXUVKKhrWS9RqqYEKQ6TVt0Z0JpKEc3g4feo
4LA9dDNjTaLfFR7ju474m0XpyMuwNcBbqBtO+Fe+4wA8tZ/yiG0uzV5FcTqoYC31q5DmsEisCNbO
j4/fO3a2/njKZUVFJSx+khp5ZlY1T757hwor4x/evuOlvfTruaSQMbNV5DQDW3KT7qLnkHM1dwjZ
9+iDwtGztFaygflp86RjoR1imb/EgXxtw3o3qeZBiVhlNj0DdiWre1gct5Mpe5alYpnI8DX+qQmQ
I22IKMEeb3F4eQUssmTmTDmpjTJasd86GpdbWvWyM9A9zmOx4fAlFQI+eKkSt06Hk6AI7pqa8yxH
OTMNnFpgaKrJNhKDt5i3cZ9HxdRphzgCIOIpjbbQhvwuGPwLNV5rQfVQyPFFLdHq+OleFOOZt6Cf
mII0BsN50cxhrXG83tc1erWJfdubfO0NXNszsP9HRwvXlcjv4/JHqxme4Y3v9mwssxDuhM9q4VwV
vvHids19XgHUc0tO/cq5UrWtBwQUup9vqPdgqRLNfSjT3deD+KnRlZqWZrPeZz32x7a7g7Y6yKAo
vD5G0ebku6qlvpP19zLJd1OZXKi9szFCHFqoNMeci0NHsujV9j5tUEc4IdaZ8FvqTK/xYD5nrvo2
wYKL3QctG1+SWj2zpzr5ejWNY0nOYtjTHc++piLiSLp14WGnu6nsXiIaegya8lJVo33AYisn626M
g+3oWmdzhU4srPnsufKsa5ZgrP7cthjy+qY2K9oW4SlLndasDeYVvWZrFStLie9x1l+Ek/pWpuob
deoNxLZt3vs3lt7eY81fJA1p3y3waUPNr79+kycKKLS8eTtjsAZj53Y06ma+NAHO8yanpngGN7YZ
J+s5thgug9BZsD+9UnNqS4Fl3RA7fWEOweOZKzixr+LNqMJwbTZY7vEysHTMqMlyqkvV2N3P76e3
hRfUQMybZ1N096qaPBaZfUXe8E2EnwydRxEbz3E9vTVOsFdy8zkHsq+YuGYd7UzvPDEdawaqGmGY
zEl/nM538C3ziTo0SuiWfXXxblnVISUCEd5NtXfb/Nxh8KnGYhCzpVuajqTkeCCiZfgFqX+5R3Vg
IwPU8PBMFpBXV6Ud3sfhyF8OZ7rz/I6PFuKc16uWYXACbepiHqF+27iXUz9I1ad4hWP5aULHOOAN
d5rroMjPFb6dU2/79886am9CiZPYNOdCmYCPVUc+BlMNUhc7HC16qYYCAJuLrNE0tqFa3Uxl4WDC
cS9dcnNpjiss64eZ6JuZzibgPE+W404tzCdA9Rkn+aSTgFtKp22pkV/XO+quVsoDltgQhL7RUKyF
InHpXJatPHyQj5FoZhw/wuYr381c80aDdaHVgV2Jp10darsqd9Z50X0bo7dAd8hpzlHSkUqOB5uS
iz4UXlOMW7USl6XsbkQG9EUZt3Kqb5S+OiQAfFoFqykG0LS7zrpxZ7S41Kr2Vxw3h67mKoP8Zsgh
mJBReW+lnJTogkijApP2MnJA2KTDtCh/urswYXtWmALmi68+E2XzPaltT4IsU0ZjXALSFgOxfoTk
GBBpNhV+tA/CpeBWNiYqSdx45oWNJsiJg2qTDSil1eylRJpFZbEmB6u5nIIxhYWaM4/YFUk+BS0Q
vMDWNCYdKFIQXdCDcYJy1LKNgx7hZtPDpgMU1Y8xARFtctdmLBINYQIGSdWUHzFT95ElwkqwbsLB
CbeQhZCMU8FeEMLw7FforGNhbHNigVyl3IPRw6NDq5/cfA/qfGWUrMdIMtzVOVOhBTUuwS/ckR0k
kneBPciJ6oPru5eWK9+7qNgHMt8rdYOWwkfzZGJpL15rV3vSU3yLeVI8xsMOluHCscHdcnDw5ABH
8ktM3kCKReiFFj8r8a9VQq1awAFGaG0aZTc3icGu9mJ0Ll17xETKRc7jAJD0LfrWrZHAPfTDqz5q
nwsnGFZ5O26/Hi5P9h/NcTQGBwPZyryp/q2v2lVdNaPNgKTX/krajMhhfzuWJF6gEjJHe91O4pJb
PDMOnlqkUP9g94qYAq3S0cda4QhDJRhxkXH8o6niJk8y6vn5mZHo5HRkscI0OLHlGFEcfY6JOAh4
vcjJExVe27d4oiDBZ7h1qaYUyOmAboZ7IfXriFicSju/Ujg14jOpOjbPmCrs8cZRlFmVlb3FiQIe
jrRCcdqif+8V+4q/vkEowKbPXfjBdMfgvw4jFK8gEa9UCSDZpfjYEsjTNPI20YnUcu1LP9M5wbKA
JfsE0fSQMxeZltMFa98L0vytCJq7NgyIpaX5jR0wBdKmOkviUMip5gcEhQQYiLO+XY2FfTBaMHAJ
w2U7zmeEqbLUJbTScJydTur4YuSTl08E7oTOUhPOTRaqCPnf9DpBmNNhwCfXa+EY0V1V7qVboGE3
MQ2ozfQyv80CMhj+ryFZubH9yFYqyWygDSP4rHgv4S1B7mUl8sNXeoQL84ldyLhhwNFbaUFEoaaL
r10WqWQVxOAUqELVmdOs9LgLqDKAcdRACKd+tCXygxQCBOpNWr5jpAJMqsLmHjqw/Agj+sAk0qAx
D+XQV5sRzb9TNgF4B4FDW4NDwdmj09kXtYqJMpXBoh3w2Hbx45SU0DeyWSSO5zPy+YAZK/h1Hzw1
X9oGW3SB3o2mOvfR3/pgpNZWliddDv2QMyb9IbPTy7FXt4lGXM3/10cdb9G6Et5wAfLRCx1Iijl8
4ZwaO5jEZd8oZ27r5CrZZl+FLgU5Gtu5z/elVnpZVKbkvhKvDknTC/J1OBSbed0ea+N3LSBeDCc7
uOEzt3lq1UOVhpIUSy32YUdLZFsiK8hThpeBY18I6FmG5aVpbpxQXGol75c/f/1gT3+iRSV/Djb9
o9oAnBp1CxxDT8YSA5g8QJV50fzxqUjle8McAtVp/fVHfgwdx+usWR9LrRO1snMs/pnqEqo/CQpe
PBDSbhJy2KFxxGwpCBpV5WJq7PsaNhNZcH1677qHKoHiKEfWCLKfj/oKPObNXmGiqjG74jPNGlak
0bQVI9IGSymgTpA84mTWZYLojUKXjylu2tmlYy8nOW0Dv2yWjkt/63GlkTVAbfuyg6O7oq9cRhF8
KQ5v66Xm38sUY1wDEy4Thldk+sMgqttcyceFTyUWQfMqbEJowkJJVjr5CdRme1zHs/u8qoEmIQAk
JKxYsvvMl3D8v8cu1AkLON7XT/Vkq6XNGhwFcTSNBvVzq+0Hn6y0UGReX5Xv6fgooI0Q2bwDX3ej
m+umXcX4HadzhcxTDQgeEIVMCrrmHzuDulPGsNTtzINQ/R5PvD4x1S9j2rxkswaDNPM93J/D1zd7
avbn5AnFuzr/8rG6/m3kUYVMECRDPkyYQgpwNUuBTmue+mVhXcSu9i0tqsO8Pvn6c0+NeL997vH+
OZ7MtCssNcPYPGzdlDYWu/VNr2tPsuhuvv4sofHCjrsJJVBEYmxLGRWOSuVN7xLoQSiTZ+Tx3TB0
/SpCth5QjdVl2hDjUv6yCHPj9GnajmqIl92FmUHdUONF+37tLKzaM4K3tIB+ZNvDtzgw9rAqh8wH
cGqkiPwU7S2w8WLVJrA83/oeo5Fc6zqyvIHYvRrGYBgDzrGmh6YFaTIl94yNsHshT23CfMeaFls0
bpMatzbJbU8f5hLbjVVin7DdiZukwI1UKew3NPDXC3ZeFIwL1vpKfiBmo8YSQt3ZJzu9s8i4a2rS
9AiGREq1zq3+ezeZPSFwbHu0xtoi97rx7QCScw/8kkwTpuAGxkSyDHQYwokx7M00vJjXzZU0nlxW
xENN2yBSYR2Ew5MZTMRgNYe4aG+IeyjXTqJcDom17sHPRkr4S5nkuLbC5oKM2ebGkiFpUZhfSeg9
M8Wc6jRiDqDm4IHeeizqTNOyRndZUlcv2V0VxlMHjqJRzSertC458H1qiCg7M9LrpxqvQJOBG8Lh
qPi4PbG/DMgtZICwU+dGB3iP7NbXV1q9rCDhRnM6lDYfwdWR8Gw/JtIw82+GKI69IM7uZcuxZqlz
7JuR2qHHv3K/fEZvT7hVN81oieQSFi+8hBagOtisddphAdYsaBBf94sTTgETjwU6D53hhlrlUb8I
lDFFU5nCPPKzDfopHO4qFe9Bajdmxl2Rv1UuIkx9ygh/PVFCwvaEQJg9FlTIA4yIimi2Xcso3OT3
pOqh38LqtCW1ACcu/HYiPdLHztj4tgE8voR42SgEUKTqHA2tkvsadaH39U39mfgN+hHRgDYvplzK
P3OL+W1EE/boZo1upN6gx+uKojooNffQFERZSH3YaMIvV0UGOjzTtUMIX4E9fI69NyAbpMmTbZSw
DYBa6YbumXHolBAD0TZHR/MqwfmjMBsM1lT6HYNt6YZXbZS+KGm1DwuM0ZaJEbkh40TC8a6t4QD8
8Vs4NNcWR1+Lzmfn2dTOY7/Jwvy9SXhRUOqRuWXvI2kFTs+PaHP3ktAa1D6m8uvMM1VPjKBoI5AK
IHDjYOf4VFON/cCmbJShz5YEKSX4/dqRYcNXL0h+RiPC0x2mItr14YXoQQ8UcTJdCxV2Qx++qWOl
f+MAjdPtFGKQ4c/5nG2F6k0bX4KJ7jKmP8mHzNd93nyDjgr3hGRFUVLjyG16ixV1yiqGq0puJ51t
hDpuudEdgxWAyrxwvDQRJmm7OXsp17godBJyjJC68HzyBTclvACgBqQvpUDRdTPX1H/Hp3j3VFdG
iNZQKGu1KlGeKsada0VPOTKkhdGa2qIvWSu5inuViFenZwi24/YtsNSVb7GayTsPIduqsn9ALH0P
/OBiCGA/BbG1CoxiP88nnfNADOaPeVHYpMZTLeVBa9s3nbM+zs2fukjXOP3nBxtqcwhZ8/d9txNl
wwF5eAm1vlsFUf/r2leNG8FsEJhxsqVaiCVdVkSmCGdPHDLbR4iADLEdzK+y8aZ05o6O6o+8GF/P
tIVTTQFBmqEiWmFTe3yqNnKYkNaNkXlDXKRgIY0FeN+7LKiHLfs5nk8k9p2pEOI5j1/4bJJMO6Ms
ObFowSDoojO35hn9uMBL3HVVZfMCTRS8vj4tH20HxHAnKp4NclJPjNV6wke6iGAtn+vFJ0Z/SiWc
6VDGZYV4XH3POWNv+yzKvaQlRLLMY88sYJg5gO5XRoW9qsCMdOVa9xZ9YJP5IfDQ2vPLgtznsHG3
eh7f+G2l74xxjgDsBBBCcrlUa9e1g38NLXNFYNIhcgkOZW2xZVXDmlDKf81i//k6/K/gvbj91/qn
/ud/8efXoiR4NQiboz/+85pYtqIufjX/NX/b//1nn7/pn4ci478v/8n2vbh5yd7r43/06cfy6f++
utVL8/LpD+scXc24b9/lePdet2nzcQncx/wv/1+/+B/vHz/lMJbvf//18sYrgEaM7fm1+evfX9q9
/f0XcRBMCf/5+wf8+6vzHfz9F4Fy+ftrE722J77t/aVu/v5LcbR/YHRgnU5hCSPOh8qjf//Xl4x/
cODMQsSgYTIH2TTevJBN+Pdfpv4PlYoX+2FSBjgWnNttXbQfX1L/IRCu4OOwmBvYs2p//Z8L/PQm
//vN/kfeZrdFlDf133+5H56cTyteZhektTiUNAep1/EKxdJHGzsaigSZql7Y+MGSWEuyKynlhlNO
DhdHIY3yK5GMd+gBiaScmnU+x+IlsY0D3E1N1nG1u+zc/KkszG8qoUZuhxk+yEv/sqt+kfV61bkm
RRIkSlGBzQzccqoS40BHEMuxhZAo8BdSRAFUlhbmFhcAeTK2D5tjeogERBRY9jdaqOzLObSrNJyX
ekgemNb3KSpK+Fn9tanAinNu1bXlo8rXmSS1yoHzo3GRMsMH0G98Q3uJNfKVxyJZqcOD7xLRpkcm
RdW7OTZD9tZKmfKDnMJfobRvbCv+2RICWdvhdS99ohjzC/a2N4nGVFE22Vxws0HHd/J5CstD6Bd3
nV99r4k8GdVhXavs/zLfeTSN8LbFj9bNCT22xRKuiH5ReyMNGB/g0rH1vc0aVFpIPIiAWyQB1xw4
8hm6EiXHjUG+LHuLddznN42Qa1Uz6ermTSfiZ7I2ttgY9WUy1eoqyN+MKl5LCeBG5bH5dYG1lW+J
fag6c5BP0BAb4qQJ7ovxWk8IqLDR2y2Q3jF4ko2bAbKouIa0Y5WpIn9VycYNdHRnIZirUnV35mD/
8FFa+5LvizrWfSk4rKLPLomKRnft6zWpHHNLUepqYU+YA6ZVbErgIyGMiWQIdnY1B5UkJky9dOJ1
6t78g2PIvouPt82u+s0sn4KR51CSaLuuBpdIGqyBuEpcdAzpvg6qC2vWlgHwjOwe1UyZWzsLDEvf
YTxhHwXYpr9pc8LRjSkHacBEaJQ2L34KHpKatanvtO5KFPmv2pjEOo1zjyDhm8ih6fD/tnFra0Ho
t7ZsCudJNm5HiT549VMAprPyLXYko0pwzfS9qCmKOUSELj6CWcNsPvRoXHehOeOt0mmvunzVkki5
mwvnWgo3K2hLdcWMVAkqtZZ/YeIY30jHiTzouEyF2AJqrrW3nF3nO6w58+VHZ/FZVC/VsFtPlQbu
Wv1VOh1xn6OxJxiUJCdVHKoheIqm9CaJeL9E2GboVboIQK2uBfuqySMiffx0ZUKaJX6a2yw3QQwa
BbLCAN7sdeh80hDyjgRP/U5QTl4Ed2o/c54o6epF1i/dikJsKt4JCgmj7K4kCl3Lxy3Bo78gxg+L
SZ87XpXs0nCgfMbx7TAmvwYBIYoynLuQevFk9V4I5IXYOXqC+qTZxQVtFFuxpuRQYsAI00ScDldc
lvGughxmK3bKZ62oZ4g6i0i1qgmNqOVzH7MTVnZZgMOqS+liCp0OVfu2KrMr36A5RMbBmY/8uhKF
qTahevyZVMEmcbOlPi9LWq5C1YJfptRWbb8xp+gQTWwAEu3WDUMkkw6dRnYlUkuAMUkB48McSAzI
/MvGcAhxDfk6W/CfHC3AMBsAv/WV/5xLFCwtr9AxoZBKGG0utGO+koNbjNj+VhS7U5vx1MgRdQZh
D5+XmHLh1M+YkEA5OhXrhnbYhvV4NQs8E5u0gr68zct5V8KxErwNzoPLJPupMJAtY9AlWcnAApBE
AA9fpnptrcugUhe4KxalGhL9lmp3rWvMEc9V62U1Ylu97AHmSnBigj0qaYyQwMbIuSEkalbiyhe9
EL/0gWhypYaxx4kaocxsKpLShyKjXLq1MmybwLhNwonyhaGvjYobEuFjXTMcYY8gCLA3rqIejijO
o3pV1YCjRGNuZBzlTAbJ/2bvzLbcVLKt/SrnBfCgDeBWqEXKPtPdDcNpp2mCHoLu6f8P2bu8t6tO
7arLf4xzg5HSkpCEiIi15pzfDc4yAoQL7yYmDyyluQUj4kmzYeP1BOB7i72xDVlt9Ux+t6qCcBWt
BLycOLejxjcIHKULyhjZzlCWCINn70VXzrHyCP00nE1zowMZ2lQKxCXYhm7ruxWXt4JKpMsCJU5w
lo1RDwtdEklLVWU7SI92sO3f0wbbw//VCr4KLSovZh19laRUxsTiE+eSfVNl/mSNfFvS+TgS1b1Z
VsRnVUP9bOb6tZbkV5Wd8zww+AbCIhHNhp4EmzYOkG1A+uVaEnfmAzi9bAuz+NHNkye9Vd8mNb20
Iqf32cMTtUR870r40Jzlk3/sASRsMjo1vSBKlijyopuR8brVXWqle8QUXG5L4LCN5U2EcHG6XFFv
i8aBVhpA+6FrSIb3LcBYTvpqDfXdNPdfXFV+T+zikC3qU8U6Z2MY+TdIkrAELBgtMUyKwjadXTpA
nulYdHk+sVU5eLAm8xsCs6ODMzmHhqv9HKmTFqdrzVbcLqN7M4469jydKzAEFOof0U6RXsfkiHFq
0d900b/3FrTIST4/LBZhpkvZfErVQn5wzGBEmD+X8skgIUnwW16GtmVwym+1jtb0Vd7sZsUXQL4f
qOiHxgLvYmKcJLG01vU3fGZ4GaLpMyk0NLHsHKV0/AVJwhAM9YWyV9JX2M9blpCR0awgPzwPo+Bi
40tx8hWPdvu+3Bsd3bki1bctuYhaHnORwlW6UzVfy+hqzx2FmU3rxRbrLPNhgFrbqGnaL+sFUkwC
OWDHSIzinsCl4dxMEXQzAFHRwJsYlcE1ORmRAtEKy41by+V7zfV+XyDh3VyHQ348LKOYceTr7CtL
WShrxmFA2Rposfa8zP3HSYIPJ0AI5HHLxdaxH3Tq5KkBmdlXjJSJdQPNZZ2/MW3QnPpJG3kviX9j
ddTsZZXr26TRywv5/IT3J5Bu5fe0Nm/crtM26Ixu50X/eD1z4K2CWPTbwNNmmoia2LmTRpwPQ9ze
LoWEJ2OTqKN1d+jQP6RZccxtGnTxre9akhPJLgMH0xaLnejeXGDW9ZnL90/NJzNq/HnUBNq0fPNG
A9mnI+o9fOgvvXKc3UByaKLI7UCh0bjvYaJUO6pO90rIPTpLSIcwEkU9ZPvesB/5yCngCtGfe3P6
uWnmCoDEOFAymNuSKdNOTAN9LqMjn7E2jszAPyWo04n+IXiyK66T4zFsW9/YjVX+IdenbUKjn6d8
dBL3S+w6Ge6E2iQ/t12AlcLnDH/c1ruF9PQhw9pXL8itqvwOyALtfUun06K6sJ6tLjTKAnqLu+89
2IOpMiCf2q0KnVUBXKeZCq83rxu1/oEcsLhTobBfR0P2oau5XSiavgrEPC6BQhh5loV3Z4sZD3cn
+tDH3rlpMwMwitWdcfh5e63fC28k2suFYNTZt0aRGAc9Fc4mkSSh2oAgye+Tyj8UJskpdo/Ns1yP
peRzpKidvzgt2fXN9Q+N5JTr01Zj5h334dIbcTirXdqglqAOSjDu2hpJiav2VCvPSXk7y17fIaAy
EVoa8cUl5r5Gq0laeETvqejiS9TnF60yoZknlgi9XIkQMfEuEfZ0FFpPylr5FDlvYiqjp26hm0wa
1tcKbCiqVn24LA95Im7rxsL4mRMpyqu8iORz7cXAXSIHAcVArmGf5Vg/OWG8Tif4aog0I7juStdk
iiPy79dbKWY0ZvyERRlL9pQVYgwzo53AArGXU/kv8f3R26/PWZWq/WS6n0oNnFbDyRosSnzESwgs
zDSscIQgEqJwXPmd/7iNNt7ciZKYwn4mVIwYDgrz112biBLA0cwdI15Ha2szNLSIAn9O+w7gcbpl
mkO67uQtB9plF3glGnAUuw5jh6Ca9ZY5piyn/FiUAUyQejt4uXa+brr1zz9ujqRmpVG0F1Xv7lio
kNRX9OO593tjZ45QNHVXDOdCJ58jcZkEyDIdLyJCrAfsGAZ2G98Wi+6ckfs556ZAVXDdi+zW3do9
0Z7X+67/ReFNL7slNERm7673WOuDRFny423rKVCdfoN7+SYas+Gt5mDrSW8/yZaUauJsxO0YEZw8
+Go4Y+AWN7OmXTIgHC7diyd6GtotcL5zOZI+01hjfm5chc8B0vKWtkV8uN50loQE4YSexMjcrB51
8zlPMwM8w4Rie8irYDaKep+DziIM1xo/10t8cCesy9KBa9HK6VOh3IKEMN/ZoRW3iMcGE6wLwCCK
Tztxxd/04P654UgtQJDgIFDCCO+fGo65r5kLOW7q2Bcd3u1ot65VqUN7W6v0nlXLrAah5jYdCLmz
U0avP9U3fpYP/lwu+Nevb2MhIXAJ4bb+Wx/Ap6Y3E++jcLROL87S3LYuk0kWe1YqvzHZN6/GDpGE
kbH8jfron/o361un2UoLYpVs/t4HZPKv2elSqmM+s05cF4yd8p+nnMDpmAzxhZQ3HfLKj87Hz+rS
Xyom/yhq/V77+g+qWv9Zeez/o9oXLhkPedL/Xvyi4YeO60cdbS2W/XzAz7KXr7+j5OvSArCtteT0
s+Tli3fCJvEI2TYCIBQsVEz/KHlZ7/jZ0uzAA4gz6Fqq/VXyQo7jOxiRMWq466P+i5IXlTWqZ/Wf
al7ofYk9oL1i0UE3qX9Zf238zEXfE62XevB95IcJ1X3fYv/qcEbTagAGHWXvgUCnLLm6S5cuBOTW
DhCN2cSFYaU7ONAQZurqhpnbcKm9zwkctJO1zTqZvqSE+Ko6/z4jnTjOs/9tcj+DZjbONoRlhWX8
6MrUfAZXtptqzzrXenvh56rfqvElanV5Qt7T7mEpPZtUDskuqi9aN4VzPZZhGqcr3ou+JYwvP5Sj
92TX3hK0vWttZXEw49a7xK3LDGRApAHCbW8pNN9OBI8vbq2dRms4qA03PZXSxa6Xiw8JvYK7yizA
Glr5rs7i5Za6IynQ4P+i2rYemlK8uSL3A9g/b8Tv5LuldS6pD3PM9rqXZoJg6+YdjeYIpYxdWdrZ
tln3jv2nMbW02xT98DCasLvH6BCVxvQiwZDVln1j2qp4tXxxhqVI3PYyP0xRqZ8M1Z9YnzaBW0Cv
RZKcHaLZIz120PcxQR5MacnubkAx5Fq0hvvfjcuuTO0MojuhtgOCdWt20nNbu8uW2Q18g3pezq20
jnZ+momFnRpmeZNz9BO321lpsvNlnW69ZH4VWo7VCaQTY4KMWG4A1hzwF0wQ0aa2/Gy33ctspvS0
IvvQse6H++l8I+tOBV0uIBrU6OZGc3aJbSQBfx5ZPFTyHueIidPOGncG2r2C6WxX7TIxmzRrYa3m
qQv+AhHAQBN/Gr0diVuoDW37u2WVZ4uC5rnU2ks2af4lghQo3ksSGQ6LP93kdISCJU9e7bEZtq2p
A5GSZtjHUPOcqtiXTjod0+qNhbugskuVSU6FdtAz9al0R+QNCxQihLTwKSPnZJoGw6lenjoXrl5m
EWKLURLfv9OtvncnGAb3W1k59DBsaoJ6HH0zRDoeLTxrgYy9dCvTOd32RtoHteY+OCW022FcxTex
Y+xBwsEYSyaWAf0NwRjVOWISZlVjfyq06uS4sX9eTLGb541XVdGHar6r4y5+ENnRIvmCaNIqhB+t
HSh+bZ3a++ho1nKe25WcZ0Yn0EoPbTtYNwOU3UtmUM+Z8ptEU9HOKdH4tbiDt11JTdG127MwRmL1
Ce3cZrBoC7tWp9qnpAd67oMSNSIpKQg6cJH/69VXbUJ1TBTnp3hetb1evmyp6CQhNSjEBs6tbsLz
0EBSwNAFkDTOnyyvIO+7N0bWWNrdiGicnzYwDOKVskQ/YTxB32s/lbld3hRITDeeECPSdLEXNQVY
Zy7XwPHe3RtxBOJPqqCfO+fo9M1+cvPXUgz2IVesY9Mxjw9+Jj/2lOIjd7ile6yC+XOapz56ahqo
MBvbkQuXMdMYXdZikJeenS7SNhi8iIwsPxuLk2KoidcKl7UtTJP+PUknubl8t2EWeLI4x+mwUz7l
19TR3zxBFbfSHLDcdQR8uqHHV3zluKnOSvdEqtK8arHanUeMDhLoCvsQ8dgjBPlKdcmhTz9NgvkS
ld5dR+mSGFjyQ/TkpeCizWqgL2C2kWab9ysuqavn4LGtEKQtNIS3jpjkrfYYN2TeIxc/mZgr7W4E
OeaIr0OSLEGOHGcXIVXeO6p2NrNU5qnrqyXoc5xfIrtHPQN1OAd5arPcLnvRbAsHALvQvGNm3wkk
K6x7KB4NVCcDFclsB1Jr7zdLFPTFx5oYqT0DFXE+1K82OtpRu1kunUlMRF4hgdXmb05MAXeSzFXM
ON4XNnO0WbSfxcT5Y0+8y6ZHbdthWi/ewLLlB1m2ywkgJbHu9QZjzHyhBDZuVVp+rSaw4fjwbyWJ
YZve6LWtPhBcQ4klTTjkagCaZLeVD/fShNVhOvVeaW8LItJ9OiUNpAi93Vrjm3RxxiFhBdIAgvU9
Y+6+n9L7pfXTrd4bRNHN8yWDEkxccfFqC+1FI7BkjUk0YmehX70SWLThQzOpHXw2gJ1ZFOatgU/B
J7w77+InCI2PzVA6+2UCimXZjtwNqrH2UzIQWj+5T3Okd3viDAhm7nTzTlIIeT9bXhSqrHeDjuIx
mWmi3nS1QTJuZxe3utsDjzVrB+t/R2fbLSGIEYcDO5FMJtVcjKjj9EGSslkySu7SKCpOdniPaUam
Do01RNOIWD07Bb/YAoadasfamn4ONrphtWf7jXlITABrS00XgMLVHBdbJqELlcqBNlRCIQdYbx8O
cD3E4Cy3lqib7SAKc1uT1ZxGI2OCN9V7X8tfvNnLAwJrXnSdCAMv7uCqDGQWd/M0bBW9uI0wNYim
REExgTdIlRuq/NauZi6+Eew50d6kqr4UIrZhFmAtic3uIjp+Js5UZXdj3h9EbGFQIUzW1DoqshAa
cXbGED6O9AvAseEl3KFlJ5WpMJs1N/pg1xMs2Roco2cQZpKNghF5QctVJQ+pTlB8R6dHak1zdnv6
5Q0EmilV2c5rXf+Ao+WgrbV1n8TkTZPV/cmhkpmnBYHQvs2J4JEmmJjeDQQ889g+aWmtHRPLgtOV
xrhm4OkywjfoyeqBGEmsK62CD5pIQF/CuBBJC/srI1zUrrG2dJR6am26FA4dI4C9JyUr/Plji/LG
Lou7LmUa4EvadSRUxrn25KVJfKLzyOpYI1FAqCW/qG4+zA11B4wtekDOlssFyCjCKz3Yy1HAPPVX
bnhtHuPFNZYALS7djnh2thgyOliOWJFbu25C1XrfzH7WtoN5imXShNd7r3t2Nzeha6oAk0i5y7vh
aXKjJfTUzMqzckfOMk2EqDVNKrAZrFVOs1DU1udMYpbMStoTFtXNlovYUe/1o6OrObxullytuGwf
d/zY7WJn+Kota3Ivc4Mq1Iv1286x7thpXYWFs6hj5GhbMRn1FnhsHripPzEVleU5M7360HceMKEf
lRrpMg5Ih2W8BmROR921M/r+tWcOvollpf04yKkcW36OAkFtlNohDukkmAYJc6J7AYa4j+JOD2Ot
fYlkT1SuIpAcAUIdGn53yao5pkfJrbj2LuYygIgjATqcU9WE1z2sAz/3rjevm8JmylUjhVPG2IbX
TfePvdm0tBMIsXaI0nPiTVVY+Y9WpGfnJorkaeB6UirPCJxSZkGZiXi3qkY3PfPXvWHX99fDHV3L
OyQyPoolAgSCLOjHxhopAm1+3RY4EHdxJD5M81IiTfTKcKixTByj9Wc/EfC4aVnLMLa2wwlTMikG
WsN/HFruu+52oMEDqdMYvJ5vuvHBGAwwZEbBU9Hlgse17uYO6Y/N0tDUWr9W6Vkln6KCsfNje73D
sKv7RVAypuz2KW7olXF+VuF179fG8tM6RLhWhbZebIVJsPqyQNYx3aEOrYFqkLNurjfbWb7pNWSz
X3fJGpyL7SvmWWVZ//hYnOvHcv2sOtO5OGYa7c3nsgUfmzitHUKWFYAespJRinrjddOte533vcFD
sklGUCJSt2ua2qxRqpLEiWmAyMZkh7xqdwh/bRAYj6Geu9Ve+stLodVaWCeJFubjes6l/D4buFuL
RsH0uvEGl1646N5yfaG1sIzNQqPMJSyqa0Pi539uvF97pa2oYS0osyet/9RTwwqvG9couVx6ogEI
PHDtU3C26gpcd9bwTkWqbqOW3IzJXhTV3a599N0RCNf6x2H9sVsNELwewxt84QXmrMqnfqNXBRPy
9eoh1ktEu77adc+YPUpp19tDH5NmP8b765dy/S6uX9QgrWIvSvepszIwlSTMNGEj/NWdKw7Xs/S3
87cbgSXWdMeDX39wfVZZg38yVVMuwfVEnrhqEKwwN92xZULgXT8QxvE/f17+tJK9i0wlJ5YTPz6C
67u8vl87NZfw1zvnsg2rqU2Akg1bhBCEdurWtypH5p9MMHHc3ngwWBHjTC62DvEWm9ry8Q4t9qcu
jgPPBJDa99l+ngH6lcCrM5DlG3NZkIR4/ZvOt+J1HWLAEVyLlFxgvdjf4NdIGcd9a9vOvbz5tZn8
1sCkk547Z974dq52YvHlpq2OJOZMaD2cxyEhMlL5N43W3JpxdN8CNQ60hIHeVmGcGSmdOXGyO/ux
6qsnfIiMmKA1bDyIrmTybhRyv/gAkIabrCy/Gq7xXo8p1ucaDI1xTD8U+vssAUSSe/XHeCg/ktNP
piPAAR6a3bYJOSyVPa0BDE7VZIBmi0sa0/ktdMIPxGB9UB0rT5LZuLR33V659EL1xZFwt9SRoDem
Pu7wnNVmfY5bgoStEU5Unrw0xuxu14mqbgPd0WUKiUVnfI31/qQ8F6GxZQbGDCqv8J4zq9ADChFn
75UOkNzNRXGclTc+Omgixtkbws62b/L262Q+eMtjnefpPqLlSgVXXhJnemVBUgSppt1qKpaEvMOL
IhdoG3leQyUC8I6I3Jiag8Y31j5lsXNX5vezJ79FM6DYekbm3ebxl04xWdFQywS6kijhJi+Y3OHo
ZPWj1578dalHnkCAM7Di4+rvpYtUPZnAQdlFvovGAlJwo5j1DTf69J6QCyCVMdVgJhn9yj1nCgkn
pcUvAnzGresXD3iWYUHb0zPmVZ5MsaFAM5vIlJRfOmd47gS8Wj6EJWlIXxkJg0eMhSNFhkCEH5u8
pwk5W7u6XWgDs6YeMpRL2dg92Bi+MkGHr819cxPn6Xs1WdtpMF/mKKoIUIceVDhvbQuFSlkNUAjq
5nOngKWBkqv2iz1RaYenWOTfu7QvaY/7ybZGDmROzqWhR9HB361UYgdGk2KbdehE1Hr3WNQaKLAj
aaKQsPr0dTHlI0HoFs1scZPPNv5MWV7caMLUQJRjMZ8lkGI5kK452NPXUhm3yBpeltZ9koYPlUhF
GPuwW1WLc9ItWW3qxrvPEXeXen47rjYb5qSHVmA0rQogbFjrVuRDTKDnoUxYeEG62E+4AbczrTwq
JWpTVIxtbrpsNb6GeLxH3cvEEbrt0RgW6jUDyN0UJYNlgzclltINrMK/T6fu4zJHoesQzBt13ceW
vITN2MlTb4ouKGieYS2KMdrRt4f71qSHctE+taX0t5GB2BcUAoset+rcfeShTEma4YtuKi5+mtoR
iUGe/8LlgHgL1Gl5f686D0AaiCOJETCh+7nX8pSmhPHceSXN7mbMt0lWbDOaZ8C/h5aXd3EcUpZr
i2E8q66bt14fH2cHcBL9siloRx1r8WAEKiu/542D8EnUH1Gm1wjH/F1lkFU++8TQY2apmWJtFmjd
mzz380DVPjqDAUmTTVa0TB9nmcDYKQa8HAOGX+rtNeJWYqOIWHVd4JJjA7PJjC/oGdAYjXp2jyt6
DvzWAnvgPvoYooJqMIetiyLbzokpRSr9nZlFvLPU0BBFce+a8WpXeT936QPr4uVi2Oml8rG2w9f5
joG8gYNMQaK1vkxOqx+WVv9ESxDq2WKfFe3hAAIFTsqk4yz/ZuetCyEQkKEXj1sp62Cyacxb3o0D
2mci4GyDFw2FBfhNHwVBgBmPJnNUvqTpfE+7hsRRaQ0Hvbfpppr5e0YNFDYRhcCZDnU8slRzx0ul
9Ec/W15pqZU3aIGLgJwWcdvnzp3uOykXZ4CsaeFs2h4dthyAaJLvT5WBNn3kYYcngoNlCGxSLcWz
5WIuLRygrU79saNifeGyRiw+36YTt98pe5CEMNVby5b1UY+ip4ZrUIjS7HuSj0FvgecB/vGWUEXZ
NON3L5urrVZePD0na83OH9JkkFs5rDmKhX7pW3VHEtk3hhg6T9mwL5gHirT/qAbvjSF9IOWWzFsg
B6FR6Kcs+yYdMZPnrui9jYyNGXMyZVuB2Xkd1at91mGUzRnS+CF1YqfJNQ2IjDpZLXQABy0OofxV
HtKWQaWEgHCVYVZLRIGOHqAn8I35qPbqqhYi4OwRfo7p02zTx1Y6xa0ox2EjClRrSkHC4JWM3L3P
WVgHKMnqrWaP1nawd60iQnQKDNv+3E6EJDqDGulNOkd9eWs9fvKF4e991GQbC5sR+h6ig3tyDUzq
58FIX7upkk+V3pQBUEy/QVc4jOWdtXTzQ+REQDmKdNlZU6zvFtqeGxQ6tlrA3zUub5gefKUb+X4w
xSP6JhdxucyOjXNEDj4S9e29Jr5zo7EK2wq7gLdtP5dyQXKaSZdi6VWfN9xHgxWoFl5mCkjcBIU1
x4N9Y3FWp8t4WLJxvtgWCiJthpyXhLLIW7xP+TnlKhFoArO1keOTXir0eM6u6Dv7TME7iDHM247x
GHPq58TL5+7eccev0pLPlbrpSs+BAN8hDFMJfD5lsmbycaYWCxU4nAml1x/SSEvv5+EwGYseUiZD
96b7cNwIEdymrXhIU/M+KWZFHt8HSX17061ri+sG5zLkkjI6ooN9JnTiedwC/CD7vTepeFEcqlVc
7agFp4esjXZzKhn84+/FFNXnaLT1gxuZuJyVWC+GE7Gk+Q3DXCAT5d+mhBWTBEFy0PCa9ufIbIBT
MiVCTgkzMbKsl5ZUUbcGxgae4Ysf4a+gFwGkIB8+Lcb0yryJ1KP8MzCfzQiL6yECLWsNzFva9MHK
OZ7OHb9NiX2iUnnRChJ+C3dhfmx/cZy5Jqa4FiyUSYZieZX2+Zuy3ceqKVFJwbh2rOy1Nu3XhYrH
tu41wJc2S03FWed52o2ZDjiPKhKvJlXFAd8Jl2FZFgh8mL1rRNwaRAZu1nSwcTbQdi7OI+6CLGib
YueQv9VDc4hENe7NPGv2y7KWksbifWuY1Q4dKTrZ3oKRW9C2d9R5nkpo0MK+I26p2RUenNOqAOjd
pVV91+dyr8sWZ8lg9xt3yJmhtBIep8Bfqheg79yk26fOl3IYyq2uf23qPtr6fI9FnZh7JcBg1rr/
ZazLXZbFzNoCqk5ACnT0adA+iFU35ovb3I4LRQu/xaSVu0iVtFkFiYEYpZ/Jz1h1V314va2vig5z
XXq9z1ctSXtVfBSrFOR6+9cmrRFwmMDXAq10gbAb9SExRjRLFP638/oMms4LpNc1m8f5lqRZ2K4v
VE7lAz2Rac+Eh1dY7/q1GUZELYSvZAGp3RCtJgenxLDqYPTsJluKTx6ljF2d+yr0CGLlhRXJ0H1Z
GUFJKkCQpWCz3UrGVATieAzJQh5DYIcja8z0shgxStj1fl18ykybWNFV1EGQ2kglh4ngMjuQHOKq
DSekizTc6Ixcb6JZ8QkHw/RPsQyV0lrkIDymqI8105m4SbMT7a4OUtcybgmAZxG+bqjc/HmT93q6
XcwFHeu6sLfXlTxp2o9GnzNTS/NnZzTbvTNFY3jdNHUJ73iQvC2hHaN14Uyky0hpi81179d9lT7e
9yPczNYFqF2uK/A4mofQF4aPmme9/etOJKvbysmNo56NfLVIU1sp6qPmsDhapjphdMdhtm2dTGHm
6fswX8tZTemRVdFkGaW2zDF3iu6WlvE4sYqS6mZBmbTu2VeN0rpZ/0djev2RyG972/XIxPrk3rPc
LHR6NayWqswLddPgLYrWRtismWEhTDOs170ha+KTS+dzQAMbRnKE9+Xgzdq7rby73peRwR9e94g1
AourBAXOUr1BrgIs6MDe87TECMFhGSfZvF5vXO+2+7I/Sb6xXi/18Lpp/7H3200mvN1O1qRiXI9P
qyaLUxZ3J29YV5X1Y3O9e+776DRVD6pbICeyTJCHOs9uDTvhZr4e7PWIJZMEDAGWEZAQxOHNiMjE
urnevG7QeGXbBmJ6zUhc5HxNbvnj9f90EOuHJMBSFCDlOY7rX2ZOhDRiykzavLOLvGe7ae/8Ya4D
ldQxay6kdPqHImaxsrhIvFM8EJuMVCRnBkOnryH3ZKBYbW3fLoVvMKenpK0NVLO7qL8YppMhLcq+
yCl/ZQ4U5BZ22tksBNzK9M1xypeq5yyRc0mkoNEEi9SJwpwh3C+Sj2sqweREM2sJjebhkHbFzqBQ
sbcIuuhZ0fRT6RzkwNO1GEO/69uJ9eZhiQikNdv4TNG35Z5TmxovlTG84ZekCj54GCkywIKz667e
Oc7cwQ3jXgAKG/QnTcOG1og2/T/RyH9kmFo5fP9OM/KHyep/qu//E1Q53f30LxqSH4//wzkl3iHz
wXYOO+lqnPolI3Hdd5h2PUzcliVW3tcvGYnlvfPpN2CRsojXQCzCn37KSPiTh/SDoEM4UyTm86f/
QkbyT9mJPqllum2tIB0Ha9f6zv/sHp6Nkv7gPOlHjeV+XW+K+LuznBW9Ph3zicHMVrfx57FyiIw3
ByQjrQFFpqS+fDMppHQ6WFRWcHGRHcfxfmQlQeZt89Ggy9mn93/6mP+Fbov8gr9KXhC66BwlURVw
mWxMib95nStHiNrzYo52Qhyd8LsgqeZedyGbRPbH2a8v3QABm1Kdw7KZSofryU293FIKOjZa/2pi
Fxno7CwFeJMRLmce3aSVtx8tcZpxDo1MLNI1B4iFp3/nWm/0bPH6FJskuuNpGrruMgJHX9b369PN
ogii9T7+h2yxXDTV1/X/ILvf4P4miajbVI5/HP0o0BeNp6ZRSZhBbV28QV3vWv/L+pRNbaCXtsmh
HPfrU41OHXYkHOv1V5tn/+OgGrpb6zGtB3g94GbcVzpNJRQx6/9JeboYU0M0Cro//N9KQx7fsiAx
g3W/Yb8bAUwzhTWpAXaxhPun363/JynErkX1nvBQ/kyHahPXPGT9rzH3ZdgfGnSL/Z0t8diwCGgw
mzet2q2Ptml46EX0WXQNOlSeI61Kcm5qatjM3HhsY9OWmQ8M+tux8G/WpzMzose7o20BDuamTEeY
v/hJgUEE68uOvf7d9JiAIBuw7DunO9vkIfEIWfIEvMb1uHjxBhrNH291fT2cHBsCqw9gy5k3wy7T
WFsl138nelOvXcbsrlG76xvgeZBNgL5ID+vHs7739cXX92Djc21KuV/3148wWvf5W1cVG7/aZvJZ
59Bmq3xvU2Iz26QjOg/VO17rQ8GAqoAzx4g3BfsDAEvzGb3rVk85HSDNovAWTr9bb67/uQMPhy/o
OJOEomssunM48aykVQZDXpXn9f6IFeYwgLdfPsMuOazP28lhn1LGlDzd+hQm+37v4lAhipyjAvwR
/PFQj+VRk+GQGxFnkzYVsb/+rVmfdodU5/pskjzJTWr0T3rOOp6Hr0ewPmzM98L/ZFjaToroODTz
fvBLe5OBrSgygxKjFSB+BFjuc/pfEAwEOu6wL8NUBK2Sj4S+P/sxeufcqj9LhsbcAAw7W+AJ8/dj
DSsrdTD9eM4h7txzN7s3TUsBL0YzQsvRTUwWaRQ2Sk8ZgHkOY9/TGCbkR1Ke7vJso6Use2SGLYVJ
wtfSjrekByCgj/nBaEZyj8tyx/KR80ztaJU9MHsN6JDuFPCPVFp3XMT+T3j5n5mOyba1iBH634WX
+7xq029/GTd/PubnwOnp73QGP2pdjkGy8q9h03PfMZIKxwcXS07eVZj5U31pGe90EjAYGcnU1R17
9SL/HDZN+x2ZXIzDyC9dYQoiOv+bYfM37SXhK6v20jYcB2Wfpf+eDxGPk754SCaOjkRY1hRteqdl
VXbu6uaunwaID3mSHNJCk5c00vkFmQ1V70Zus/qebJ7kbCp1q/USsnbdjoHrtOXF6blI5sRZ+ars
Tr0x3HRO41HlLRsiFZFN/Onz/hej6W+hAvBFbMLCaJfo2KlZc/w2ljZNTDT7MvUHna8qIEZzLzX0
k1pEd5Go9CFYiO5TvvvNrbT8b177dwX2jxeHOqzrrk2qwO9xZa2VDYZRODBMm2TvDdWhyemGtHOy
y02DbI8ovqsFg4+kdBZZqfoxtf1LFMC/U4BfX5+vjSQdkkkEKtq/Tnso08ia8bOHItDdWysiyxjR
uHWl2BRurKGKPyEd4UpddDvPAcH87z9747fz58fr8+5tTm+TwM3fPvxp6JXMoT4fAG4lQdYOjyRu
XhWfBhOuxCPvCIWn65FngKmBUs1sbwp8YBhNCgtISN3+XXbdvz6iFe7Hj8ugxvXXT6THvRRZdd8f
tIpuuJFBFkMk0/xNkoXx2wyON+7A9wMUQVI+KeHuby/TxZ7VDU2kDtNiVFuymvF5TyJ7X0djIEUf
h3pcRv+PsvNoblvptugvQhVSI0yZKSbJSrYmKFmykDO6EX79W6AH37XssusNLouifMUENPqcs/fa
5wl4MVNVA/2t1t+6TTMsM7c2j5VlR9tscJxDEtve/0+af31p7LYZUAIk0H9L4Ra1Mq3I6OS2rd/d
AO+bo0VvMP9BKwYPsa3rS9hG1T+OhN8/dnhKJmQPyAW2war168ceRPjXPKuU24S+5xI9NBFuZO2t
/368/elTN9kwo4bXfTb68+//wwjSvdYk+yXlrYVIHyePt9GUOO8I3K7/cWp9MjhcP8X/PtWnL9ix
QXSHIpNbj44vGgJ4LjJ5r+YIL5Jz2sXIjiCOxn9QuK1P0NHr03rAzghPgnnqfF6QxyjFAtZzQpsu
BXk0cwn9XD90APk2E/1STDaXKBnlqar6h861UULWasfS4C+Q+KawaYS17hNtq/WOuUszN+B1mxtF
8b3ypKIHMKTHWgz6QklfrdksfsCWJrIrME8BgjhciuFHCyQA9OMtWNAR7ii9CAOZ9RG4WtjdGVJ7
sZmc7f7+1V6Xqv/YAOZ3DnXa1Qm68zAj2PMR9p/v1mtDxyw7TtzMRMBkDPSYO+SqUci70iJ11837
u15piPf8hzZj1pHY421fKHc1DELh1bqHb1Oz5aQbIl1jUXklYJcxaVEBsx0jx2hhKgV+rZnqZSbK
s+dOO5IHF3WNaX8yLRQ1dnIa2rc4x3wQer2+C75CPYDDnMijZibPf3/LwM15T7+9Z65d82Il+O/T
e078zEkngYAQ22S+lnJCcpj8GEpax23/OCVlilXN05a9EMOuGPk4NPHBfPKsd/GmmhLtGJbvKKyY
M+rfzNgpV01lfIuCyVjHFmg6H5m3IxlUA7zehAw3HnwZ7Hz9e6J5qHsHKKW9y3WSRDeqGFazTgHT
RWMMxaPLD7nfEqOo8Ts7ye8G5ZF6UAHCOxopkIpiJBjbck9mpxv7ghz34cDQ219akWsu4r6+6aUi
c7N/hNVAiGYDK5oJV2nfUxw/eiK7bxKB6t/RsNYXct0pL4DxckOXP1o2NCc3k8tIqDSZcEs7fmKo
6xkV9mv8u174aCUxGA91adCmgiPDLjj2byM6jKVWFagKQrrsk1xkbnpjercuat9c26lKPpDO00Hx
7S5hHx9QyueboXpkhD9RiGazmzdDsYVGPpk6koBFgxVDaV+YX/ukgr5FjXgr3eZW2A9OCZIir8WL
aTgP9mR/dWGrLTR/2OeAItF+Ww7MWf5Io+SjE0KESkQTM3ZDYMh6FS9Qbl2yaPzHUfX7wuURumbB
jZ/Zer/hKIc2FBKlWLeV2EyqHEqjSrWlEQ8PpCAiCEd6H2Sk9v39WP7js8IEJjN87ub4bJr/e/b6
DUeHP6VcdvWn1urvZJl9SKgtw6Q9Nnb6nPrO178/4x/2XrRMuRIQ5uDjUTI/XXLa0FeFlkn2Xrbq
FmCoWduS+0br2jW5hK6a1j7BtB0VaCWmf7Rwfj9xkUuiEtUdKLW0vT6duKEUKulVydt1SwKESZkZ
TW1vT6m2qTrsot3O1d61mTv2jzc9m6F+XTF4YvtKyMUpxUf96+ec64GGCZTP2Zbu2ecMW1t5DlE+
HIc9BtBXuvIoiVVHcRpN55bFc2EV2aujnhJBufmPV/P7VZ9X480RUriQXLZEv74aICqT4VQ+9p2B
XZA+Lxsh+iU/JK8+J1R6kfWtcW5dXaFHKi80iHA5eck6j/qH0sHEjKJ49ffXZP7pq2E/jFXHEJZB
O/LX11QTUjrFym23c9bRMsu0dQUdb6Ni9VSF44dqe4eorTJY4IsLue5lz6RtfxndQD+2mfEtHYxw
sUMschPho1+kEoU1uUgAdDpz1enhg5GYpw6J9pmtCENffFldkJ/qmVJkBwgXUv7039/SdVvz+Uv3
AU9REYJjFp/3tKGtaVoQWe3WtSd/iykmlGfDJWOwQBsFmiAtET7FNZE5TF5QT6S7qaVxCeOeEz+n
Wmt159WEiE0PvmiXKRC6qupWjt/66wmHidsjEdIFoI00DKy9tL0H3SyR3Doo8QZ7ZAnzjz5sgJ2Y
oYc09glYAjOZZTvUyuBno/wfuy/7E62O3YA3V8Z0SDGaspzNv//PbiAwGj8fvb7dqrQF9AqJH2ma
G2njDtbOUXX1MhRMniOyqJayKOg4RR9JrK1ExIZfSVvbsT2nXRIMzooCsF/w2ZAHqUZzSer013xA
p5bMxSwZvyTFf9e8/rGJMu8mK8j5BMzA/sfBe1OBMzEFdm5hVtaSxLIbpDPhugpa0A3x+Dq16Fiy
1G6WWdBiYtDb+7503v9+AFx3fb8dAP/5ND6dZ32X9XZYju02lMzgxmxslownEWm4eb+qIOesWReq
ZY+SzjFIFPTN1ly6rnhUSfeP4A7xp5WeDTgXaVYhw/289HmjsvtRyHaLCklte9sbD7aZPsvAXzuo
Ho+xIGatiiWqyTBkQciMCwET6cX1qz0iUNLejeYYlDofaeV3lKrjwfWR/jSTBhB/3uMkBVN/O/1O
6k0Alqd87QwJWzFEtBnUDnGFvf3An31oPJmsJjeAPa8IvzUQ1jG6jz+yokOg5poM7kWwEbnzNa9E
Q2gFBAtrCoYt6Cv27/o+MlmiPKxhKwG1cDP4CIpj/dmyg1fDLR8dmXBtr/y129XPsmuXVs10Oq7p
Djbhu0cc7T8I1r+XN/SJ4IXZ7IEdnZbGrwe9MNGwBwnLqYf8MQw6hEoTMwqUf9Y/Cqk/LJIOG26b
NBuXv6rPX/J/Tq82Q6TWlPguq7D4SCqcU261Y+m89fqIKUEVLYocCpWNFucfh/KfnxkGpG/TQwVR
8Osz1wGwLTcQLM+FWEu0NQuMOvY+7do304JUNXnBCgNHt3AKsmdEqMfrfKSSD9jXL9OMYHjXe7cF
DpipGpzlGDUJ0eGQagkq+vtL/cOB7uj4o7Eks7mgsP31lXZ4B00IOe2soiQZsMYYm7wqPbsdcNrl
cfzRumTJ//05r5uWT2c6HT+TACaT1pzz+YqKIKxFv8jZhRzsDJiG1r22gkS2mhz3GHpBt0RrWW00
UOx0Gb6Ygbc3W/BgPTgPvJv2LTavbhVFndo0c+ToFI8PsQE1QvvXFmj+on5/pXM+Id+L/RuqMCYu
XUSKNan3ym6lV0yls9TFz4fYeTbXfPz9k/njcUOJBGKRdhudvl+/DQdLZZgT7rBFU9h35sm2eVaz
cM4szhYJqLj3/GnIVtq/DtjfK3KPQR2baVAPYrbC//rESWuQPG1X7Zb41+d+tO8Ml+oQzEa6jIbm
QrmyxI2n1ukQaVCMOvAqAgGp0qjDgzBfennrIPVRGx0K4zQ51T8ulX9oRfECXYpHnZPZE59XjX6U
oDPalDNKs19ZVWD624j406o9UTf+iGJ2x8rGp2xSr7njfcVAIcBat3Yb5o2sYh/WyEf496/L/tP3
xQ6Zb4rqFuD2p7WsC1VgWoUOfFGGyUbPx2ivwQTMEFWS3c3mte18H8VMONvI9XDFxnFfmTQRkZrk
tyPyZlPE99Yw/JBAmO4luLwI0fE5LA7+7DOuveiMCwe8il/LlROIYhuz0Twjomv8xDh1HmD82Aek
NFVcJgrFFi7WicVBtaWe2/pUQO1m5kuHBzNq95oN4usks3KvWYn7ZNbh+1TH61QZ0bYvIqzdBpc1
C7D2saxWbc0e4O8f2B8+L0gLDqxmHVKD+zl+Dd9oPAKHrrcqFEtripO1hIEMWFlGy1KKhziSd47W
fCSInv/+zJ+jdua9FkxU2/V1gm7w+nxa6ICs0O5HOQ0SK3N3iS7tXawFAUATK116pWPs+6bBJpUD
1gnob6LbFDcR866/v44/fALUUgL9wDyN+O3KUIHR6yrPrre41i+NnatFner6Ou6JbXEj43XAjHIe
y+KY2Gb7j8P1T8UkT043lyIGpvrn7pM5BSFQfJ68c0dAk2G0NT2iNqswPOZhba5jzS+W4TTtCbDZ
VFH9Lx7+H1YZyMgEgoDjMGzhf1re2CkVSPdFjYl8Agrh79HsoGdCqpZgam30f75jSqE/1JLsKSG/
Q5sm9e9zLemlNvH2JJhuM5X730vzSjPsnNuBps0m7pr7rFDZyhhqn0xiT+cwDN6BoEUHdwhweg6B
f5tor0WiR2uZj+Gij0mKSXsrvJVmB7CsJgaolBry0iheZa6lPXpBuwR5LOAftukRLbQLk7Cb1RfV
vRllz+2I4cBtm+S1G3zERm1212azKtkqBVdAnbK3GOLHoqv6NXz7cJebg/Wc2vZ35cAM6QkH50yX
YAuN+Q/ZRvCautoW1bYBv+ML3RztwQ7YRrq9eIr9NNnT/gpOQZwxrYedeCt01dxNJppx2Vt3DDbq
xw7CoSfBOSnn2bOe5GQkPxR9/aY3F42MH1wqiLuyF9oJKi0k2ryg5vaiwP+SuLMPIxyJfsXUPY3G
U1sY6H9Hy/8atEmxtVxCGzoC2C+Fnz2xk5H7ZkZ+DKZ+EJU0brrOf6EISk+VMSRHb8J/yxWyeBrG
5EFvQoC2/YRw2+jGbxH7tnzshlcbxSBrB1lT3aRhzNJRwYM/Ke+T2H0zo2p6I9j6DlLwty6PtU1h
2vFpdGXMULp7r8a2X4JOzUgSzUu5ziv8Qajk1Q0yCCqwLpuaVZw24yIx8sGBPAjkKUNBOoFYPDJy
e+60RG6N+afrQ240eUt0YfmK6Nn4zJU9Pndl2d2QvXtzfcjwKnHTeSYed/hVyXxT6jbEiPne9bEg
HVb4voMt2vJNklriSOvROV7v/e+mz0NG/z09OQ83wwZiJpc9s4xhVo3xKbShAvTEP+AjTctDNOig
8XytK2FRNS+DU1K9TAFiBkwMN9d7U46nKcsw3eFQmC5a2UwX+PcmmuTL9REmf+MlzhJ7501zVrFz
7FBq3/7vpi4kOIjOPLt5G62wlg6wlCnO27EY2ONW9uOQouboQJP0HcG4XR9guUU+6d0QNv1EHkK5
iVw3RF8ggnubPFBjLIxnLQLg0JJ4aGlsk/Wq0r6AyNO+DGVNfpHbncqk0G4NQkEmP+5IltesFcCP
4CGMUuSwLVSm649EbdqnERieJEOoUVqOUcRN+1u2CU0/ZtqiS2J5i/bdxdVrtlFwV2dYktGkZHtF
GDHGJ6ckz9BJ7uxSJXc0mNR6wFC2mkaH9rujooOlx+oQTIQCdJbrP5FpmG2rsnLXXWEGT07SasvC
7sBYTt62dYbpabQNWhihmk6FFkxPiEBuNNvw73K9aZ7yFxgz05PdRtl+kAUnQ+Vusb/Xj2Hgj/cO
Ni1ktfVjPTb1qk3Dgh45ARZOKRnRURJfHDgLl+s9tq49tQbskDbeGH3HHikZrQYV9uRu3Dp9uRLq
XK9zbvIoczi+URJ1QXlGBBKiyu6arTCiVc57eZx7lMhVsLtHIlSbpLCMex1wEHLMW1lW7dqfeNu+
CvxHRbjbSh88F8MQT6xima0Go69O2Bamw1C1m9Y8GE2PG4xO/V2nlHwJB/srfo0DEM3i4vSmdS5b
jpPSJJNQa/Lu1PbgxWCkvEcOnE7TDgU9CB37bCigyUBLpKLu8vspl3ejNzjfcmydCEgADGuD1n4V
w5NAmwpszl5blUbjuEgUGb61901GNzVI8hfmv8OGVJFu12ph+lU4sxWdxx2LXW5WdUh/sSQsLK9s
Hx0bub/ZmONORjBQmyl5Ksb4hYUkeymsgH+e3idm2dx6Ruo8RcnGCuP8aZC9vLO8+BSNT5VdGw/g
EcuLlw+PoWyCR6Kt0nPSaW/XnzC4xKeizbDwASRa9eB4toLe6x0XGRCyTnAPWi+4H3ER0hfCCZUx
Al1V+MQw3UkAOjSXdpVpjI9+4NirOK4s5m3l+AgQE36wq38fMIKC6kvaezlExsm3Mdwg2Lrv5hsD
Cg+wcM9chiGO/VIJ2s4F9Ie+MJlRzT8mskvu46JaOb3+4ueN2tbANna943/FipdSrzmciyZRfJrt
7owwjb+3P/ii+x05OJKLj2ffBo5LPS7IHmzFmbFcvihIvt16NXkU8IGxKYTKOQrNq9aiiyN88OF4
Cb16vFzvqYiNTIkNVpCosBkHi3keWR63A6aEi5M9+cAYNrkSPq2x0DzoyjIOFYKvhVtDanI0B83y
rJv0a38imCF3Dxb9tbSKzu7olofQSKuDXSFABDLnbwn9XMpUYD9uzfbOjAHLWoPtHpCVV4fcgTDU
ulN0uV7sSpvfRklPoR/o0/l6I5gbGKmvb/W2CY8QQLCoGebeDoLXCfeKE3X5Oql/lJp6cwJcxRl9
Nt7AwVftXmZRs6GiJpfEHdax3YUHspYgTRQIiosyvzHHCcAFpithwwtT/hYSxnucpl/SNIA3nY2b
cIp/aCM2ymogPa2310Vr8yrY96lhtvh6O/wADF+D5NhG7XNXQ8k1m/dEHW2u4xQwy6Gzv6nY+YLZ
JVvR/rpjO78qBiQpbgrlZlSCuDz2kFpuHz3ZPZtjdzv181S5Iv46nK+6TJbgWDU18Eo3ffbMAACK
eDPNaGu38XYwb+DSsqxpH4WKz6PpvU/dMCwKqwQ2C7lJul4PrNNYDnoHyqZjwmSGpVq7Eq6Ghumd
Yii5McrpSY7Obe2oCfp5tU/h3FhjRijKgjTeRZxV/X5I8AUmA36oYtq2sbYelbkFhI+jgJGjO/6g
4ryr8GusRhc/QF7ZdCBzjLhFy5ZV8LYqoif3enpQncIYVz2maa2WTiK+JLYOD7UlFNZQAbsCQb82
yHWcNt6bh0VrEceAy6asuyv84Atq+3ql4VvZtgk7E03P5yaju+zpxtWldwEb4uF17Ltl4ef7ri1u
cssB/1Nol3gYXuPJ2YhyMlZ6M/KGLOOlqPQzrRLco7hjdXPlTtSePgnSUR/j+VHmHuIoCJqOoUqt
4WbCXOttyEQC364nKxQhhNtX1q3eANBsMVgslZEA9v5qSu88tgh/lOBQxX5WrU2MC0hI8fW4WrHR
B6PZMKpSKDRxHIaleRYadQQpWDFiUNM/jA5Lgu3+0DqQoKVnfWiFpS89UVqLdCJJTE13eksSl0QF
vQgcZ22bWrlMCxyuaYAvncY/OJ6oRqMZ46gdXYYWznRyIyVvhiiCy2zB2uzLo2nEj900wQErxA2d
wI+CVnKITraV+Q8vST6sdg5ph/gMPM/AqaOaTZrzHduqfcIU/1LjI9IoChfii32JNYbRoQ+ivu+H
1QC/YBGb0NW9SkfAIGB5Jt3B9zZl2lYrvZfZSQXhBrLYKyoO0pNq3PSNQ9p6LRWXXQOLQtJ7i3rs
jlZC+meiD1+FoWlbCGmXplLWKmbyCdYWh2/JdalSsLzMuAFnly2sUCdPrJZvBRfApBrju25sLirJ
EEPHkbsq6mo4pJCvDtd77cyODn25Vy2XnqGxt/0UVtBNrfIQu5S59BmFUVWHzLM1pCDRwS/qclHr
wC6AxherUqdn7IHcUHnYHDwZNqgM2lAtS0EL/vqgTKz6QGjp0QImh69J1gdDA/7bV3oN1SitD0TW
lEjW+8rcSl2e3PkJa3usfvJrc2MQnKUe2KiGxnhpe8vra4/yodjg0XljNBAf8ODhjaZ2BwncypVq
lMlyFeorcO7tQSB7Rd43yz6aYVqr2DuXaboDUQjxK8i/qxBvmhumgA+ULA9y/hDShOECulg8lYEm
D5Fwx105im3EsD0fzB5oWkgvh2vmQqMIvPEajM8W6dIrz5e7sUI20vcBYa6u2R6uN8wFN25r+rtG
ExCO8xjAlrCRqOUkQ2YR8/+68YpDLLTnRgv6TTv/dH2IEvwYF26ynhqSLTARHiY0sQdvmF48wWbJ
kgjLaERVa+k4NQFbcAQWyfwp121broxqKg68vGI/kfcGUcnaJx4X/kjPDl3YZId0vmf00XYi/A5Z
tvxKqjQUADDtN9ebcnI7KNrGU5HNLKpGuIvr40nms1Re7/YziM8y3V1djOFhTFMw7PM9P5p2Wkzs
Jo7NTWsb/S6u1NZtalxgqqmfo6odsErNP2qRnx04pOTStiC0WRFVHrAbUE/J4XozaqAUh/I5K8P8
58MeHuFF4STNqp+qrNh0ttVSa2DKzaXUbpo6/Q60J1gzzPCw0CnIZqE6WynJFvAWT5j0PcDkzNB0
DGse1zXD5fDBHKntDL5xPO1xujOo4GAO2zPcUCOqS/dOGR0reIdVukh8HUCUVpmc5CmCjdYlqDj6
MXlGcKDJ16yzFLhDU+wTp9Y3IhAU15Z3M2pzMGFKAoXN7EGrqVWzVH/rpdYvcdoliL3999HsNrjX
h3UaEOJOMPES4jde6ivUB64+OJHr3Sm2y/bASVzcONdH0WdjmVAzL+j6qJyBQJi4krUV0KrQRmM9
6Xq0uz5uRYXBSTH/37pDGgOCk/mfX2+uf/56T+8tMh18PBHXH38+z8/b6/9aagYZqVJrlj8fvP6r
6vpyr3d//ty4SPB78Eb/e23D9cVff/3zlYgxexbm5P58Sf/7hxFegfUw2M+lqeLZbscLTjWxa8XA
ZTqscG3OZs3rvWy+978fr/euj336d0g5sg2y/Mfr49ebPmzwyv/v/3XDVmyA6lyuD01xNq2bvPxO
6h6lsodBLf9pG+TH62PXGxzZ8gbGGN/29S5rusRKOYiVl5H0Rh7dLqpbsfSBrK2asj4qXbNPaCid
VQXgcpN2Sb4dciNYVYPrLfR5Fjgko00MRPcxJAZ+4RBEAM7QNy5EQPxZnLcp7BsrB3VBjoR1241G
S6hnMZwcfHYx2JRNntOcaVosFXaF6r5HYGWmPcyiAXZClDM+9eAMQTKTTHtj/btH6XKJaHVQZ9/n
7jd2bNGqYSHHxDuBx8uJXdRt1h4nzX60Q3duhHmHYAXZ5xBnMMvAZtKxh9YwaRt9cl9891YY+gaz
3vdgCLMbYI1yDaeB6j/oHrOEkk6SjZEoJ97m5PJFzeRsoSbcFx3iomKqd5RWt9MIABSz4KINAxAc
NE/w7R+zhlBUT+ogJlD7WU6giFYAaNYzBMZHj9uuaJaAUBtiDOrv8X2v6rvYDvBLWRb7p/DWKodb
MyF2zMYhn+M/4fr5AzxWsJ3zz8iW61aqtW+SqaaqIOk7GFBYUNjRLKLHQkcM4hBkF40c8rVBRvsx
t6pvg7xIvfgSpHW/bUIMWDQj/VvCZL6rIonWqVe/V6F80Lp6XEu9r5ZxMRzCJMKKsdFy8Lm6N8sS
pQ3iM2rWeS23bln44HbQJsTsjYyi13bS/AGF19hF6jFCvvUlBOBPQnwAX6AiOXrcj6pEjWTpRx9i
9jr1E4JbZQlnEQo6vKzY4PJ8Tqr30g4Ji6IE3hgiJJtClNlyAvS0ULpyt37YtIscAlY24jw3iGcx
2yalrWXAwNSakETO6Qcax/Ts2oDg7MY75GqI0ZGp/s5CeBbn1bNG+OnBtSVY9USy28FudcriaieU
re/HNMbWlT9pvISDoPWxIHqSMWDgDevJzuxN6SbBrjWrV6pb0CHE92xD11SXGFeoZMtXaIzlK0lI
ejG4wH4ZbyJIr5ko5i4FYUntTgssXzd0B/hF/EBBM25jxkQLMn/aQ6Du0DH57EzYGyA1ODiN86hM
PGpglEZtZnPoq0Tm2n5CUL+MAUvtc6eojkVccSXKK/bBEAOswAIPRicRVVT0zU1A3WeTFa8sSD/H
jv5Q66HMsnOvwVwbok7vva/Q8rIb73tKXPKlDrZJADNoEuZZhnQY2kGLd6lennUD9YcSgBrbKBqW
yaigc4nW36J99YHF2C99pqtla0N+j2L2+5jMQsqK5WTEz9aAuDQupFglJYVTVLJJbcKC/I8622ha
1tL9iKuVS6wwbSxiQspK3goza9YRf8Snz7WXsl3YejuzQDNvPRZEbGSeec5MxsLA1djaO7B5A8Ak
u0x/nTVglQZbUOPToa6jo59NHwWjZK2Mv+FV/5D9YN9IA18dO3lnS4b8q5NP5EAJH9ctEo+FP3Tm
GufPWwTxDedtvWbLTex27LunqCd6JrPiGocYck7RMJOm73dE5+StKgTbXDrtYAN8d9wRUjptky5O
V4HZv8dATe9YARHCKCkXTT3ImzgFlkBoLDz9KXf2GtUcVHHjkFO7h05dHgzFBszSzSebXKdNjq9l
XxpSsAXS/N2ogkMtk57gnCS67wbrPRCnsjq3CXMcTQlr7gQnt1Np+KeotJb5JNibNTmn9nwW9fBA
9vVgXNywoYiD78uM0t06EJ4giPjpqZ5v+mUS2QKbdefewEi0t1rdHFu/Sk8/b0zWxs7yP4I6YkfF
EILs257R38Kgl7p16+hYFshUREyGDONAlxEgzUGAl6JP5aFFOH+goBxWpsf8Av81UVcWNE/Oeo/P
uG3NrWhCUpTprJgAN1eVVuCSDPt14bo7Zyy0TRPX+45gz8VQvNoGmR0VGEXG5JG5emoVAMQMERat
LagtkRdt4BiEyFxZrbUxoTHk9ztbl69jMUV7N1D8rXypBX675rpirnl07VVxta4kmUXeHLejux2c
kxkNVUTxxonD9q3P1ZupD0vCCLhq6DF17ADKjfDZH6Vp7UfH2o7p6NAL9RZDo1XwTJOtYgd7axDI
k1DLEJzFEWlKoqm4Bn2NzdDeQNd9nrrkFAUMNcI+T7bMcjQON4weuSx3IV2vDcqrZnzAhF6RxNWR
d2WH32g2CrBuPtods1how2QyzfGbA7G9fmNC/DVZoyRnps/ftFgeLzUf3xhd2Kb2m0rqQERdJ4E+
NBskk0da3piPfLKPrYs/eT7KWjejpQ4pyK36MyyIlh2D7637fK6xwIzd+Jm2dDU53EbtAcTTsjQ7
75KyAwRY2tw1VvUWp7DwfIDdpyFtv6Z1Em9Hmi+bUipgDxyL7JND7KAI45qx8jZ1apwimyqkJHeo
L/v04DJMX2cs2qsQO/wGQOqNigZzPdKpXwrUzxeS7tatpb4YU4h+LgFLVc2WGFXFxnr8hqUj/6IY
IOHILOwlOOViWdLy2pQ2Ajav2xwHNOJ7FabvvRFWS8tw7AXnBAOezPoOpcrc2n3DGkuva2c0U7Du
XFDEDNT29GXGvZiTXtrGXaquCvZaPmGX9IbvmvCtAxwD/zj4frjJ0FSixjIZtg0+LBp0f2daAfox
hQJvEPNzC5yvPgSjeTH8EtyPJsvk9o6IFHL/GK/uQpHMGSuGToSYM5g7nFvNrRV8UY2V38OvWWVJ
aN6iUSju0canG6/oupUhvzUyqB5EksjTEMXfON3qh86TbOtFBH8t+DBVkn+NIWMddHC0S1INcyjb
fb7qHDOFqVkOe5jH1aqGddcPvfGhxdnBq6Bm+MNK1cL9mo9tOIsA6ZKAabDGcrh4ePKwN3TUBLSS
REDYN/Hv0EGMfrpYfMwLkdj5PsOtuRz5Q1uQwpuxjl7EoPZZ4qm7yonCMzPTczdU+UMMF5AWFGnw
XvbRiQ5glCQr3s71j7S7JIj4j3X/nYZEe0oTbFpdhrQyKnyCawjsEZK4tiQe9rrRSs4uHfuGJtUh
YZjVo4DZ5oh6mG2x7RwJu2aN7BmSULwUYRDvrDlRMWCbIjhw4XW8xTivxagIV8tCY23HAQVu0L2Y
Vnl2zLw8C4N2YZATHiDaaU8e3GaIMSul47TRqsi5VYnY2iOmcoa2O7j0X4DBdecxachRNg0FjRFo
fphzdQ1IAUC7F20tXfePWc0eti++NmaEkZfmJapKf5dX5ne30629n1inwZpzSgZr7fSy2eozICZj
3gTOlggY6dnHfAh/YK2jIeq6/TpNJodUl36b6aWz76K4gMDYAZyT8LDc0OaCG4wZ/YTB3lnlhvBS
2BVNn1wUq64RGwIMkxALPQCdlleJvSHN14YDhhmtMMe1E4Ps0vtW7ibijvZIefZTlJmrzMuQVbFS
9I2zsWhVrUSpV/smhWjpBONTVBvE1eNYWORAZFbRkPubwoPrNrRxdW9k+bp1aCmXqFu2lTNjGQOy
g0P0jhef9vjCrEHUuQzeDL3dsyINSD8cReNDRV88GzwBsupW+D8M0Ch7ZdEZbi2x6MaYTV+fVCuT
KntZAR3ehB6XUT23tbVpy5ORauMml8Dl5/rzMFHOInclRGoQ8YtJi5W0CP8l7AN1asTaiJLoFk69
sckkuZUM2nM2Fy4dlYrqjoq22emIta2hLo79eINwmsIPKhaCXNFsrTiGQ5WhOHeGPRBw3J+tO276
wicyM71Nkto9N7UDCZSUV70lda7RnuHAHIAc3SVjHWw0a3gb2Ssei3KGtOnu0UuCaZ0ix9nyxQS7
xn4OShGscUZrL07/HriF82wkb9WYB2tfDLC/POXtm2JiDhcGXNTT6BQVOGAMu3jMi6E9BV1qfFH9
Q5WaGCCQJZyixEvPecdKQit/myI4ucsjSXsoi52Tys7Co5YLPVTTHinZ7Gzb7i5gB/MxgtE7azD1
DSUQrwKRWsSexvFb0V5Qgqyh/6PszHYjV85s/S59T4MzGcDpvsh5UKaUmkqlG0JVJXEIDkEyOD79
+SjbbbtxDuAGjPQu7apdUg7kH/9a61tBMZMmWh5aN9ZUiVKbx9gorsK8IXvdFZN5iJtKHpp5flaJ
zu6QKKbHBiiUMcOP7L+T6p77VrdzePt+YG13yKT9qSoH8Q4wLybUpRW4nQgDxdPzHGXjhftB/+j2
5imxk/eBNTFb6x6FhibhVWCI9jJ3UcG5wGg2uIF4Wp3yVjnSWhsBQLh66NDY59yBFoL3GYRDeGRi
UGzlooZKuE3n7QTexa1bOtM28M1y19Gueuck7VbLcD6XLIq3qW1SpWuy8zSNHjnHQ26uvWRvTdFw
k/hGBkTKOhvDO7Kj40nEmLdTNXwCaqvRjGZ3+81T8jiwVmlK73tSE6stYspAEzveWRQUDtZZ5rF6
ok5jDYzOIbR0N+XkP5wy2TWeiuBEeMzvEcw2bUTxXRqWtGE66SFBYGADOlH9qN4Q37mKuHSwjhkY
SSh/071TTZpiGD+DGxZ1VCtnzTqZEIMs7xdeVAPQugpBvaUn/AbN+fvBaBZS28gTQ9NCcSumagsn
xXru+cSfsp4yFtmZPeS48GcZxZ8G4c0HutCxSpbqiJmqWk2RMzAylmo7g2vd0M7ZbarGRjmm8+5Y
6BhyZVFTdzV39cFTQNyoU2A8mUZ2r8mi8VPU53k7nUXtXg9Mh3Uavs3tfMmBAqyoYmvOY5AqRJHy
jWCs5i0h0m1iWL8m12T+nfLhBO4UzJwFMjbzi5s9d80VuOV4Dy/1PE2WvZkKx9uVXIX2JRBocPv0
Plp18mNqKeF1dE57i4GBLwozRqFsoCmSjcS9F38I+6sOYOmKasDX5+c/K4N86OiO2U/26mod8RYb
XP/Iwdrn6k3gb0icGsuA0+ySYngurKy50J8KrCndd76Gcs119EgEhu3AXuo+PZCxfy5ph91EFMCv
h2Bg9tAhfQtSd8dMgh/Swqyv3dksgs+wozAsqSNvY3vTs+sX7rHTgFnNFrPCUpdblHRtK605d4T4
BDoMb1htNBV18OyRa+c/vosLt0Ic5/SoKu5xgBwqIHboExjfCYPouFK7KMsbAgsBlnVORYDZMeVg
wmOvBcCYfQX02qaD859aHzU4Pctm0jeQ/bQS+1wB3IhEdVAuxMqiSrq1wme6z6P50JfAHUeF6V2q
zRDGqJ9q77uV+zWYR/IjkFxMeoZS58GwLKjetXGozHwrcxZX9sj+x4+6S1MYP8di/B3b7EKKDjxF
OYPJV7NrHStjup/7QFyUIZs7q9LhBjdVgaCJiFpb1q507HTL/X756JZrwDHNzhnfsspmTAlOtS64
3rv1pvHrmlt9QB+GyNTBYZxKp2ELJHE8aIeEvB/ZWC5ZyTBL4K9TEDsr1NyiysKVzJK3ujPY1LLj
55CKn0dBscIFdM2beQI+JvcymoJz7O0sq8U7brTlJihZftme0KCAUnulq9LZR81ST8c96lR5+g/7
cHMfOjWQEycZtgMiWy6rD2Qyfz/FDmstg2gNU9A2thNnlfoU0ng0l470yD3WLJemEb22I71wNnqd
cMzTj7VMoAzIGDtEZ7hPuvwIbDen+Qe9D8ivtSBkvEO3nOsNFms9DXaHiXjv2khJLXiswsncZqzR
aybHIviRGCJkvajKfW0m46ZWs8TsACKWq+GZF2sk19BwNjFr574vYcQSr1+hqg7MspjEG+I1K4JQ
VOYkrXPn4so5FkPxIAJd3ZVlxuanbZprEDBz+nq84yI8A4CV4j5P2YOk7NbSrPZWY6ufmaAa3qwO
ZpmkPTqhnW1csvyInzEF5o3Yz9QfEKRdhXUVbKjmbSgpnZ8tlLJlIxWcLBtiotvBnrdDnrhBTRz/
/aVyI7KeaznrE1c46Gq+JHQzfHSDDdguo/igdVjvJVs3EtQx1YxvcWX9ogEpR+Uo/7Qc2vejKiOI
f5+lbJM7LHbhLvCyP4O3rLrsOD9kRO69cKg2UJioQQ2jX7Zd3kfZ996WRfZko5O1CeHfjne1MEz/
aJWJR40G+ktR5e061sqAYJ4xyBItBONSulxni090Xg5ZBeNLBFKXghGWRaGRsVhQ48XR7+ww1rBr
5Y9goOaqCU7S0tba8jJenbBGFaXdfUuA/yRm56MJMnOXAgg/jcrXGPmpeEz77liXoP3GhksJc+St
jL6soKluputNuCHCZluqLNv7MZ/MAHwyO0fBgRqDqiA2EjvLjbUQR5kPP3XepOdYTzdVQjFuanWX
kyxYZ36FQjhzHg5bbFgD3Jq4Yh5Ic5ZBk3R/RxYrGldqXuWBBucAyp3vjflK9sI5eaHxKydIDFyf
zy+H/+VsFZ5Hhx/PHUOf/EitNwWNk5sYyfFeTMmBhu5iCdjGG7eOnH2A2CIT/xQXYbWC5FkdQ8PP
aTz2CK27P83JCM/1CNXRSof0GLhXONK4jrjiGMYttryl3wsqlWG3fJDz5ocTQGUk2Fft1Wz66wr5
aXR9BH2nVrhIFNd9V4vz90M+eH8UuzV2f2m9Y3mRHtGLHqJQuXdJ4/xipjR/54178yIzuSZTHe6s
JL0EPdShOu2tLSuhfldGnH9InPECt1HOWdOHHZanPzJRUbTcjaucJVimFnlMx88aOysDU56d7JLi
ctnmp9iMm2M5ejenDMa9XXPRmmWNvLfmlpHEwOzxefzWjGtdE/6I8obhfKCxd5QuBSaCsu9pcl6y
oDwUXUs5eCufFSuhPXIZDo/eqa9F1zwzVE3HkQoOOZf5a8mMNCXaOfai0SuC4Fv6jDimqYQe5XRw
171kYTqFBOzraFol2k5Ojbk0zY8RZ8MaHHPaSo4CMykMK85ONUCDO0pdd4uRfVuOcXhrgWivjVGZ
9AmI9wDjGvDimOD4SPaA6Fa3zit9qO3KOY9T7K0EZzGdsX6TYBFYNAzWrnE408yVeRGzxX0wUPsi
RouZgHiCpe6Diy/kvq0ERx3y5bzG0eM1j3J/l4nO3ro1n/JW2WxokjK6FOZ4MEdX0JA0skTJSZn7
qsXvZOfXhKr6wxhT4utxLjeyx6kKSvw2U3IVRAaTjPyEHVv5vkCnRIIa2+OsXI7KxiWjA3oNmy7b
ONasjgArhx19ijQNgVsnDtKz0vTfcj4rDwUtSIwKybHEQXVfKONaTE1/pCa5vYo4Bn2gkvwy8LlM
qNY+eXDaacqJACHghUvkNdHu0mznpXcyUrw8vbb3TZlztSrNjDYBLvzUcODXMKi0gO9oH7l3XNOJ
UdGs1UMVZ/eOzdJ3dnva+rL+zIsJ5or35TZWyjwo2V3YytdAdBv/KfIRJ5LGfqpKZpRowHzUS5Sh
PrV+lZkqH9Kg3fZV7f4MWbSsiQLxLZHv2JZ14bya/UH3n1pp97l2TP0QZvq5bPFPcR4GkebE+auX
J5+V7/efVcV+z5vEaqbE7eAZHIVpwrvrDd85tvYoL6Ht7unXUz+5DZZ4EG1q7OEGw41t2I53U3Cl
ITmmA6cqKMXpNrFV50cDKT1K7ec2FY9JMfMmMjmdT5Wj1gSkJyyLhXMFHQtFLtPefa/mfp0AIqhY
5d3Xy8NkFjlp2WZ8cEdo3OZgui8zrnGKVF7JyYnljAtWY6BLQTnjoR3VV6FkvQ6zoPY59GMocql4
GIQVXxvTLJAbHsuIky+rm+DssefchIQZWN9TaG5Did8acRdsOFp7x7ptUkIAZNtmxdzf4KXNGGrx
wVUwFGhqbu3BIMcby3fLs+5JJxt7YpvJzm4wuXG5f6dDiUJ3o9LHtBqWztxGbmkj8ElQJcDqyDo9
yWL+Ury/07Avn2mbcQ415+iV5LM8m715P4xcfrJA4lmdaSWnVra6FM1ibHHDDml1js5Fo1BZ5vSO
QKO82haNl4jblXYKDCTipvO4uh/8qjnJnncdiaH2HPqReendsr2COzuadfXkeAbrZ5I5x5BGhvse
BrkdMHFZInZexkk8suyn7YtyAJeIwGqq4ugJj/CrO4SAHWUtz7Uf5TebgpZVRfMORP2UDRnbvIvI
KpZ/NgHdMbGLOzRazliqP8BMnXZdpu1bNX6Hgr1N3eX+3ejH7bUzqTvmmrFpu8re5stdxMhZ3fpU
fl4nvE0DApaXzxV7wU4/xkZl3gT1g/6esFX+W7KeWvuj2T60/UOl8/wuJ1zAwVNabxgTCXBbDZXc
yAw/OC/2w4Vqz/Cnk+kK9YebosX6h+kwQF2CPcfOsvsoxwzrIl2Ep8Jq3zkRmGe74Z5AKd3WJA4e
DFN1pnjB4VXh4iTzPnkYRue5Cpn1XNCYd98PIQIVyI3ulnH/fiAGcbOcdOXDCDm5WYuLiMqVcz/R
dKBr8katN6w4sg68a3mINedtYx6GQ951+76X1rEWXvZI69PGN+ttwHURAmA/n30WGIfJjwdWMsVp
MIgFKkHDXZOydo2LNrrjVS9JMNYsoF1ZvueguhFVg/RWlJ29b1FHKRdYbHo3Nnu+K+/tAsNdoU8q
DNRr0S2nZ+gCTX8wiA1d3Nh8iRA0vyqn5hYYeA9+x6avb03+q1HoXFGFbhJe4zHU0bSdoERtqq64
VnOfMj9xRK+kMi8mu/6F0vikMSjzvJbpj6RmvVOH5MWGqdm51uRwoqXXiiG0L3p1URLQfIErEx1K
cBHOPFpsCv+DUvNqn/j9k23E9w215a+Uf437yKd4REb8NQ3dA94Uhmd0+golmMogr86jQ5kD/und
qb8NpEsGcgdvfsPiU8r0ZpE2RCixfdpvfFIe0ZH0385vbf8P5F5ghltZsZv6fsg8K7i6sWteoDFt
4o2BHvSWuzVdmzlveEuW5ptuwHf2RRKeHaDNW7ogg31u9MWFinu8257XvSS8uVn2ylfMVNme9SFH
qjmmVLKNISUOQv2akIim1DLvkgz0gaI4/GQ7M7DDCkakQ2vE2Smc37TxyZeWFQ7TAE2NQQAP01TD
+EgLZnU2dPQ5sg56hO4/71SJUUF876tKPKalShy0G9ZXftMWd+H0FQTGOG4cB2cnUBlrDeGu29d6
SR2kmUMV9pCsU7t3Ti21AS+1Zf7tl77ifgctjsaIvO8OZoUtPC/H4jgNE2GBIn6fOid9ydWjUKJ6
7e0ofhycAc9Flt3EkBj3gA/2Kome2epMd60jkjPVCcENhn/yan1rEd2oTj0tOYLc53OS03govIB1
ipyeJfxzg5DZuckxYXDMcc5DQCQqFk39NtMUuCFcoE5kM/t907BzELjZAAt0Yic7jtAeJuxysZfP
XjPu22IIl7rR8upN5CBLByV3wmq+7QEL7lB3cVR6bXW1q+KLVUO4r20TB4M9OEcmcj4SDBurkQIa
FtkGlxkm3bWpx3nXCc6yzNbTxWfgX6tq6JnvDOsgLFff9zNHXsqM7dcJ7UF3YffIN/Y1NY3YzNhD
tp1MaE7FhrZqtIzusH3rLaomAmvU+PcSR3Eoqc3ronMfM/AWbffFy8mCMG5b3kidsysLudyKLeeB
k677wLGyI/LjnQvDG7d6rADe/pi8Qj7XsdE8M7/FK0Cjyd5TzEdDyRl7mDXNySOLMj0FPzrH7F6w
2HLEDYrphrRjXWmc23QyyC5EODwUyOm98bV1+X4weguxhwwk+wu+hkx2aGrR78OU2gfR5CfcetZj
5J3SrpM31UbOOSpGrmkWxxo/cJ5n60lTDv/D+k0V8zUcRfyaGHZ8D1Hkx+gLtclpYSXflgz3XdMO
90U435GApUUa5A2A0pm9wa6cGFFngq/IxKW5a+um/SYanE05c1d2Wr32VGo/dG7+kQm8l2OmnB/4
pBJMdk+650SS+Va8q5y+uSRteR+4vXHPgQETUAJovZqz5mzFxqlVvPJAU374s9Ud3D4AoRj0PzlZ
WMcFWH5mZRcfxtEqdmIkM9PkMzUF+EBZnEjXHzmq0s9HfVe9qcjOkTZrXhO24mvE7o/ctZOXuXvw
dVJsCf4P27ntPnulHydlhZvRrYYLpIpTXzke8Lj4JRa1Sa2OdlfeZFAEVpXhfrDd/q+x6f9Vlfz/
rwEe/uJ/18//179XJv9cFfzv/yx//T/+6L/+kiL7v313mw/98S+/2NIExdm7+2ymx8+2y/XfmZ7L
7/x3/+W/STT14VT+UzB3+Rv+9ievH8Xnf/7H+bPU3W85/Uud/F//0N+RptZfiIyCkBcBnIp/RpqK
v3iBHfiAd5ge4fNBbfk70lT8xQLcZ8EAAnxtWybp35aq1+Q//8Px/0K9vXCAkQG+MKGk/m+Qpt9x
93/iEgADNRGgoMcA1+ag+D+xUMDBEyptovg0jNusXMDzslaIB/5oHCtF2FPEJ4+B+pQH7nOh0K3m
sEw4Gd5SIz9lxjAeS+6LdElS5WMGEboWKveWHQSNu0NDqbqD0qZJvqxzIISAD5+kgc+BxFC+MX29
ySOTVYZIuTnXwydsqNTqZgiy/w2Z/X9ATwn3LwH6f/05eabgkpi2b0Nc/J/c05FSPU/aoX+MKK3F
bo5RNpXFIeLgQI0jJYJpyOSiRRxsWGs1p9jia3EV4iuoUVXknB9Ky3wtIweHs4k82eAHm2XGEIht
OmGWoNKvO3XCevF10HIgr55Kw/zlJoX78P2QF4m/8sVoAs7GYeRT5Y4rPDWKXR6AFNFlBo/F70kx
TrMczgbh+omuyAOlQjXphJEBAB/SWZDU43t3P6RDm2cjJ7Hl+33+LoEgt2WdhKacFC7dPzogWj2Y
rKeq4Dgbt398WQQNK6gipmZFO5tW2PPBWRoSvx+SFEtcBEp1ja5Yn74fyN/VJyeKbhgJrV1EjIoz
BzLtroqcn2zeA/uzrxKIOy61et8NGyRI3yozFdsssfWJzA6pLLFAFgG7nJQRU1/t071TSQhrYxd6
WK5RqABJzr8tt5iotLnlcgQEMSThLi3yRz/vo5OqiugEf4Ikl6yw3i6/nLUp/unh+2uGCjatOwUH
UsZgeZ32YVx+V8vbb2nfOtgI15ssBx9YYQnDjTE128DiNzPeTjEhgmDNMOGe6rz3Tt//NIHjObU/
aBrud9rCkuh7dB4vhrg2rw8qnlkrT0OChiBoKWn5OGwGgyhtmOJod51ZgL9i4gaTtWWnxzNiEQae
HOtmar40m/auoE/jDlAdm4+kJxSzPCgUZqIaxBb6xdDeVTjgpepev7/0/RAvcYa+wDUrPOcGBQdI
P6cO+keXBxV+WUuhZ17SnR277wzh/bEiaOTxpqrNMdhgSoVRQDP4xh08i75TMufNjEtKdNu+ds5N
1dyBi6zWfmq/h/5Ps2vldqSpDYvj31txMOWQi3GM18oArKQGPztqhScsT21a+Eq6befs1PTnYXGZ
xwGVVVW/VN624lX4WbGLllRES4ZIF7N/bDOdnMkD4CMQ6XOcNc46hy+6Hh+6AjmxSSViHfpWLWJ8
BHV4sAWnLz4bh4A87wrj5VBg9uGvpmVGbOSop72hOVqa3NAxjztro5mGYxm9d25n7eYonFawmOSe
Cqnm5CwFv6NJiNCqbVxFlJ98l9soQYoyMbiJ+9UP/nxw/K4/mf0xWzVeN26TOkeqIfahEw/rr+Aj
WvSJtTKrejrZ9Y5FnrvD180prT3LGketrTQHPf3hkxU4jd2BkcE6Yl9dl13Qn7shyfdJWj/FaurP
9H6r3kUTGcoXHNU4FhWuoe8GGp8qGuyhWy8exMrP1U8HUXBn09JLLqfdR3GCMmvg4Yx5ingXi73t
WFzxrLp8pSoPrKPMF6/U72ryUaSWh1w8cuGYjtKbocXkFV6E5ULJDbM+IP9voxoAwzwWtzZgDVPQ
+bRy3S7eFuUzIUwaw8nAcKyZ+rUEd70mfeetPYs2ZYfOe6N1phOhUOwt8UtCgug00vbsa/kl4sWh
RZ5ARhDn7f4zq0wmVLAoaClwEoaEYkPxlgTuurRQIUx2Y2TrKuhmiq4jxqowJNg6LWGUEOQeOFL/
Q7eOJJ3l9KekNmxq/uTzEGNVqJ2X0s5P8xQae93V16qrl27G6HMKnty4fI80F18V/7X8acoJl6RN
u/fD4r00TX8LuHs+xbjgVk1JQQvWf97Cjf+GgZ3v0u63WeBq3g8delqbR4smT5dZvKLgo93Frf0a
pUZz4DrxGDivrYWzkc1qS7ccG0neEI9LpYRtB955tqea+oZiq6ii2mp7oZCaJb7K7kDxmLkRkRlA
buu8qwWx0i0sa5OVJjluDkm8OIMnvUNKmdG687ptbjg+DvaZarLJPtRBoxGHeXuVzmOOzLwpffNS
JM5Pdy8ymgjw5nz6rHbd0MCq12a02Iz1UVild/E9tZ4wzpCf7NSG/X69UvwJZ9LBlcKAZOukgNIj
Oc9knBtS2CaqN5CwHfHegD4du96bk/g1ZtUuNWR0m+OmA4qIj0t4/b0KYsyzBJ5sKXYZJ3hvKb6m
wpylpl0eGlwzWk2HrChwroronl22xAVR/7Bx8aw8wfbcYU3apIwvSd/8CppEr53YAXQ3GmpbGJne
pnk/H6XhH7JY0fk+TNvQpFGjTDrrQC7qMi5uBVZmzcYjJO8sVBsCSFv8u1yP5nxPknDpR2W/nIt6
WIvO3fVzwbcxGS8BluHVXCK9+Cx7c5H516qwT7aa1+yNN4b/O4pi/l9hgG5td+P5/H5LKzyIfTod
ghprl1yK2T27XQes7MmsInPU5c/UZDIbHkc+zCufJc6aNNgDCOP6yVf5xQ3gw+JvRDlzm23jGLvl
UoYhq7ofbb94AbTQwqAD1sm056NRpbbnb/umwWs8cSqRp2SG/FvKGBoQHtvAKvicdzfTbPI9WQ8S
b/27p73XdMG3x67EaIUat7VcaWxMbQGzFvO+whXbph3yNeFJcg+Zs0213+1q7F+uif5WT1BNaiY2
8ln3XvIYaT3cD3H4kzKVZtMSwN8iAEhK6dgZvOVCaRQyo2Hv4rh7e6JBKwiDt8wWtLYif6ySwrce
gKDYDwAz924VvSVpEe4X9HM90O/l9O4XgNtVNaXtnQxNZA8mMmaabjNVuN/hRkybFq/UMWO3sWm/
aGWjFrTE4aujvQ4960hOZluWNAQvCaoPpIxmNWiceamficMIIW7lyQX2krdoTSS2Vng0adWK9V0g
am4hz65d2AdfFXdwYtjT88QgHIv13B7DwTpYo4BGb8bD+2Re2NZOr2FVHMOxc7e6Mzhet7xPvRkv
iQrOAYkJS+R/2lCti3Yu31yPsKwC7Iq14aLxpRJuaEs6JsPqRNRs2oog8T8CrOtqFczxobJdIk94
1htZE66opjtQcxKDGk6Kjq104fFgqKa4gLqpdfdWNcUvoJsJbmxypu0fXvQnjss36WGqF3nx4BqY
6/OiBMuQmeteuLB5rBcgCMx5cXbIcwuYVYmCKKZfc49Gb8lkX3rOroaP4cfuLZjt+7kMrENRUp8g
pSHxZoj7OCoP1exAqhwzDgwkHxfbwjp0ys9RbVkj+LcZAXXTlfYFNOUl9GWzqzRBPY3tGVLz+0j2
wE7k25SrlRFkH75eyC0uip6hAVoSapE+BkKWrQ9WFZUre4g97Iwd+3JldvvIOJYd/pMqtdnpNpAa
gryTRGyqH3r6M+F7WsXA1SaaZPZ9SYA96+oX2x5fxzF4Qz18wqlnU4rc/9KUye2CuWgOYnxFXd4H
oxsenAkrGUA09GuYQBXv7OaoOz7BqVOSkEWwdtqRAgBZz6vB9TARJ1bKx0nv8K5m28Ea6RRr9bWn
Cy3mVcZVSbhRzsC8a8HiE9eQR1jFmfPXulZXIKLbKLYxeGLOIaac3rllnKCLIf5ZuOqwnn9W3cfQ
2i/cb/aOoLnM97ovZSPPzSPv13QAC8um58jM+QUTe9jFRclaFAKC4YuLqOKzIW8zY/ZjyzhWOY2/
KdP50bLTx6wpqMAxY8B73u+5/IkUXmzSiDGoh8bbMZjGnnpMMqzvuflSREt+KCyP5vfiSmU/ahO3
go/RCEr0fIS+AXgaFyFaT7PrTKxCdY1aG/PaWvOZ+766RfJqoRHFctHTnF+DJR8b36Gsh0qavfKA
3qDd7jzpP9jaRRkfYKFaNUG0hPkJLYdW2ZiUf1kfZl90OwLqHJxqOe5rhWJN6IkeISsjIQF8Wyfp
0ZZ04Ux5jVsY4wwsH3ypKbwdvxdEoEhrAR1gkIzD7KXOK5JOA6t/62GQzOMNP7PX4BpzS5DFjUuT
TeWdyYtCWOvXUaz1CV8TEXV8VJGfJvugFdgQOHLTLL5x5szaIku/BVV8P2LLi1gy13Sab5uEH3os
3J1ZcS3U5pxvRS7eXUfZFxg3qCv2qqjEDHL4vhzrV7sgz9V7+D2JPnElZzXAHfOzMw4AmSTEgkjs
O+w6pcKnIUySc6UwHpPIbHZjPYV7QzQw+INcrZvGfZb18pRyLfRxzLYR1Tw4CTAftWJFGTsl9qV/
XxlOuh5zZuKuba5hlyNCdQ1YhtT+iMt+3DqWfU+mj7FNWufa8F7wXV6I/P5GbrkFmQrWPqGprZvb
mLfk78wKvE2fej89Fw+RSV6RwQozuzVWJ6zbkhb71JvLQ5eXh9iJ17Uys1XuQunhbLYyYre/cnGc
YybHmN1bmOprXjqMgng8jfGrm9KfQ0p2K7atV9GwA5naU5cMv4lKqiPoXWii6V4MHpCiMl5v4QNV
1NAuQwlMU8BF+W8UhDtRCEAWlIB0HBErksooLcduQN8QBp4rweVv2XwHXXa0qq8hb6dnw2DmoF+S
yrqjEyNHF4UPjCOvfhMXxvztTw8GDTtsADArt0aL2dGpdxbRSJhBAJ+4vk+dnW5UNFOH3qXuqokQ
CxExjvjUsnVi9ouXjsgYS6uRonlG+KDAeOl4EsjfLPdaY6PsRzoUyaXccPm9lE4aEvettq2kdbdU
n47ffdqcRdyisbfmzg2md+Ag9AlkAR/64R3v9FPaWKveQAfNer6HfOmMrRZ7iv8eMMGbJIiBuATm
WkTGG1L5oXU5OORBiZm3fuI/zNgEAGzbhvKNhNlWyRbny9iMZFgY8nQlk53Wo3+u9M80H8pjEePB
mAx7y8e45KjLDB3f+TIIKA2eyKfa8bXjLEeXsOpW5UJPTWbu/hngVNMBLFjj12RBC6mIwyW6EOVT
MX4+bFsbT6h+ZfthtqnGLl3Ns3pGEMt2fmFvE2QuttI0c6EB47iYryQk4CFgDwFpk5RK7rT3kw0i
b9cxXeuJRr6OgWQivZKYyRvBQe6vRgVWoQ6Bpa1yhX23ZbPPxMDHgbGgIxlBSZYqAj7+yxMplf0j
vEOl58kIyPg7MAM8G/XElOClvHbkEgBx3xD2O/lFaohlTmS8UicxoE3SRfuVJ/IJ1gayx6fBLqAe
IRRkjh1tyJNBfiPrUvY6xIkw+yubcm9m+9esCvahF71AHJ+2owifS4bItQNbdZVU0c2ouZHhm6Og
2F2yt/l9PYd/aNUw1/Oj6AW6Ho2oU8W4MZT+2sxC4lj4hDCSlvOaOCcNYwfTRgBsWTxyc/ydWinS
JMhVYvEwqltpc5ZH4IjHcTxE1DHRiWfyYavCddRSuAeRdGLvhm3QVLg7x9r3djMi1s7NHDgpXhLv
IzDfyinIAvjql7D5gY0kfYyWT2TcU18mVHZOoo5IWJSwPrG5IWWvKnZf897CZiTqOzUYv4cBbYfw
SAoTPFXBgYJwsgPuWk4XriF9Zzx5loD3nBbP09J65G7HAkcYzBp+GxJaF12bMWJhN+wiGTrveGHp
y0MWG74YLRKjfvQyRK6QLPs6qmdnHeFhrSXhrtZwOIecm2HeTQ5PIFP+y2iVp5Zk6SrkRsldj/Y2
n9eOLpOcOJBzmWGFUkKBeaoGRxtWODCH6Iu5qr+WYnqsdRQfchnJUyHEpjaaEzrMoRWwUVym+bzq
R9Su+cWpx6eoTe916JLu8JNP5bp7ih+go0zeo5fXr27i3jKsEV73WnnuPaT1VVcUq5GZIhjzsxvI
J+3waemZ+pPCfiyajYwCSr0LVNkoDs4CO0yD17BEccVz/jPidGN0Kauq8exBmk0T/bkkWTaDSQmc
Uxw76rog192by2fNqT7rpvxRBZwl5pETV69/k8u14PPRkcep/EF3rUIS1M9Nab9E1pPhU+bnVsZX
q6dLGIcp70VcoLx7xk1eAOKOm/G3pC6b0EK87i065RvjYzRMqq9b+gjtAmecF65xmRerro3fah/f
XJcGHKIRoTFjP7QAWTP/y+6JQVfEEpUVfySOeIg4caYUavul+2UYBcYifmZj0C9+lW2Kjgt5aKYA
KCwsmbxSa6QwmvHyaqk0vthiBXhrwBWIg9cdjznP4hXNfoxT++hkgIwYU6HphNGuKYW1C8yRijyD
tKVKB+BlLM7Y73MCgfT6f5k7k93IlfVav4vnPGAT7AaeZDJbZadUrwlRKqnYt8Eu+PT+WIZ9bdx7
AdsjY28I+5SkU1Imyfibtb4Fj2keAqkSRoipNx8VlSQ58SvbUCyzuoGpfqcdIs1/SugVrEbnlE5f
tdCY94jHsHvMBk0H8gSAa/1halmK1ejBIz3Tr4RqLiZ7iNWiCuyOKD/IrusJs6YLTZCTPuIuLVo+
33fgCWbjo1LA0AeEQ7usLo8YfuN9go0FlA5ubGcuV5TYjDDn8XfROTNaw2zjVVhu65He3MFBzYgg
pXrV6ekuo2heic+pE1xtnWFu9US8ejYVjTagh5zq/NJkYKgsbf7K6wmHN5fRKhmIPzRoJbbeUGOV
bsSWMI83mRIYosl7E+ZW4MDBeyKulAcRTiyJeXuZPu2bqvqsuuKF2HJohar6Bj9HNfGYO/HZqGFu
qRJHIjzq6eTF7TcUA38tEmHsKkQYq8bK3HNIkU+tNf+aCsJT0MyLi5i5EBrkh8Us5gcf+RKZbimh
R9mqg4QWmIozhCdogTUrjjNaDFZNK9diwV3VTrLJLYTG4WyofbvPkTdekrljlmYgJ+4BcHgoZ/RR
nM0+q3cGAOS4KgK/w3OZQ8hbd5SW/N743iSW6r6eUuppxs3+LIgPqJ5NvQ8DzPjO1tASwD1DeoNm
EtKBTM9j7DJwMBKbPdEM2coZ0BspcEYl31ePeKNLxAGYvBDwp/gSC89+8s0ifkgiC51heqw7iPhU
yTy+VC+QwrRfSTF914xlMD1jfK7zG3a6dDXMA6rbULd3ruOMmzB1v1qs4dL1wtcSyQsMjK+J2c9D
U81qzV5MbqdRW/my5XA0B+yFIXIpr5UpFJh07WAMODKJ/5VmKlwN5tSvaRznk/SKn1TBFA0tplKm
R0cAjAA7b50/YvwQZwfqlGB8vc1SBJL8KvtuQkEBDCJZTSj4kqEZL7oWv4allhy9evrVpU1zakuP
uhfdYSAmG/0yFiVL0/VrPAJrmJZhJct8fTGW4IPRzXhc5S1VHIl7Nklm1jVp3BLvXupz17rTvneJ
+StizEmj2SMfF+quqqs2xNU61WtwbKW+0VsTCE3XBDbsf8BGh7Il/UobT7x53yQv1bu0mllmEF2e
GNqJ2JLkwfXeLXYiO5lR4rtaM597ab8gZq2ufn3BBhEIGmeMyztdZ51QRBnQ5opVkxdLYuMhZznF
tfGwHoR5yPPbdk6MZuXW8npCnnQi2np1j1R6r1V87mbnHTE92I7+PdMme9eMvKPuQuHrCNlzkh+c
FeKxNtHlUCccQ+8PcgzAX2gG0AI0FMAN3isC6HGNVhuVFPNKmxFoVNGN0dG441EI367znspBIxph
9p5Dn7glE83joxyTH8wIyDbxdPuKI37MqtcxwSJRcUsavvxVogzcLdvCIBkne5Po/juhU88Gotdr
ONUEseHN6S0VvSMGoEPJxOOMsoYlSzywBCO+LEySt5otwTZSb9GcLfSlcDXX7kdvWHeZxkHsWxq1
nQo3Y29bZyqI3qM2jEpXQQZpHlNLH+mBiuWcGPamJ9QBwpzbMcfM7RRZvTcKYo7l0QXAtGlNFWM8
jM/TqPa2HXl452VDxPC8cB5DLzCKeV9l9rbukG60+XgZ8bkVXnOxj5rAqpmGSNSYM2Ipc91Tfc5Y
S9wlzk3fZQTuLN1kDJ4WXpaA1OZ66yKWP0Lj54xTDEJDGiKNE+fWYBo6ePPvQla4wTx08LiqSr95
FyPGihFofF8420rLbJ6JMt6L3rnZi6aP+m4OTCOFVGAYCPbRLlJgQxgGphBV9sqFxUsq0J+wMtBX
sLMzeqGY12WXcC6Qn0DFAbK+dR3/11SbJJTUFS7xqg/SKEkPbvuTj0MaaEmSLY55rAcAKS9/NWyW
QNFSwkikwcuUxe2ZDlfQXp/RBPVOKn2NOP+tKYZfFRCKU8a2O/AxjXA1ZVuLV2vACsLeA+6F1gHk
YLZ0zWibN40Md17s6AGeMeCTnTrUdgULa6D6Q0L47NqfGeFFSSHyLeu3/mjYS65NjLezbLZAlU14
+razjwrW0paUWw0/zqGbSWTO6+qp15LXuh/3/sLlYbCYBwPeIpgGHdiSZW4/Q4bKZSy2Wci63pnK
LPggkrt6iwfBd8t+0+qDv0n6IroUek14QieCtC3J4xsdTvqx2cAQPhXGKIM5qeQhbhojMJPxPmaR
c8gQ+WfzZjH3OyMy2JCLZNvpcc+DSjMfVepvHOW/ZLmQ+ylpzQCHjw77odohZmBzoye/KRvmoPOS
ChksusUmlEBKU6xIBhVIPaDsSt3inmkjxb3tN+sRsx5rfVhLbZV9Y2k01mUHFjjvXF4XN7q5eEA2
HqhC6h2bxvRxLoRznZPaxPTl3mET7JSfzBdBQ8hDG1GgwLgjXPM3Vr8smCZvEQGa0Rse9rb/E1Kb
g8ku/YvU0HtbgJNnRA8q08t1b/Zcbo+gOJ+sQTX7LmQsN0aWBANkfBVYDTdJpl1lj/SQiv+kGRzP
Q97F56bO9g7J3LoYm9fWwRIV5Sb0feNa5tmuNd0TqlbG2/5PFv8a3exQ6NxN0GIt5Ov6xq3EPhqp
AXtjFKAbgBrypKX4Twt3Z4AHjwVYmw5nWSCEhAygG9v+LZ1r8Ic9JXIHBKa1Pny7Kr8tnJvAc3vV
Vuc0drGcWmCHcDvuWo3HS93mD3NhBGAIYiBxLk1RSOk9qhWvlMcNEBK/6lNz4UEJhgp2TgtdMh/H
exXy+OkmnAH2hNoN8D5NX/TlKpKhuwGTZZ3OGBAkY3jlQ6pRw8l2onibTsUJsRkmRRoH1htTG6hI
O+Q1cAAjm3d9b2enfnpvIXAe0DWWGF+TzeTEYBuKKloXBXO9Gt57gNS4eyBHMaYlBZTgKu2TkbHA
zzo/OmOmApACX1QbGujLX3kPdaMbl61QiUlHT0Dt4cIPzEngmE45/JRRPFpLfeN06DkQrcPgTt2L
w7g8VBx46WDl18VnwIyh20FjMTNnz27td9p2FREU0DPTENAIuM7ACOdo7Xvm0ZXiMAo2wfz1Ejlo
fk/kfJuHbLj2QFJojXk702b+Yl15dqFw/swu6CQDXGEcbQjRxGo29BJtaXzSUdmjZHW/UokIoPey
g6NX0cUWPWffPC0to7EBI77VGRWdOTUAxczd1YGTRLoZt3TWnFvU5MLkWSF1D8A8RtDC7Kubic16
5SYLA7nxkv0Q1nu27iyNTaba5YTV2ufOBQv34afl1a6Q7ku8dCl+73wysidXP87gZ05/P2haWpxs
N6SzGMwgrrkWJBoOilh0r3aWB8JnQlAmaX9sK5r5BOYlmyOveiACaW3m7rB1a+czqVx2t/Fs3fC7
8tRkr4hqgE2ERFbXTfZ71JGgkcekEcbRtbTT4q2A9d12LN9LBwgUKm90JMum02BfZQ6O+ZJ1R0td
W1aER9+j4FKA/ngy47hkaFI+IFJd+UnzbGHE2Mja1wImdThyjppk6IWLftcQfrkeyctDr6oRDj24
wBqz6ZaZQA4nvBjkil0dD7t/JrXt7FvjpqEMpIj7mUqsPxVzzLFfwu58tgdOjR2fCNVqUwMm3MSL
obRlQgRa8QFdyrzzy2IXQQu5AAG8Z3rB1Hoe4IeSuLrRO8Hwy+lQ90wDMQfL5rBKsAlh9+wd8+DL
sLn8/aCDmwQasYFblBwELlyG/rG+qyces8zkBLqwtH2LqagcNZQ7fZFxN/hF+9ILcRBI60a4iHmK
p/GYWYxcrSGmPw27cUXw6IFMJ/8Eq24N1bu9RQO03sk5Vg6109SxAVHR3itLc2ugJ1DR/NCl+WuE
B/Jkxkm0Y9Oer2BW/vJsAQgapja7nUgFofLNwBzTt4rFpoKnuGkG8zRNPJiqujlor6lAu1FrBfLS
uYFEKTncTSvkJpsHIokNBPyyDoFBUHlHI14QA7n03co7b22AM4iQzD75xfzbw3ZjitfaoqyttbVe
1kTLork/pZ137Ink9UBM7hKnwOyXuLeIHqGFqLTxraJZaw1uKxu3jJUl326jw9LRya+v3VZs7ETB
SigEtwABArh+NKZh9lde+AhtCtyQIDtuuuaeZIsUpUSJ7mXOR4kvo0Wid8ZhGz2lLB7TEitQKngy
5gjA5XhB/AXbbmPa0ZVNCB1d6QEBpR4ANrmsYTct1s41BwnDwkqBWTOntSzSfW3ypssFg5oPLNSw
xqI5iLCDTQTHzdGtZ0HG+A4T/E42yANLKB+cYpd2dDDOga+JZnMbMixcAQEAHhgzQ6m7FuaVEeS4
aXeacvOt2U/8pILpW6EOrAFZVlMeaGx2t211jxJcd36SiL1e9kagqfLD8Z7xm5krfchOVW6zrymZ
bjBX99ODbZXFZ5GbdNvMgPxO3Wn5w0OXso0xfAQObWiu67Bt7y6xHmkqD0xbogW7y2tm2sex8hnF
s46gR+6pb3XM4HHuEy34WMmSTmmKjzFyvp0PQGJljXJgC0rT6yz5a9iwHYPgxVRX8KW7DyfztL2O
izTsE+3aEE26Cm2eu3PB2Ez3nE0l6vh5cEZ37dXzI9a6ZGNZISrMatBWvS0p3Wb/AXpSuF9G3lMN
piDpxLcPkwZNQLkfxsrYlaI9IlZTxxRIawaIaUsDr47+8uHvfwm9V8fOiXGM4W2SuJ1ZmBqTJPMQ
CcvfD3/VGEgThnkNEZIldIzGqLXSgikUKqUjHQcLn6SiYI3pp1CHlR0oRKbR7IX41N/P//0gpyba
dpr3wo/OyjflHT36U8no05C3ePlff/8oYhzdDAC/0kXVlgiEQznCcJHPLKl4ZjCIz7otVedmBofB
Q5mgjeUDmkIEICkgvmS06PgWeg4T7v5fP7xCb1VHb1GflVr67ELW2gKUnP/1j0hdHP8HWur/twD6
P8mh/2tK6v+fKPs/Sav/l2ipTV0nDuzfhbv/l5aa36WNErS9aKoReB++//mflqAZvuffpNT6P5gc
Gz651yYgPWGRvTT+yO6f/0nz7H84uk/ynAtBxnGBgvwfMTXBgf8mntb/QQqscHyb1GwyT83/jnba
dP+qhv+jqhhht8M/tu6wskMks0QU/odgQOSFnF6Vl+9hD/xUKRXEjH5pbv74tnOcNJM8aD97SYrm
pAMTVwtV3Fv44swxz6hfQATkwyYizBtTMc/8fOGSo9iO9qOWckOF7iZsfXNlLBxzORqPXq9dSLhZ
bOe4CWqg561ivEDS2c8MDl1H6viQWkOypWJhX5UKMJvQ06VgUWssRPVpYau3QNathbaeL9z1cSGw
z3S+Gwsoe2G+jxSZ3cJql8yFlu3zrdYgp5NXgHHNkmeNqNFtu9De+c6BriRlzEcQKrlI2irOzG/c
2VGQzmiKs32sJ2D2M/NSVuLTWLjyToUPCT7VVqX6L5HHNyY9w0ouMHqg9Goeu3W2cOrrysPaKIHy
OS5DiXJDZPW4xvxgQDkClpHG8ROesscmRK/l+RU5LEDxfeD45kLJ1xdefieBs8Eym/kpgekvVH27
fuk7ZiBMU6qFui/A7xdyWfQuRP68xtgFc0Os/agfA1YmbDfVjwDknwL0T2xrlxUROKyZeB1jOy7k
/3jJALAIA+BfU+WPmQNVZG7gdBsMR5R30wkR8JY0AfC1R2fJFyAkb9i0S+bAuKQPNHDF+hY6p+ug
SCJgd0000bSaCC2AKXNpCTEwhzDotCOl3c4i4sCe7d8+kQdEU7+Vkcf14JB2av/OXCa5WldfFb9W
OLc3l/CEkBCFmil2whoncJZ8BbKyWrzSDqPw/nFeMhjSwruPnfjQ+mU8We0YZ5hd/13TzMGEIa80
PZG5wj6WcAdHWsj4qA4LKU5CI/8BTPwqVC2Hc/LTERDhuTF9H5tgk+gIdlo7gct2aIgqsAiXqAiZ
YHqc0v6BtwO+Fj2MPsI7j0yKbkmn8AZ5GJa8CofgCnsJGNDVb8v+UT08cmTH/obIt5WBWw9cJ696
nsHUdw1SM2pRHxRJFKz98jOR9igg+tDYFiWABGk7/ord1p1hU7FNZBifez09iEz1Tzne4i5r9jxY
ikfCKztz6h46UsCnASyGljIRluBHMLyHB9sP3+cOQKKnSBaY2Eo0wE69VBMPrNbPw2ABWtZISaWF
InAVyKEVIY8Az6SxvDUBPfUhIH/t2BCLuJN972/0nstXhfJZen18iONGBWU/fhprFSLPz7qG3XoD
sSJ2qrPM9M9Si/wDlKGXdLKMVeI6eP+hCozzfEq15FRVXLsTiBRyMeePeICMGg/tqeyE2soQ1bo2
4g8gSKvKPCYh45ihM+j3IWrUTchTatu78nHwEn1vfKN28A8divDAoIYjFqAZSImBI6Yy54GxCb90
Pd04PpHpqWFY8wWMmppwrzkegdWxvxuZxAU6vdeasXS0FhhMUO5a8zNgBy6j+CsBnAoRqnmalJdd
sQZQCfr5sXXt+tE1hobPQWlP4SQBFdJW+CabreMy8vWNi12DX4c/hUrcPrV29Ft2GXE8lfk6tomz
RxfcUFaiCGoiYP/cFf5ifzQDD+DrtkA5qYoKRDlDd6ikjG0ms/7Ie9feCk30Dzlrh7Yy2RX+FnOR
PNtTFswGGaqoJtlaGixGxOQ0G9K1F7y1exq11kK5q/H7RITdaNmD5j4MDQlbxQyHrW03jcGOo2bN
mzKE5btNlr4p3CPW1GvoY2AWMucVLD2Kah40QwMzCbHmduri9l5FSBCBfG70OkcaMjp5wFn4IBsM
CBAIm6vTGnsZlS/MRMMtvuSd5UzVA1HIBxEnnxyghFLM4T1BvmCyBnjUAY7Q/PpoRqb2NAoJp38G
jazNZfHalWB59OmcErRzNTwOFM8Pfxepxt/fZoFXtuys4i8thc86SCgVjo0iwzOMF1OmrwWRH1tZ
Ylfg4t/IBKyhr49oiPT66nEZmIRrk5SIstyyjb2dDCqIkc5tpO0h2VM9aQURqPUQf4XW6KzZ4g/N
M82bAswfK52V28DCHw8/zaucPmK3r0j5jl4H1R2xE7ksZkHo1ClyRdvwkqAztbs9S3T6kQ6Js7nH
I92s78jxXZiSWV7r3gf2hMep40c1YiYLljvGgeEtiS8ymV8qTb95TTE9kCsEtnhqih0616BK5xhc
wDC9M4U4c6DJvdlayVHVt7JCZQUXxthrDCUfHMya0oxRjLFv3wERkNe4OphhmfEkpf8rCcxi4PiL
mWByKDwcy1bXftishhZ7JwNgxftXqvHURzK+QpW9mFE9bzrkYIG0K6aFnvM2u+JFmc85K8QHKDbl
pjT9p6Fkr2x67Rs+pt+DhXMSNrIbcC3tZ2/eOoyimfMiMinsXau737JaBgSO845vh0VynV5GYguO
sGK6edixnIZtLbTsFEmxrmo1P9T9xhq14V4OC/kn969eXA+B5U/pzjegs3gcxnnRZxcIDmdQPrhw
amFSiaiLvlAhoCZqzzo3NHbI7iN13WwrGr3cMaAlLddTFi8sGUUk/GDzJXJqE83IJd0MAW5fwyW2
69IPUEEBuUhj2NvdQaXw/FBvoz/Q0HTY8A5nzsBBy5OLQxR7M7RoGZF6VBwnpuc6D1OC8JO8r4Ud
llX1h+7n/cVcPii9+eXhtDbgSdcEmg5mhveIm7YuGAk7omUn1GrGWg8lQQwwVOlCC14Zn6Z4rouc
SUH6mWkDDxKnWs4lRkiT1zvopN1sY2Vxi/fU2ZDWxtMST+CO3yF+i9rXPkZ38Kl8sq11X2Jzdpvn
yDX9e9oRlGFB62mJw6uqJbwoNqJNi+QTjUve7Wsnyq6i2GHk8A5lGVHITRZRjpQiug6yYSDlsVCT
dgRseiawd163btc+YBL7FUfAZox4eY+znGgVorkY4IYMJRjVAa00Iy5NV6+NDduCH8ohH3BXA3om
85C6tbwYiBA5NGfzrTXLYdNZdhdYmtYjxuJWYVbRtp257mr7AAHwqJfN8AcdSWC4+0GW8bsoJmPn
FMjSyJylxqoc5nrhQJKGjQiQujLcJ4I62wzHetubNRKRUv6mQ4z2Vm3XaGfsLdTEfTK6hOTY45k9
lWc46gGcqfe4XDIYoOzHabiPDeiyZkbcrzkwwx2GPBvAqEeC1zmnEOQdfbPlYB7ye285HVDzjGs2
is6TS6lvTuFurJ2cCTqpmfjrklXsudtaleWtLVPsEPIRspC8Fcsup2ONgmHY3sO5fPas/jkDPb0C
jQwky2iatYhZyxo5SibbT2ccaZ2/AV/FbJCfbec4AMBl77hcAvUXtLzsAWc0xsmEL7MtU9+IOMMc
YppX3/ks4s4NwtrM98j2SqiX03tU1SdVmB/2Ar7uxrhco5sl8QBatqdHHolXHNJDjzfSC0uxqWuO
AvhHR8ObrhVq7GBQ7ieoizX+uGw3z+k16lgVGfDA7La31j6jBkoXrUg3ZeLfs3L4hfDnoMUhSWcq
PGt1+QNvdd80r43hY8WAJFT2ux7qTjZ6X+FY/cQdaWLJh+/1V4X9YWbR5ry2vk060C9knAct6nYT
st7E9s/UpldNF4cwdNZD2F2nady3sR5EqOJXXaadLYqIHncCrs51q+RWYQnokCg2mtxpc8u0odsh
D3llr7DSKkbzCPyW0a8fGPO8F5Z9txhtMnt0v+x+DryoO02yfuILofgP8bY260evcJ45aTskID8D
hfcqV/ItlNa27ZkkxVj2lxQHsyPqsGPXtWIYda6ZrjevyxeZEB7w5e4nVR27dLw3Ijx5hZ0EpTCe
KqN9wBLCAM3w4Sg2nLSW/5ArslOVd+TK/tPb/iaKEiD6yBoWNgFsvfWg99saIV8zi63X1k9dFb2N
7SP+FFDuxXMX3WzIaZqxpIBFD40lfhxxk8u4dfkLWaXuDUQDk0+4Ip+3B6bziIpeG0FiJ38vDfUq
Y8A+upzxmkKqKp5apaHgMcrtqMXmxpscF+EmWieXFajmhZtiZDVQNvpygwCgKhbaZOAopAJJcqgq
UGoxg0RVJ3syTgNaj0PEjBtbIvSHWfg7mx35zKqhELL7Taxk4nk2okD/dQAV3pXGxyTl+9hKYN/b
yWh+AQN+0db4E+8sB8xLrdVbZU+/NV8dZu+TPd1bGMeAN4rnsk/uqAs/pZguGtU1639AZvVOTPG+
ltWXpfTbYJpnp6VgAbDuOTHTXyLBy8l7Bl1v7bTIfCcG6uwoa58a/aEYnoqOwTglDgX9IjsietBS
mCDcjV3mz/aQ7+NrvUzf5xAbX2Ep4j/I4dLKAx1Zvo5Ya1DfotshHYK7Ie22sGQ1s7jJkCuF4eq6
1ZH/dK6Nvw5pMHs3akq3QkpGp/cgsC2vkRHbKFe0+1AvN6R5a/olnFBfkWi66auM0MiZXUC+QuZ8
B4vBi9FNT4Wnnr25OLkyOTpZv4X1s7Xxk41ltyA2rjpJiSwVCzBk2r5j5d+4zcqgDXOSJHA0+8Ro
4G2wWVw56OZHG4KysI6FTD76TH9EzO+y+wpcpzumtrg7Wv8uM0jdZCcMg/zRLfEgtPLsO8k6nacL
v+lJcEov4jPdKD6Va1005bGHan6y6bk1iluDKVZK8xjNL50udy0QE+q7lfA8ElIQ3VvGzUeYrLny
kLhp4Bf+seq50oCNU7tt04LYYhCmO1R8t3bykIAL1EYZQlGhPoY4/fvILIkQkbn8kJp+d7z4l85W
Kyww4fS/4dhvdMd6KohSUmP1pYN7VVoftIN8Zk4dZ/nVhzWKJ34lJO1WgZNHJI9VmS0NI9QV+Yeg
2kenDz/1ZuV706fbNa8RD7g5Y8zbObgoHWbS0Pxn03sZCvEC5vwbe/dX1Klj6UK2CvWg8v1Tir/A
GUGTIqtJOxoGLhaw8h9VSu6JR/EWC9DNuD2L+J1k21Ii7bZ0JOODODB6PYuKELeBXdM0+i3xXNz2
qpCwjpGPGuqPOXLLsXh4KyfmU5m9VMBoo13jveuY2WbYqTX/MlFMlLX9zoiV+TZG03q49JmFlvij
19JfJe9J6GdPfRVvyMA6KVFhV/LLXc+EX2O5XNj9Ew8MtLvYDLV6QmhbHrHa3jDzsJCNd9Jq9jo2
3pTGwkrJkPXDpzSN2XsZ7K/UmZ0uoMxpY/e3CX4KuUa1O69c1hvS1JbH4t4dmg2pvswQNPmgiU/3
wqDx6plUIwzHiANJRhR4yWvSoMKoc/KCsz7+buEoNwPJfUSD0LajGkUTuQJS+cBqbm94YOlFnyGS
jW4F1Ou17ZtoPabvIkcXHLfpLvJ8BIkp5GaYzgj8eLpl2nPLsbkKi/qsWvPY6Na2MtzXueaqVjXc
30Tftio+sCa4dP5jnTbYrCzJ5q38APS5ddOWpo0tL1YCwnTZf+v30WfohNI/cdo3H8tyY5GAZ6cl
nSnrOCsn9wm0KaJ1mFSRtmciN9MR8+BgOqGnjAineuxwSctPo3IeDRKRiZAvk/xadMXB0fSd0Y1X
pFDXwi7WyiBiI6M1mhCIZS9irF5Kp35Q7nDqrTRQgFhSWb77an5OC+NJ1BNbb3WuZ61AwMNe1yIy
YlWktESVDWKKdO6l0GtCnIO0gYK1Nw8TB0WQCRqKcQ4pEWsLVUNTdO+xtZvY6UeTuNvWeGvd8j0u
rlpSPqSCE5fuD4PhUY0gwxfbpPVu5D1lsoBMmlEaONvGDo9p3L6TivCMNp0kw4hnxDC5Z0aPF0K7
uO0r+dpRnreJ/PSc6EwBTKU1ZqBcWWo7j3Ybdpvl/6vU1SlmSlEqrAMoAR5NJyjc6pvE8U1q/b3w
yZXYUzjxroC/Gm3xo9PRRmH/R5rusZRWkM3s2nz1lhnj48Bv13NQGOXDhIUYu/VPlLEjVKYBFWh+
a5sSSPC8yWeWZNZwcxyX101DcOcQw8ueGin1dFrer6avPgZnePXN7rOQ+aVr7B25XjvEbkDw72YN
7Qzuosl53J5L9Z2L6E+SIhplVRq6BjaGloAeuBbkUdEKizlNglCa41Ijwu6ygrjkqxVdlCN6Knor
vEaa+1SO4SN66qOXpi65qGz3tap66tqnOYQEpoxVriFhcMEkmpPcZ6LM90ayRSJVL0LmdGX3aNfL
mvFkC4CcP4hIRtsyUFn45f05NEZ945ejHdCgP6XiU9rjlc6VgimvqNjUI0521y+fEJ7zuBrm93aw
SOZgPwpObmM75VXXnA+gZdlqQr2srOI7kwrz/U9ECDkPcKT8BB1buYaXTOW70SLqZDKYmzY9AeBa
CpIqZK7Qe4TEtHT1GL/9QDjmpcdTYnRDdavkcK64lo+YhKG9TyC8ksE7ChgFWpEs5k5ct02lNmPj
IB1nul3h5qhS6iPL8/7kqFoxtJlo7Odh02uhfpp5fjqIf0ghlVthxf6tIxiYAQiPOjmTuNPQwoOF
iMKVb5NS1itMRxNRXnQAKy8YOh+yCYtplgnyaarMdgMJO97YMtr3Dv4jGUfPdARfM7qfbYOW+dAP
jMwj+Pb4pk3SquPkbMYKwUcjnlMHfbrRoDcS1s0ZUfK3kDh86A+Nn5N6HkXPswYIMixfQ9vFfdhl
EusHJta4a8Q+rTHP5ZidVrlpUDeX/ipJlzBF0MWOgW8zGyUEuJxcLYBUCIQIcCuJXefcaoXzbmus
8SStHhEdODwQpW4EhghN79ct8amB2Q8tXk7A2JGer5Hs0geYJE8VdYunzfN3TSN5hRK1ZczeXXDN
un7gx82hXQBoVf6bJcOvdryInuW1cF/aGktPmXj7EpWXTYiCbkIdhdlLh4xfFpGq79pUQssOByAT
X0vOEEODbO3GaO2iKv0V1wV3cNEfbANfYefWAuqgYbOtbQ4WehiCS/QNienqlKre5d1A7+pLb2Q4
GH7a7JBXUYLJHKkTkaIuPefEpWRl4DCxQgKgHTA22xNkgcEpHuwqe8r7/Ccd0L/lPkABhx+vBZVc
584tbqc/hedx3L2BTKUDwG+aWy9aKl6rmLiHxNae5HIlty1rEXR1nIkG4VA5uAayRrrVFDkMN0oE
Ry2E7YyLrQV3vAo5noo+DuhUSfZY+MKkWVjPk1G9xsDBxa2dyWity2tdepvM4JK1B8QhMhw/IFF/
z1hFvGKPZwefrRYqqn8y0/KfXmfCOyNsRVIL1SFCETqVr/VIBK5mqwO6CuJimy+OuLNOUu3a0Olw
RTuCOpHtuTJgrFu/DUhu4jZ79VdhyqD3tCZgsMxlEaVA0eWd/hpEQwd20F1GhyhlVuQ/Q0a1vpec
Cl4fPL810qWEIoGkMlLEy8INAK3sRGStwIetC27gwjcPE0sHQf7uOLnPQDw/QlmsYgx7c50dhGMf
4E+/hOiAAWQbB45sUL5Nchm93lixMNybHb7OcfqmrWJ11ZNulmFOrvCgjrkB0iQrPxCZHLx5xOKC
4CpNvnWECJB2nqLU+jJbdU5JDwwIcvytT/Y+88ZXK6EpweXGdGgRKfyA8fitVW8Y4uNDyMkrO0eu
BXcyI2lt1TGw23I1xiQl88uuDI/uosnSo82pmIa4xlJT+3Ij/SjT+m635ZohyCoepgtLrjeHaSGa
hukHNcBjwtRv9O7sUJBtwofSsHOquX2KpvzZLPqrEYZUHvFj1ecPqDjr09jpBybMA10iGW3Mq0tI
ad261pwj8UOsQv6FvDNbbhvZsuiv9A/gRiaAxPDKeaYkS5btF4RkyZjnGV/fC3Dd64qK6Iju535B
kVTZpkggcfKcvde2qiPN6Q+r8Q7x4IO2GTY2GKLKRSiRW/q17JI3aDj0Uzz12Mf9fuiAVYuev0we
B4vwSiv+DrTnmxDq3mhVuw3S5AuRVLEVYeT+9CMaGhl1o9nQTrfV2U7lVXOtrW4gtDawAyIfuFXS
Rdc1jbO/5U2aYljVo01m2mzBE1GytjrnSx1iFrSLN9jErIwCWTLteuYxw3xyXlELjWvgsGdXSKh+
RfEJRv40MlOsJv1m5sFj2Njf8cS94GJDRJ4AtM9xT4ieYqSqt0D3HxzNxM1VNSidGClG3b588dPh
Htl4490qOEAQmRHU+WeSlUc5ZA9A17ehbJjKYmqyG3AFdBUh4UCvpttbBxsoIrCL5oNbIYv/81Sb
n/7jtX88/ccfW/7E778grPcoohk9pTOk3/oSRuCjxMRHWJUI0T2Jy9rNu+yUMStgxDw9ZREJBCau
75M+H5ZHfw7/i9cGhif4NmiL2Hh0j03n56cxmPCy2LNFK8uKE9QzuAjzYXnq2nZztKeXSrRdQz40
KhfCk/gLQJX4GxWkiIe8IgHYMOtRtPntmgMkwu3yEOMl0KPl4dTIu2c6w85zQhZlNx3S03Igjuff
j7A05pZnHYzEbfYCqZmjWt7v8jZ/P8Tzl52W58XYzA07ImmKCtXrrGUZZkYRut2/Dstry9PlB7bj
d3zv//kxyJzqZCck8HG/6Ne56eRiVv1WpyL7ag5dw0QzLE5M0IpTY5JFTi4CCgM4KyfGqeVpefTn
sLyWkkB8dNt3p+gePK3/SBJynqyKlEXPiS+OTzsOqPD7xPjmhnYRySLiqm3YQ/M1D7E7shWl+ZbA
m+2cml6V3n/GjdOzS+XgsO9J6pwYcDmOG9fFdjWxTBoKxHA6kI4cx9I7+k5278JiPFXmeJCVYHEd
u1tcQYSwlY32k+tnUAW8dW6C7JYJBFevohuTU8cmICJM8QbeEpJ03Y2zYCjeo0bXkviXsKGcDY55
ctt+BEc5PTlRH59002vOQe6fxFi+V1FQHroMsAA7xqjus1sNC+DWmKXLimpBb2PFpzm/zVV3tMvO
I+IKt9yEdYTLjS8zT+Gm+UwuqUltblWYXG75SKxOCrMVB7s4ar14NHpZ3zpVXWWOamQiy6vQwShT
h69eQDgnV+EjQc0a49bphnEbG5+r3xhOnoZc3Sh+2SmGbf5IeyOSY5NmWCsgkc2pYA9hMzhHWxre
JdY9KiCCPLThhwTbirBM/6z1Jr1mOfX7xPClDShZ+G/kDB7dgpFPNXZp/wYVKzVOl34AJdcbeQbX
acpQyv/KWwIougrfINJGZM0i3jYW3wpZ25S4oiGvKk6zW2DbKW6nZ6ZLw1WB/0HKmzBSod2GknXY
dZJoNPbn9hX8t32lR3r0w+xJ90ubVlY5XqyD6wiUkdV6YsSGlBAYQqZPQMGqotmM3JgoVdNpQ6YN
JaNOv18WbDeDdLwRqoXdzh0v4fxOmD1pTOcob6QAu+zZTrtf6NZ5OzRrt0gr7kRucos7/Rv3O3Gg
TfdMAbIV85fIRAmlCQOVlJkc/1eQcWbFpWVsl9d+/3j5CVRacsXanA/mPIWHrDAgrfTpq+E6H601
XXJsICs/yr+Y1UALrbqRYg1n0XsZEFhqw5tVGp+ijZ7H1L/G6Yiiojz3g3yG1we/0JRfSagq8XUX
P2wgJnTo6MqW01M/de0Z5+/G1MRFNVSK0uovOQOYg2avyzI5FUZ4QbhJEHy5awOc06FRkc2F4jUU
nVojlH41c/3QxU29SYRekEdC4lIQGGvLo06FOPxU+smwzsMAMpfTMUGR3bPLvUobnMc+9Jkn9eMD
6lKshTroO7SQA3FLDiCh3uuvzhh/77ELVBYbTwSuDzJFOiMhTx4YbVOWDO4WS2yw6qMa/5ZR3FP7
2jBG7fBTu+RwVnGIYd3bQBagyrdL3DlZ3Mxwpp99SRFmp+JHWxCKYKcupjOjQ2t+dhwY0d5k/FLs
7VYl1MGd8ocnL2TlH4ecTp9fr8FwHqX14EHgXbsqhOyVD+c+npz1kHbfWst4MqenaQ5JDCr/odX0
5BK5aDYSQkt1HRheB7M5DFGyajdBfiALIWEUU4kCutNevYLJqx5kzHbj/FCp6c0jypeNa/XkSHPb
R09K3Vjxn7Fc0h22s5eRUAttNC4YaXBdKOvRkcGxaKKfpnzouwCSncPMIneaHxmKjxiZ9G602fq1
w2dW5O4R0rD2oA2BvcEQwTRf188SwK4FAmsi7Xij2OehAYnu0yRMopz4GJJxPyj9IiIqylo/tgzC
hkziuG9csAGYeOXg8IWyyTFCyUmZAxQGTgfsvr8Cg7Gp4sBVYHhJ0hiP3oCNG23zJ1mE7zac21XL
rFIQULCvIvcL2QjDIVA6uTuZAvXhv8HQ019bRcNF1afUtv1j2A6wOGKy8bRbSX1W5ChQ4EJ8gF1h
me5OeRH8kpJ13xYkP1XJg0tx1uk4VEcfrZgWSkIxiO7M2UBrUCuTijtwUE8QEJpVbYjzqBjZ6UC8
tlYFNbsa6ESEI45PBwm0D3UbZS7bMpcJuf/h1FZ2JoIUqRqbn5Vv4XgcaCesAFUdbIskcna72VNV
Fy8opt47M/qM2g/DJIas00dsbwCZWHfNh5QPixzHlZ7pyPXY8TMPGF6cIhw3YJNsemdQf96EyiBp
0V5uLHPawh3K15Au7jIY2m1pMXwsPXSBcWyoi3qD+zftFDtKvu574Uv13VPyswymu4UtgtC6ytlG
+GsyJvSrKnDFduoBtbkNvULgtMeBpkcwQsGL0R9ClffMTWAULjIgs+X9wJJIJ84uyy8fE7aeW00n
RojkBn1b2VCntPqnjuLf15LpWZsioiL1AL4qIO68Cfe+kF8CSFNrWIWQN3Js4jaxbUGDmd1LADxp
MVzHaGQ7zMpGS9e6RgqJTg4V38H67Bco32Yso6pRiWez9ksFztbWqx/tKNy9VVSPtGXdg+HIe8hQ
qgI1BssgxLtn6VtX+E/MrA90hpybbwOKqZtCHCNgmNj42vTgEji4dRQGbuAsQJrxJxhG+8sqp69p
n3X83dYJ7O+l9cboa9LeA7P+8IfuuUR7QKFGpHgvgMN6Yt9G3gNdFuT7fkn3GR8Hq42576iNV54v
3ytt6FepnHcLpfWZ0wHGNkmY56ADqxXuh2jQZEKO6Kl/xE9SyvgV7OJgZqazCps5gCmhPeGxpQ6t
UsBZO8b8ZuuqIY9hdKR31vzPrLaR10EDw4xFxk7IfXcXw5onVUhzroEjnOuYaBvZm/ZaED+9zdMw
Ro9uj4yKDZTpNrQC3ymjVZOJHoc1vRrSmilhyE6k5Rr53Y3uS7JXLTod0Vfetizj9wVDatYetnsT
KVc3FeCpUisiWLHh3cdaGCE98Ak/yF+HmXH6+5X55amadwHBs2HwG2aibdfkFCZnqyq5VfkFKNS2
Kl9/P0Vzsq9M2R8ITzR3bLIZLs7F3+gzsYiD8/LIool8AAu/XQiRYeIi4VweThUNZ/irMEoQxWP0
a5gcApFcDkSk5rsoa7/xDAZJj08UQ8m59pFGBPOj0GHr0qTGcaSfyiUIsKqYsnNR17CfSAMgGWJi
a99YwFh02wLt2mK4tBVzYXuYfowp0chBXmZnFvdzkOGm4Qu6FPz252o+lJoHEkNpr8tLMcC/NcqS
DDCbMuNjX6fhESTS1qp19+D49Q41c31eDl3vCVAG4FtsF+itVWsbuwKA7s2S9z6ZrRq0QTbJAI7Y
B2YHO37v842jB9SQYc1eDgIf+w32jeJMEEB+RltSrlqWQM7r9F36lcatKz60oXNrSQvaFikwErMk
MjYWcX1G7ig2LT6tVRpy+iiBEi+cibULu1a3o59sWzkfUJGee7YnRG4yuICmsMJhQ8PEshlPmSOJ
VLIozo1oUXQU+l4aRk4p4cblucOHsqG74NJ5JGxZH3pnj6v80kRURxhTyc5W5LDI2p9XF59ByPIi
qNgNpxRN8BAeEDFQ1dbJ4BzZY3COHZPezvIPhnTcSnXKByM/d/OH4A8MDNo6vJa+2x6rUGyW9x7R
fjovjxoQ7xsYerRVx+pO5lX4WIEfiGX1U/fFdHSZ+SZ6WO3zDstpLgaQUz0xWwBuyoJ6Bhf6Heu6
tg/F8E1nBL8hvuxSZLUzuzGs+bb9A3QNi1WpYhQplHOjbr3xQe8I0UqujLULMKi7HJ2QrymUUg7d
JGvAteL5QAp7Ett95vBhJUDfPJpPXk+tN7olFDrrh9FB8kkRQmui3qUFksuORGuimGiY21H0a9H4
/5/Q8v8f7RC6qSyI7/+zHeJeffp59nc3xF9/5C83hJTWv0zLcuE0Yd/TDROjxF9uCPzx/8KNoCxb
SIvqFEj8v9HypvUv3eJnAN913cY2x3v4yx1hQqp3MVfYhmOZuCSgzv+brP8XZB0jCR4V/5MBRjLy
5v4ra9OHPMyaGquGa/EG/g5dFwqdDD0yXQndUI74J1w+rltI5q0bPoBZZoxVn7Jyqk9A2tjKQBgY
E0Ko8vZrQBLZaXId+J4Vmpgh/PAFyWpOaJILsjSH/nNw5r4LeYQEDykMYYPxEMIAPy2HygCQUObE
4dmK6n2xJw1NYe/koF0XTvNyIB5jxp6j5GlIrXG7qjxaUubbBvorni1roaQ5q9QP7B0SBbBidcra
ZhB2apg/o0TzEFQkUCMNF3AIiMxJrclTsh8sd1P57HBQG4ePsZMevQYOBA7ni16nV9XG5NZ1xnto
BSfIa9rZN4EolrCcd6V06BShbUxPgKez0/KI9SU7gRmh1Y3brMytu9FlBZJqxR5UICyGkIjutv7w
Bu+nCAwMJ4kzbtnSoR5Jrf5ED0qu+o67YOW1u0z2ioYKB7cbjJORvC1pvOW8NlcmTVyf30ajyRvC
FTXmQz03zZanyyO6ZM8Doax8ZXwHmW8hAyH8ddHp01huNlM7Fqusk5usl+nv38G1LOswTozNY8dH
Yjj/coJ/baVVRbLt+ibc+nny3BvRZbmdjqM+w1iRGelVbJ8Qw6tNy4g+JBNRaiAIZDWcpDbSi/P1
BN9GAOyim/1psrNqWOuS2xK9MUCzR99zauCiGfwW2SDaVPhVV0NvV2e2e+RWA/XlS8aZmPr2npan
PGKX/dtH/49v4s+3k4exuaVz/Msw8bEWo3cgK4DhlUPnqWoyDMfzYRhg76IA+hR2PtKO6+sTs81q
v5jRrPliWB79OQyzVY0Jprc3R7Uz+OdPy2H5hf7xNDT08lRRn2ETle4qACE8AfUB1P/74TToD/3c
8Qul/h0wR3GahoqonPnRn6fYcvkBNtIDQNf18k3nOnDE5dGfw3IyLE8JvGVuomriHuYrcrkY7Ynk
coSPtCuXF5ezo4/UNyMlbKueT+Llo/tz+POaEeBDZ7DwGwk/X8iEa9JHNeamr5wPy0+SqffmfG22
X/8xHy4ORJCnvNu5hZuGVcgoiSixlbKDcLsYEH97EReH4d+eJ/HOGptHs677aevMPVm2MRQtFYOD
WLQ0XXOTig35VRo3pCE4ckL4xmF5uhx0F94QOw82Q+p7JNODlN6+QGR98AuiFJwBPoerOzikhhE3
uFNVPCyzEQIPtpKq914dMjLaXBcML7AyOobxDM843fWNzp5zeVMgf8MwOYn5YltekPNHvhywmv/1
aHnq1hg63Qp5hs2XMM5/ANCfvk+j8MoNYpOUmTzGaEbPVirBegnN30KCn/i9OQhNQ/Ba9uFuModv
YVq5p1ALAjRfSJS8WK59M2EmYHDoAjyTIxc8Bl31ragb/1yRCuJERrpb3mI5f9sByZGrwdLTzTAv
aMsPupA55zdbIFAZmXjLm+zpYI0NA2sp8JROj7WLojbvTZDXXX1DAvbewI5YG2hVMO1eQp/6ZL7T
0U/xPkJXJkdAoHKHGGSje9WXBBTagSiyr8Is6Qj2xhrcxltaSLWZ+vTR3bVzEFGYikufEtmblfwf
Zdgc/CknqL3HpV+PszAbSJIzDN+HnizQIf7um3RLjAGlA7ML8pAK8Kj6fCoMw92oYkQQrfjujZLg
QZkiImrbG2kHhAhFDg3jrAUv3TH98PntsJcU5rYayf3I9O4eB9klKaaUJWLB7+IcZPOh/PTa5mpN
e430BcBCQ2yGx7HRrxK0HowkCaNw1q3By6APRmonw+IdRsfhgFX4PEU9plYnx+QwBIyW4vHrUCH1
HSOt2jhB9hEbJmnzTvsT8KV5mmZdouEkDiameqIX9eg5kAx0t3sJwdvui2i8a3Q7jj6+mR1h6Hjh
k7HHPhTcDSMyznat0iOSuQYw5MpPJgz7bIe3Coo003l6VbrZnEawPFTmhIMj9F6jty3xPMU0gWv0
Myps9Y3f3wnb1LcKngrunHg9VKG3pvHOdleF2aY1Wg2HtCNZwxkuV6aBAMxAdOyk8ecoJ0EDYHxu
k/GeVFb/nJgGhE+4gE1u2NuBcMWdGFE6WQImmdTZAkWIL2nXaxBFkodmQqvIFz+c9SzWbgNGyMnw
P4IxsW4I9Sm9vaLFm5G+DOgkt4RgyZ3EzIi4zieXANGbMeExspB/gYQ7Gw1k8any1xqWhhthpegu
e6detykkLiYPw5c+quqdgri/8VOwhwx+rw669U3K9oS7iCjfE5gNiMV5X6HR4nYPiNN0HOOVBLOg
Peds2sHK68ccLIUQ4UfsQ8vpU4+8S1u7ttgM5FiS2Mn9/NAMXEBdFnyvid/biKm34fuU8qgR0Mc6
i/UhtrQrb+bDNkGFdLrUthKpuTl9yMx4sFPvMSvsa5zwmUIC+dG49XenRJYwuNceHx/YTQBcejkb
rP1bbwQkcST4muZLNYi5OoMgQNLutZc6leoF+IZGqCh8KAWPxcqKl3iMjq3SIEoy+7RMBJSJwLUX
ReWmD5hWtWbwNbfcn4kOQB42+pwUq7Tb1GzbNI/29mhxTcKlWgc9me0KEyXO9fbBnXRt22HDpTJA
GZnRTYohih2mRDFEOwaWfO1rAUBGM78PFjcam8aRNbw0YTIhDzR/kf6iHrPqGREe5kn4yrbfxEfM
WeOGulQ/4bfn7UbeAfk0/gQVk83gHCpNHx7ohHzhjT6EISnxkErLawQ9NiRShukndDjj21T4DDlK
cTGE52xN0VVr3wAThk6zhQKw6yyaikBBII2kQrumHmoGJwnPwih/4YtFBYNTbJcnFm44SdaLQcDj
lOpQniv7fVDePdLckqZReQWFEG3zLgBmGMtL0w43Y06ebbP4kczQp0okCNq65tlsN0jZ7wm5p+fA
ovFqEwjpAxo59jGKWVTfE6cKcvPKQXjF0u+vPKeUOD8hBAD2faUdTn/1TpbPuLYsqKAjsBusosne
iMn9dZTxptQPYww9xFP0RVWAFEpw1Tdlhg4wjh9QlbsrYTLul1TeWf0OujGBla69TUieghaNn08z
qp3McJMwdkAt9Bo4bNdbvJynyfQ2RdC3h7YQZ22IUTuZLpIHrfzIJpdUV2/CJBfdC9Ws3EIj68BJ
EaKtwRWpa4Ls2JoKbkca8g8NHj5NbSANRoK5BSYv0A8UoUBs9PMoeySBHhM1CSioaB+IJ8cug3Vy
Q8uWD3ac1j0aJjBjYX6wQ5I9E9Ft4yHfeQwNT0FvsPlXMyBheb48Wqary9MeB1E9apRk/xlPU5v+
fVrNLRGxfZ19HdBUrjpIqFsOsNx7uhnRXEQth36ujf7xlFGWOvoD1H/qPYO7yaacxi+GUTGGjQqa
5D2hpjYpE5uCjO/f4+wC8Qa7JKYkUIarPcqBlyFLXoxcjDtCJsctxFiKG1kAX0+Cnyhm6lM4H6Y5
GWg5RBBVmKNTBhF0yAi3TOuTbeIm1+twphAiFVygWMlMxpJzCE8YhJfKZPacjd1b7Gvj1tDTY9h3
c3+PlysZrvFBkUsLQNaYs3UsfwLiMB9Cgd1IGTOJfo6rcRz9Y0ymms6O2bIVCLEddeJv0/NlEr6M
0HUQafO27mrN25/lUMz1cIpgCacgRgy/tNgc/R6UqxEX2vzcTTyGLKl9d5RTUCWyowHjw0ODofgp
mqvy5alE1HAi+Wuu7Hscy2I2jZUn1i4iWwSFYdvvEyZit7EWZw/o5xdl5F/JNOkO3EUgZQ/Cv4K+
uU60jZ9N31tHhvOgpTkndy41Jr/hRxsY8b7sc/s8Esa7o+tDnw+Syc2ZDx5w3Cmxkh2BinA++lRs
ZcX+aApat9/AL9b2ANx/hBnlk7R+MrIrtkSrQiIIbbJ75lMEJVO5H/vUusuODmFGvZCRKtHmprow
5j4l8HZgBpP31KUI3WKNzrxl9fWurvS3gS2X3df504VbQ/FFYwCWatWrbCL/2XI0bDJFqFA5Sm1l
qky9dJ4VswXG6m12v8bEy6+NbKDdJoW/jeemqzB0c2uqjkvaltU9oLVHfDJTmYFsWkZJiqz0xGFd
Zcm0QgnjLM0RgYS0zhiEBgOY3PFxSOprYeEehT5yAA4TPZjy06irGL7bMcomPBxBYdEUjmbMGAES
5UReUlqDHqndEWcxs5k7JlAM0JZHFLxEUJUPwyOxuwKTWHnt+pT9v6lGGm+YyItSL4lyYe4mppSm
fFrBxHUQbDHsdckmubU5pvIi7LifD2F0rS3Cz2ilf5LwePZd39vPecNTcyXUaMI+hIOHiI+zQZ7q
CnPuNJtJb6aCaG+6LMG+y7lMfb8uakEeQpMf684Rz6ONpk4l+K/waX2U+pTsIp35o9Z7OzigdP7L
INzA/OUql+NDTwSL7ZgPQTsQc4mISeuVeowGzOJOPLxVrv9Dy0YUZGMJM5q8iczOtKsShrcnE+cj
bMjKyU1Q3CN7rEdDQO/GloPHGb035cMNB1FCk7ajnqP/Cxt0O9r0qImTNVYyZqWKuKJQcsvyjtgN
xfMdhMhFwXy9oUY7Q34ZMVOnPxvDsLajm5A6jvz4pjs4+bI2GcAC+rBvuEnj3AZ0KceLPegnQUWx
7ehvradKymOVfBudiO0JOTirRJE2ErQmrW4E65ugjupNw2+E1b/GhxcxbAgCx12lJe8mzIi2Y5nZ
1+glgKxjFRgrcPgxOiKdpsOhLcFMWWxkp7i5WEyCiTsih/mppEuD1F1kWxzqGM4SFDJaZe+znB47
3xsi+4E857DeBqGHQ8wbjO2Ymidb1o+xGHrIsHZ/WR6xRSErXovEBhxbtk98Fa8yylT2Pf46gZB3
YNd31QLUeGPy1EXR3A4W0blz6QFpeeST9G7KE4ldOxMwBGHgTNulZfe7aASY23eE1sG81C33ZKal
9SWO2+BJ+sPqtYzVHpPqz8RJBFov9jiaH91b9z40PTnRsnsJBk88iex723B95XmwK7tU3Dor93At
knCbVe9SYF41rarZZa6wsdSm0zzXcNG0Ms0eepnca6Yzd6cI4ltSv/ckf62HxqiO2B3952LyTxpK
2mOJvXSXRPlHL0EgOtbazwIbrV3T7RJM4TdhEp3ajQQGVWVDNkDzZifSuLhtNJHfxBAxkopvNfGI
llF1e1C59tEWNhNxE+GtyKyvcZV3B2VGX1pmayRuqfzYmvJ5WWjrqX5ieoJ+x1f9TUYp23tUwoON
GLwhqFnk6XgyBWFgUwsbvnHkg4kuCveKvjPyOn0IDHFD5PW99tA+ZM7waGMfuYY5Z2DjtdidsUQB
Xum340w9ruxYI2pkKHa27b6w0CRHOcJlc8ihUFVyHX2oybPyZueBt9wf8UCXpJIVzibviaJyAoLp
HRQZqcClqLNGcsZ8i002u1XXXMNaZ2gau3IfxYwl6BpbKJc0udOsGAR00FebQq/uA0OHp7mbOpB1
Tr5DY2G2rMEwVbI+MIxMqKbC+RzO9372bmJx5nLoDn5OXOUg3ykx+kOcjTmDRliBUZAdJwvLftbW
5S6Ly/WghcOewcwB6/dnRNn+gkxt25bsIgNNs65SEV6YlocxG98iO5kz0LmUrA41sFkjx24K3XuJ
r6mrjlFoJbcuztUj5TXipSoGW9c3hE6IIV87uvurniKsmlbTUOrC67EtUux8zXPwTlNgtzJ7Lg3G
LdMcbB9gB1FgWnZNOhP8w7CGj0cBO1lU89ZcA5R9Zez6Sr8tpZhoUJZmqoELNLtLEsdCp5ST2anI
3WadNhtMEcTJ4L0t/B67gQ9NVOSXzg/9i+qHcwzi8uRRrDcNfWvlQaywJnWddCVp+mibmLRQQDDJ
z6EaMcSP3ZPd6F8TS2/OoGqhnbWETiZ6uUontD2ks6A8jLznVrTDJujfzH4Kzn1Ssj6NsmMZC1MS
rGcNnWte3RQFj6k71JxBtRGYf062eyZlDnlafUPjQoAC6ew75XTjF58Em7iOSDLwUOvort1t89oL
0YMkwS1R1N42uRM7l+1ryaC7ktj52yL9VYkIxZHj9m+qKp7CuEi3qsSoHFpEy6I+e57G2KCtiU8S
omZwZUJOwwE/WRsCNxS2Fhwnyp91GLrsWvUv7KR+dZMY8DXiXWPHWK/zXP/l4m6UzFSOPeHMYtRC
WAgpyBonl1sDV+mq1RXWNTMczm1LqmaFccDA6vVSCTHcW4wulgmYO2pfTcZ8ezgPFUr5+qcTJxAD
WSVvWoNC0M2UOmf1uDOECamoEuNaU5nDCmN6exVX2sYsKpqctXzKZs1lmboXvwteR8LkTn2JaL9n
Go5OBTFkKpgmdiZTf+4z4srmiPvhkORb5BT+CgW1dvGVIOoaZPkB2u6hkBCB8RxnzwbY3BgKBwat
4Wq6sPfirPgm5pli3kfB2ebdD5oN44m4kk1H2+yAueiNdPXiZeRCxLrCIqvc4UnD0DwVGtBAIrn6
WnGOZcw/ZITmZ4KuuVdOuQrdpt30aW9uEMV1ED98tW640WwDD2FIVyM+jvvOOPRu1p2DisQybvPa
xmsM/Yq5e3iq6dyuMgiKrJYU83OYS5xGMzFJyWcj9AMwxODoHIY1bB/K9hRGT7mVuWjyITdBD9IP
QUiFSsDmzfFvmK7UuYpBZ8OfS4DZJI9SI+XA7fkCbLdRmx73xaprXW4AbLEB+2jtMdTNdeAHyZXG
BDYXVzt0JSN1A0PszqxR2HbBEDEKsuWxsfKf+kzpk53TEBamvNssOlwjRfIPVEU7o/f5RCZYfeHk
0DrWu+Kocof9Wl5VG3qQ3cbutdlPpWX75YOWKJIMKUecyYRlGZ7AOUEdzPas4040ZYxtI1JPGyu9
eKFdPUoBhAvX/iHEiTFaPzQT0HHm5M8iiaaD8g0NbYa76ka9ueZp/70DQcYq69O6GEw6imkLd5Fa
mQZpHX8zy2HaK0gFFy9NscuM6XuTxhBrYcoc3E4k9CMzJidGdgktigvCcSvA9FV0zvsczH+BXGZg
YnmMbcQ0SjB0yqM792T/7DRecrVSE11QnN8a0QC/RkFSDCEbQ+U/efQ2r5ngk+q/hVnYX5yYLALL
M8otKF6LHGqXTVoOzAV32Xk5OFUX8deBScFGnN4VuQc7s09Zzn1KyJLIhz2Oefuqh1Z25dd2ZrSi
GVnflWrdozc/a+zoO+F7JLznPsrMgbWgN6zXFFzarWxFfosM/alg7n+OCLxYj+xZtyBZ0daO/VM2
HwYXnlrWEmPDTjUboupeml/xFbVnU+WgN6NKv2g2yjFkf4peFCayKZTREeFxv8kS+aCDuvwiJtR7
8ThFm3CYjD0R4Poq4YtbB3VhHzVENetQmLtCMbDspgq0o0Pt6rJ2rUsYXac4ne5DzfWb58O7CSb1
AJHMuWG+XYNtC69QzRxQExIPXtT+7AdlPkachoT+iC8AeWGZiZvm5/LGnvc4CZtNnRWvzW6iOE+O
Zq7quyudZFcV2B2yur3TIER/6ocj/W0zPlsZZaOicZuMbnt1qk2pGdwM2JoSWhRvslhVx2JGWULR
ba4uSrmIjtOD03ASGV0VU2Ze2iorrzatw1D1Ooxy47lX+rmoSkLFwLAj/MYcoJcNw5PSje+kU92B
dnenhHYgGB0CF9wcfg7WkQqqEHl58OEi5qsIsEkCamKcGyyeSDcZ8cCODbcyzwxsgSDZstTluu4s
XJDVp4iscu9mznsw2qe+7tJb3iAiRn7arkuvbLeqmm6VkcM7AcG7DmhOrwrmw/sRU9neTLjVR2yb
YJGQa9ZmZUHGabF3SltuAt1vv6aqurQakQ+GPaHrGO1iP5JtvBJJH5xV0jwJpwWtkDe814EyvXDa
58Jz51QnKDCSe0kCOgj4hMR/2dpHrDs5KvSjNSoD0UzPydGyextVu08VvV05oSxu9VRj9+g8NgPt
qV7FpFlpeJrHGjVJRngHrZz60/DBRmVorH1QpIeQZHJDcJOp2/o1s/LvYoRN7I39W9tS2TpDtF1+
j9bBX2pM9it4EU7gEHJaL8lecDpcNujeGbvdJ++rNZiArciGYAmEKB/AYGIMllanvDGfi5gEQkQv
ZOaEm75Cjqup9veMb5n2/WPu9+c13LTPJMMS7GbNzd507iURDtKe2jonAZEmDHLF9TRjrBg+ZRvN
bRNWAkjVEBJnS4gAbWDPGoTleQSSjKGVf6R5SHi629NkxXSEMi6gfDdNpG6NC5vdhAHtCP/Rb12w
DAEG2WVu38yTbmqoHmdCAPwsRJog0reUHAvastrBre4Rjsk9vAbu/3OnTCQuibh+4a5rS5JIoWfp
pjSgUEVR05+WQ5BEN69BM6nRqjnVo9ltzYGTO2WKdfZiyGOUNI9cLNWqs8qvaup19ixhUKzYy+Tn
KMGTzdA/hSXk0MZY1FQjV4gNAfyYGMSZ+8b03+ydR4/jXLZl/8ubs0BvgH49ICmRshFS+JgQ4ZLe
e/76XtRXVZ9BVQEPPelBIwFBGZmhUFDk5bnn7L027H85wS8iiM3eWrjzygs5pvRBn6REwLScIPG1
FG5/Qd0yaI9CFQyTAKF9/U1uD9b6rdna5Pv9a4IiJ9t0Lp/+MocOFKqklN2INgXj/vab356VVTH9
4a+3fzCqOXEbhUkS20Oq4JslaX1m/vPZ7R+i9YCVsvy4dPU5qnPFyasJ+SaumN80f8R8BXurQNKU
KQKZa2rT728PGnev3dKsJmLGnYvJfs/W16eYKP9Oi739dZEpRpOkXNPtpuNAQB5CwEWkDuBgrO8I
iStnn3uTYaQ3kULK6kxXnaEx0woK3kRp2PeZUA0q8VWaFYGUOJqmgshDeuuXUoO0e3ylz72VRGi8
qm6fQyXc356l67OoyLRt2yV3ty8xSJx2kfHcrb8OEUd/f+gqMMrjkCn2sHaEb0qZUDf3eUnSSC4g
4130+nMgSIxND26SrJvl/e8POKePvSxBbY5SVCPagM311hFmOCjBp05SXxh02oh0MuNJvVfJZtz+
zwVioGHPH/lP+7/+xLW9qZG+AIw11Hzd//6/UZH96XX/H+HlkpSDbuvfC8T8j/Ejjv8oEJN++5Z/
CMQ09W8maNpVG6YYsGn/oQ7Txb/Jqq5SPZgqrQgFCVhRNl303/8ly3+TFQmCmCYaKo510/qnOkwy
/2aJ1irjUkQyxWg6/I/UYcqfxWGqZSqmpjKAk3XRNFXV/As7V9QtXL1aKD+IVSL42Zz1PpDs2YZI
fUrJvHjJCsK8qpFI2q5Xn8yF/Y9sNTM1TmV5g7Q8twQqEQdcjNAMRInhJqsyq6wLyJOOIExNJOnr
mQufnj4RVomq63Zjr9CpWyvN0RSKo5K2j7B2tmIHHkQFyjnjztqLQTbCBJOcziIo3OByZ+MPMiMY
0MWHY+vP0qS/m7hfkKgaZOlY3DhNZAd+3DGcnYvR8BWSqxicrEkME8AfUS87t4wmgp/M/lIjtHUW
kV1oj07H7trEPHV9uFla/YmAbFe22oe6nJij0oVahE47hGBWpj70l4Smr7V6xgrDBoxZcr8E382J
QW8pDsjCpiXkBsYg2pE6Ysxn/An83Ybjqa5NS4qBauy9UdA/O21+YSrSnMfQuMhqU90NXYPodi43
I72Vy6x13CJbg7jdxFJt1PradSQQXK2N7qU1CQhEh2rrqZVvJ4VRpKiCE47B2kG+ddMxBYRo9Rik
pLbwpySGqj32EHzCUz4Fwy4x0BJlurqnVP1FolJ6N/bCK1mQ920pL9dcm2aYw234UMTgugzYGlGt
VqehCUG/VJlKa178BdlmPMSR+MXdWD83RoaHdUoqNxS7zq+XBRk+sXxVFxVeVRo17gogEn+45v6F
zlGX/6RyvJ3Ium4aXBwiN07J5Gr6IwSazDUVf1arPxQ1ni8xoGOo9OSnTBldU20AGCtV3Yafi9M4
ece54WoV2WBmpqK2i+T2brCQpwngX4D4lN46b70gR2DKugzKfY1T1AofpbKCzTmb4d6ohkucioO3
RLRlM7BXcEFib+ylcyal1a5SNaJju3w/0f4Kx5pEzmYpoTYYsasI1XKEoE5VQdsD7CqB9K0XQavZ
6Bn5pHoH+6BKP4xhaV9omHjWYjwPWa9dI3B/wzK+49II3aHlVLVCwppB0dwl0nxt2Zs5Sg9xEw6a
DLkI7GqhwDVCEm89/OcDLousgn/QlXLEVdFYFyHThA6uaiqs7z8e8crUzRB/S/Fg1GmPNaUz9h2I
AaxPykkJ1xwRDSoygR3ZcSIB6pDMwv1UDe8dYidaZNXk1jM9vKpvvrSeoRC3+MJHVdUcZ/QoyBlO
5Iom28QEzpqtD2GNQ1wK4Wa11Sjtk2lkEB4QW9wnyr2U0P6NWrBs0ydCg3SfVcNLmwomrqn4vo5Q
gIgxpj8Gzs8NldKI9P2JYCnpwFEqjoKseGYfGvusGR0lrKd7jUi6EDKsB+kFGBeiTSctRpTr8SIh
E6recOccs6wqPHbtiNTNY1stmB1Z4jc1yE1nMKu3WGzNlcyxt1aqgrgo34XeH+lESr7B4jYrUE7z
QaqdukjK5zkcj2qguFouGptOFToXcT3xL/SVo4RgZSWBTKuGpXWY59zpRzFlqFYqdpZH6j7BI8R9
6JyJK5V5pimkdFAqsBMwN3SkoQRPXA0BLh7r1VjJWUt8TCOcp5X6RMJX/KCpAwK1FgA6eb4UoakX
ldG1MwUTNiJyFgGB1kbsQxHAQu/B3EaAUMAzJkDHZcN1HqIW0EuyIHDVpScwjnfgK+qt2JI1hmSR
LXS7tnuYAvq0aIFtRUbO2QwRcmlkR457Bt5V7ddZiv4ixB0xj8hrTe4kA5f0MlTzYW1SKhXDHKwb
LvzafqfCRGc3NjoD6Qfb2hBMptgAZ0KJ8OCFcd+DafZ+NZCjMM8hWGgt97jQvzsI3HYjr2kNMpgQ
/NJfRdS2fp41MsNrN+s68cR5RUAaCfPykh6ZBrgRsXyHnsUEZVhxGse52M6StA2gZG/rdknvpvmi
RIR90M4oMF9p3kS4NZFMWuXpllGdbg8GeTBV3df7md8M43Ba+UWOzMjSOgCrwYxYznwn2AdsWd+s
uZi6z0WQ+j2bEWvWWk9gSmkXozz5iahYzpCE6V5pNWeUQ8VTF7V154UOUZiGR1LOuGGb1X2nt1/Q
zUf/Py8DcFH+tAxookg7Hm4dJDeKflm2lD8vA3I4BEEIseKa0OBjSCsRRFzUFrPgxHIHjdQYS20Y
/JlwFUbTbYye5HoSOgQDTV2JMVXEiQ72lUzspeDyyovhOcShh3xKmnZDOH0v7H8JNd3Dx6n6fjq2
hHlnGvP8QtA9NMzaBnJDtxe6nvQLpTvXZvU6WTCT6mXqd6PGmSyEc+yMFNVHK8zijW540R1jAAM3
cYPnUJaOjNoSdu5tt8lX9ZWqFD+0u/pDRK/GjmQJsEUVDIdFllFyywUJ5sWxjkDYkVoDTCKiqz4y
J96gwneLwLHk4HPKgaHmopofmlZ1mSdnPv5i9pjGSshg7YfVGzuaos3Hih/PPIlQ7JkL66hUEAQ7
EXscowI2TXqmep1g5C4u6BxxREooYyFoh3oWn5kDvA9V/KlDI/dkDL+WqIeHHO0LEx0JY+oMk8mg
M9Lp8JwwxG5QfciOFRfjvkFwmFQJQjYu4INOzrIdDiQcx2viD4wK9TQW8GrNGY1Cbs3UZTilSP3k
4+2mBILklCUsAAgNGz5ROR791qrSU4fw1GVjXThlOK4ggvS7NCSdDuY1FqxoqxqYYURFaK9yIvZH
Jh2PSgHxr8yPUoFnqK4IDqObdH978Keh//Wfz1p9PSn/EBnBSatQPBuiqeuyRgqF8eeTdqS9IoRL
E1wBsQMdGkKL1NrKOiyd3PqiKj8jqPIFYZmug/aVLNZ8UjU6qnLpKIgyP8RA8QQC3vDmZFTBALRc
FKcyGB55OubISmB3X4W5TeBY6/T5G/MiaNn8ZhaQ6UxLjK6gKogCYPDiqcS1xjijN3A9B4dxoUWc
WDO4apFPp7pkLVOMZtne8rZoWDETZX7t8TY+9XiUDp1Gbt+ELgwdwmmYLgWe+eMUgJKhC4iKCj7V
FbFqQxHNh6Y34rNF7tsC7coflQVOnhrqDLVW40V3n4DJgGeYGZ6htW6NKvq3XeS/taOo637iLwde
Xfc2ki6LisH45s8HvljSlilTaFwzHfHglEjTua5YPV+hPAX3BdBTT1QjmKYm+GAmdJYQHco27o80
W1VnVoXkmpfnAgvepl4zDmaCKVyGMM9iQH8bVbSAMnWwGPxAaVloxpSmpJ2LRhRgl2cHicpgF5SM
rE2WDELvWkLB5Yw9gTZgq5uV9FECSZOl5ltTROWegCnktMDBCagn9J3b+UMXko+2iLhmqJJ3An7K
/X8+OSVL/BcHyVANScIbBBHprwdpzBsSm9RRu1IjcsdMUrwX0qVd0MU30SB6/MxXXSZ9Tx+mfi/2
y8R2BZR0PUgq+FOWOsHSCiZ/fUftO40EGIBJ0lXiQiujqrEJkpXUJRIWQms5iRYpkUqQN6zbhb7D
5DzsEUadjFUr0YuqX7bHKB+OIlTfbVtF8JJkXOZmCEpaZy5htcYnKAfNZ1VcHg34UM2kWLsK8zZj
lvg4DLkrVeZsM1VcthUVoyub+QTTPZnPmcoil8YDasGYUEyR5nBpleq+7grzmIvQnCFT9TtmykSQ
pWc6z9GrIGmaX8Qvg9A3x5g86blPo5OhK6Hbz5H6KEpzBWVl0Q/kgik2hQQLyR5M7+Akcc7+SmaU
GQ0jjMJpC4mhc+qWmFIi5U1mU9qrPnJZjux1NtOIpI8BtGqrJYg2BFdIYApdOpQ7WRIzbOf4bwSK
pntJHeONwITSFbosP43NTM5CFKNB0o9MBftrvID87QJg2F2tn5cS8HsSi9ERksFrTyzdMW8nRynT
T5m+9YeZygSFMP8HkWj6OTXhSCkO+0D5HohgnHICtucgc4scX6iEXMK73YHUqLg3WaCOpVif40q4
y0bJvGvIit+aEUNKqN9LkbXoksZdLYJzIjQLpgSzbwQ6pcZUU04MYV9F+k4smvBZSXONpLh4vgA/
3jcrejeexRf4MNLTOFnA05rWLSZhZtcJeX1eBTIDRP0tMVJQIE3jvquecjlP7mC9nUu5i7Yyo0Wn
aFl5wtyL5UE5tFOBegcwxqjGlkPo548h9VC9Sj1Ef4UqcpbzlIEjtHwhOmK3L7dVC1759ldMtp6R
J18KQYVEMFPFcUmx7ZVJQzDR+5sphx2Sy5FqiWnY2CG0nPMt+XugfDpmcfMUiicOrmn/56uYxeyv
V7GlqGxHJVPTbg2bv+xIwRLmAJAHkHg6xcGUWwnU6d7Yt3RUztyUrovO0g+5S72jd/sgRwAY5Jrg
+2ycUPcFNT3yRKeiWCEGitYclETtN3GA2LC4qHJSPDKURlOwXEQ5IX6dYAKaDZH8ZAHzAZCko5Ea
oPeXcvXYJabmiS337ds6qzQdgfBZO+6iYOaTCPvxzkyD78EcrmKmWI9hWGxLPmZEGuRhEuXbbAMa
KA73THOjVWXlyIOJGiQgzovuTI9KVcq27dimriHogR9IVeRMEcnvlkCXNhuNbQM5+CAspnkO6hLc
IQJUuyJ0jh8cEjTZKwdyazCqWzS6tSLs34xq2RE3sjzqUj1sMtyIm5qkN6eoLmjFNBoyZfSE6p/W
dczPzYQpecyDB91a/7e4CKcpMLOdpbbZro/RldcBq5tohJdBysVTsMLAclE5JgHA05Hu9R2V4gs9
7syJZjk96ggpd0jwcjecmZpbvfFFKGlxDXsy6VsElgdDYcBalX7B4OkgreVMmIB4ZegG0mOYaluj
ZLp20uJ09BC81pqAlGvcueKi3ykpG7pJQqsmxEK9zbLBKyj2yGDNg7Nc09UWRF1zIlDCBA8j7+46
pqDtlNLXGIXneFgHZUEles0sscYRaMT4Z7kiq0DrID+KYlRDIMTtEATwE4My0YiKjNyYVj8idTyP
DNqxEMFTZPCv49mO6hrEQtWnfmaFSEzD5AUzAUTLSVSgubR450PJhL9gsYdtg+OQ6POF4+Bqbfo1
apn0wBwp9bRSCfcxJuk7cDvgPrs1i7XOvyT1jjtu8CGULZGPHVdkKI3ZDl6/QkMxOARqnp5jM96X
MBOfMkn7pGEjner1b11tHaxwuQLIUWB56gRrFF26CYkD2+rxc94K8l0rEl4ZRIrhAOjKtiaUE5sp
tslHaKVXU8YkmZZsv9X0V9CMn3pt6pfkGZ5cuI/woG0nH5t6eYkFVJKR6XTY/Q9RxjguNGCMz4Nm
upJYmk/qkuWkWXT1RkjW7E/kF9Am9WcBVwHaMO6Vaajo6EhJCom4/04tgh15ja3JZrlyuqlIdqFW
PFUh2theLMR9JT4OSkPJUyrxmznkft0Qqh6WwEY1NE1l9y0piXmYc1AkRgeHbEmJIpeimNCOLr6M
Iegwuv/bUCVVTNaq+TkNOO0ojqKoW17rCc5Xlw6Fm2sSLiRW8SPIghRkxVs15QZiP8PAjaMdUcOX
98ZKAxKGKbuv1AZpHXQTZDDCttSs7LQgGLOtgPbkEE/UZALA1rBPXopY1vBQERLQm6TK58XIXBoJ
ja3JUvSaSwZxz+Ng3CdaRc+h+aZPIZ+jsCIfcA3xLojO3lpGpnvqoLbQe6VtHHbmI0J1TYEOb2GU
WaSjqUZPSdAJmyr0s6Rr/HoewQVjfzroxI+4PfsnuxfUwM8Fs91KDdwPJZGGq1Rtc0aoG7GDrpcV
UbwA7AvuJ43GqTowUs/DoXN7VQn2apo3HChCIQwJ2mOBNp5Vhxivrh4f0JRnJ9mcJ08Z5j0qP/xk
a9k8ax9dVjU7Nu/QdeeU+BQr8Qocsmew7ABjvKpPvrJkzLbiKu6Qa9FehMF0RyMgIK5s0dLOwRGP
ynIeB1gUVlUzKVJVillRMv1FUt6MwvCBxr4Z0iL7IjyrnSVRJKRdojtpbKwix/p9oVm8ERWSdgdz
vDJDsDho1j0XC9kmYj+es2pq6TUpv7I6BP4FmfZFnYu7cGXLIulnTVPTBhSLvrWsZ8lqi1d0POgj
M020p6hvfZ3a/bc75f9HDzzO1c9//9fHd447Lm67Jv7q/jQmosJn+/PvJ0u774+o/Bff8Y/BkiT9
TVQZKjFCUkSdSdLvsyXJYIKkSJpKb8Zch05/nyyp1t9IrmEAaxKaCIVH+n2ypK7cAc3SV0oABQsD
qf/JZIlZ1F/rn/UlRN4XMyZmXIq57nL+EMsIHbDuyYbWz9KcDChLS2fkrrnr5YUc4CrOQK5l64T2
9lAh6NkSGn7ViQrYM5xtcbqtT28PSasYNC4JL/vdqX0LFb3ZtW9fK+lHZIjyom02yrH/r6zaf/ia
sKYtBwBJbj6Rm2c7Xi0it2dyO2EeURuk7oER1EC1cGhXSFoRKKxPg1omQGNg4qSWL0utN1i/GyJs
VgqNoZm+XhKnqBIQZjH6Rs9EAz9CQM38jXgyA/Q32hgs4AwUxm1n5qeozYGtTDCdLXCEStfDaSl0
0SaXaNfO6afF/ZZlqx72EYTv/TxGw14Y6DuihLsX8DDub153VSBVnCZ5dZ1DejiCwXsKE/Opn62d
IWOCJc1jp8h0r9OWgBMq0Go/LRZBsbenbdPyVF7dMoo00aAXGv/2PrG1o4ld33FMUDc8hS0J5sv+
9oCaJfLEMb6bhhaJSjP74eqvQaRWr2DYOgxifwKfnlX6gDFjZ3YfCSqMiA0Yi7FBH3Uk1HesdiFC
W47PtFND9SHP49olFGd/E3DcpBzSqKgOaCbzN1v6zZt+e0BejxlodanfHuZ5KfawD5LLZEr99iZU
uT2IK2309sxYPV23Z7Ip6z470N+M9Ld3fnsw/km6EBa6mejQoO0ygLFv7wfB6bANU09mXvqAughP
EIhpiMhh4tQX5Si1bG3t+knWHgxEQ9+NiCgPrItToqkXt9T8g7CVYIHb2TbwIkdAGYHY8WOdlQkP
tUyEZX/lGU12C9XE80BOCbnqRHWKd90w2th4Ap2W3iFdyyO7eE1/SS5K8ZfyhOeeOk/BOZpS97gl
fLd2uVMmwP/fpYZHxG9Is2kY18yzXUWuhHxhsEenPtAkaEV4PDa2VX8edsun+IRkhdJRRdx0hXFu
cOe3I0Kec+OgAwyIHaj7JHcLSCfTo6EeoYqCx1SLDe7Ke5pNBPcgca7BTkQ2lW/xUDwoyVZ/1nuI
8+thg/yMDXRREdDi5txno5ewr6UtFFk+3j88kfDMRrRQhtOE58r6rL4ZGHD47obH+ELJRZM53HTH
7oHEQ44EUWoEiPaeWhMgjefjNK8xInZ8KC8V/sorX6/eyG/cfKS7xK4OwjlHmk7A1RsofgYtGcRE
dESTS9pfojrEWi4ONDoVCYw9Dd4c3xMTtXoqf7CUj81XkjsYwPmZerora2f5EkGmd1D6bY7u6pBC
F2s54geTCAwbdbZpz1PkNSp51XYo71FC91dlOhT38pPykgMP1lhDbPbYWEJa3Dk2WQvVA6bK3dBs
sKYoMLrCrc61ecXkSsQS5m5cf8zaQfFnD/oRGF73UnwaT8WztcnuElLex43RH6zmzUK/7JMHIvAp
9s4SIJa22WSbrEjDl0E7GOSLF5+y2RHv59pF90eUG3HdR+FVjxx+GU5b9UP9mR5hURMJuq92Hfhr
Z6DrgVgZheB32W5DLofAS77y2sahEydufpIVVgpffSY2Ei9jaPeXtHwYjvUzDt13ZmLNKzTqEWll
ZQ9Hs4IAasN1yyAfOFADkXNyQmm4r2HAY3A0DvT1VjPJe3PYxDuRiJZHtm8xn4QzEWDH5Au26Aaw
BJO+X9aelKjWltkNbAwHE9sv6wuG2aH9Ub+VvfYRf1sX1p253egP4aaqKFeR5D8FJN4MtjzSgjhU
9y0pF5hhX0Ba1o61hzU65g4Zpupd4bNBvJsLSFto7jEj2O2H/JGXmzLzTc6HnPbFJvquW6wHduV+
DydCCoYToSr6i3rE1QDhezhZLljr3G03cPVQOgWvcWAnm+w0Vo5Ot+jQuc1jzYYATBxrBrkmvvmr
WLbzs7hsClCM3WurvLF2BDPDbJAP3+xYM+OqRRueNLAid/IHblhER1xS3HJ5uankzW6aN4lpmp98
d6GnO0geiT64SpHLMW8/yAvZSp/lj8USSoKUP+tbaFUDS1TjJK/zk3bEe8yyOHrhRt2N6P3Qczra
U/y2UOtvS4/Vcnwfku2yq+6TzpcGu4GpUmyi1g2CsyjuqsdgD7Cj6PzsXvgie43PdxSYgO+59oDc
oJfiSsRhCuz72D8HC/48V1zxpa4lbE1+j9IWG2yItjAdtN5hQFZwo2PdoZv1mHBSEk0ibEJ6aQSZ
2lKD+tFWAD0nfhps9AuX9yU/JZ9R4lhf4bUL9tqdobKAKD8M29hI4eMP7Om1HJ6S+pQC98AqiSl9
y8sElUM63ywcDeG9nQvKgi0bv+ZLeuheg5MF03K+T2cbYlD4PIpeXj5rOgDSxi8bDBN0VrxOeqZJ
KYqXdrozxF+EHfZkq0QOi0ecbwL1oBPSmf3kiQ8vgXRZ+TK9Ij0n74Jf23hYHoLhXW5/1nQ0rl6S
amVjy6RmQGXITj1hwqjn97yGSotLhJdAIhnkOQZojNE7ht8YFOzW4pNBuvMeDS/q4OZEIxOQ+yvb
8YeojW0wbfjFWP9Fj9psj60YWKL9yHDsEmbYk07kSfN2Mdqcxp0TvDZ7ooVjbn0HkYYGOlgEJ+HX
oB/hSqbIsdESQ0Di0OY+zVC53EjRfdnQ+N0QGjyMHm8PAhLtgTjfSeUpRWpBvh3tzV3nrqQ7my43
YP9twjLmqu0F6bctVYf0zdor++SqHzAfnpW75S54Mvec0bktHYRXg3E8S0xKmABh3a+8BSi0TUtO
jRtJ20I500x0s2QjBT4pz4X8IJMiooEjd4Jrthkfy63mKltS/vB0FduYyAGiibpzOpHUeoIvPB8A
4m+foQryCWrfUvSlRttA9qeVVG+Xpas2jtlQftFxDNn3xQedvr4dtweAgDUpgkQBFQTHUkQStEXm
pZ8kHp5+8Lly7UFoWcptr52kwR9U10S1Hzj8f7nahNmFzNKwx95LXK1dXVmIntaXgl95F5GURnVr
04f/QfjePAn3au1JOjRcmx0jnxLy7eQnBkCQODyNEB7OHk0VeJT0TkfSdHs3ZbwKPbCGHrlJFEgm
zwZWIpnUCebrdvylvlQn6y037eLCV0meDg7RYSIcnUrDMV/qyuUtXWVwffZ8nDzzU30hQvOYXWcm
1Oty2v0SDLc5E6OMOMHDrzJ4smt5yqZ47y6CN1yWTXgvSPt+196NB+Wt9i86Aumf5n06A6827ype
Y9lEB9UvaMrgE3WT8ZS76avox8FjUzoAMMwDxwjWwUw6G1Ogh6F0WvKMKFct9go7YjCG9BmJT0co
rQPMpUhddMaNJ35ab+ILYmvoY80TAe7DJd9m5Lg/IDSlv/HTeNTs2uz1uocqLttD/NOd5KIessv8
Mr40Txx/fljcH6qLoNsovHIH0K+D9/dxfMQUwRlbuUu17Qgozc7F3niWnpafaNoosZ9jknhq9mwD
xgotnS3Km/Crv68+1G3Tcmul88s55IoIZehkEyZw7Xfhg/BofHPiNJ70JHYvCBu0Z0nxJJKlOodN
hC6+mMtDR1HCO/mAcSo9E2EcY6bu/Ga4wtPUMA854BoNZcsIOoUzNthH+r6JjalpJiuseE8unUoz
ddv2m8zvxW3ZM8K/xjrMIE8nQx6AEjNqfat8ZDiikEN/bNr6rvzmPo2un+a78syoKfLKb7D9Xnfu
ux150HgD2VXVd92T+Jm7i/VqbgnfSostaTMQy1vc4cAulm0OM6i9H67NtZFPAAiGq1J6VrpL3+LR
hpBuHur7GQKEta0f0i9++VrZjIi7HPJpGftZ8b6+Z84KQwZrpMD3G2cAUEK8Z8zf3hFdx38tARlL
fnFVu11mAOQl/YkQEjt5n1snOKd3wQvvqGcitcROEd4NpUd3jZRAtk3WL43yfA10dSr1QvJFEz8Y
FVIAv//GrFOOr4xiAb8y0qLltdekuxEBPmpAWz2OC1RWMPLUnBG5znajLKrLtozIRywne2UkuL7q
d+Q2mPvbgxEV1n4NK4Tq8P47HGrp+79jom5fuz2EKgJqS1y11CYuuoxGJXHBuqN0AXLuVh7tSUlr
qn1AZwxaIC/cno0S5IXbs1wQeF/J+i+Z2pLXkg2Hifk1mafrt0wahj3/3363WpEQrukjdaTmG/hn
6lR4rZtw2MgFlaLW3rR37DP79QfK5rrZVDjUFtymXCJnbyBNV11mtw0KFPFFzW3/9lSpkDzPWT46
8j0DD9SdXfkCOvEnlmHZOuKJLVrL8ujEIT1dT2s8PC5g3wGM9C3+ThfLGWUzu5Txh4jeQ+PjlxqA
3lV28alLtom8AXeMLZxxzceqLb5p3CkcEtAY97cJIiSbzeRpEAk2AGxCxo/Hi6r6uT8NtuHID/qD
cpolWFQHwdxqWEqhERib/Kd4me+FTUctaqGEpdbfVC8QyINj5GBDfpMhmtmAArz8nAAitbGL+Lpt
XebI7bfqW3+q39l1huMG4C0GZpqoOQgbHKOFPbzUZLa+EZFwL73rD92nAOPoh1k6B1p9Kz2c5HLq
8tnf3PXwZGz5Z/hO7tmkVtlV+8QGcCE5iNSiNLpqZ/Cp02exLXYUHsxGqmN3ZMiBK7D9JZA29pr6
80+0ld4T6r434wJ/l0Nn2vM5+aYoZqc36k7w1v6U7zU4ptZJCGU1POnAwSNFkv0O3xbS+0D6g8n8
ucEB5eJIiioXhKJ2VD5l7n+X1uMT6aiHT2QaMWNxoy0fd9XZM1nkduHjJN6HKLJs5YynvCX/1rBJ
QiLAS/wGWYe2Bz6eetcl/oSId40zI3QdMgAKLr6Jl2K64LavwbYKHHKeyTrAr+yUmZPgXdqGR87K
KnGKzyRa91TDS8ThBOn0Imy+JmdiHYuPwSOGVyfd6Vi27PQUkBy4abfxXvEb5uvs6r3uU+Yj+OZV
a8VZZqfwCZDGOPaJ1VV46KJNzvf7fOEqXIF0pCe1QvzB/f3K/lk50EeRDhILywO5v6o9SERtuuW4
YWytEkdoG1dxdDhXDFJbvis/e2lwynBXIwSUnaO8zbiRPxHeKrnqPjyomxCxiItEdPTqKyqxKt5y
GpkM4BGMIoL0yGhmsbVO4g7x5eT3T8mdVrrGC7QUcuG97K58jx7S2lZKF3CVo1yCYWMkTviEkTtE
dMAx3wyfNJxReeKmHdla6kABv1U23+yooIlxBhM1QAwJJfWDvGv86YVPA7/XtroLaAi9yXjFnhC9
5id2L/1aBPrxu1rhWJ4JoHKAqwjKTrpSnF/wKLdQ3ZBjl25Gkxv/OYNBeluMF3wVapmGwHs7kc+n
Xun7rzfO3KFhJkiXHpz1w5qI+WGc2A7k5q9JdRTAGcQcsXf/ovhje6p71W5tlkm2tgLaoVy5I+5O
Ogb0CEgaexZ/mbk3HNlHilh83pdjMHwQMhIxjOU+0fImPL12SspSbqXttv/QPnPfyAl4tBcwk8nW
kDcBSuvsUXvZis/TDpATbSZYWpI/RXYk4pB1CtBxXOP0wV6KN4BT4eL1ANlFl9Ts6VPCJX5AQ7H2
W3DBv69n0bv5QxcBweADJ0aa2lyGq143YitOV0B4ZfOtfXKSRK8LqWKCU78ri6t9tvMlJ0IjAeJg
J6/9D0tc9FYRf5e6WKa6/jDct2cGLgaJ1S+V7CfwRM+8L5oTO/0y6i5druR+fEdhQCtDDyGhQfh+
ISgZxAz4A/Enazbt+0x6OAdtPBFOu3D7Dh0oUOavlv4X2CnM4u8o5lC95p5A2yeM9+PJYjNtuO1n
gGGAU/2k9Hb+DEDQS+4MHEHoPl/yd+s6a+c83Yy9K0lOll2y9BFrZfESliDRnKHxwvHUTmubZWWG
J+cp4N5Lcyg8AkfDDwFPNrGZp+LYs3ETsNCzXsb1cXkZ7sv94AcPM0Mhpjf2cqGthbdhw6fbfKcX
LpJQeTA0bpynRQF5v81nL4/2FnZhQElu+yRv2L3QSfNrwtSe8gu+7fpUjc90vbgTBdp9ZFEqbLjl
NJ/GxjjTQYPT/cK12yGHOFV3+v18z4hYj2yLVenYUizgs9jjcUbgYa8vd4mrK59jPe7mp3WlSJzo
gU+eS054Ad1tXmKi/lhhTS7GT+4a7ewlCAEVVBw9K++hBNUw3hvvCBctJwtd8WdSfcxpfXoQPnvN
TeH5Rf4c/R+izmu3dTQJwk9EgDncMikny5Jl3xCOzDnz6ffTmYsFFoNZzxmPRP6hu6q6Cl8mH4e7
LPYnwy4pI4gkpIoxoJOoFzel8PvvefNiVE+8DBwC5rsrisgRV1hNajv6bFw7T23la5ITE1yCMNiA
N95G5Zrh4Ub2pKfFG2q0mcyfFRCW+ctVi+I3nhnBe+jJjhuKU5SFRcqFIdFq2t3r+CL/MrI5XNlu
uu5g1AEkDnaXYBAm+4HmyqPHf1BVCby3URwIbBTZ5rCPjgyf0ftjkt+zre3iM0KnABPwQN2cP+aP
8cBO48AmeC/p+a3oJA9ZckN9Rkhjtmk2uPrP0Icsp3JDh8qzEpQb1cJoeMuaXSs4QbJSCYZ+HvQK
/S2fneetXttxzb7Qy31GROBO+dCwuyvcjImZZYO7WWqu6sk381PPavyJPdpjH99xCRem3NOlV332
cLiZiWhqPeSY4uhyglyf35mTpfbAOlmO0Pkw/V6+1r4y6hT1+cKD4RBV69A4pzGSZJYCXSXXNrws
mRyBE5cOgVWZ7OFh/FwoGDRYfpddGHluW6618cC10dQeplFKgOrQt44cv/bo6XcYYIwYTHmXWT77
bvyV2qtl+u1Ad3kUb1yKgII9XdJPeWnDTblK/Fg781KUN/XGOOdN/cE9xzgOu4H4rTcC3hh2sMO1
dZKe2K8rfSfnEAER87mbPF2xR3HWZOERVVvb5ByIt5KNiXicJfE2/lJ71VC2kEMOsgTrRQ2d5iR9
zYMHMLl8TTwKyrlL96oxGHInpW10yTAKLi0HyROOTukWyw2DLf740t70bf6Zvoie/lHj/xH5NPeo
ZAD0+3EjvSFf/LMarE0dyY8caJ1iI0zfqEUwIl2bnxy/KsvyxiVJSrx45cEG/XPvtr/U4owldXRx
WH5VB+GTKz3dYsqzNQ/Vg6Hx8E836Lb9xbx16HQTROriCsQG41ty3LZkAGAdZqpPYFUEsuzBdPIj
Pf+HYcC4Ue1h79xUbo0Zwm30wnvODqDAG7n4/LxYk4eZIyGx9b+IE9iykVqJhIl64MDgmOS0yNtp
L/9x6qKAixdHOIU7Vll3LX5UJCl20bgTK8Gu9vOlM7zgFztgTnC9cipwoGS7QH6Mv4o7bzFueAnX
rNZvPmRQ+223ByytyG1v7XobbFRKtxUxYTJt+4d5r4+4u+zi1dNPg7RVG2czBjlIUfvjWrYyhzTD
G6WXtktpSrbZXjppy3km4A+M3FFcivMXzqhGWcuSn0GQlXjjPsuMQNqF5j6q6Hv8TsLtYk9rN3xZ
X2xOcpKHNxaL/CN3Ls/Pbg/jPdgSesbqv01vDMOyoVwe389H9rrsm2t741BMwE/Ab15jygRP3qjv
y5f1htZnvqWhk39wL2nqKeuP0fzNRUP5H+yVj6B2I31nflOdCKhOCwbFNtELpgLxq3apAHSuqcxH
tjOW215+ZZg+exvW/S9TpTRlp/QwXcSH1tjlJkPgsC92KsarAdyJjYwSGXnXwLfY8qbyrEN4xrIx
Wk+eeioLKnDNQwzjY7Zil/vYU9aWX5yt3bSeXsaHtDL3xGVXNEuEmz0rhw5LKQeiIvJ5G40dyBRS
HtVFRLDtF5MMw5Uzsn2eG3b2JTXEvROrY4cMpz0xZ5MMMLoxTj6qSdy66xUrHJf5eI9/1eqpxnoV
Y5x/XRH5jOkqpmsuvgnC2zskPs0oybzUWiHtKdH5XPveLnamYuuYpws2tjTGgOTClU+LY66R283K
reJgxfbgiTZse0pkeZ3hmak5lTd+S9tm232MrwNusKMrPyZHd3npVMy97KN6KLA9tylMX/C8lT6I
9tiUNzq+HYTAhsbCuD1HHQ7ZsSItT3TA+Rb2CDYH7yJIK4d+uEaoxdoRPoP1+Jj+RL4e9s+H+iF0
fv/d3QlutcZ1dsF1ty9IgLG1u7kTvwCuNCbL34RtI62il+k+Np7W+UAX5U9ChcSnAs3XacjEdads
0faTr4tJH0A8+FBJ4JwOHOKFpDlD4zHCOTnyvhNp8IFTPrTIEffgPvN1XvaKx3TatX6EIEpQUBTj
BAblgDHAJC9q+jHwjeINRiAjM0K+NTvEAEVg83uQ9O91K4B5dS+8NjxSGMMBeLP7wMYneAYi5xhh
WNIWfjrH+FPukB4MR+bhSoNik9bxWVkOUua2LAsHm9bavLX9qmp9Aooi2uAMBeS6gtmbuaBdhqzW
WD2JBVHFhE45IIrflY039oPhTRFbAZBp+fn844asVnt6kWaSEKk0bHYBPfzygjfxscM8iw1zNr/H
Zs0fpi/ImL7PvPTAqU2YH2xG+DP7xBj5cIvn+ogqhjE1T/bxlWTzUCpzkYQHzav88rO/a1/dPhns
HKHgpwiUjL+m4qR/5Wznf927OT0vKrg+fdVu2110gGMN/5TXZGW9tlvmlmj45w/172lvGjtL/ORG
uUKiNdovdhojWS+BcF5o+xkSwyQy2DbieVmO/Mao306P4JlPbkNIYirOYZ30TAdt8b0mTlhTyTC0
Iemwxs0GR1p8iM34eWfdpC9SwQoTz/wVpKUSrpAjj8SZmaulfSCRrxdINweaCEsibJfDlfysI+BE
CVvrMam36xeVohztMRzdQ2H6HxdBHLcntxXI4rNJozI/KY6x4EH3jcp1M24pCOALafzcgQ3wXbyj
PSsEl9OysC6atoqzu7ZurpLlzyYFjJ18R4X9vLJcIn0/O9Dzxs5EN4UNzk4QHKMFKA37uaZxqbEs
oU5IGHGzxUP4IXOOUd17Mkloa94eFXDKvKa7SM9PsBAscSHdHvxTtiPmZvdEKh+iU6IdWoIiCcyi
BnXwqAhXHNlHvi6VcfKgWs6rfTHBEZVrajTr07jha1Dc058Qu0O4w33qWJ75DhJg2DOH0QcwU36Z
9uER+rR7RaJv4ojLxMgrPTyEovXeIDIDMEkw7zuypfHtaSpP+B2/zXcuOVlznxfSsLYoNj5Imuf6
5oZDacjhOlzJxv7NLzUlzsb4LomxwI/Tx3cOh8KO5mCF/b/Lmii4YdlJqQ/XP81keHtd4xYzk8AI
bSGpVlCH0atbNz5sMnwZ6WmS3X1zgSoOcby30vQQd1OmlYc8dcX76E0ngeNIhpnCbTzBiNpSvESw
DcV9Grmz01jXgh3dYr+9MjchSh4BRGaxjj6yyqnP1a3ElBflvAqy7UkJmJ1PmrKUnOfxbiVeUFI7
c1BQbPBR/P4rBedZ6cA7LrQga1312sN8KDaaLayBjlgLVHaVO9zAZefYfaaGXY3z06LvhI0CJeFd
8Ru/fVOQjgvMMzjDTSZLLgG3ZYAgQhDjYGzVUYtdw/tyRVDbKx8x4ks+IDQEVNYawyiIOaNzEs2J
hfLJVBnEW0S4jHsj4pPoQz/qHrYRPKnEaR4xYoPkhoeb6sWfU+YETsD/lPVM1th8hjCHMBp7Xzdc
IEvKDRXSV91Dni53kAsPGuvRQ1PepLOwyU/1a/bCpW5hv78T3GSl/EAYJfSjja1sIBxih7P4Kqon
YhxOeofo18l+gzfxbab3pfDe1O/FKtki//dAdZRPwO7uA/y/2pY4vuHnv2s+Ci/whE13i698HdUN
JA+WQ9lEG/Kjgdz43tEhPE2HYiWjCgZUejJ0xCuzaKjtstfmla05vbLIOPDk2teuyoOpD+E09ba0
sZhMlvcDtjVAGHcdMKZbjUxYFH42wck6RudCd1e/hYJJmIcoGRHjwhXNs6fcydftvI7orzo4F38O
PI3jZSQ+xC/TbWJuGK2USBs1Nn1FTJTXq6tlgsvwUZHlgY95EiwCgybwDwz0mr2TYQqQvmUVpYyx
G4SjdOBiwdUA6ounx2jW8/FqrohHmgEfbSvvzW98zb8mpjp/IYQv/HpWzPNPbdsIO12OOid+a3fN
byOyRLjSbWOf3CrVNl9M8fntFPTaMEtAW7UNBUjE1wDq98rb4TviOb9Qhr3Ju941DvoJmZAj7swX
uMOp8YwfgtJcnOXFxjEgCgneTHb6bvicv1OJPWgnf/Acm+7YTHZX21OyGsd72B8lxcPCLUq94hI+
GDUtQXaNAzkrcCMita0K0bnCMFzpMRJ0cjg7BOqSPX/FbzQVQb7CNQclRAt54mH/wz5F0vNl7qrQ
iS7VjdSX2Bc2nA6irySrptxbpb+M66dfqcc2qLHOoQZWz+Gv9MJwAsZ8mdM5yCJu2a8AelsCS7jy
G/+9wee7g1kd2jdxrdygFAW3vArv+sv0HiZraSNrK8a1vltKlB/M6e8Ad9pNCDeEwq7gFm/GjFer
015xwGca8y28cijo4lOIpqlexYz4KTyah3ENz1DpjvWcaXBqPz5jKvednjvIN+HcizYrvrop7yok
T3zNVLe6mV8orjXAn13/CnnyDBlIvWZlxvb8yu/oLs1F/FJ36QlHHLlxyJmjwkOPMt2Xj2aF/S9U
awvQAC56hWTWcOH3UL/JD9nNr9EHyy68ioDNjnmC8qlmN99/ftJWpyAM62mVUoP9GqPd3WpAIYdE
NJTukJgqB941uS1XtAEFVS0neIlz1IbQduTe9ZfFv2Pt/zIeqLXH4cjBro9pvghu9JoHLrQyxC26
KS/7na+6H13a3bNCnrh4EQLYSEhuAJa77pif9KPg8kqTj4qNtYv95qW6WBvtzHzteVqpXwqE4Wgj
C9nJa+1sWl73iN/YutEW89BLdhxd2EUy2XCTQ/cCLE/ZeXGlTbFiIEvGGsuejTU6PGAWgPkXprjQ
yfMl+rfuYzjqfFvo258nZBvyqmEpFzfaCfjr8Zxp1yO7uKnr7EUPvb32V5MvCHy9JpYwrje85x+w
mIiolXbVazbyDoRuLF+EN6AOkIjGdrkouC+fKDHT+tXairuc45Orp96zLqttditj1/jUv/hZL9nK
L0cEC0V6T5DTUNm/NQfZlajYYioitybxp/MSmJqZ6GT0dETA23xDNVwpdLa1A+w8YkVFR/zaXNB9
ClBudNQ5aPkn1Ts2awNF0uJJ8goLRMzOxe96z29CLGtixNg7zX286ihf2AjFkwk2d+ouiFzts3/N
XwlqBHgp8KG0BZBthJjX7iBs09d+g4pK/8fy0zW+yPtodkfc+O2Ko4+PyI1JgxitzTco7Boj4IP0
Dq77O1FV7cmk2j8lYiGWfB/BvLFO9We0YWst4KkPNCHwNlik9Xa2F7jukc95lXUKUMSih7s3j5YW
fHSJz+Pcnh417C7o1Da8o+gQ9voFVIDJ7eCDm+41TbeYom3MCzLXS/devxGLRR2d+dUnJ7bAeJoz
KCwf5cQNwk2jb1ENqTUyNIBwh0JTqg9h7cwXqmzjLM3MIDkl5XFzmV/bq3Yed80qSzcxDlFUtvdm
xQFzYoJQ2FmvWbjRjyICEm5m4I/lWyBS00UUs0smzNpswUfzCMxC1TtHjmKu5hVZYyvz0RjudIfr
bu7J3brRlHb4A3LZ3ELaIMovj7nE7SMLDljKGNS1IMb81CJ8gbgWe/5j6s16JK80DB0vMlxlNE1e
fW6OOAvzSakJyHjGeZhMlPyn+6RTjYdVcrQ+giu28RyJYrPpcjcS17jsUk8G466ojom41r/171TG
j8yOeIh7w3C1dA2NHj/oqfoHqcTT7OkQV+IJp+cwd4h/+BG7dXlN1gURFTYdnPEpnLnpcuWUh+81
GhaFxaXST41rcd53I+6qL3F2wXQniPBAQJ7kDL81/N8bNUTM/foh4S8P2gS2cgu/p9STA2AOh+3D
SZ2ZXo4BXuXVkjOlq755I+KAa5KrqX760aKWXbPKmhJ0Gd4V8AquiXwWBFGHctetnOyD3zVTVvFz
jpbB0/Wt8Z5LXrUav+Jig4EcguydpjsRseeDx5y5mj8P5EV4VjRh7jHhaOHpyqDPdV53v9OKQFZ2
0PDkFrTX9i1FohquoxLTbwcb1Eh1SwWD+gNWFMioOPmYuikR8Rk0bY70PW9JKgHLWJ4lLN0NuGXo
tLUXcVfhxnJhUo8id+pOxsaENh3WioIMdc89DS3thxw4zJnOL+HiKtO2RgShb+XepyLhA+fZQwqQ
jOIjhIN9MmwIE5a4VCAjqK3l5+OvZS89VXh+CDuGwbsS896TnB/yCtdxhOyMxbqLcBfGzTicC7Ia
YLvgIEuIie00HJTsa9aJrEMsdp9N4JpiTVlCXUYtRJHAbE4DGELJTtkte2bsc1byOjDKHKe9JawC
RHUMvhJJMLg641CAhw/1xTojT+o7tLGMgjEmxGC9TWFUVCT4fIbqhuFXbULDcedgjvXNcNO/hvM/
Yr9/sv3/5/n//V9sKBC/5JLwnxbg35+LzPCJjjTo4fgXCIxPRazGg3GlydHm38/mQFeZnjLOQ5Bb
GyxtvLwHGEtadgIu8LBOC1aFcUh007+/MypMC8dZ0jAy35uCSq/470f//qG84MTRdkDb/34mLU+v
Q9IWemyB+IvVqL5Z19aqU5HYk3GIxwVxitL41Nr/+1nz/Ad1itT+318IQKr/+7v//4N/f+6/f8VU
e8JKhHjocMmD3vr3h/LMVDjxnr/o3x8lWYzGJJHT7aBlzSkcNhMOO62KfdPcB2uFDyvpsblqxpYM
lLBbzWiA5ASD7WkkTUcvvPiW9vOhCefLFBAkGDISaZe5op30Ij5lWfRpKfmLogqfsjh0vpqpqmNB
b8TYFsZC4jXs1z44TcWkYBwjJaC9j4BsEttIssnP0NOl4TCtlq4N/TwpafJAEKwCqjFDFjvjbcPo
qERLYxq0yT060UxJjkKcPvKhHDdDTH3KxAlXn869qfcxxFXbT+tch9mOx89SJBdGDZBFMak9m6rH
W8GdimeEH7PfMqbLGgQaHc95J0s7zL5hNwyNWTS4eFPxKwN+Mm1ds5k/mAppbfydw1U/EMMTIEkT
QgqjLIayJPfM1lBbtLgNeHOPrLEduQhTPMbmUZw2WRk9hkTelqhTn4MkjLvCoVUVvuqYiGAJ6PNA
CkdjmBTJd43w0qox/4gReS1qgphuGA6hLv+2GFbC8KHwbyV/WeDLSdYhrmQxfpJc+yws8Iws1gIG
twmLN1AmTCbalwb4hqE3RzWg9gbci8ls9DjwBLEiHfwZW7M0pzxCbIcgcC5+zInsmhGfzSl+wT+t
a1GLNQNtQDKH7qQuo6sxHu8IEXnPcXSPm6F4CcoUwVMkY3jMxfHPwcSISoL18gUkrs3ybat9TfNa
KwTCZzgD5xJPTh65105I3CXinbw47x+BGFU40f6JCcqHoEGwbkzZyICjtrXgAgaGHmIJzKEhBP2Y
dLnXd8+zJis+45ppC+mYVDUihdJEtLB0dOSp8REZRreSA/3LipbDLGeAUqaE8ljUfOaLofn4RqEK
tilH+nTMtRpVSxmsiSun6GWrbQyl93BxZCB0XlBzRxZ4MJyiopf3mpXoSaMEDllvmIhCHJlymCVm
9teMUYM57HxaFjARM2asOinYH8FIroyGOxmjf9SuxgdHYPWn5uFPQqD9qsi421IJiEpmyWLA68u1
MOwXc94ai8IuSagGiBh4FwgSjp8Bk3UHQdSouuDJvc5hIGefWp0DdTXJw4hlCjkiCzyjuoopLcEg
FODKA6yqCG4YJlxtiWJdezUE9qtSzW04ypIq107E5wnyeA5YSG6AlbMqh6aLNwfq3Az1d/E3Cmm/
x9sMMwRZca3nKKgY5/HT2Ejb9pQ0SRBOq2ApU6dGdFvKKjpD5s+njjgKRpA1LtRyyEp/1nRCEMOf
oQY9zHuW2bCAgofYyK0Z1N11S4P/cEyhkrdUfUWVMuT6GbfTVmKYGyGiCRCihmvcaXEEgYaI0/En
zwYo0jh8RExA2yVhEnYppysctnonbtJlJfdq4bfmzDZBqRoO2O98N6RY0QCnb82y3NX0PFVQU90z
nS+dET/3rODo6cUnAGKVEJ+xJbh5OosXQ827UynTwqTTt2iI79PEu2ZGdvaEOfWQZX+1Jb09nkUy
r3ZWTqYK5Ciod9wjuKv/SYBmCJdERGxLehSPp3mZcnLQUuBGWYGrxClODiPiMlRhO1JEyJPOhdOa
3TYd4o+sN8lMyJQdgWEGqkh8lrQBgnQiYCUIUInEc32xJOz6scbflQo0cVJTOXSSIrpDXTY+86kn
uZs9WTdCNzUZ0w8a5cq89XOKGMyQSWB8wzBm8vulYfzGiE6FFMpHUe4fjdzfyoZ90i9k9k4ibTzR
GjRabYRpNQ2oBmm/aOSPiylgO92cgS86v5fzTRaCFyEI4SlqId2iRawxVoxw63MTC5Lc2gcckaX5
EFNgyiDHsFVnQkFK5m7dTqMn6NnNmp7jCnr/0ZlRwEw/5fCoE9iX/86dbq2wPBkcXQSDz71IN7Dd
D5CWyHIeuYy/Sae+RGpuSWXqmir9Uj8CacmhvlrCHtlEG3lWZN3VUsxAmsEp2GaY1LZ4S5LI4Yas
cpR+Thsy3wPjPBaJvslMfwjRG2KGVjjcRnexf5nH9k7K0vMjbgMjYlFFeAEpc2BLiaKxTrJ7bCmR
HxXP2IgYjqbB5QQaB42HZIGMmB1bETPOzrd6iukC4mPQhR4JtOhgoy04SxQGPpZmpzSgGjU0tfSs
Ztn0UlR5ZL5d8jyfMUoBHjVxyVDlxRWjBWHDMmLNnM8BQvsMjNEg6TZPCQyD1uD8HVDLudjwnYqQ
JW8k7eDOT5i6pRBXY96pJXZ42Q1oV4RKsnWyq5xqGUxHmMG+5ECEhOi0t0wENMjN/dIJi6fWqCfK
se1QLi3rqhoSgtyZpNSINSsLSkgrZ7QvCUH5K2IK7SFg7jygC0uFOIZBo4VBeDIiWQhNUENlxhcN
v31FqrDs1URIwonGPlFBPVqd3m/ghrWf2UqRYc1MIGZwmAJabJQj9TwMdq23FSkoSPhIFjnO2N6j
a7WY8iemCH4/NlSCb8jHiRoGZVI8Cwhq15J1DNEuTRn+WAjkmZl+w4Vdwftizj089DHonGOaROFm
ZS1RUmYOyUlOX92p+VUukrtQh2tp4kAO+3YEh6cZEQvZ7UOGXoo2YW6JyyRvDHwLNfmeq8dZaTQu
8mot9ACYs0ientmVPzxxWnbTetNNbXzMvfkdZPl1wgrkmBPcihP8RpngA0iSGXeajJsDphiIYXJQ
qAbrcqvIP7WA0fNBhMUvk/MUmcZWWfrb02eHxUpZQ3VXjbhSMgVKKCvK30AkvofaCx3XwuwN/BNp
K488h8jCmcxJjIDGNwbDUsQsQ40m/Sipdi+bWnKnSsRKZ97HAaLPgf7FJSwscytJXRUp0oWofVkM
Y0NGjSvFiBpkqcahnQSXHK9/Vwn1D6Uda7qvzsviCRALJ4wKq2S9WRgYgzyoctm3BNLXCP4b3U4L
m2M5N8dAiN7nyYzW+gga485Jrl7UTlyHM2hSLuM1VZOIMjTof8QWZptAoNU0tckmiJet2o7nOivj
VaFEqygGvSIdBe4wqRlDikmJw5bJM4Um8yJqgXbgmo6tYzhK88boQV+apHRTYbB8sYKkz6LELdSD
LuSJo4fQq5rOIKMo/Wlj922KHX8sPCODnnfUdzyw6hbkCylKe0xD1Osi68zdEvyKI9JuoThZLXdc
zlWfCXB8aKVtFUPmqCRRk4ur7cdIg0ypBVsy0AoZcrOJNVD6qSXyTF/OVZgzcDszSop3BWbrM9ra
HP/8xUB3NR4mi1tihPtpa11yrBk15NjfFUVJNlmWnxEiTHLDwCWC+lriVccdYVii0HgF0772YNTG
ZjbqnYrB/EuVpG4oRw5ZImj7FFX31br7MKxq3OcWNpYW7YqlVath+ii0g1zF+5ZRYU8wiNQpZjwU
Y+MtkrRrl00YXvJZeUwJasI8SCkg09c5NL9ibdDWyqxYflt0L1I3hPtc5Sgr5vRdS4XftOOBauCk
ljZsIq16b3B2oaZrH7kcw2uQKxEHNT5HNNwjO9fN9caeu46n8Az/NQSieWvlKuaiizXWCdeK2ZZW
dUjCrFkOjtVROdXFssfQ/McgAJYpx68gBdkJ0lnzKMb8oqvmo2KQ5xAJKpZsqBR8VaqQHJNpyvZn
RAT3x/oiWjAqXVy2q+qp7E3qfmMZteCECvovBja1ZQDECKk9WyZEam2+q1POsKIZdwwftziBa/Wu
FnOvbM13bH9wdiEIIZXAjsoiRSnUAr7N2LA2jBa8ipBmY9y+51PSOpEyopscU2OlIcwnQmKQaaHl
YacTPA4uJTNkUuT83Yx2TgyVhrAA9Gma0nhEH0xuE5MYPHyLC6kTQlfwTS9dzQz0yEhZJM2hp2sM
h45DjExxDhM/CGj1FiW9BpGORUYPV8vbIPtGSz2sPFtPymGM6KLB801sTmk7Noqgn7ESAe9q/VQk
OhHdxJRDD5mQFApdKhLmHHNYBGo08ht2svXSVvsmw+6pfyJuaAXZPGicqn+xWRullIlabKCV56i7
gCnchExibiMX1krACxSkBgxk6j/SvsBsTTU9qnnBaTtxH8ywtaKWo4IEbpwRS2v6Racb2kraZRQh
xJL5noT92koToIMId6Q8xOBXY7PLppeMb5pEsnYUSMhqree8bHtnuJv44wq91UktCgv7ngU3VLVH
EatFK0WfLsMg0Xk3FDOBkgCF1uZR0cFeQyE8LMGzWJZYnNSlCHLaA+s8d01cIYPZ+jKbvgGNSnaS
MJyTUD7wxRfbxLSUEMGWGfahPhpi8pEq6b/caLwmcw6/skAlSEQt7lm1Nygd0pKZ5ys+3zu2p44i
BTs5sLI3Uce+KhK6XUJ8pG3mAwzkTOxkXgurDCPacRLhXSYLbJpXqWJI4xC9lB2mJ87XVsKxib4I
Rt02c5fucLBidZgqtE4TMuWDpNWkrQgJ8UmGhWnbUTE2EXFD+DzBbHTfkYimogEcqDuaHgtefVI7
VzSY7S9Gnm4FLuPjcpWwvSC8hZLmQq+Z2prnCR8ZEAeL5AZ0uugR9VofD1Fp+JWljU8ogxlvGVFc
LAe9p+PExRiSXGz6Bn1dry4F3bbqjApqcjGozFWPxqV5Wt+Uqs5QVfM3c/RqVjTv8z7DbhMDHkSM
qI9GSwtcNQjGY5tG62FYDosop7vCRPc3LdXO6rvWrZoA7WAQewSEXfBlARpd5J3ypHc0lYNJzdu7
nhlQcOQNjm9LGIpbDEHug6og5hpaw+ZD6TZe19FaFXCgxl0OPhDLHKXoGZTq0E7POGSPueArGnMN
810hmxTr7mVyiBrdmTh62iGrflxK0Z8KzCPpgt+QZlRiI38v9RXfT8l7nvoGL5QBU6eNj3IcMxus
xJcSYUclozCs5nrdpuR4S0JwFRsmRDBnhZP1Mil7y3TFH5aN0jJbISjxjrLwAmKyILYYV4Uo/3FQ
/kRYfTlGQXdX9KPEDshdUs0IZ+4U6DU5c8j0Kj09tmhoTeu1wHTXSXQWqgFZONLDn2QOG4azjO+F
WBR7QPjeYxPly/r4zgRVx0tsMJ/W+LIRiuq6KiZfqBN4DmLELrP+ZRKMNHgVmBTOf73lGaP8IXaQ
KeOTPZofxkjnkunthyzS1lV+G6iPoGS2lBGsrdih88j66LMTAYUSPAOSknwWeaSsSiAp27p+sOUA
mAKJeRFRfW+UfrQlBeGpqBcyMnfxS9HH69LAaXT6MW1KpACtiZyPhJNsTH8iIy7OC1J9uYQqK599
rEYLJ1HDVWO4FxicMEcgkCmT9sESm1etgRAZIa9mwK9QiaUjXoBuqTFG1Q5INdNqKq6LIn6ZlRR9
0dv8aAFbWtJfC0sD1VTaH+6391wHe9G6kCrrVNZ9swbO1KZw8sM6fiduFF3Wph+5UGOVYV5sy1c9
R8M+R+FC/MVkdjK+ZHm90kKKGAOvhkYZfa4uqAkVr+cxI4xUGr4COcF3DqV4GVCdzEETMHU9rCM1
k/zJ5HgrZukzC6xbsSTMr2T/DivIp2A6xlP2bkotsWl63u7rSTXhuwTJ1WOxRJBTfw6junq2GU7Z
YNg86+qysyzsrMgMB1pqCn+QggMHXbLDDlm1w6oA3DCl18qq6Q3zSUDqyVCc1j+4vOJLOnWzo5nW
1TRCywsWDBzbur2ZReHqc626U1kzlloqV7Xj/CsktXGzsFqR9yIQUgmdxvgT7nU59xwYz8TZV0xi
g+sIPl95o26bstDXBsoDJTN6ss4oQk0mOZWg4BTKiW7XqZKIvmZOnlZviDhRzE7FrRR7eSGscDJP
rLVCbbENS/U7zgXrFCfVeREZ6hxlZfIJTsMV2GTiJS8o5FXd0xMNo2vRH+YOztIquqPyNSI8yTn4
HTrCGm1v6uZGC+sQvClF4ZkLGYHzAJ8RJZ8Nzv9nEziarmG29cG4W4jvckb9mHlRZ0wFhT+yoVej
bup0bsLJ6JufEODNKwkWYwhWWVYWSoylAqyvA8ruJ2pfinnph4aS2iPGVOsxmI/mNCl2YMCRasFM
IVdTHBgCiuJAQIMwy5wYEvgVToZkeUaT4Bh9/x6Gwj0pDc0lpBF6uSoe8rzka1lLd0GAJfo8Mn6o
9E+RZdeR6MgcvzBykJYSYLPSnhvBxIohzME5wkjz249e6HF9xilMXkaGOvQGv4K2x+grElp3kJjl
EYuldTVcmO1uAY6YuOGcRLKydSLj/l7LPFVhEr91bP+VNtfeLQGNlZlUH4k+fYqdcJQbfc9dex55
s/cq0LYY9eFdWLQoVv7H3nksOY5lW/ZX+gMaZdBiSihKJ12FiwnMBR1aa3z9W2BUvchKe91lPe9B
IqmCToLAxb3n7L024YNZnqleUrxOrIq3QQNHRkDNUBzTESN/gvQ9Hxn8O2xZXEimDesRrs96/ZWF
BRNSyUReDHi3IEb8f7oZzc09fF4MVZpGyIGlkSx3e3lYG+ZMo3pdRAzj7LDwL3CHri9aN3/ukl0L
E+F2//fN2z//H5//88+XoeFz/blvmHQYR18Sxh/+ZIRHQuETr5vbrdtGKIdi3wyYVP/cvd26PXZ7
9s+L//bY3+7eXhdAm6mGL6kJ3DnFKmwBTd4HacW3mdev+Pvm7dHb/UWZeEqAd+nJVvnI+qTc3zYc
XThu/9wXluBf99XVZ4uPJn418kXbpgt4WkFsZVullLnP0m7hWwrdTg1yIt1mc0sgMbQck+5pPtTa
PhIjjfyjwHRg4yNZWe+SVv3PJ9L1JYau0nkQlO2ff3B72e2uQFHI10lAuz0Ua6q6J2AVJ1svpir+
Zbg9t9fdnrltyrzhj7PofEhiBeO2XmDoIq9AI+yIf92B4d6V8hfRpRqCYWvA3QpS2YmhiB2YOEDZ
WmlFRk0zH1o1SN6K7q+adI9dQoNmaObG1gFM7m8beeoQRERls6BvXFCIQJ0BNfk9CWgtClOj+pmQ
0phyAVcbOmZR29IuFATospG8hbdZ7JMVFAXej8NlvXvb5PmIdLs3mmbbhDChpQF7w+2ZISQI0w2q
4pqNVOX//Lusjbigzr2+J9wr89PbO9zeuwqFlTwiDAe+Tuz/+Xu//8rtbX+/5vbU1NFJkUbA8n/e
PP3vT3Z79e2Jv7z3//HpP+9QmUnrW327+/Pav/zNMja3cdocSM8ZbJhZDH9mDkhBA1UbhdbjqCJc
lCV8dsbcHVNKz+CkoGcMZkEzTIgpXX6kqlRvjTpYEcnRzkjnYgcmuDkK/UhXKaWP34XbIRrchBgb
IUS3UpegvECsOIElfAyN+KOrUb4fahrxTcZUv2HmwopTY5UNqUDQdWpi9CzlgJWnVSgTBBgYROQJ
+QG9D2iz1NuB73mp9cQErLxLR4Y0qwZMK4miG3Zp4FThUGNWolk/FA3CT/iTtjoBNWhheBT5lWRf
wW0qNFDMBcCJA4ymROdgl0ddpJdPpEVQK4ogg0goKQaqZA6Tbvrd4DHRP6rhrp6kR9kozkxvW3vK
CFzV42SbcQneDrpELC1sbFtiXQbUHzmViZ+r7C8ZQZd2HQf93STRWOrpYEoKbbp+VYOT9rYfygla
aoppKxHQEmtLtXBqAcUx0CrD/ZgRSpqV0FxIaN0EyTkKlszOFwsJjdR9a2FquktSG45swayOxh75
aYAYHWZ5aGIAEQ3rhQwQGBoq2bthjIOoR9EDwFlfhI++B6TaFO2naHhplnU0GjU6+ml6aYlEQRNQ
oaGO8OsGqEFlmmuEbL4bmvIhpz3m2ZZimjpLW01HOx6VCAPK85AiNzSy+gWXQb6xTDgnTReGm9qk
TiqlscYlEJb9QPoO8sRy2tUGa4eQHixE8uZgjMIdfYJm6J5qkXmxxMq0K2CYzG1s0wy+G1PpOBJ5
hX6sT9zOLE9Cp9TeqAVnQVY/i3qt2/JxgG/iPctkYSMkPcjAAmNMGhQ/RhYfsmDEOB7WwikqqKFx
OYMpFAvsk0y+C6GMKOLQ2A1hO26NBGauQtkuUulV7JSrngpbMm9skX96ohzACRMtl1zQHwe9mS7U
HuWQyVqqoQAj0traGvBoaoohe0EVZ1xTabqTTFZBhSUcjOAxVQftHljujybj4o+z55AJCo76At2u
+jYQwu1Y3fISbYVQYpmwyMlWTVddr9590QxcF36j4Jo1a72uxMSn9JlbJYxqSi4tNFeYsyoFLW0k
sG1hiA5tLNktU+MrHJroV0l5KwisilDq2KtHwG0BdV0vyMnmSuMdxcxnuVaDXc0eEixFoNRZas9S
2R2z3EIDZzKIqvmIrU7VtoMSmduuCk4wg5u9qhaMI2W+pyRwEjFhTe3wVmfNu1jxCfIKEWwe3BPP
c2mjiaUf+3sQ3EFjKqj087eU6sKpifEJyC0lPAEoPZBkA2ohMvBEC16jGFH1UogwdaKcSSce4C4K
TuUCklrk/IAeIXyxXENRIe5IumeNS0YsCrsRY0/bgFRiOPeUERpfJeQhmtq8/sx1ygYthERH0YHv
qejbJEp7iF/S1jMg9j/mXYPKMEEow75FwNxFwh1zegB+EqLbuTh0RhxejJ5rckhbSFUJeZkU6d1M
LBE1TIH+Uk6fZzXu/TZlGS5FhkawTvDVUULrJSKNUxl519Tzueo+ucRdBT5wUXDPBj1n9zQMyGLm
jTVQmdJCRFPDGHiEIstuZXTjU1+OtC3Hp7ptRbSl0VVWesWuKRZ4nYbmd5JkiTk8b0qXGI1LvzoR
R8uyGzzTWZt38E4S2RWGMx9RduSWTLamp/ShTm3tE+bIAdOghJ1mkkvDsQOdh5oUIYe/CILmjgmm
CmhAeYrSWAfcu5MVwEKaEJ0JkSCjZFpJCHTvvCAxu10XimcyXFKfZtVzvxDcQurW2BJaIpvUPuZK
wl4ohup+NPuvBFIqhbbie0pAEo5NVDBLE38JYt2y1xs8SBqkzLqbD6JmYmzrDW9Iekr4pUKBRzGy
DVU+zBb19Dh1MnpwNaZaLDgLWT+HDnENMOj8tIrMOHKNciA9qVpyt8nzI3XSsyDeBOix6pYk1rLs
MBq/B/UPwHBJ92t2omctkPfDGDgNOUyUEaY3A/Q5RKbpnFK3348VjZUc6L88JQqm4dLaiVP6NiJ4
NabpLdNppot6ciJuCn30jNVCl7EwiY1ihxpSeFJEie1Nsn3tzWN+n1USY2phfQDjppjfYfHVm1+p
KcZoZqpHnaZWQfixV+tcmXPB+NbXU1WXaeGk+bEZOYGo2THbW6bPgDyBUZwroDl8+wTHuyRiyTZz
LMh19AQpWJOQ6lr1Dl1OXiNEgALK2+X7UQduR5sZG9T62O2JxYSNVxvqU9l24cGKtNc4g2yYNARc
9BEhn+O6kcYUM0VYPEdCFO2jvLH2szq9RgKgirZQ5r3EbA95CZtG0EJXy5ETJOigDmldSLvaWhx5
rR4GrexP6xpANFgX1KwjzbaUfHGFfN428n/fut39/RHXf9DGMY059/bA0MlM56b1k5uj9CSkGZAf
YxQdE285usiXfOoOVTEXPtPHhYLTnHZ7Uza5SSO93JCMrjiSJQAgaSy/gImYN29KiPZfstB53qb0
t41qcijI6+Z2NxJMKugs2By1I1I0Dd5DtZ+W3x9KaUGXu93c3kfrEZ6qXA86kPkbcPDAyNZFRC2D
LinXze3W3x4jI4Hrpo7BqJETipPrykkQKqa0odKjvky1u7DvWdAV62/5Z9OuE+c+1kJbpONsqzXN
zq20UlhviFSSp1izFKJ/SwYe1sjTxNCQMt3uxyEJXktNNcbKlK1+S/pdjKFC8QKZNW8eBvIldroB
schcN0uGkFcgNd4exXElVQGL3fcVrrOm1E6RUTJA6LK8n/tS2d9uNaIg76tRJ0JRphQbrozYmiw1
5mIaSw7u3T7D7ZbO+pZsFCRcUUzKTC3tu9aU9ujYh0gnNrCGZiKniH7DKsIEn0nqvIuUB9oi5b6Q
zNqPEhMoW/u2jMzzWOvlNm2Dmp+wFJ0gFLDsGK2yr2RJ2bdK0jg911CSeFAfGKRpbVZ0MqxLyyig
BUC8yQJoCpDR9Ypu3dyqMpHcrGXoY16qIIh9KTc4nCyWvG4XCz/juo65bfr1ljQGiOkXhcLQv5C4
Box/p8koiMC0Lw7FIGFfIiwhh+pF0HFCKCQKZzbUV3dlt0j+RH90v6yb2/6/3VUoKWY5xRx2dwhA
b/0NmLn9c2NNMFRMtAKkcBMrYmQsiORIQVQ6+mWP4qVmwmutIOE/B+Dt7pzgKS/nJSCx2SSbY3yr
Kjx1w7JqJZMlab1InD4V7PGM+8ZunKrD/87VoY3UTpjuZGCEi7WjuAN8M+TKS80a+GTql6mbuqQf
bcX35TtiAZFQJiTjyIHn6FpP9afwRFgzWDREqii117kgzOWECbGNo8k4Rs/LG3ix7+lMxyJ4jp5y
tB6+MUM4tfMfIIrrSTn5lD3pIFb4kmgFzBtFJW6HiTvNcmqsXvdarMAxECQeg/ryCE+6GQG9er3o
Q3WMhq34sJy7r5K7RD+XGxUxBIgjeoBvMqevRIyj073yp3R6cci/mo34gBmNJmGOGxzhjX6MPyVW
MdhTCXfiCKT8tC2FA96pLnGZOTeTjyNEVr1I+0IMA6ymAjT6JL3dA7By48uazrrBZozQ4kmgUip4
2M6TFTRlHuev8CIfUacBLnDxx0IkyGi9fldczjJbf9S/tTv5UXhX9sEj9Xjmei12LAX27iaIjswZ
GFbkt+RlPgffE97wlxEGdueHRyneqRj4e3tk0NZZSHpq7Qh0sZCTH4HPLhWL7k35ynGAA36hO0HX
6Jgdkk8clxWxeq6kerD9VThKGXoLjL0AHnphU8e0sGzkcYCixgszMcYNJPHW/RG1hT99hkRyPFyt
zutmpPLHGZ+3WXMx3Kr11jIehcz/C6798jvW6n8VfX4p46Jrye01/54zZooE5GmmZpA1Bo5dWzM0
/8JAr4gOSDJFwqhJzoOAZMVNf4RDuU0/+334AOU0Q7fgicElNpw59ykrGkfztHxxhDCvRaOXrWwX
sg0krwmYNu2EbOWkJqEfmbuguMDsHCsYqo4i+IIl02Nn3uDLSP5eIZqgDPy1/ED383Ivf4PCccID
uq1+DfekaD1VvzoqDjZJbddkD7H2NftQMbj4w12259qPDlPkgMVYv1X8mY6Eb9wzmKE12CKbwU6N
fBrfvoKxafbl0Sa93oNX3DsoSxcVd1T3yziBYZ6oZh/1gQAV79oM3/pTfgTHG/1gTMDQYPzggNIW
Wz+wSnMApr0ln4ghxW/q1shfx0caC081PzpWG1jFPMNZDa9BQNaPlGyHYTY4avccsh3txwfEZvUL
EgvzrvTuMErg1aU2nLH/9kii3oyYSfY2+0Sr7wn3yi8omJ7lhley1DB2K378lK2cRvnVVNz42O/E
beSrd/hC1XcCCbFPuVjvu3swgAie85cSsgiuF5RNLnJnzJGcpwZugM/EteMd0VFUJznD5vOKAHhS
RPsKmCw2XGYHTmfHzhaYJbBPOtgRBsJDvxovDvgUwKm70gPNSilipnOkRA5dfKU3cNgi47ubHWYZ
jlBvITLs+Iqhp1yk7zzf1dvpgyU4H5ULuK/t67f5YL2xrvSZuXnMzbcCjiFnBS3cvWnvKAlRiLr7
xDfd/3Dk/z3C7Hbg67IoqbqhW5a85k7/5cAHZN+i6JLHO9kc7vAsRc46xnB4PRvWq7wqTDcxtK53
bDMomzAaPeNIalfi96pV/g8fZk1a+mvo3PphJFVF8SySyGT8/SzUEgIJG2sY72KZWiH/deIuKtyZ
XQSiDYcN1w8Hn10CHYM+2LnqziENXGyWz/hH4vPt4/z/vIv/mHdhimQE/1/yLjLKe2Xc/nvkxe0f
/TPywjT+oVq6ohBfQUIMsRb/zFK3pH9opCHpPGzqlqSuWcX/SryQ16d4XJV0Q+UAIOqxLfs1Zl3R
/2HphmHyT9aMdd7x/yXxQjOlv432zMxlQ7EY8S0SLBWmbP9+0Md6TAi41EaAv57b0rJ2c7BCz1o0
Ma+z2iCdy0lg02MWkSwPVSwTektxRjQ9NY2/9an6WepOWDXHNWJKvAbkK9tjbF3mdsj3NPgslpRI
KAVWQqhUjqbcwvolpRFA16GSEu2XSJ9P+gqV0Xicau24CBPABs1YHsZ2QcKcM8BTiQguWj8jxgDC
mtdZ5+k1LLCGvN1tthDDobSIp7PXsaxqJlzMbwb5OGWp6BZN5ktj8mLNcP9TM4Thm1VMYzW1dkOR
WixidMasGIFFpWnHNsl+mXO4HERlZxSF7E20AjsZNiMSoNdR3ws9V+e5KJoLgdb2rBFXYxjLLl/T
R+n6ghZQGL3DCXZE1q/0kla5kAsYAFsB2Big59TmofBDbKCplTQv4oQ9qZxo96PZE32lotPYawrr
eLgmi5G4JsLsu9um0+Ud6qLZTUVkHECCrEweCRLk8pBSuwJfkChunnBZhcSKfTcWHlQ0uXcaf69t
qsXXpPFQNbBA4pn1n7QErqUTMWRU5AHQHa3gZvRoBaDAzGQXbVN1vjbjvBPJCnOzlqmASXqUXk5n
dW0VZ/DtkdlMlyYbjE0yCvY0lDRBBoGVe4KbPUWHTFXA2i/Ud+KQMhFwn6pqn/JxBUROwH4KGo0x
y38v0jEXKmNJcoB1ZikjN4UCGInWbl5SQ1E1fZuUOSLYbjH5BZkda0n+EpPUbWbR4JRhBcTZeBXh
IhFvpd4LI5gIJtxrwS5QLrrM4F0Y5nugRSMAbQEwT1aBpzdity6ZeuZ4XPaKNYLS0asMO6jQntIS
6Q1aJafA7NNNMdzAvoNRNOnZ7w1fTZuj7HGIMworLIjbpqRuX51DuXijB0uYRQCvUSY0QjDp645B
tc1rM96aMY1RJWLuU8h9eSkHJgJGiyRYg7rT4hKa0hRTqCg9GHqD6WPpSJwDGkHA8ilFiNeGioSV
gr5CJ1AYM+bwjlbdTkhTwDBKaX6mTK/oZh3zSm8hV1PvQ7AVch13lFreYWJIrroZnYpA+lSjEsVf
wJRcwMVzrhs8rTX6IQp7pDqLkCY66pt2r8eBI06IRXVrX+TxPV3kxJ166kZDJ32ZeQiKha6zmGqU
LIkNFiwLwZ3QcyW38JYvgCLCw9TapVpK9hhkAyYaqOjxsKTu0lHRUwnsS2ddO5pSSqZcRqJZDQ5h
DlM6xOinrGE/Et2wLPKX1qRPjJcCTE1w4ktDXPxcmS/JwCytLoPUjlRzZyYRiKZ6YcojFbCamH3P
hIWJI1CtQgGLX8Zgk1OKGeW6Up4Nw0dkSs/QJaMLUW8OTJ5gezXnd0+FM8GASJvm8XkoC4qjDRZg
oeUr6jGsdIIXdFkB8SiNn7JS/pIpZCEj67aszRFVqvhPdWFaDZ11e8f6+k4BsVJn+wiVMTH1YBRS
9L50mXI7Mj+b6M1Q9cm76jmM8lH+LlAC4W3aqJeuK87ZVJHr3tavs7mQumASyJwtaemhVKk2QRlN
m6EtWD7RTdAKSvlikf3U4fhIYa9GFeHkNYvxmuWrGUwgi/uJ4hOLll6JPjMkaOy89LPJ6l1YIUOQ
u/GH7kPsiGn5RWJYZyPvQv7WTJS9mA4piAg3Q42ScokLv7cMZB85hLuSlWoSSchOgsc8zH6GQeFf
qTO1DAkE5FI2l2JZfPLDLpn1FJms1CJtebFUAclwFiDfl7c1x9vc9nd61T7HWf1eTPGlzQK06ARH
U4Sh8VktRAcEZv+eo27cV1AsTE2eKT8g4xsoYrimDOTCoOM1FWQfRYvoFMO+A2Sbs7Lqm+q7uEZj
eMmibNrLs3indxon8qQcktw8yYT7RDlaYBW1ZBJpMjD7AQtihcvOECmW66byIgfZe5YRl2mE83dF
vm41zm9zRX27HpTXMK0ASNfxyyRKd1HUa770WoljCuA/JCFHxZadx+jw69gAA6e3LzHY5aAPRlaa
eAFqEWWi0i6P5Iz/oLitkaPbShDca5KILFdG9iX/lEtUriVvAla6pDxbbWiQSbFQWIngW5qvcqYn
x9KgZ8W5bnlTBEzKisazaN2ZHcZvXUYjLBAKMlTNNxJGwk6TpHE7/tamI76T7Fl7iM2POI5PBFEy
xw/QuDO2PAtN+yiPXFmDpLuqWnMwm4R2lyF4kxWeQ43cKep+VcHInWD7O0TCsh1JaQVoaQYA7Yjb
FcAMJZwfVZoDjpr5kPFP3Gofar/WK2L1uZY7MuPKljTvQd61OY0s6zUR1Yc5rNVTH4HpHOZyPwvx
I0OP2fLurV6DLeG6gQb7UFjL82yUwABwjrezfrZG84P0wV+6iFdNUa8mVyBPJhl7pDZI7wfV5Ixt
XBGcKp0Jx5WlHcnPuNZpejCNKHekBxoxq0kyGkK3qI0UH7f8lgdDdcfHg+akzI5lcOFAJHA0FPyV
CFLQlqxj+NjPzyonhoM5oAvzb07VZSdEI9diFbQOPzGhiUxlasO3mpE0CugczJYO9LdZ+Q/FdVQI
CK1Z3PbxgKxTF1/bQCPsCAVnWKlf9XQf1IQ5Ljr+2z5nQRAziwpbLTr0BsW+RTeOVb+EhLjaUnSe
F5WlRSiCaVIYuhLp2udcSitd2sBQVaTIrWLax2pv2FGdf8pWdu405YQY8lPutPew/TUNqGljyS8g
AaPsh1ttPgXplmb484AJz+1X2qtusOAHaC52Xsr8Y0nzk9EgaBibj2XG/VpPFytTH6Q6JKuw/JZr
fdcCT5U7iprkVfRa9SLNLHB1DjGxRjBRC1uORq8Sl8jHETL4dFoKTPDmZ9H/dBFEtrJlXZSPDeiy
rPyagv2cfqGG8qMUnb4UGq9tQV8v1L4xW4EoDIxrDBFvHARyawbwgwn1n0yz3qgvB7RP2WO0k6qm
0rajJoR0sYvLnHWGLQTGe1xUh0Kh18gE4RRWGh2a1DJt9lJJlVQ+R9ieW6Z+HLC2PHwuYIJp6t0b
TfgZDt2zngh7c51XirWyh0ipYKuQOKxjcgnqiJU15Ba+E1o6TCtLIqs2UfC7khG8FMBJCZEX569C
lcJY61EoYoo0t+UwOxLQ1wAT0zQuB1rbjzTgQQOH4nMnrb2NnKFlysWnfm52RIvu0nGFRkwvSw7J
jMlpsDVx54Izk2lIUo9bdA3cbWf5VP/hslljAXbD4ldlJQAYR2d+a4oIBqByBpH0kjUCMu4BaqGl
wlAY/E6V3620OyWh8GlE5oNGEhs6QlDr41qcXZByrCD7CqNQW5IgmT7KKcEgiq49SU1R2SPJL8HQ
nuQ2kfwu4+enQU3eJpj3lIFOjeGDxSgKdSxWUM+SERgUhY6kDX0OmZgciPUiIybNvhd0RPr1CIri
dlMzewJU8CWg/uFpMxTqfz5zux/XdeSYPbap26tvm9sTMvseluf6bn82t2f+3DVkolWkOd7+7fG/
/Pnbi28f7G+vSdPkoMg9sehYtiX39jqusLgmbjcZ9/GW/vlTtSZtTWWMmKyTDFT2j6UBYfj2xrcN
qe6whtZv+GdDS+2vd3tML/sa928QzJS/zI/89jdur1L//aW/H1P3IvNUXDaU7luVLkW/bpa8x2UX
r5CXQKSwc3vw9prbRmvorlDfyO1WfyqjBcbzv//7P3eHlIJo3yE0qjPmEQAk//WHpFJP/Zo9dBPh
3fR1UU03Qlp7B7fHjGFK7TFDa51OceC19Jx+J0bcwiKifKK7c7vZCyGBo7mT9349Rkfh1Kp3XK0W
7cR6IkmeMT+QWIpaxeVKvQdAMb2N98ojhahzadeA4w7MXGizP+fES9vVy/LCjBQAffmFngyPkc1M
eh8/SdC5sdWZRzyVCR0HVkE2QKBrcrbuYAEuQK6nyrjPnsyLMi2bL+qUBAk08xFLbG7TWScjFRbU
6PVXzl/WKvDtZEgl72jPSIzTYQNs44+RgSd3RRJ/iaHYA4bhZvdVENMDUGXGcOiUwzt0SQqhZCtD
0vpsTwEcKrv1lReGEtwHHklYSII2wa/qKT3gPSRiC9Qi/jlq/OT94ZbkknbKfMxN0hNSuYgGDI4a
1dUpnZFWccnO5gVwYVxvUr/rPRHnTMhiNjrn+/Ih7LzyYeXRAd9B8nos8D/gQN/J8is04QmdiTlD
dT+xlYyNCWrsin960elJ8DbDtGPdo+9jP/cp7rfClrI9S1a8lNC4mnTPOEoIH6oWheiCkmldT7YB
V3VbfQpgDDxND4n4LHxcEGh1gbNsNWj/h+wxf2eAzi7xRtqWdkbyX31P0OEGBTH+bdOhi7SRmeRu
6GR8WN6rYZ1B9YD/CKAmwq/ELNM7MA87kdwO8HwySjMQeTZLTAfvTvIBPWTbuPMrodLuFwvT8Gid
utGZXwtsqO+08o/ATLX7F6CnZyDFR4qnExVgRD+q4rA83GSBfYFb2GxN54JxiYc3KvZWviNxG7Z6
Cb5JjqZUiuwXnKO5g+br65f4pO/07+KT/5PgdG1ecP5+xs/YFYNvofe6FxUjdLIJLqFLw2fD9Isd
AEy35biKsMbuyaTSnat4KV5AWFy4KpaET+wEF+84i1Enfg/evqxn82JeUJCtIkt3UndBuLfwEsrg
IC8UkUglMzz04dnGp41CsTx0y2eiNN47wfbE1FGc9/LuHD68aoiKafzZBwP2x5k0vYwkKG2rA1mn
ZB1sqMiasKvsyYZr5ksPM076Z6rpd1fl4SEedoJ97cCdflYQ8UonOcdQtGwA6/3zU+KANZcOCyGS
ZEvb8f0U+RmGBSfnXCpsqjntCAozhfRZC1eCJs4zQY0V7oANsSLPI0K8A9kGtU+s3cSeKk+ZM5EE
5kHXJVo7fEed9K9HKWh44R7gxgBHongg80FEtKAkDnSkTbhfgNw/877JufbrK14fjmXCUpCSFaMz
2dWv9sgKRcbQ7VNnodZDUCMH29cpOU5e4wwehpKYuJbmjNZUYQiZz+ZpgnhOzNcWAZodeVeVaApY
dmCFYyjQ7u8j5ZravmVnrFE3xuw0L1+p32zpSzxR8+H6TZgAMTm5nUPVc2ZIESfhDr+PsKGdR9Vu
PZ35MTnKDpjJQyI1iA+87iSeHp/pXtLzKs5VcQrCnUGNYx/mB3GvfdGymsgYWe4x9wXbHtywvp3q
XXwXXUL4r4ZdnqZN+E6RhN7EC42DDR2y99hN92gI4z3rnPKeCRN7rvQRGg75vYcWyfhEJJu64mnZ
RdHBK0njAk93915WF/m+/ylAKMznRvBIjqy3cMB1dC8We6207PqjvYsfaL9iY4Qr17zL3ymdI+kX
M11KWfXgxj71ycWRKhisMHQJyFmO8EQt9WP41tbAo1ONqY3opM07BnWozT+xeE6UzSc9RZ3eJdRp
rfbSZ2JhXmCWQz52hNVfVewwrFKJ6jbRGfA0MQOVk19LvxFs5laYE66Ftlsgu9IoNzexC7T2xMFS
+uwVN9wjmJyfo9f+fvQH48zeWQ4Aa+10zVwwHWPZsDaSCzhfHspH3p8jHQ+XOryVJ4mfCGLoazo4
BQBFzDqbfM9ZiB8BpNVy5ByJXbF4ULZQ554lB62Eah47dFMPCfUagPDo/bGLo8H34SdM/PTjFS/Q
Bvw9MR3KJxdLLoG1PR1wYjE4YOgu3wFRwOsIXfZB7Yf3BBpl3vQ5M1NFt0daDpc/7O3rb0+ppvzI
9wuhLaBqxG8FTAkHyinyhq26HnsVDaz+F2Elwfqzx0zxEvmBwmX29E5cJlCm+1uy7fmBjyheYfJu
xvVLnxh6pmAXR1vOt11C92xHtmXoQCPewre9/ReOZMfS1DmErtc+T+KatIT12k3v0H3awX1xgZ/9
TLJppG6R/bEnSBkYSxtqxqT72ZcIz9u8LupZY7JLHgCfAO0tgj0m4EBvsX3iMU7tRPBh+47P+ZUr
A8PIC4iGlZCDb4gm5JnjnMtbsK83oosGeMthlXybPzqQbwTIDdcoj0Oo5VypfS5QHldSvuC0IYqD
rCMcpDCuPuUreiWG88z6MgA6ynZAfY62aPKIXXvRzvF+p3Ih8hDHkmC1Z7vXa5/s1A04DzQ48IiJ
pxWJLbtfdvFV66GetRUt/rsKtRnatOjJQkHAMXCXPrHw/uxexGdO1GvkkEcQ7pVD/U5Iks3gyZiB
ih9X56dxGKHbhhsvPPQfawwrp8Fr+BG8CwdcwofQA5zJHrQHj0vsvmwvEPWpymcX+SM80FCdqIAQ
a+3eBiaHwcmZDA9HWfbrAisEQ84Ggy3Nsjt+nPYZcg67EPzn+iPC9Of7Jg7RoJxL/kDViJwKcxXb
u4yOqxdk0yFk+EAevTDWkdTnkduUYPS3Ea8cUCraLBqElb7PdGgp31FcMOFZdRf5ds4v6pAdyH5w
BKIWMkcPjrCaZYLoSMnpHw3Tr8ZHfCcwZxFCiLuQn1ZPdpp6SGjrPkCHsq++qdvC9uCIPt1gaISW
BcKavE0XHjIQJX5yBeXApn9vzpGXWJdqa7h+4FHNcgIPSaLNUf6gODGaFHe8n0gHOIf1JyFw+Vct
PDVZaE/fCqtJWbFOAnIvcY/MUCCHzwgvUl+haspdnERLSd4Cx3JO0gPGbMQg6DC2nfGRoXtkvkei
n4QhaXlSq8wVdyixuVxRppqMR0qcWnCkd6zCnfCF4kt+amYbaDlSOxl5pbnqf4NTsLUGslmoJCBv
2jPsSFtiEc4Jrfet8snYxvWEibQElJ+hjdO/55fL77FdNpbHdKV+xuZbTxTGdkxUOfHOjDwRLqp9
fwU0/ozZHCd0xcAB15vAEppADB4PrepoDzW+PMZtDbQ+M0j3azkMAe2YNTqqTR1J84c10cRdiDXm
1OZyRaYJM+6OlEhQeHbzuFTbylOv6lWotgB3r6OvmEwj3qoz57nxkrrdTiSIb0fFRAbxw+dZNlRX
NvmDBBwHmWjnUiRu4LVJftpQgd5MlKBDrHWMFTY5xDGjGGc8bD50KiiTmO/IkDDoRVAJollf7GTO
VnnaT+qZksqSoSX2hIcguQuJGjyl78ZrQNimejcNHrtv+MYq+Ht/MPYhAutTV+Uz+1wTqnLH3s7O
AgsPMs1IXGHqQvlRHHe1it2AHWejC0oFl9O/T3+BK048zucZQgTfpd48qeNWC48aagZbP8170R16
El+OZXqZDljCCEUlbqXe5xlmnKugHpPYzQvnPRZtQXJFpkWkRgGo2JDXwvX5FV1Xf9dc5mdQVaPs
ieXDQO4XbMXUoagiPrfxFgJBzyfQmaTtFP2ktI+z8CuY3szYLiEeM2eAAPveiRtmhC8dFWam4Ngg
W1tGr4Q1wfIMojNrlwnG7If9mQnqckC9wjGvnSk0GqQsrCFo5Lk4ZPjUp2DdexxK5XP2KKRPNHX2
cw08Z0fMFFeC8ZJ5BPuUxCawCEOTXTnSdqi2TX6vR/sJdmHwlCVgFFjC2YUz0XSD4c9oRr74mldT
fq6aYzHDH+BlyqWXzkxn1sA/ouzBK13NK1HCuONJBE5mzzL8WvVSKDFZ+RQBR4kEryLtKbDFylXZ
NWeatCFIIYOxzSas4b/YO4/l1rU0zT4RMuDNlAQBgkYURfkJQhbeezx9r63M6syoQXfUvCJu6Io6
EglsbPPb9WkQHDJQwnurODYReFx3Hn7xEyAm2DdiITSZE2qkrIAcHTDcySD47ZapK9ewRr3Q2SEU
DE9ppsfXcmHpX8T0Q8MG9Evp+KRjssI1vur4IQ1Ka694JsUq6WkBnI8RxjliuGR6lmuEqG58IhyN
Mjf8jIy2cloTYRc8FBkUCRwSCbyHPG6xEfkvzWnExNbmAayfWINIfZlow3AuN9k9YjnIPEGTH2ns
zo7I/1j6h23dt1SpyweObEWFg/A5vevEtj5rus/wZX44lVRj+6OCE0Q5b9jL9+hhkPw6AeNi94p4
VAci3+ijw0agTSP1Js3jmCZ1DFlFT/YL9rL0ZHh94aHxbkLNe2mVXRF/hxRv/XAkUb9XBcn8yEWz
51DjrdWHiFgIRxEGE3vdml9nwLSPHA+cT5v+wrpBGpMUtndB9gr7tSEe7mF39Deg4ezoSNDfRR/Z
R396r4Nq815/a8jMfVExZtJTue2/a50dHFE8pOU+Ejam5cxDeLGwaZiiz4QFuk17jy+7T87FNYW9
SYydyCzu3Yd0Q6p9vpkM0ofmjpfZ3KVfmF2I4XGMWafHGt68S6NK82QH7ef4wl5aumhzMfcUJvHc
+h0K4juySWSRsVL5Wl6Kc3bghjb9zdiL4AHMRk8cvETdP1PJY7vB08vQoCnr/fQwfw/tFpMmUUf0
hff03RsEI5jVza7o3mdmZQ1r0XNU4h72bqbrg5nZiQElKsErquX0ILFPGfncewjG01kcJPONtcUn
4bn7zRPbWHUdfBYc7IAL2AebPetU3li8rMjcI1dOvIA9fWYP2qiYT9MepWqS4IFyAtDGLFt+qN7/
ppOC2h8kzUKXXlCknTxiUb/yk3JlufMpBU7DfU8H1jeVScVPci2u1rHyrR3mnXn+u55ovKRf8m49
IZEm3GaM/Bqxw0s4XMr0bbUOHfpeE743/YdoctjpXUUIAbNYJEyHJw2DynlJX/HJLQ8hPmOv/hBg
kj6zXVh8WbU7XNUdlg4bZImMsctzKOd7plZ/wVNVXjAvzW3/BkSNjjfNu8gBT9zy2wuxkj81tTXx
hLodFi2DQ3t0slW+CBwlXYctSrCajH4e4rjQu217otONkqR3861DB48EH/sfBZ5njCbDefyxIMLu
1Kd58nDaRw1UlgvYxVdcalGrADdDzpCNv7TmJSl+Ady88OH95DnMaI7jRpSFpP1O1JpGO/lR8irq
0ziqDWRNIgRQHybUPT30Itp4gzWra/eAEOU3k9iHeQ/arPthAgWhzz2oUB22bFmo8KzB6GYf7alV
N/UjYBLpS8iha9uCwoVxR5vDPVrJi74Nibw0bnRCEeyl+YIAcpoe42P40j5NHJg4nbDTaIi2N/F1
C+vp1lovVExDC/6YD0AXCCduCs+tFhfoDWxypOtcDvuG7oSP8BdhN+dEf5hSQ6jdZMltopfYdFmJ
lfmYOK4FxXg81ePr9MF5xse8F76BLdS/vdS/BVJ9BvEmfDZd+q07kqrb7D2/PVZIoZy6K9bI8I5q
3FBtVfUooMxItFZ7Ki4IM/bYsUQHup+l28TUq23oXFtBIf5oR995wDY/Fjs8TPKi7kAMUxVSrh4P
Us7uortlCpAVWtQjZZHpeqJURPVwJjieyxu2QPGuLv6jRTaMmYoUhHDoMMLEPo1KM3EQEez4SWFY
e4jmnJfM56eyepSYQ3MgkdDozvJKrHmXnrqsY3IX1lMd7ib9HnxQ/ULMtwacwsaDHWp3x+LZ7i9z
+8BTP8skgIdjNnKrF6fFEsg/Kw6ChhhcGtXUDR8L6yQvr0ToSpNeilNY0lj0yX9EZBxKcMT/7rTw
CDJ2M9VPjnWdu6Mp7FAzuQfQs0f87JFGXzv+zgt3lI58xkDE3w9/ywuz/ovYiKP78x4NFhsRltBl
Qzvh44v4CMSAfQgMmY2Vdk5U1B6s8Eifn4Z3Rbv/G3E6THgoyS9YvHhLBCzrA+J11NST7tk0T2FP
+Hzbv/Qv/E9E3PbGi/PQlA/wqo/02ptvg7TH8bpj3qO5kvkjvSe7/mVk+1nrHWYYu8YFT8MuP+QJ
fBgahCU34M75mR2VjyF8jdfGYo7Z1TF/IeXvU0/Q5OhbRY9h13/iXFLiSAnPcEEOTwR01SPKjMiB
4Xy+SHccQ5XLpmpScULiByMK2aFoXxC18VUEYiChjt68FwPyzhV1ExspiTA6P4UXzYlIdRgQJbo+
/3bA4sx2e8NXr2+Qe/9ELj8ZrfEFW4ttjWphAHli9rHpYZeGb8NT/IXrgl1MLJcNkkab2rP2anrE
sTj+gN8L3xL9homZEvQjJ9SRf/xkd5tfC8Uf+R0TitSRkn7kuunLuxHUYGkJBZ086KIzpJlh2iuc
0i8KPXWfCklsMKSEZkLFy/wA134zJ9SK+LKOqqhMVTFe2DGznE36SC9fkiHZfelQnLhjkJMG7Zld
pNMMsRvO05O+Ww7QOLCrPRaZ9tnfqCU7EfBoiNZggNpvWPfgVPmW6D+uECaFQswKGwEpvuw5wlek
qmOHMaJoeyW9DEJODlr4L/KFWFSZuSXkTrfZtIPc0/iYJVRGAF4biSr9TMYLTbFUWkWHNHiVbsRE
2TL8LD4QUuKyeEBIv0w/EeGcX0EtbSibrjx0mjCr0LljRClMyXCRsgNOUvi2TGftpbxkO862N4ZN
Tl9C7Cz8b5sITQalAvHqzxmV3ARgccDWIHBLT/Mn78S2AkGMuBQn/DRccqqnHk2c2q0NEqQ6aZ+6
elTZ4BDwpSp2FjMwe0aWEscmPKfZxTJ83izvgMjeqYwMvsVN24+34plMsrGc0Hp+hhj/zu/X0Qli
S/8JjcO5wa9iEZNl31Fnd2aCE2myOXyqmojijgFh70IwlGAPjrpwR6jdmHaOvQH9iQKpnD0b7Qtq
qaTaSIbiv2aP/C6BnQbjAnS8AZHR52mMBsml3UxICLca6UnrHqIG3/B3ExxRd97TAYInMTFMrc9b
OWWAOGJlvJCdQefbeauk357qGGicRJiSA7H22XwvHc+M9rUeYDl32rEwXiS2fq5ZQs2z9Zdon7f+
LC9i8iTC82DLxrUWGpbuxKwsyf3ueA4IZfWXdcRt28USxCaXoz2/YZiA3dD+atC5eq6Vd+YbTWE+
E0/n6TYESBsxNtxvrz3xgexkjEfNljI/8q8FEiOGW6o7ool8j8tVPcnzVlceUwS7dGg4GZK02yr+
rudvBnWY3vhzPke4K8AgNqC4sLO0I8PKHXFfNHEjjboAltL2XJJCvp4UGP+8Ul4j8jnWeM9ZyIgz
XjrtzY6X0vVGyT7+FQRB14JCNRDswS+ueYqEKN+ZnbwnwDLOPdqZKvmVu84JNjbZM2F/XnD5RNYR
hQshX3u5StyanZKTD5dagQ9JNtNAQI6opug6Ji9Hx3VxpdUfy5GHyjnPqMIQkAhoUFXOiifjTWkL
jFk6EAB0qDvmFn28TgiJHsqheETsCkyl0GCHu0rdjZYfv3l30Ojw0BrzqE8Yq70s/eqE7c82qE5i
aKNHnIRQ5WDvxKS1d6byylzhJSFX5LmElfD3yXwCXfdcArKexDT0DXfGnMQ9qTWhjspezYVyrwsV
QbDwM3TiA4afj+fgL9HhOzCs/D2ZcfFAkSZFC5a5nAgsLrfDpNd2XBWLiH/hV3gckz/HpIbFbXO3
KEVzaQAMGTqGgGuEk8D9ryDcIqG3zR9xvUwC8ZBAKQ1I3MWkkHiA+KCITor0jbx0p/CAswGalc2I
22Q62IO7nKd3Pni8kSWQ8Jg8Ppfb4b+1u/GGJmEe447HQ1w4w2vWdSSQL6wKQw9Y8oV27I1gICtg
QAUmCSy71L/xEHkzsTCSLQu1MZC5I1n3aB11/B/b48GyQPgMfpHHzh1ymwIC5I6m31wjFS0BokO7
FRk0yiRF/oAyUKxfF/AmmtOKsy/q7Rp6M1ldx1UezfxI8ETKCCbcmPN8eEjVs0Qp526x7tN+i8Ic
oCLuZ2IqYQ/urfXEY+B36ScVc5HCFMLPoEpwTil9JeKOucNcpazzafoxWiBQQnGYq+D3eAyKDQGF
BnAIsptW6It7jvbEH8TyaXJO5OuYHzzKme6Mwm8Un08i5x7nGNwH1Ip5n2LnHCex+izcPq6Ky15P
JDZYFlm97Ycjk6y/Hx5IkEYtAo8uaPT+kcZJoh51D54Us4UqHZ8UGyxrlHhLV4s/aCbm6ljHRrzD
cpwHj+YU2dnWhUITS/CwOi7biTNcx/4tpUyso4eVPmH9TEmbrHpQmjr1DJE1Xj2aXis5IDWODBwV
Y5myiwxPNl54xlzmGD6y9qzuxktuV1Rwoe+T7LHLQ2VvjZtWcpWReUuaSwwsHcGU6Kg7nCcqHFfU
xMXwb5B3L3dwrZmTdvOkz8E/R5iCbanfU1PJ+AClxxfO2u0EfOp5Dqh1484W5EKJBkO91qEi+iy4
UmSdtu09snA2FGAX4kSV7RXVZRZSUwAwWpV2DBia7agD8ugYKMEYpv1n9XIKPhlYdiBet8ZOOFLl
rua6U8rEIWsdGFOIgCzlfy7IDvrgxiMm98398VyZliF5O13EJ6f86Hw215B7wnFiMiYHBhY3j0vi
/kVBkEVx0TY2dyHB/E1UCd+U+sgEBljxtK5HPl5MgpFQ5hYwkQ2bmoaq0NeJcuKVbchcqOg6ObQl
E1LbDOOymZxm67N7biE4F9Ajp4fEfGUxOsf4iyrV4kHMV6ijOKl2APo9Ld8FfJQjL8PN2Oh4bdX0
mDk0/Z/kGfip9CJT4/m37GzdM0cx0jBe2MmI8tGI3vqYFlpHKZxbM8dKcLQ+uABUWsSAmzAitjUi
9M8xvgN7OeVdZBipnnIXFsVyHLUrJf3NI3E2KjkcG4QlygklEaKrlYc+y0CsHx31UOoL3Zryu3s6
pavhxA941E1zbGEPjq5D4pwalrvwmRGV1TOVXSmRe9VlBVTsIQixdnvToP9h39qfYl5rV54lgVaZ
hChpz4bmLwL1QJokFIn63dB5FFwSyWUHKgmTUs5VOGLclsU+sA+rqsPuj4sPWpP6flgdDhKAbjHu
Dd0vejeLdmzPlX5gGnIXgClxoCUMdRZou0OeBmlpLNI0cOK7PqIA3ItkFs+uT31aKVhpVGTaaVBN
H9IXFStsY/pPAxYVIuxDUe06xhTzxnmFlF13LjWIYiYB4EMNWbQ3beUzPPuO4VmPWnRHZi9qjmN8
XEr4zK8wVkTWi1BCvIuRBGaFtgf2KpWQUy8OGtYiMiv6B2EEhzSNXzd7JiaPgilLxT8hqTJBPZMV
aBDrw8iygNTCj3jiMIJ1xmwniTfZR/6JrV3YHGi1XKVPXtsxCGZYaY8mt1BDFdpykpcyp/1Byh5y
cmaLuAt+s0J5kJemWyOFQGEkxCqKrS1k6CGtbMW6l6j9fCMiwsdbncvK453JOHFu5xyn20plNpL0
X8QGIs7snEhawE5CgfKKgBly5gSDjCvLkuL0sHtu2OiR8hoPKm9F830CfeiLCU8OJNSuLN0evTDa
FdYdgNKZG6LYgVUB9m1tXBN+eH+gt2SzjjwwamCGo2bso2kvLZ5M6DxyaxoTScTAaRmPwJ0J5DDc
UnkNsbjYWP42IxZrfZ+/MWdYUlwZO9EKT5Ur+NvO2YzYOXhEEZ3FecBDY+cpKFoxQcSQXqJQy+0+
KAhhg+K8k4yAXwe9h9+MvQxAiJq1YlspF7axITm3NnXG2OZAQbeYDXwYn8rZR7CMl4whxhmrRZ7x
Ue/J4BgOYXuRZOCx8ldFRGMONeNnR+GwoyUnnQFF6s+QechnCnuPt8IEyXy2kHyFKi+gCWlGdHhk
9kcTNLmANUM8Ldc+HqgJICWDJcbdW19s8vfERnHW8VfF8U3lCeFPKovggYoyg76j6i+g0oJgModz
S4QJ+POKAryk2J49AzrcdtBooNqzeRgOkm9RQ5+61vQzgyleS21Jtmg0zJS3Z4NtmrU7DG2jUiWc
YiGZ091q5zRRlr11MGC/RFqKqktGJSeCMIlfmzqyArN2APCkHRyheiGnFFGVehHQsPae9rRRFP2i
HjIA46A2skCeYhLdEk0tidkiXN1mYNnROThEQxiBdVYRQisnTd6O4E2Y7ATOWlOZ4Iyg/pSYkqes
PBHoVk+TOeXbKOwsGitmgZfTNcAGj41u40gJEIMtoAvWany3RfQxhRwytcbpHK+FP1i7FLsmimzY
BBRNb6beAV5kKbfZRkoVLaR//XlomosXZvbl70dtphUYOfLt760LBDP2M5GbUrQFlercH4oOkNvU
JAzZMJ4SlSLK7P9+UaOVQsy/131sUQyq1mB2GhZuq9fNIcri//qidb5hVBwl09JgbsgP//6F1Ey/
7MUc0PsqSQKJL+0oMPb/fv333QhCE/pHESyCUZH8MSr+vs3lioJGOMEpVJv1KDVUdkpZu6CIM7d0
P1mskYR6f7cP0X76u1pboiK0bbIeqT7x7d8P//mH4q+p7ORf/v3DOguDscUH66HeblvUeqA9cBF/
XwA0gyv8u5y/b/9+aNTNiyOTSZw1upWiQgZVpnPSAX//15dJvPxvP/v717+fqahKa6mZ+JoFfh2F
FK8co4ZSlwYhdOBvVhxJ7ADNcyurHSi/2AImQntB1E2uPBrGVjWpMndOQ2qbyENbld+BlERKUl4p
FjNsEd5OiQyU8y+QpBbPL/wEvZFjETSHKnT63dQYJEZWatpSQmipBcygHsvoUgp5Rk1fcf1EI13c
EfMEXYdJ3tHZJISZwH1B2B0E92a6r3sO5FE2EEzPa2qaF1yiHPFT0U1o6xnsWkQmnNn+LLpbaxAQ
NFqlfJRJhcCMB4taoPBtNynqYDWJEIIkemteF1W5h+dV+ZpO4WszhZt+xjxZqDn0jRZ6BowLE5eA
+Fy1eFoM1jfROdKqcXjoqKusiVrZGSp/dTEEkOblRNFIwrWNG84DWUMbXwsC/b7LJ+JQtb5zaO7b
FTMjHS20ecMVbQEQua11yiKg8UvWfM+DxAENqh8E+ISWO8n0VMrI1nMI0XtobckqxEjA4RWiLUEe
G+l0oDwM6mi700h81JFRtpqoCCkUPAyI3s+V3AfU0ycm+PcqxX+uLCsJlJUapIoos02A0Jxg5qHC
8j5WDFrbTDqR12fNwXcoZ6xNGbgXzYruWNDRNr/THwjcwxqp+Nc2sRa/NgsgiXiII9iqle7nFeQG
IkCGkhn7WUO6rs4xHuOSBMxAsMoMyUetxHbkBPXYwUwjWpqG8lw06g2RBtekFSKwCSFS6kUHrUXl
kQOXA8xfO0qWL8fTWzVwxZKUURQo2aehn407mbPLGhAXn9HS0xOKPes4e7N6rFHZ+HRSxzhFAwdc
YdBoWifRi2LiGVLHjIiqitprPM5oEJbl0dFGGiUQ8xoto3JzRZj3ShXuoqnMz7SDTdU0QmkYtXOp
1td1GqiQItFLC8p6VCzjtVE1SglGya+HBA7OhKqSjcZjFF2n8tJppvOSiBCisXMg1x2LGaB4UvUo
GRsg6erqaEjt2bKMaZ8hnWBGhuJNU0OtCot320jWdVASzr0E3es8shMxifBzEmskmmN9l/U6wfWn
ty3V9e8G5LwUgQbrTewRaSxLlKosihkQWoLcJB9jC8U7yE9uuqJpUlkobivp8IamCVmgtc+8VOH8
XfRvK7Km/dTS2Efbx502ZupBg0waVTnW/xJ+GBqCiFI2IagewaJ+LBrLG3XFObV1c6Kfpj/StwJq
T/nVlo4GmprAGUcAuQYKktADMgwl9aV0BPZP51GhNAd5fehNmmc76GyHkuII2vwCe7SoYlMXnKQ6
FXI9ZnegQwp90dD4hg1c+EVl+qGScxK03dPUlu+TmdPSNij+quV3YqbTqevIO0PK1ZMVL592ViO8
lMQ7O6blbaJFpVE6f8b+1p29pCn7KQEIJpu02pQOtR7tOsHP4Rxx+jFx15BmbyRg4b4ZDWUgVkMH
bGNYgTRgbxkqDHU1sg4FCjh0+YSLmw0xSuFRFyiytAaTVi5XPY73aW0cmSLFZx6qZxt9KLWv5idE
EXxroM3NnMisTR1hw7h907t5r9u9dFwTyjTAJtIANq9AIezuaZHzOdBk7dTwaAg5Uv0dxeg5D9qP
MeHf0HEF6sPBKlKU5W4mvzsBeIPVZawXQ9deWkfpiHysSdCC6Ca0SCAKRD8+IU1YZg21S2rHOagU
1GaqmCwyBBno3G6l0aYjN+Ztof/1sET65CchgN5FLcvDiiFj5pXQ+NKuQ5M+horTeGzGWaCmT2ZU
yXd9WJ+caNWOKvksM0vUx34ZSepQitW1AEAQUpsX5xs0ETSzKfldYhTaVC1+qtyIltOgst+lZB1P
Tl2dw2bJfRgQCd0D8gcYNbz5kHyWXbcnuUZzJFNidLlG/DwyGUuunBVpZdu0x8mTMiveKUX9zCzd
1o1UwyXscc9HyF+SY+S7pJPIAkbGTUcBJV8Nc0dL6U86h6e0UzXKaYt8u9aYndWUwEXE280z0i6N
ThrIzhTzOITjY49GZBDRoUPiQYRI6B2O2jQ5J1nj6Vbx21kK/QEKMj/AbaJwmoQASAY8R33pi2ja
xbox+9NYAwe3xqAxFo5aXTU9Y8I9spCjLOT8WRk1ajS65SpZEUkxDZXhAs07p6pKGh/R21NnUIAN
W8ugj6o3yepwQkPkHv7c21z1l7boiBFkswZybjxBKI78PolHYtATctRLd0mtLYNX+ZJaIA7UR5Zr
mQayj9lCiYuE5FWohoE6jzmuhdQeeoOGpM4kqND0av5I+89lWuYTOLA7KTWh668FXRAY9E0NmMqg
WRLhLCIoqVR+lwhI5qmxw37XP0KZ3mcm+0OpK4TKLTtIsND36G0I/cThBPf7QaENOSpbtPxku6SA
20XTKd3XY/fkCDzrCB0UfUycrTWyv5IVa7OyB0plTOJUrRoFpkxIMystI0C/b3G8bMY5VEZKTfqY
StOqJzZnN6wZWRl83aqoMk/HM12Pc1b+0rgPVdg0Pur1tWlHexslYPTLkfs36XhZVyc5L/HFNgpq
G4Y3KHcUsy54A+pxWdNj37TzqQUGTt3wd2SYGOZR2z/H0sOEaqSbOV0DL3H8ToC73hwyS3KVDOAE
bPscReNX1FmhLwWaUe+RNIDL1c+EAdYqaApM+kwpjnGLMJKRdV9KP/qtirnR2ATBW3t9RTFRiGrg
9y0Ly/jd6rqdHq39zlBG0s1KyBG0ZnfKfF60JD4NNSlUO9W8SXFIEFo4Objh0BNxeAVoFhIezKHY
emsTJ5jU4Y0D58EEBoxoCUQJRHtZpzs4Z8apRm9yVtaebnMRY5Kr2+wkVZBSB7fkMzep0uBrEKDX
HJ30YKfR/2xCd21OBiqIF8CqzRkwAWF9cOQOEQI7HpGVmeuLpgDOyhxSrzONOFkM9mVK15C9Kfu0
qzA9teFAdVCa+aZpEHKdDQgPk4xOseXGqouPZByVGSCstSgvkEAv6zCZZyVvn2lb55y0qd5MaUhX
VbaceSG4t5TOfWbyKAFFUNWkaqB8YvKc8lS7pnIlYtbnBaSZHn2eVS7Ppd6lRMB7YnVmbezyqDuk
49g8d5QtejX5degOD6bZEr7Qax5ZjkE3ymTpGwUhorVF6TDJQY2nA+4wgEb0j4wAYKca6I4DvRcE
5ACgRxjfRM6sbnzENa39jjZsyoF5Wdg5WluZ8b5A8kHzuD1ONBkTtFTeW725FIKZOaxrvxWLx8wW
MJgRg2uYuqjJxSSVCq8058UDWmjQj40ZIbEz5Yg0TBVxkDDV3yts351WyD9FC1NyliewmmA7jwk8
aYdFWqsR25jGBBciOfk0KEE4FshWVrDkTbbJcqLTQrPplQ27R1TH7DOKocguq9W+SkQbAgWfpWIo
xzlc72R5VPYqcIg9/rQ2rcIqoHQ9ixA10VfKGSkIw6E+KFmbXYfESf14ILmO4EK7ryoLyJi5aCc5
zADwjSZRsyREnn0OzIn2I9sacPqgIRzyfIw5rzJiUkAUdWXVME98W8sXWr+X6NmGYLtdMzDfaaW8
Rq+5RQt+ilHvmtaanTqYuTTBlZx5qhzeLVYm+gVIn4RG/iTLxEVMXVHua5tmWB3TBmF5FI/mzqZT
XoMFoVuRRxlg6tfhisxkXx3pY/xpFis5OGuVEDlBmsCsg1WC8Vz0+eStlXIIWyq3HasDk08YrYy4
WdmOLr3GwxUCQY284hgaYL8mW6aMbKE2Q0oRVK3K7lWSQOBp6uhgs6Rt0C6Uo+NFEHJKqPrv1/6w
0v/S9XeSOkZnW04vqj5Jj7i7Gmfn19p2zVbvjqOZELGxyTUO0kNVWtDNcBSsgaymHHJ85z1Z9NK6
wxlyy0z7mrLYpK4Z3cNUL0rSDuDZi/51DOdnwg4G7pPNLmd0+8pqGxoonPoUDtpEQiIPMpz7g1W3
7C1NfOjI9EutHPpZk430RPI4aWn2pbUoN8j3CS9UHnHLNQonI3KGA6ZzmVMZqmh0nyhTEVhFr93r
0xiMhEdGVNDO8SJR2o42yB3zk+001VawxMhaYadhbpvSt0pnwdFWktc54ViVY1Yjs4UFjQkrpMhK
r1Uqr6PstVPYRhcTwcw60m1+oX2rtEkD+9m+y5MBFixJWKJ1TSZnfVUS+SlOSRWuI2l52wH/q+ak
+sMFJUOpbN7jBOi2NkckKak172rK/+OG7Eccj7hdRXY3J9pNsqbRl53FIu+BStTnFFF+vcQ1pRoS
MO5eQ3+jja/5ujyv60ILmUMAeKiKu7Lrnta43Et5FN1y46Ubx685dSiijXEla8IcYElRFFOJ3aqd
fOjmgu4QKkjA/1OvYB9GOzvH7UlT5Pd2BclQaM7RgjaAeptpU3s7PnROMV4zefrRJtpIbETzACo4
xqazsuyGzt2rOT3XVWV8r/qtTLJrMbdgacuVNFA6i6QzmaDOIdya6eeZAwmmbf87Ns647x1yeXBr
Rk761fEhKIEmU6hohN/yIa1kFhTQ3CNa1a5EDd9OyV7YsEZvSBFPJUyUHusx+Uqq/Lu2ooaobnPf
KuFwKqmlHDlVrdX+djpZQUVKJx/Zr88fg63Md/IgoSLBIMGtqPxGC6kD2MHCV++VdtxbWYFPM/Ve
yQ6+HZT5NI4owqmRhsEfn9cCupwzWqQu6nU/Q9fYzstC28EAOCIxg0IVMRfRmDi1BDGWviYgPjQg
51aMKbW+0ONL6gKdI2pn9dfScX60Qqq8dOg+S5MnriZh7S+redFyhYh0anmdhFVk4dvVNq00ukQ3
4FA2tOhTMD7rkEAc+rZ46iwfPXa72aLWIzMIFYyxyoZNq4CULeHd6NTfCWnKvi9+jRAY5GDSg4q0
oMROEzryh1RQTqREECCXnDxyQjJO0oFTdu1nqdAFhTDB0jVV0OoV26uOKxeO8cvQda/zuK6X3Lh3
CjqNodHnPsyPktpFoEqShMXcEUt3eA8p76591qL0OXXD5n9Bb2Wf9Mv/B/Smcqaq/y/Q25mwFDJv
yX+C3v71R/8FenP+ITsGGDXVxIn5D9Cb8Q8LyINjomH2b8Sb/A8T99SUVcvWVDibfDjv/y/Emyzr
qmzxC7KtObb+P0G8qar637mGDoQG+HKGYduapRkCaPefXMNWMVFlbKIYKxrgrR5da6Xs/UyEa5EW
6QFj5IZvZCGiprz6+2LGCqQ3Od3LS1YHo/L9h8D9+2JXwOEI1oASllvwsDIKrlmCrhlwHQqMckBd
dvXey0i1OngvJ8Q93Vgrfkz2vAit1bOI/iejA7mscOZtywrkz9NTSDNMNKsUSdALERbkLWczak4y
JX9li09YOvCMFgULxR7W27gomV+TSx6GCQMjM50glGTMNrvAbquQ8IkbHDVo4q3D6diqc3ahv8ec
rEODdirZnUOJz70dnJyuFf64DD+72jRdwEWn1aHnCpEDs8ucjUl/lFslGZBYmywjPD1yVwN8N9UI
6ZAP63E3SxqgnMjR9jHhcSWkRYbcgd1MniolYM1kUuJQ573cIUE0IjiuqOFljuIPJcFTAX+OoFhN
Ma766KCR7KULtVLdnya3SdsYeyG8KZui/koHpZmnxX6tx6daRv+0R4IbxNHiDdWxRhvdT6P010yt
h6zBcO7psUhGatB6zYJwFN3b9RL0Sjq7sknKKGswyJruqKjD6NuIUNprfImg5tAICi9HSEYdEc3A
3F/o3ppCE8lNNQrR5LbuLYkGbeK/CGJkHW22JOESBcbwmHHF1sp4ZGH2uJaiqUWZRtjV6aGoaCUd
1g9KZ+Zm+sE1CuHmEb9QqB2dFuSmCMHjOVT5zZjoF4EyuMVaE3IsxGydCN5S5lTzbsX+3AAaCrEG
W8K/0gSlScoP63yFykKzU52zgYJqd4q2PYS9FOijfS7aWgoYmqPVVHR6GtoPqoxUAIc9LB6FxysZ
0n2CyHNhgAtbABogEAaiIOc0azsTPWvKPhAzS/ehbpVkEZHLW6NyAee60KvcKtd1Vaxtlarxoy3R
8YIkyVZtyHo0uTBA+166yCqDmVH4aMjj2zwYC+aDaZPmo3BfMVF3XzjxyPrbOl1oiG5U/tjMhIMR
sUvyK6g5qP+oiF7WCYXNWIKwUzlcvWoc5HQi0qXJ6NLPPcFgkoia1j6YEUXusfpnQYBfbidG3DCW
h9oEt2vr3wQz6fLvArQdj4NOoehic3qN2Qm7DuyZ/Rit5RvWhOKGSaJTshKSoQPgUCMaXend3tFK
edMAeQtUysdUjbK9mPiqEWeaXxBPtieeXiwRupHH2HViOvglJOSVeDiOCZoPSV7fVQClCBdwni8d
yXUsI1QI1ggEBqkLw/RMgtLbYtT5hRJQW6OCSeyBY9cWqeCGvAYQNUA3Jv7L1EZenRfbEY1L0vtO
QJw8O6tKclHnutqRUE+06Q5hhr6TwCHWbbGloEItpOhGIM45p3ReyLL9ZlFE0k0YHHiAJwiUUA+Y
yAUAqmOtGp8yJQjJivNpdjzjU0JglNwEdcW2ITtBlDwl4mAexBEdFd0VbUS35+yOopjCSXGcy+Jg
z8URH4rDvjDuF3H4j1gBtIm/pMIs6ISBsP6ZCtgMFe9RGzSNpeZGkU3a4bEuSDsuu6jE4JCwPCKF
3kGUqMCJ0d6FadJho8TYKuiafaPrG8K1xYyZhEFjCNOmFUZOvawozMvkVMKFMsCmxWehbGoUxpEu
zKReGEw5llOPBWUIUwrtwuMqbCthZFXC3Mqwu1CgpTIYSyzBIiNA2gaqMNISYa0RZ9nGMz50rNJg
pgmjTse6QxdTcxfsvVgYfgsW4CJMQQubMBTGIcHwcSdjL2rYjZMwIEcsSQJFlAEJ49LGylSxNjth
dlKr22KFpsIcrfv/w955LDeOben6VW7cOTrgzZSeFCmbKaVyglA6eI8N9/T3W8hTlRUnTtzonveg
UDQpkSJh9votuEI3R+Cz0XxPzgLLVk/Wr5jPDDr+/B8jS9uKJW4na92YRW8jq9+UZXDDchikmBC2
AZ1hRSgiVbxvXo9AvZ3F4+JP3KD03XaWjzYhKsloaVnoDDc41ppOWrmJhKNNcsgPffw1y2rdYNk+
yvo9YSGfy4qeQnJtX8oqn0vLk26/kMnnUMX8ykj5pZepgAxVFvYyKdgyM+QMD71MESXjRChzhS8T
Rsmo0cnMYTN8JO11ZBRJS7puGE0mRpRWZhUVGheD4aWvoR7zMMJqAmYL/cCn1DPsoBmOCmYfGoBO
FcMQHTf3xKVaR/33nKS/Wt2TkvmJSJ9ikwSq3k8yXQXfYJYog2Dminymr5kxTJd5zJTJLGFE62VW
Awkm5p7pLZE5Lqqar5pMdpbMeIFMe7rMfXlYWfvYnT67jISJzIYuQ6Ih0yL7x9cKCGoPEfjeu76/
XWS27GXK7Ndxszp4Mn/WMomSK4WKUqbTWebUgIHVksnVYYR1ZJalyqjbtzLf2jLpUrzV3Ccy/Y4y
B9OnvXcYjH2ZkCuZlaOSr9VDO6FKt6OS3QP5QN3qZt2AdgKeyhswbmW1Q+IOi41cZvKoYzrnWvsA
lHUBtcc+JBO8ziivyUw/yXRfy5yfMPATBgjorHL34FX6q9IHxMdk187IBylIhO0V5KACQoiBEtzW
ude6mrgAEw9ObdB35nI+rwEgPIAIIngexxWZ6O70FakQzALLsCUYRgCYEVmgGgvwht7vckE7AsE9
YkFAOqCQTDARW9CRKCJ0kioWUgxBTkrBUCZBUzzBVVpBWHqgFiWYC6fN6KEChumAY0LBZTRBaHSg
mlIwG13QmwEYpwXOCQXXaQXhaYF6EoF8BPtJBQVygIMawYVmQYjor1loSQE1agQ/8gRJMgRT0gCX
JkGZFsGbPEGeiMtD2yRoFIm82TUThKoQrCr+ohnWF97lvO0CuK7E0KLXzmmJCAiONlWcRzWwiGwh
FWpiHfcZ4bKUaUyk8AjCR6f1Wc8JdnK4Wu+6ouAM5ltXu6A63s8SroL00yE6Qh9dj2b2VNUm2nxR
57iA7oVxKBZ6dhgwXULwEOAZDso+SDlGkvs0SMw7BIn5bnTsH60fVCe363eLw4pFOZ/YP+m2Esxw
FvTQBkbUBE8sBFnk4s2eAdjYCOroC/6YNidr0GP4X6DBQjUsYDTzZ5RZ3Z4G3K92T2vB1HbYkTO8
3tEEv0CIYDra86EmQZRrDrirFjl7Ky26fcLnOSOuUZGcOnMcLfQ5Pli1/XUSZDUBYqXzAr80oGsp
6CvaB4ghQWRNwWbXu43gtYMgt9TGcgUBzE0F1aVn8twLzqsE8U2BfnXBgAsvoZZecOFOEOJasGJC
cAlmBD5ugJF7wZMzQZaBbwFVwZrpO5lZHIM/6wDRqSDSjhN3uPARUj4xmSPNKD3U8tlC8ANjCvmQ
6Z1beo8GMwYNEi1aQb7yIuXMTSpeyE5YvQ5N4dJQnjxYxfJWa3bHRViz7wxIGRM6vKtO/mjiZhK8
3QN47wSBDwSLXwDlJ0Hnc8HpXUHsc6B7WzB8FiIPwYrqC77vAvTTb3bwBfl3hQPomms0wQlkkAO2
sAQudAEzR/e2CIOQCZUgnEILuVBNFr0SsYW5dqSmi0C060jz0b7LWvgcfjlYkOmbz5Op3jvICxMS
YxY2QxdeQwnDUUF1pMJ5TJAfUQALMkCHLMKLmNOtFZ5EhzDJ6RDaOsKh+JApS/Q1Fm4F/WMqXAuD
w5dW2JdOeBgTQoZT4/dEGJocqqYVzob10tkSFqcVPseG2IkusbA8cTR8p4vCvxnCAIVQQalwQvDo
P/IAlmgSvogo62Hlj4RJSuIfnTBLSjimBQQrh3QyqVUSDipT74FwUowyunBUHmRVJawVa1d6GoXJ
apYvgzBbMxQXgXHlL4ymEF985zNedLiwAFKsFnZMCU9mCmOWC3cG5E4wD7uSc/aEW8uFZWuh22rh
3fjC3Y0OFWcKJzcKOxcK1QDA/zmqYe4ctIcGB2ksnJ4p5N4SPHuQfaWwfqnwfw1EYCWMoA01qAlH
SNec/UHZNhVdlJ8Ij2hCKLoDzCKyBDhGyEa+HI5kZmD0HWChEJL0Ij60wlD2wlUqYS1r4S8tYTI1
KM1cuM221Fkr87kQ85V7sDgEQlJcVB0zb+sIO1pDkyrhSxn3oyN0xDUULrUTVnWGXiVY8t2Cbp2E
dx2EgU1M7HwF/QR5VcrCqkPybCNM5ZpM3DpK7Bgy1xRWt4TeLYTndRnuJ2F+W+GASyiXSVjhRPhh
JUyxK5SxcMexsMhoHkbcc9873885TotfKYRzLMyzAQVtChcdCyuthJ8eIKoDYaxb4a7jjGv8ZHm7
iHUBCCd8eE6Y/NayQpaWVXSr0RrUrubuK+I6UIu9JIoPm0R1ZAi+oZMfDQJAUHpza9J4O43ta+tF
CSIYctgnm0J4A8bm5re4kXR0jk2AzLskFz33kE7ZGF675K11Maoumk3etm6+xNR0brrBI77WA+j3
PNY62PYST0M4z3vjaxt+donxuZsi+0xwmtVGd3qIyKuvGWHICSIAL96RSoycOCBdWJnZsz3bd6aN
wHAkQXQPBgHnFc6oBqeyutOz7uLNirSPTGc4rwxy+2lA3da9CV9Sfjar5Odi8usKa2Y8tjj4p/wb
K98P08T32Yf9NRrZt8uKo00vAgxWbW3fE7ZgcDo6ubPnbkoWb42nOBw8/oQyCqtN3ehvpPQNcY0f
cJgB/pv2QfM/JWPm7FMSnLezoR5L1zQvDarWC+cpRHDr/UUkqOutdSMpYqpUmA46hOzaU9OSaxFQ
p3hZN43UYVWyWe9y8sZybiIoLYucgi3ZxPloczlq43vXddOjacc45vLgkVrW8Ly+WidvYd3UVtNd
Bg/R819vQpd4JCc3ScfwwoXn2Ky3/tPdTqqikAqePXmDeuFAH3gflU7Z23pnfXgyp4ncufanjuZv
xxKE0XteWDjJm11vWUPykLPMP6gptOAc5Vm0InQNJRHhxHxoRaSQGMktK0VMRScijkpUjxe3V5jn
AstLCewmP9wGn+lJKJs1vT8piMVVGlyJPni9FYDP/b6F+rRe/0XPAgBvSxsmWHxJ4GM1ixaWlHai
SiJFKlQ17jQ1RAia05EYffm5CaK06/mabFDxUztEu4qmxcsyxv/aTH0W5Hw2fz04cEVhL0FozKz7
+Ec9vN4KWsTEfx4rWa0T/Jpu3SmkzUtUxOsm1wYy5P3k0+QK3AZPH4kuGvSvugzxiHdSoXcyp7a+
/NkYlGNeWGTXlyZARebrhIqNlYu+MGgQSGlZfZq5PF9ylTcXSFN27wjrh91qDd8QcjQWXkgX5K6W
6cYuUDhn6bsbL2nhjkhq7flsYNWW4jEKF0tKeZPrZFXjZZDN+ri/FpRlyUCHlL8426ovZQUsdWaB
1Mk1OeWCgZb1+2wp3o30tqpmYflxIK1iWU20uCOyF/qGaios/97kIl7O3Hk6VFP5tD7O66cXbB2p
voyo4w2ro5FQiQhNJxDUQBA5z0Z9jCrvYjlIJ9M6VttV//xnswqjO1sqrdcHHy35DeQ3S8ARv7CR
N6DmHAnser/VZrUt0fXQtVl9qhz2u9QO8O9NlPh6nCa9kZxznTGpLHV6y6KpOsT9azDWLNcDYniI
kv86TAh9UKGDiyzud5Pw4Y2XWucx027kAp/9lupjLZyJxcswujoawUpj1VBh4oTvvlc9Rdj1Bn1w
IL+Ml8YK3uaiHKFgD1qSxseqoZt0JrjBNpr+Fvc2BWau+yPVXuzAbPZTgQbNdfzXmeQjK7Xzg2K1
LjnqwaGYfxTJhNyJ47gYQOlSM7/PNds5oAvVcSKQLlEyNJxSO6RMxb8gN0r3lZW/Rj7JQHYPipoX
h14FivkiItqzzV+q2rd2UdH/Ykmnzgp/FH/Ra5LhMnRTzpf6kXxtZ2c77IKuwOUwA7Ch4XAI4PYf
0opf62u4VpaoulkT/qOiGVFDtiUuDqTMOgFdk7J+9FRM530gIecBLQOm9m7r7BfV7HocVaQJhjjr
h5G0NDppPrT8tSu8ZYe8GNd0zsBloqpTlAgfqtE7d0HqEJCLbTTLW/fmle05S4fXoBxuQ1vhda8Y
z2z+MozajXrsVLztNOtzQzBtha6WwG7trbLKT5qqFtJlZcosh6Oh0VFnE8C2OOW+eh8C8uoszzvk
l6Js3xInR0tObwduIpOEEeNdoXDZEMDukT4ymedofMWv0H4Cydq45njMggXxbz7K2Ek2T+R4JC2l
B8fj+tYEBs1xhvoyOD7LPbIg+Zw+IGzyb+6g3kuPdBrDi7/1i0fo9aIR1jbyZWiRwt47lt/4wN9M
dNZ+7h2C3qw3nlUdo8H8MRTDSzJGRPFUmygKH5eQBM5JgXsGxI/1uFlyYInN5E7JscXUkxUQ5zb0
BiuZKtgDvz+U4ynUJxenU0hTDOHOx8AeUxwdLUmmU/TTylxkNizI4RYEXRueFpROmASxpTeKyU6v
SUmq8utsp83O6oLPTAiEak2MmD1rhKT7avPfOJERHDlTRfVExLBkcSmJk+pxhmgD5ej0k+XDhszx
Z7wAJhw2cpkAfHXbYWUqjMf2eTH5wzN/JNgjeF8sUoLdeqYQQyEacnEUTRU5AVZGP4U5qG1749Bi
73Ls+5QObEoRnXe7SIpTqZ6rgvLjyZpedaOgQG/ov4aaIoPY0XNme3azLhWrV8rCp0K/HZfvEV8M
c7hDJ0xsH9JeB7ZhYuwwnbUlantKzXO8GUJCFeEn0ufpzHCIGDA8EpIMJ75xcG2EysgJc0f7QG/g
UHhny8rrQ54U3cajpvvZfqyLJN9ZHjEDQFvEUpjWRW+IzqNC8xrSxMp47jzUZo2CNiV2GO8NvkQt
umvSr7Pta5ewdmoUcwSf096YxLnxZIT6FxRcXwG2y00YUTY+1ucaYccd59Z9WfVHFnH7uO3dvTYx
2sVubZCoMG1o7aEWrCe6YDbbTzHECqPJD03j/2FsEU80ac6Gq9eu0y334Ofad8cmpMsb9F8txshx
mYzXKhmXA5JKQgHs4pM7jpi0M6RJU5ipvUfD1aEIJ1IVsYBxXUSF0oMlE6GC8CMu6odJQ+o+X+rY
/TxmvfmonzrJvmTPC+vGOVcVUlScQh9lV30up3yXeXgHsgbTDa6GUyMVKGXmDLtkLk9q4cROlbwk
Z/t7K+JymoycwZG3H/x+vpqWc88Jy9ykCcONaSleG2iS4fI+zl+dAbuj2zav5pKGFw1PfxNEPfhs
srxiL6hwv5gga4tzbk33vpotIFoSDKx2PuVGgkY0eEVNjdfKt82jEfcEUUfFcZ6pvsDjwNCF6CWv
9yK7jrRuOaYh1ot8cD+x8HzTY0sDxpqOyD/GSxW3BABjtyS5/JYkbYdX+U2FFBo4PVla/JPXOCSt
ePYuOjou/COBQWGn9zLaxn6Z9aNtEleYwscw8Dk1o3L1gVidRFlNOquQAHrDR1KNhF+2xnM3kSrU
k2VRNGGLbSIar4OuHroip9mAmAXaZ6RtdbDBxeAtyQipwuScymPrE+sGIVZJbB8Z62mUv4Jrpgdk
l+Nl3TQNi1PFSdcvkC47c0n8mGvfj6QKUan7XBTdeIwcQgDGSz60iqooPFPrJtQx+ay35rCnICw2
JI89NNCaUiZGLG9tQq0obbibQzs6+hATPpEryPspLQKThKazCSJuJDcGyi+yq+XiiYY8D7NbkXPh
CYL6IZ64jAep4RvbcmwJz85tdFM6mSV2Qj5MQGgBeJG5yyvWr1wkccRJ4zGtvYS1dxV1pjzeLLl5
pDeCod5/aoDv94uCnkyy5zHs3YNuFcEFAwQL62GL6p/SGVOBFBZ4FgKorLPnsxByu4ZwiR4RZqlV
krOn13tk7cWdhevubjFUcWdHI4gI41U0JzXtii5xnwjesb+4cDOuibPdjlh2urJZb60bujkZqdab
pYqoSSYUVs/uygRgaMqI5cjp8KiVTaqdz7Gd2yzgZiOhRyvqfkSS/d9LXYEjWf7rXUY9VPH40dt5
BP+Qr8wLk399W96wjEc7ba/N5DU738QAu7RptvM9j2DqMCGkhOFvm8hL2VMJdk424cLHkUbjk14k
Gs4ktzilobMvZpaFfzZWyVKxMxOg3PXm+sxMJF5oMi9kWYzEt6e5diiT+zKu3zPZJ2dd7IBZ0t60
cvTIsP37sd7tqKZZUg5UJj936emoNwcIVekXln+23oKPxqRSvo6pa9G9hL2RdmCOhGyjiZ7BDnBO
rhtDRoRlsfFQxqQwBVYBNiNTxFoAvN5aN046mRuD1rldN3bJnYljJi3BqZO0FVe4uVxwidHBEV2S
oAXLs4jZM/GNgDbLst7uQ+IJvZZ9TJb66wYRcCB+i/u1FbpP/J/VDErKZf1MWVlCSxNeRJZwZcK+
U4mNzkMtzdgyARuIpgPCjpjFtbVa1Z63NdwZo4PYCf9sAl/PTwby16mMcRjyuRaEPxEjMrDjaGnM
KCOb4O9bVhMQXOWxjzqIxxFpqfvMCv9Si6gG4a1bn3ZzvNBmOyJ7OfUu/mKZEQuZFgPHYp6JwHHX
LwKLHeKTZUbN0bUeOmfoa5CPfoTEZ0leV2SE+G3p3DWWcddDAQFQFpN2XByH1OqUuBqO9xPVPzBv
UV0NRzWTdyIF30UdPodBUB7W1xkL6YxAEMkpr+tC+xBa41PvL9A5nmKtHpJN4Ng9b3awT75Jve86
CGmOtx+y6gtGIFy1q9QlkW6gAEv82jcuF/hLI8+ud+2y7Y8WWSpru/RAI/kutNAOjovNidKSWTCI
GxIUbcUE0i0wQzHEkz8AClvqm2vOz2tvtClTqOf4NT3qeF+4CHJ/igYwzzbhsxgqdeflTULFlEgo
2WWnUkos1ptrYXrbWe0J9gC3B28ubr7Mbk67i9ypcsDhrWX2N6/jK8T+lEKjSL91Q8rG0hCywYtU
+owDxD2tvxKnCrvSenPd0DL0+7WhqprLujG7iTf65z49Xx0u4eVJU9nXOLKO7hj7x241spqyd7GH
GAtafu0UTnJykcda25VsPRv5g/zFtodJEpKJzyHVui8ouP1dOhHzIk/GVwSS1u+67r6TWIfM+n1s
rm9xmBu61uYGnk7G8rbwv4UzGa4Cj3QN9amuQClyj8KwH8NUDJg28ASH0If4+8Jua0it+/pW1+Nl
vbtusADVl1HFhL0GYO7rO59mrTlYlnkNOmrnbeJcKVYjhlWK49HLb2uLsmeGwGFU5wFb8cW1OOQL
BR9eUwXRsW5K3SI/1ln7REBD3tQvlvKtU5Cpe6M0GB+iEOuuYewmsJZNH7S3IdEfWUEARnLmMvM+
J2CNhLCkidA0u8DXjUEpzahdzIpP1ayH7zW4JpkKxbNfm1/S3n13c/++qY1gx0RpH4O6JPqH8ss8
pZGtTgl/1vX+4uDj67z63VEWfAdWZQ2f+KbwUOVgBKB4o/gaBUQWq8Es9nlNQkEcwriCLA6WT1Bz
Yn9W853VUAeYM06azrhLTHWfjvnXqss5z9o3NaJX9iiWA47vngewyiGf4Kzj+TkP9VPPesyPcHKw
Kjx7jUaPga+HOxxzN2D6Rz/F9+k9GV6I/cKm3WRy6UrKWRkndU+aymzvLZPBmEUqC5V+PNdt9Z0j
ctmEUjqGRpT8Yr2bmCFMOvw65A+wBeXd3DguuvryPJeN+laRGOuF9vc4bIkBmIXiqVijDkW080f9
NbK1hwDgYp8aWSbK+l9GwLq+iQcK/jqaMCuNgCk5/gCd1SlNCfoqW/04upKfwVkkaM102a43syky
z818RobAeW3ujQcjXyg5jMvgMhWefv5fred/R+tp2L7//9V6npFTfZQf/5R6/utn/pJ62v/lBbbl
eGbAldJGcPB//8+/an19HxWo7tm2bviO8/upv2p9jf/ynMDTdZyvhu3aCDv/1nx6aETp4KUoOPAD
E77rf6L5xC0kXdX/qI+m1tcyfH4d11UTL5L5b5pPZXZxssSTRp3vfrHVMXctCaVMigdmSDjJQIec
VN59l+L3cdOp3SD94oxlEH1jp+bOmuwjPraRyKcEzKKHs0NoeSwUgRJd+9F3BZrEzPzmenSL2qXx
1LqmfRmy5KPx4hi3b0xSJsaBu6rCSJ4XoCMpIwlLAzKk0GLvF5Q1qHi67txPX3pFUZ5OZ0KtLEaA
keWSb7a7jEmGEw5idquorkFeInmeh+swBxkZ4VwCc1+/ORQlk6FDSGXTpN9ms4fPsInN7SZOnCFG
jbpXzxpN9G3A6ctLMMKESPy2akbrbVn+NjTVTEwzlZOO97XSphhhKsnKdZvf4T3e8E/oW4jGoxYR
WakGg9YF1CNtdalTu/zhuM57iuSMcAV0UEv9ayDvwDhwqszvVIUzGI03bF+MVTotvCMqE1BrrWkZ
8G0+4omIngFBwEimdI6Zeh864ENVXZz14SNWwc+M0N3G9K5FTrxnaTzoEeNJg5psscfm1WngC+rs
pPI+pqtq6u/tVF1bBaqSJPFj0doEolX2t8iO+4fYBh7yMrc5VZH+or0UsYHzpmP0tooayko4FXS/
2F2D+4Bh/6lRv9L+ITDN6G2kCW5XjACxSGm+K9vzLqOrtiSOIJEPkuXepjurWLxnhhlzOxe2+9Dk
Txl9nN5gpIgec/TrC40DHZ1556LXnjWrNJDvZT/chqSkYSEFC3U18ZjaGB0Tr3iuYOQ2sWEsyA5h
alOqL3eGZz11PnGhNFpiiajz72EV5JfUQ4tXopMxxpFSTU/rTomvfU6owgvK1nqKYzKpOWUjwJqj
Et8Ob7okAKl7rabKPZv5/Iy31NiBx3fn0MM+bLr1lSFgH3RcJDSLNcXUOYTnzePdrI/RPTbqYM8o
ryjLcF/GrKrfsELMdAn4LC52dV6x1tRZdQ4RUkQUMGg6YlLdGJ93PvzcplLjCUUdWEP10i01C8Yp
Gs9m1x203EM4qjvuCXWAuTWysjkgpNPBbJB7aeoSF4DPlNveu85XFk3TJ+AfMvMQ1S2RydUDcMBX
GmylqR07DB1UKDcPHnb+7VTSn6MKYo5Mz7saVXagFtChLiwfdyN64muidx/J4uJHmInqB1v0AvXV
TLF4zmR4+QkQWdbXz5ofsVponrwx9e+zFJ1cmubZxhn0dDd4P7MoSc9jMezCBSOZYXvUY/TRN43g
5qybGdGX4jtdxfeAJfMREdzJ5Psm+jLmTEO3o+UAKOrEPZRki2Y1lVYGcTuWkbo4E22yFUaEyY5y
ASR1al3syqHkmdF8TLZjTyoPheRf0rm5S5WPGBgxo/KX72Xu27tEubcorQnGnGpSN6P+STnqZ6ZH
AaR4D2mdzHR2ahNlI2g5eqIycgran5sbYPPV7lGvDqWiQ9OKkKxeTbO7j2CFSzSGPUtsPF7kQRSU
RXkhaXgVxcZeLU4xBxgLodxp6NObZlEna7k1JX2DuhgAy1C8FeGEhe5t1Xg12DvOrOpPBBgTfx+5
5BqUzRPBE/N28FGXKShsCsJvds6pPQnQhveYFwfDegbdfXeojoU4Lu7A0XNTJYdCZW+aDV+LFWXY
MuKTN5zRjx0AUPQWneYZNADoLWu+vuQc4dIvoAdf4nFy9qVBq8FiDv4RoeJH1Jj3Q4KElcmIjvTa
Q8XkaJDq1JqNyU+jqsYnBq94ay/+p2LQwoOt9f4LwOImIr4EwDp6DBf1PCVgj5FL+arRMvAFnMcN
1KbEEaf4cDDPBv6vCHzoUpnqc92LzTf56fdTf3TRa4PsNnsQNueY2urLUgBjLe4XkhRulZ4/Iwt5
7vXmh+0rDseh6A/e6F9DVMAcnAqrw/Rg6N0BLh/9ez3h59LQ7/s+WHesjtGiw48QfVHr94zz9YMy
vM9lbCw33+hmEhwJ5rKa91K3SU8wtKuVBdohq5aPqUnr42LEP1H3TtfU+4UCkZq14FxqaJB81zrP
tbEvUb8/eVZOu8TyYIXp8myHnEPNLNyrSYEjqHQ+tQtF6E2XUPk0Og9pMDsbx4PS0nNafJaWgusO
jD9C/z3RvBJRz25quv7gIki1JgdrcK4wiiut3sT60lyR5nwgwEgvWZ29uqhW7oPaodkZt7tTT/Vz
MWGLylBS2DZnA1JNCNeInFvblE+jGRMx3KH0Q0BcYcJABdHp9c86KPVrmzEsA3CEuOLo9EHUcJlh
T/zCTG/kHtEnxzR9dBQe05z+w5Qu4YPrWPPWCIPqztLHbwsorp422qvltntlB98GLP77vvGdo5ea
JK8USCTKqnzUHPdiRFxvk2D5kQ3qWzormyBjxpSmL+c7TkqAlRbX8SK+K33nZU6DaaeFOhGipJds
1YJka+6bT3rGEgd/1rB3LEqJDTLUJtKadma5fGpqaTvpc2B9roXajOCf3Av6gIxPcR2QTTZzOkPM
mt5aRocUjch5agtoyTSet3WG4GVJKZCcjF9CLB/9Gu6r108RFvrdTKhOvBA8mxVcoJtTsBjzKbMi
NDC1y+rL0r1jijVoE8UZpUa9T7ZQSWDL/KVrI1oX4bKg+bObQ25Owfrpbvb0xwhNNYUxg33fQwOe
vcH8CBsmRNdT3i1CA7ixO81AIEPmoW73PwwInWtD7MTOyQuS9PhL0k9VE9Rbo2p/TITeIG+rPrt2
87WvLYJYOi4jkW25KCoRY/T5S9K39EPYz75BHEytFW+4Mu0DMzHxq3Aj8cAUOekT5+x60lCdLN+S
Lq62Rlret5WD0tcho9xI7FezN0yU2RQW5YchaF/rRz3UjpVfEFdHze3OqA0boN+XnOp8ryJ6qfRq
+R6PKXWCrPToQFFEN2Juqb2CM3wNuldnzbGeyYNH7vGuqb5jEddyYssikuxyxuMZoVuQAHD2IRp5
4noXgwaLSqvhHQedTnWaSipC9LlEMKk7ybh14bYmpVPUqLEGqZb01bcaWt6KW6wFL0mGr8RKeuS4
xry3G1xIS3dXpP5y6eeEWPGFOLUJJDfAbsqJfqJ6dwqqEfoF7MUwom2ppeYB7YpGujWrQI9KvL5t
zHMf3uKqqO8zW8f4CsYzs8rfOAWJhantJvNdGDvNcdJ0wrbKFxN+8TCVAvlZLVFc3gyYEZg6xfI1
yl2hrX8UmlERXtISvafCT4kdf0pCDKPz0A7k72QR7mEbDLKvKCvxV+xXNo5AwQdSwcCC/36QNbZx
ztpnawxoy21tIJom42TKz6bEivL3alVCjIpjT0QVjhONcPJ0ifD94Cj9oRFkmqtIc1lv/ae7/+mx
aTA9cjzIQ1x/Nm/zltBXF5WR/L7/9BPrvwsbA4DCnVROGrCGp/nvf+1kBRDTn/s9a/hd7OdEDf55
5h83/7xE5FrLpvFxK/35aY0idkjdysR6zGLq9+/97/6VRkRTn1OPxGL7xde5cSmR+/tT+v0XrL8q
q7GAFZYW/H7h9bFKyPzQy3zyAEFUA6JLmr6yTmvBrtdagJ/rE5XsAeutLkcdS7be/I8niOVatp7s
ZbkdFlujFzLYWNil4iADJFz1M+smTEt6ZrP8uIpm5FT370KawJpiVMWZuSnKdDn2Kj+Zgr8rIZay
nPj6PkbQ2XlmTthO2cSHvMg/m/KFxgV7aC8gblBMxQVDY/H71r89Ztv+CcGmQl/MuuXObJwSqSx9
hXPOCtCpqR4TvMWVY8d0MhgDvWX6jbGb8BrivE4ofKmigWxRXufPBkkypXpkF/zjsQoNd07UINEL
BZp2QWyiZdCoa8muCUDv5c/jwzAFh7kyaY8Ji4vyINs1nMzb9YeC2H2OjZK+CcdGZhFFDdj3+ozl
0cFrDu1pfcO1sAzrrX+7a6IGOizoj83lukY8yjvIu56qygYu509I358gv7gmi8qPSVJ2u7m5tBJN
uOYNrnd/P8Z+Rz705pidH+fDcnmkduwxbdnRiPy0D296sDnmYPNd/Nzux0N2Ba+7vWGe3ETn+QCj
vCObfd533mlU29Q5PC6Xt/FwJIhjg7pk3sNszek1QKa8nMOX45Bdimvub4/hS7t3niivPlzdDez4
btii4T4ul25HaOL+XV7sysmZmrnHrN29pf72KiWib6W3e/O1g/swf+cBteMF6ZR6cYA5qh8GTXbZ
Cwf2sbi+hS99DnxAOypeORwjl+TMKviJ90btAy9+5Hezb/8iGYHOF+OCWGhHWNuIYW1XtagpX4oF
4QOfBZ4k/rrxS9Lc7PKBj4WcyW55rJzvfDwzTVHLcg6cLznraBKeHspghEwh4BkpY7fvwz0eNV07
dAohwT6YH5rl0SUrIqLY6KybMDnVPa8d3vIedycr9fFxPPCVGHSgEG6UXvPsRKjo8IueYDALjx5o
FNz06Yw0tR+zq/KPvA1qdcEn4XLo3eGiQFghf9ZCFgZC7wA91Z4b3A3sQ72cKZedEB0QWV3s7YeY
oNTxDiV6UeHBwxa0dYMbPkD1Hbk9mkNQINM9GV+HcM+jTr2tR3L/dy0epZ6mKosojEuSH7wSom59
seneIMUEcR/Q/YHzR6a2vHrV7TV3l5zdiJD8jZXv9IeF69oN6XSQUHrBcgOJ2LxHIBJh8ISc8l/8
h+bs+w95+MgVa8//7Ldqbx4535lPcHMOqSz5bsHM/DrPlN9aDwTR11squEmyeC5x/m2HW4xSMtnQ
ZrqhyweVKmmP/jed0k4SjQkHOcbf9EcMo3xgw88m3pZf+XSK+TV85qy4CUzqhj7UHm3EJ9QJ2Xb+
duo+6Yf9xJn1Su9Xiy+OIISfdUUA97nYWpQ65t/K4paOSCayV1IRW6KrsuamP6sNZbw7jFe/Qgqg
dw7f17K9r28xhT335ee8vmrnXzYHTjO+o4KmDM08eYeqODucMeqQssiJPXqICfkL+31hWTuWOE5+
sX5Nvyze+aa6ph/sAui9D7p3xsO5S/fqhUbuH8Dz7auRnv3+WFiY/vbsFOmrWz8FElxafzKKY9Q8
deU7P963mwhxxbizHzoMp+2Ob91gxqbYmeDEfFfPD+yPfGVq+7Zc9O9HnlRfwEq+GulpQG3HsLLN
uj07Ur6cyl8B9BJRt89GTcnyA6+NqcgHFPzF11/TP8Jxg73beLLrGztXFO9i6Ex2NL5Z/6VcbvEr
fxy/kgMi5ov1uuee+jGa6eh1t4hKpyGd+nACiIaNVLk4jCqHbryzNZLQXmbzF46ZTa8+2JM7TIkI
NLVrHN3YKf8fe+e147iWtudbMXxsDpiDAZ9IDMpS5SqdEBWZc+bV+2H1+O89NYPd9rmBRnUFBWpx
hS+8Acy7AhBZdfllh49Kme/NZpd+j9Linmc+VOW9Vb4DkguRH7cyp6q3Rb0FN21Q2KpdXjKKD0L9
1vicPrTkzDuM9zL50BPc92kDq9eThmkjda+KfwHuiRj4NqtukglDr/Fa5S80WoDKX+TyaN7N0q5C
0FngjgxpgdXgk5TTcoi3Pbk4Duu8RFh8PAHmLR5hYQRA62qbtUctEMIhazJxTRDX205ZY3P+bkqr
yU3qbTdfrKt55g7L9YZx7dev0do8t6tTFN5q3vTOCtYBUi0lQxIiSLQbIPzGJrPOg+q8KjeKVyIY
jgDmKjnMGbsn33E7DK/f9c6yd7PHvjCVeA9P2nXv7KsjSdGigMGum39p/OBwKYf8kTrThLbLGulk
PmlgvZZYjN8JnzWFuitLpUEN9V10Swf6T71RE2LyE4JMd/oZF4LvrSnqPIWCQeYoOyYhVzLupmds
9k6MAXU3qhjeDP9UsvXA8c+TCzgmuGfnjA7cOAzZGS2je+ASVB6sGeveQTvu2RzdyU0n3pzdh610
ZK11iHtxLPobyJPecnKokKudaA1nMnPyRzZL5DyWiUqVL4aex2cwPDM66Gcz4SRl1gsPauvlX8K1
4HAXXPr9C/Qee3ddwt3CybZ4X/P8LL6+qHfC8RPNMPGdoetsrmKSbFYSy3F5+fiJSgrbrhZtEZtl
BfNXturvt1cyT4B3fjDK9atxdRh94cG4Qcn62VxZV+OG44/7aNA7X4WvwzvfeFBP6uUUQe0ZaByY
W85hDnaRG72chKrN7gDA/KEPuVPMDSW/lDIzErk8zM3c+WbmjjK1uFZ8LdfZgcSe6QDDnNuhMFyE
kjTD+Mhr8f2VmcdxYaxRp91VB84v88xdsm5Y9TMnceMC6TgYNxmvx3ngPRlX0rBDyQuHAwbMNpsC
VNSzcBQepB03iX9P8eO4fmcQ9LvFd8RmmLQjI863fH4+FpOfI7Snmc5S3ZcO7dh8Jd1wvGjgJ4vH
9FG+4zYWB45n/8444jgHD4Q9CvwQWxZjZRw5/bQbVhl+TIEdv4b5Xub+reXAEcCKLf7zHGV4pWAP
4g0Wc4bJQk7KM9kqqbO67KLN8wtPJkbJmNJWtmerDLb5vKGxyRnIBvnINijtWHn0Sw58MvaAZw53
7YiA6Uq58mmCCEneZWThvjmN4PJWxvWlbg4RB+qVL1Q8JyTN7eCeaZ9tp8BBYBU+NcuI+4JxjuqG
r2ApGs7JLZBGLEGWyUrPhwswPEY4q20Fr87lWeMySfXRZZqlX1wWhz9vQSo+QwXYlP6leWdZ+wbs
+XU+bzmyJwCn0BrZV489VldboijhwDMnXN7Nu2WWqk4qeTIT/aCI2PiihXsaCRZUd7ikX9TiTaK9
4NbA79ub5vGO+kFI4bV7WCQf2VOrK9j6laYNF4agOESXGB7nAGdznW2RPQqcfO9326Wmz6xvsQCR
uZMrgOMARFdTdxRuDYqBm5Eh1rAptZoDxY+eWknYNDyu7lzAcfs0jDYzhg/ZtjVcmlq0ucvmUgME
1O9L2gepjAGMtNaOr+YdSfqq1DCzByvMaMhg+dbDeAqMh8tUPeeZB0Irui4u4yLVgHUgYDsggArS
1knbbiGMHJbBh+uxhGhuNNw9pZBKK5ewqXQ4Vs1+j4ywdNCzM1uUQVlieB930kQFYykClMBx4xeO
04GXGSI8POLFkeQQYi7lw8E/lsWjdtStHTZ6KQ0RyfN9N89P1uio/TINzOJY4jjGOz0EjYS4CNZk
8O8vRObi4MnFMWS6EhGrWFuLsK7Z/IlcuT+3wVEDMgM2K/s0yfUfOVqNh5iMkgkcOArrFEvjc0VM
s0ywA9A+3vzunTm7CNut+NnINqNlDxeYX81LP63BxrYamgZeqrnAVbqtuMX6hs2cZrnqjiq0YzgB
+9A8tfx4M5onSVwnw6q3bF1xPM9jk2vrW+GhxmhRdYpn9itmAFhVjZr26HbWMSMcQgmlPKqRbTmJ
V6BfyS7AtoLkJQUweUtTkAyDaGVcix8mauOiI4j3Q7/ngsk4mFteiIo2+Q7HK7EbsIqVeY/ELXVH
gnRODHr70imFB81MIU4hEIbfgdLUcZxwdbCzQ/M+Nl8ZUH3hhu4ecotoA2s7+V66VjaL0vB8HItT
8o094iUmoTEbMi4bCIz7VNlTcbxUVKSRbt8Yb1YtkfCHL5WMeevrwhcglYmsuzTeae1j4vHEgBTV
jbLbud4zFOY2u+L6PBowL+24dsJuFbbrbB0BRkzO0Y3gEFs6GpNrQ2CLpEy/b2tAjdFBJCBRjs1L
y3LPPA5Sotb2Vt/Qskjxo8CgaVWecGd6Z8kVMOE5rAyYz7w2nCoMVlvaDARyFq4UWypfI5aE1Jsm
6vHYilEdem+/OKaMvZU7SM0LRzYTbm6oem1yhNcVCKBy19lxOFJ8pNnZ3Iiw57Irzd1qR6eF7kno
ihQQCV0ywInQLXq06hxUe2sHRjfy/0SFWwwgAdLDxKtp1J5M5SK+VMIyhWAHcDf77sO0wtWlEjww
4xkgPn4BWUpc593jQKdbA4j0jP0BHgyjchSqPb+ZyLwfi2GlnaYcXJmtsvMDKh+fRw0bnXbd2GKH
n8knmper6aXT1nBqYswH+AvdoxgxAcCk5G03bXhGvoOGOh8Fpfsy3wREz7ptFI4uugji3d9a68YN
T9+BiUzWhjWsdWLhGLeW5mWfwcN04cCzUL2L9qq4j6nsom2RBJueugCnbga/tMsPsUIY4uFr+xFQ
pL/tVBvgKMcglsZC58LG8e/9DUk3vkpdqBR2oac7MTZwmm0Hmj032m1DYVi1Y3xwAEXS+lw11dVg
/6muPUIAbUDmFOJXTQy7suq1duvfoLynfKA8mD36V1Vgy4C3inXeHbKKUHRurS5YlW8wSADMl5U3
0Iy8Q29U6W22MenqH6zbtpLgQwGIAUwNfmbgVOQ2q/028kz54IOKvxsB16yYCsaKV+JepyDCjIPW
nmoa7fV+6m8i7RIM93P6rPaQOycvDF8ULoCKLsCpVaZWQKcAHRwkbAzP6fus2N1N/jJcq5RU3uYE
Zpfc4zViR4fJxoDP2jUHTmU5X/ftqn7j//CcnuWH9kIjBhMbrMkoRuv92erx8oUDa+O/OrJfxI5w
zGQ7ap2KShvAg1d2jGZYxeLihYkiE9CFRf4JJxBcpLxpt6g2grf3r7M7HrRDyO7mQMGU2AlRlSQ8
eDW9Y7CZ79G1GMgtw9wJGJF+Cyg00K+gFyDBO5GxQ+uSWJl8bz2Hr41gXkQKhHa5VdfF1XIllz2T
w9ypHgO0RY76A0UWR6Y0LB5VjQxjJzNrn1rM8fBgoNNO4Y4+quWiTQAknmqHKxGj4FwnrOoUFWiK
+xh3E9BbZ2G/n7ItbQz9Bv6DFzzI3abCf9RD+16jMHdmN1VfkuO410Q8VzF2VDZYDt1aaIOFh5Dt
zJagy+61s2RT8WZXSHgYSjA5vc5XKP1AzvJ1/Zxv8aSL8fusPLGiAuAtOom70lMP3VaiKnu580+I
kR2Ms0BJYWWcCwc+LLixO7RlBSckCpUP2ddIeneu0E+5jxyMIBCgnp/1l+DaPaDeIoa72MbLixHf
cMUYuMwHjJPTdnF44Vh9km61gG+m5FTI+wLRmOaOG42lJLvHChNSRJQjl9bWIGxqRF8Dgi2vOAJN
X/ZE+N7s+aeyXUFkcprn+IldFHfj2gk8GN+tso1i9u99oYLDgFmOx/S1jO71yGYVS7eVepkAnxmI
3m5N6Yuoy6w3xAhijT4/jGuS/wzib434ywupE8cfEYKA3hSxWQHoo8aJi5bw8n+BcbVAUGTHB9NB
/twJsDfc4miYsGfuw3GVUlfhWoJtpuPVg/0B3orr7jA8G0AQiGnNp+wQeZlmoowxefUTGIUC72LY
NOIqcEphTzOLrIqWDq02E2DQChpBd6Oa9nSU0SKgMQNeFgoxTmDtNu82MshAw4PESWPwgXCTDH16
TnA8mhxCfRgZ1mWWbij1i9t8ydlBkjgRb4Ipt+BSzRCOk/vKLJABvXIKeLRtpviKIWa6Rvv+FG6G
D1p/ZE1IuRj0TVbBQ9qTexpO+2TpOyAWq+ixM7Ci26jHAv/eZfcOHjBtZr9yx+fkK3rq3tD9KCi/
29K7RvXEtjbgEn0stKat2ByS6YoxK9ZqCogJ9nHrKPBxqjXr4gvhGvY40AVEHAepsmmL04CSmwPl
AJkySuhUq3RLmwl8EOUDEEBECOzyIDrwa4+fyztsNBtvoIOxMbcE+XdztWvWOKMtGuSuX74WN5DN
MEDSk/1iJzvb1ik8YzUr5Zv0yeSsGlAmxRRj5X/EueQk28zsDo2iKdCT7BzX4F30gvoklSJlyV7C
x17yOvyHwETfIijfkz5b1Uv5SEn1vY1viLQED+0s2BMB/PBiJzWUhHECK2ZoG3aysyD0YQvcb4eT
9GTiZbzyKo/0HsdmBrS/a5/0F7gNK1ribgGvhFNJGzdBfEk60GuaB1Sg+2QEyAK/spNcfGp49rbq
QbkdiSce4NLL/TF5lcl7A0gcK5rYkovKOxRUhyZBQXv5qXwr34p366jtajJ76hpn4AKgBZTqLmVB
d1iYr0aHUOUzRhw8Itq+YBi9X7D2G2R+TU87j+VNQH1h18Lu/fIP7Vv0UD6VzhKVnf37XNkE7TmA
t6JAkEc4yP+sGtwgobVla46kFOt1+cGM2tUnnEZ0ljfBntKA4UBeFByVzW1FBMAGvIm8/q1dzdgN
k/Eom5Cm237ctJsRLMJ6GccNO0lwQ3h7tE5wpu5LtzglxjN2laaLNzFqoivAG3e31im40q8KDfqq
L+IdNbbHVxpA+rLbPoZPhFBoxUKKWBvoKD6YFyxUsF7G8Zdtv38yTjiKUBc/K+zkycqi+LmKXbgW
DQ6k2tP4IVP4vSq3xYO/7cAVP0W78Z6Z+Am9tkdUrIof1WBn3N6rAp/tvVpHD5iYnTB/npu1cEp2
GERwIjMV/Etqo9pQeT0+3YsbOpDF1TkJNz1kdPEZ4+a1viM4o7qRyDft4G8QtWmte6MQDq0QXIKl
ARTgjkJlefl2UJZeUD0RQ4oGaPehUFCvhFw1LH2fqRMMAF79wkGlA/T9O6uK9iU4Hu+bafJNkAIi
QUFGrilJxvMwrX//5Zs19ftHNcDrJBbvWzHHF3Dpzv1mWX0/tP0mYk0osYG2rNgHljbZ7+cnci3B
XN1F/8XZ+SbufHN2vn/nQwKgQ2dqr0iIUjYnHV68Y74f9f3lxzN/835+P6So/cJNk+YO8VDAf3Xo
0KjdYD5R7b6/BNXyHt/fajTsJef7W9NIGskxMJrB4Tfc/354v1CLvl/99++sQICw9Pvn78dkaR1h
Hxe4P37/+8df34UZUPbvZ/z+S6KG6LY0HE2//2AqLW/y/XMBQwr+ZmnZ30/5y9v/urCFmQUbnWXV
BASQrOmstHoHZBTFr6WGG+UTIjjYBdVVto37aqNpaAfR2Rc9WamOKPpRhoupXc3KvZSgrKIMdw2m
rV1J+pco6lZAsd1eKHq1rq3blqNdD83bKBDezKQ9Nqp8tYzWQ+TzvWtFymgCFoyd8hQqsFwUWhaW
ABs2VBcrNkHF5E5GREW0sPGMYtPrM0miYtyrbo84vFgDK0h8w9ooGjDZMHlKhxjH3AZtpakGgyfe
l99Yn6RHekUdHxRLWnSr4zukAvaZT3i2aCf2kx1LGzm2HETyDkGVXOLsGQ0ZV6XKMZC8wYXeCg3G
igU+6uGQ1q5VQ38Oo3PYZK4qGexdSnCZX0VT3RkdNFsoNzs1qx/KSHgV9fkm1xLXD96GHki8kpM3
s+FY8nmuF1WvBKUnodCQVOtgp3RoHeozRR0fwxTgouvRzC9AzRAar0uMBxPQkWQAdF85RXBADgLA
eqVKQQdXI+EYpqfBNz6nFjHZpJQ/QJIcxcBAwwwIq9zN3pi8S9IuGNJ3WIKQbHN4k03YgF/tvsLc
fKONnO87UelxiJ1DL4witxQ2UKkp9Gmk0y1CdH6bPxkQOaVWwj9tQvkA1eqMPsvsH8ZIvm3q/jJh
txMNNegomGsJHaE6B5TVulmLN+SAVlzGdu/XoBpV+aGzvN6811GTw9xKdjpt9iTd3AfUPFvtyjC9
NYD+JCs9S3L8phJtpaOF0oEUOLK6HkqqHhljpizsv7h7awLRp9mgEu1xxmO6jaImFTnj0BpIEgm1
hunkjOZjK6n8ml6dVSkoyIw3CDeo73NCu8jXbjH4e87Kmjqo1VFNVVJwRvknGhaQtTphPzSFPaqw
IZLK8MaMMpjWkVOpS5+awDKOhWkbVvFHka1V2RARMxgeSpPTdWrhPud9M277JD6M4IHsRhvtRqjL
FbYv5SlqxJcZIUWkzUzB7hXyyUx+HDup2DbZfMWXgi1FlsDKNLUNDECwwQa+kOvTfUL7LwV5GdWL
a7H6yUxyJKl99AfztZ30s09Xekbedj2L48M49vsexdtar0DuLpwOSTxORnBnhFDJJFg+lUX5Qxnk
2/GxzijopFYvQ9BonFJu8c+F5AJfB41XTX6t3kXF+qqSrN8mBcM1Vj2H7LSXNcl3h4oXt6aJw6v3
9/BG+5VQjRhuajsJ46VZRAVRU/0T4Ne9Fbef0mDJtk/ykJb6A2jyGiAm6NupQrmv1171HPgC3NRS
oCM2Z1blYAdA12IqPuCoOJOvdOdELMx1MkOK7s5SlRB/1LjAqIH/BQsuPgzdsyaxzVVoIWuprjuS
Qnc7nCQTNLqFPmn2hQ7BurUGTnG4sLXfEGTkBOT9l9rMd6CdI3AMpIW+H2HyViCphkwZDEWRmzUg
PgGil441zY7UrBKnfEQMDKUDbT6VgvAYsjYZXe050i0s3AUqMpG4NYOJXiU23V0HT36QnvoQ+Jdc
t8hPCWTMUahBTpgUykOwq/xm2CqNftRMaY96WkNGI56yMCVSHYJL8dnXKJ+29Hk0GpDZTgln0a7U
yFiHBiKBsr/udPyyIB1Ra9PkJSSk4wIvDHIwgpMz3U9NoOyJMnCwqVOUBIFLXsK0umpl84AE6Ykx
P821vKkIaEcUp1axID4FJkWvxLr3kRXNYFQJZXmJVAxShZyDoTZmcYVI65c63inFqK4CRYccUYQX
WVUSoMEpFXkUo2NLgrYJwnQtaKjAyLqI/W2CdmyfvguFGQKubr9UnfJWlWIfqyZvyaJw2irhm1nP
8RZo8LiHGrWb2L9T5EVXZYKTE3vSZLR3TRd9tbh7XCTMYOs5AK2uWlj7LKcgsIfCzcwe5lSK5nbc
VM/JWA5r5HzOykWhEiKUIFiyTy2T5fWHrtIuqMKXtH1DuZOlLiLQVUwifsdoNwLU38nZjeDXpwBC
1Al09YIqpaAuFROZjV9v/AEyvN9mj0LYvWmyUuJvvLS6llqdWtt9lqbouOQCx/PwEOlzQ3RqnYF9
ygisQbGj71mipjbIjpDCXh0NwxMLlTZwIiDkQ8W8bCmCmGB7Eam4wDaubaC4yK74Azrg1oSQobmt
Cx974BFVJ3RXn8RaJGIXc2Zt11IIqZN7cZbfC4xSigYlHsS/Aoq1KPK6aQq4xIDoCjlM11CGoZLe
kn2GVMQcCOHgjfy03+Yqgj5Ds1aUndAdDMWn3STSZgh8C6zJCBs30fxjQMnRygB9Gsr0bqVUp8SG
klGWUaLtKegn5inrCt8O+87iaumT5Pk4EelIFNrL/LZrKlQ2VRxz9YYSgCnvRH8RQ43G0Y58DFFq
CT0dcIJO05XvUqJv/j+l7P+KUmbJpvJ39gGHokPc7Sep7Nez/g+pzPyHKekwylTFVCE86nDU/kkq
s9R/iKop88+SROmXu8A/SWWK8g8RDUcRewH0bLAZMP6LVCbzgpZqipaBabfI2SP9v5DKJJH3/yun
DLsCRZUVVUIHB86GJi+cs/fX2ygPmv/136X/EU310BWRRBtdQxgkChuL8tJ0X82JC7IaUUJZR9M4
TCxvooCkjViWAv0Dw9VTNavAcSSyOxkUMC09OZiSBvejOo5wvzhasgcpTpHWGyS8xU0QNWnb2HjV
QpIsK2UFy3mbSSB+aKhXXQEiVa5fUrXCyrGW+3VUCvjK1vSz6ifzjPQ/LZAadbgGnaCyeE71aHbz
GDtwlMwJ6QVrPWpLP8A30PofOpdAaW2WBPZJ1VH87ER8kQuLEjYXUWWvVap2G12t7+uqodqLY+Ua
IWJr3QN/xQFHRt+HZmBVm7aUC91na/TitgvKDS1FerEdWkclVtnQv8Ap5OlrmfECdTntxmrK3GlR
CZzGatxLJvJE0MpQTT+TpW5EqRBxqVEoY/XDJtbHj8Z8CaW6tC2DYFgFhY4puQzDeJHiy6JYX/x9
6AP3oI5VHSCKhHBdHsls1vhTbzodAFdAjyI21St5p/Jr8b+P/zP4LC6/2IX/Le8yMIB5u9zyf58g
qgrNT2OWMOcUTf/XCRJPZt0XfYlojWLdi61E93/5kpokMJrelKtgYtuaCUdEZAqRUUGvKjL+OZh/
WV3/4Vqsf5urqgrtVoGHie+G9NPzQhYkkR06KbeDgBJDVOYv6A+o2GIJ3SWQswfByj8jNf3TCPyg
XbJEIDPJkmFC/rQkWfkxAnMHbLYJ9XQLxfGAKfa0YmIvO3BI061t5XohAEZ2PBCNlzU1aqHBptwf
qB2xvrdVMT/+/TjI0r8PBOo8hijpLFhTFLEg+euijUW5gWTdpFs1ZCDiXFDRQG4JAobWQ5pcWQld
jbO8murQQJM9/rAzDLRkF8ZoZI2KTow7WJ/9iOKdrs/AIwq4IstLIZbojAoBQOPHd39/0cpyUX9h
r34Po6aS38DsV3WCy3+96IAVEOVZzEVbNWlvM23a2JyctheMVR0TUIqGFtnKUL3oKG6uq4B1GPno
xqkWtKJa/qj0KV8EGWj7CQU9qMU+vnpIffywRhmtYKInQqt1CmO0xS+b5n6T7HoIFKgfT29W15wg
JTIQcvQxCmOLldnS6AvlW9mswDqk1v0fPvEyMX58YsuA9msaimipsI3/9ROPuHSFWSJG2xyeOnqj
KtWHiErr8BCas3yANQyTka6BKKvxTlJn2HkCRiPprJOGD0hmlxhN1H2fuYZeQRasNZdA3I5GYjF5
tO77ipg69k+dn/SOXrIJWCVEoTz1X61SAmzXVQmi1ZLo5lr3WhXjvKkFSj8oVTqVj2lzoDpq7/9p
vXA4/fjYmigiFqNScOOr8WO9pFJjoPilxDAfrPvC6jAvRQO59tM3ofNRMvjKpwIhMwn/8GZqMGfB
7qR2jCaYXQtyjD3q+7YJCCglxMP+cEv+07VJkibLJsY5KoY8/3pL6or4q631GEY+dZbE2M1p8VyY
qGdXDZAQwcAfUkBEdzkO5F7UVnqJKmpAHV9JwaYMgGHaZZl38rUxQlL2CSOWQL9hWjZ211fYorVQ
pqS5/tJU0aTafz9b004DhGhqlyqQ6o2ARC3Cv3UGqzS7NHGv2kJAnVoqs10UR9cIAtnx7z+29O9b
mCYu1kOkF7pl6OKPUz4J4iEK9DLezrpfQBaKLyR7cIh0iNXGHOG+S6sb/6ChVfaWzw/zRCkIwYPb
OFPRbEMyd/WHS/pxrqiWxmVYhD6EMpokfpPd/xJ4qDi8SH0ISDj0UZJOxfkshrrq1RkNP6R1tyHd
4U3Qi3vZMjW7NepTZAzCusmkP13Jsgz/sky/rwSjKKaDaYiqJv2Yr3GGCXUtsExbrBQRbG8Win0G
45fa3DDgEATJawqD3QzJE4cYG7HtctNmS+N1AC6htMYDVprgQ7oZp1sZVWdd/sM1Kj/snn5do6Kb
6Ml/7ybLaP5ltDAka2q9GNlKGu1ktVgZ1wjhq4BGBdlsrkplz4GY7Y2o8jdl+IbEEwnyIIsnLQIa
YakfSUxib5Yf1Nbiu1HSoU8At4nN7CILaYATDFSqwlJR2JizHiKW8NAthtDFJDdHeFS0E2saCEb5
x9H/cSwsn0yyTM50STfId3+uyMXzKarQuduKKk3+CgW5sOohAJqA39qGIhYC4ywjcCSthO5HsWSv
vjJlOw0VDnSWht2QY00XC39YM9qPaGO5MHnRwNMRPiQWX4Qd/jrkfaD3BXqOYN9izK7bKUZSpECL
SpjuNRw2afyDHYmS+Ran+sVKRw6RlYpkV61RqeoygtCAg83INRvVAgG4d2QXpQKCW56kzZyCkIQr
rxtDehb7rIJzB/Cwj4B8mIK+idKou1dGUYI8GwuvUMe2mtIj/TW1H2Oilo6K3hgIBHqzqkxCrGU3
XVWgcrAwc9siEdZY6gAtQ1DhEJrth99n8z7pulMuJ9I577mPbYJEX9m+mnN8HNHRyVOnaMN0Y4GC
7KzA8pBaxSmmoKnl4xCyw1BcuPn7TcD4D5sA7jmkRwYZEtYJP7ZjwlV/mA1B2KiEH5uB6gRMphDg
Nx887TT9omCO4lu6vzb9PncrRLbgaVSlq0uI6kqB7DV1qsAIHFFvVxVbC7P4MpnQ5PsCV4oi/ywU
tXJ1NXjyEZ7fsJ4xPbZqWP+EmavBGiLQ8ypYjsS33Eosz2Vfqy+lf2/4dkPmdCi0NHXr2XqOgxA8
WS0D4Mx9fzsB/N7NNP0K7G9WqQAJ0YfoCf94PySgDLvha2iM1tYGeu6BCtpBR2IEEzGA6azlVyTT
z3NKr6k2yRcUwIxBYwWbNlnAKwI4rsCvw41StRvJpBdd6nT0h9S6aoEg3+TFdOaKKWTWhTsLRbxT
5xFDEs1a//0Nkn6clywCU2T+i2RuxKr6zxskWnmLrg+jhN54h+55c078XNyUI2DiCUn7WGudYqB5
VpktgcyY3+tpgkyrWdyEmqQ4qSEfQUlSF0kQ6kAZpHX+cIU/gqzvK+QcJ96QTb7+TAoiAb8hX2jg
AS0BbDX0d5kfBJjKcLab5iLXhVUFVigudsmzm9bEP0FVXKeIMNmYFoAb4uXqbEw4nJGA/eHqqBf8
OFtMlGFMmdRBQwTG/DHBJ7PRGnWMmWW1rHpRJAKC6IZrGht0TjAyWpfjMO0FtZ32eRYpay3eZDM1
sF+HXlgF9t9fkPIro//X485UYB9ja0gqxaX9iEpTLNPkvpL9zYhXj60pTQJhnLBLMrc4WAnP/Akv
8Sg/BKiNeFn5aaVy+aoUKFQDRSoUpX7vzCVUDbPNMJvhXi0+CWe6vW8MOQUpfKzCSLn4GaYVQ1iZ
GIf5rOueVdFjQwyF4jHo4LP2yPH3qCNdaiMipWJVb7mVx3hsPoqyiJFsLcpN084XXy5Y50Hv7wxG
0g0DOvOz1aNCVkd4Z4XhYdQAgCRFjf9oTBSMegyC6calI8LYhRbX2dNQaFTzHRCCTLUbcfudqozW
psqDfZfyUjjDNui7GNhKicGtpc9YNoQc/lmgLvXMDEXI2KeTV8yjh9HHF7e7oevdK648mR8K/hdO
Chd319P+aU0RiHU49xtREddyZmp7PHQk2wjV+F42Xxjs8Kjkw60vqj5aBuFsB22CHCgJNIecCUS4
bDGpT5E49g0kqRvKfkie2BHYdNk25bLec6BeMReYbxRQtapBSUKbAS1nA62HdKlcBFMcecgCvxiS
MO6p+YbAHDLi2cwH+NOrLxm+a8R6kZ1Yhg1RHluU0Rz3wEOA03D6bqwOBFLRod1lhT5K2rWvP8/Q
tFBQrcN+AmIpf03IBd12afxqzBPej8YkeEhuAb7SlzMENSx9UFT7mU3wlEkC4L9Yw4Ot9U/pDC6m
zXtgJuPAnTR7V7ZieaP4WWnXyDM6pQHjbmxHpDZmIbyUcoa6sZpvfFmFrCJ1stfKrOo574TtrMal
raAOgECH8Yh8ByXxMj81wwiXRweAUYmAulBfeTFbhILjIIeAjeMVqiPme4jyq5sbEC8J+oHVVHR8
M8ST7kmbM1fv8M0QkUVdSRToXb9nLofI9m71evhAqhWBCUGXAHOU0HbyKbCbojxTvABf1wBPNpq9
MibZxqLKrc4AOAiqAFPPcCMraRGwlSQHGrSGTKy+V62GstDQ6HbdGJ6s1kcxTsMjHiCAE+LE7fRc
sCWJTmOg6eTFZTbCL1VvZKVHEwP5E0h52IfNRQd2aIyWtkcWIDJWXeZueQs6hUZaiDdiJe3DnrSx
lZ1fQXed+25sdeAypAx2qQ7MJoHmRIojb4u0xAgUmEAgAM6hcUiMaHQYs2HO5Rl+YuLqkT75Ug62
raHenvRWdEnRSQX7wfGlmI9FX0U3NXrf2OelkusXYn+0pEl6VHwWZCg/yEIwPsqNTCmQTiD4KCCH
Qoil3dgHslvojZf4gX/oQLzqpam71NDJa8e7Pp/0IzFQGWf+xhJor+qjerYEPTiK2Xsvgj+bVV+z
x8QKjsZy0VFjob9mmOuwADzYoMG31smS3USZATuFQYWfIVD8cvQqJQxOMtwhdKOmqpKOST8LKzWm
71mr9MKFONcwMgXPVnYS4kZzf69m8iYs4vjQjwr+8wJHuYWYTduAQs918dBL49FHTc6R81C8EcYO
K0I+eFEjpCL1ECbQecI1vMTNDCGRh0SSD8SPwiZEEP1sylwcIjz+U4jxnTBDDzUESzrOZgUVVuy3
nRyBGx5m5bE0MDIRipA2qEKWy2kYhTQ2WFZu2Wj5QVeQ7DQQnX/K5UC3Fcwl9kgpwOYUaNFWPhrz
caJfsNVSPVJ3xsmkPiFhDRklekPjVR7W0mi+FwOQ3hyxPAaDHgdFn9s6kKw7XVApdUyxDDMmvmLc
GXhEai2hJEbykUOgQeqPYY9as/VUHXoFKWIMtf+Z9VQNyBo/5IKWR6UpHZ1AoT9Hc80QZtZNnzQ6
s48WCWk2GQ5ixZ01AhucVOww8w2gjvsMAsVZLIrWViNACUWrlF4yHA3/zK1Mt9JQvyHkjB2DKJXb
tGMf6oVeOVEmeZYIZDKtbXZDiEEhYgJ7TAi9/83VeS3HrSxR9osQAV/Aa3tLb/WCIEUJ3lYBKODr
Z6E1E/fOfTgdR1KzSXYDVVmZe689A0XyMM2v6s4xNk7oYVot5LDuMomxcERge/OvjV9V7b6pkbSq
PANIPHSi3TVue0pz1LR0xu9ur6ol2mqTWLZtrsduawZOgtbil6s71qoRr39SoEmZOon81WxIdLMB
CpfuRjloHG2fCG47PBUuF7Q5aOSF1khCXnKes6x7bKcAQ5d0TrMVWdj0h+eu9LNdETvtugw7fzct
ObFz7T81U2fdJ7TDRQ/onilFcRpnRdav05lHK6yhnMSDJM1m3BpjQfnth2TG+ORUpc2692i6RrUb
Indvp+tYd68FRrUod4aPov9SJc0bTiwOonCSixI0LGQHoHUrIViWQEPoQXU71guCAAokrKrK7uvO
u1TktlxGgAGUa6ON+h52Y50n7Gpsgm1ZO8/JX8pI62yE05ZEE/SvRr0dqzK4IGGvLEcc3BacE1fs
kcDjjzkU1iURCHlzMvqEardWSQnokG62bsJacYzs1SGs8nMTvIQJpwdCyZHVY55xU7Zb0/SJUSOV
YTmCiu2A8R6oWt+dTQIU/LQztlGCPKKaGudgSaR0Yy6sXTgHr7kOf5BtVdfQTU5zSZOrz5qecK6Y
qNdoOs+j7PbGkG3J7EJTkJExKLt+Xfuxvi/cKtyHDBXL4a9UJsLI2XgqXFRcsmSGMuVJuylyRL4C
330n0dqWmvg7kc1HtwjrvWCGg7SuT3ZBWed4cODNh1n3FqTjL/hRuvThd6Q+LeJp3QaR95wvAw/W
cSROeJLSkMrQ66JXZsOdtTEqARLK4bl27FoXoKBBkJKgRJuRW06y6aaMhRegDQBeIvRAtuXqy0yB
2LIT66m8N+h/rzj50XbqdrVRtDsYrj5daAYk0n+Lx7netjLCSTFHj6JlHFouqGxlGGsyKpCV6HjX
q+YOogJjGmqnXWe5+KW8Z0rqjZ3646VnjAyNKtgRuNrThiHZaBtV/XcTd3hBacZM0vmMBeYxMvkO
gZu/dLRGVqbRf/QjaWwD2wAiXPTOg8KO4jlVsZYTychGRNlm5+eOEK0NILx9ns6EY89Zy/JW4Q7M
+wj3XuodHBsLi7C2pp4TsnOGTfM+kn/JfpqngOPYmsE4v4zzh93jUMzjPt24Tj2sCBF11lqUaju2
iCRGR9O+9X8st3nLxi5h4CbxMhrZzggoJ6Je7XDmbUEkfqaJs2tzSXRZJ/dZim6VDitSZ+g8ia0v
ZqhxzozGB4QzPu7pi7M95twWa7zkuF3oY0CWBOKyvNj0lQ260JGvCQc4ygqx5XlI0Yx6EyfNt+U7
Z+GXEg7sTMAqFclQ0bLL/H3mIE6QLcayLgtPVUgkV83gbiZgItPGfV5tw7kRMOfilRBlus7hzK7M
PvcAP0cPYxSSVIppJiNLcpOD2sKRYUJxztChxnuNZnnq8pXm4NQnAizGomhq7K+0b67tZKDwzusL
AKvfNsCoML5MvosOf8KtZJk40Knc7hT5cmzXHXD66Bsi1pMvyufGx7k7NK+KfsNqpq2xQbEC+hek
UY5auCrNQxiz8IW0ZVYRGRyc2rPfuSI8e8TbN/eviYKoQS8RuGBERmBshBghYmvzS9Zl9VgG4SFh
KUCTjWIoW7qBJgKhfdckz01HZNcUed2VESC3RIvKaZq7XxRHbNmDh5Y4CV/91GTrtKr9DbAiF8rK
sCBUgiqCiFBCZLj98fYPt6fc/vjvYYGjpzeG9nD73zHCDY2e9PY8BFXsY7cnoqFctr7lObc/TwQ5
LqvQ+fanf0+0QjPchdrEs7h83X99q+XLxjyA5d4mEZZJY5Hzjtm+aUs+iv//lW3V2PP2v192kvaG
RjzO7eW3+s/P8O8r/32z/3oViMQgA7JiV9sD+Vi3H8P0UpNCPouRqP+/X+F/fr7bi//Xy9z+fHvO
/7xxt7/7r7fm3+ssLxv31WsoaUZN8TX2OK67yoTcIOVwz1T4MGSoA0ahv8KiP1Cr9hCcYneNHA5G
fCeA2Qx09meTDEKPFW2XSawSsTWMD05AgZ+V40eZ9LsEwuqQV9eiow0qGw+jndp1bg4KQiVvo0Jc
o/I+2JoKQQpIaGAneniPIQhfRQmyyCQBXKqkYmvDW5GWJIRWRLqsLGd4MOe8o7QyymMXJScZNNWl
ZvYO4vXiB2X5QJ629oMc8TlHMA4gyTZIImvl2+ZfmYTxU2Z+d6PHGThPg0PV4UmMQlfvguNcUZ8b
eolLhgmqE2IKhzUIPvxUOF5aun0bbErVJiv0tfCy8UgGIcEoI0424J0dRKuNF9VYaPRFJcmqSQvz
UA+zWLdTwVEqUERNiA7rnv8Sca1czQklnEdeonSHZB8YD73dY7JM8Ns6BL2ODTlRIbp8zzCe4m3H
iW0d1260bg0hmHbxpsnIYLrZA8F0i4fCfE5pdW+6WfwOBsKnlRPiME4Ucqmjz6WyEvZPQc1mo43y
VTLuLK8BUigKBOCRuiKcINTaNtK9hh55pTFB3TNEm7o07krd4o8KjpDZrvQ1vkxrUZ32OJwQFZaS
c1Ay4rgU6jVzouCShOUu7Xj3nHD6bKzwwWOatO8yor8VLpdhVNg0xq7DEZOl9Gjzx8YhfE/EoTjo
aHpwCxZUt4jPiU1whN/djZVXHKtoZI7lvNsDomWfpPVTC5Sbn5Z2upPJS8eJ+j6AXRa3dwKr5YWU
biy7XPUrXQcI9UsXBx7sUz1PGV9L0igL6C5tdITF1nzNbeKdgpn88Lkk1osUniPzmx6xO353eg+R
BYal6pBU+4iWyXm5OgmTzCmsNqIi8Lzs2QMnEuYwo5HgeKsXfcNHQTmBai1sBFHeHBPDaaU/ua4I
kTWdH2JWkr1GQniwlI/BGW2dNfATozOZN7ZIYZX3zQO/mryWTBMq5sp3RkaafSr+yAKBi4EuDUh4
b8E18vpDD+AMiG3VLLpMA56xQ/omwqpzheVuE7Rx9iz0j2tK88gXEVavwQMi1iJB1/81DO147sR3
Nj9381wc2jmgge/I60TE7ZB2RKoqtlN7/gIpjXItHe8JHH7JY/eHKZKLZhDJ4nTMPXKDEmyXbVlE
h0EExjpxwXQ1ccBAN8KpU80hDpu8/tB9xaXvpAE1sw/HULX3Tgazkc7RiklzfomsmiwhJgKmJ9iI
O4Icp7Y72+jUiDL9JgYvWOMCckpEDJ2dY1YtxDt82hIIDY0kxnQvUuaPy3hg6kfNru2nOyeVL+jq
L573bTrg4OnyPHQzupakjBOM7BUZXROcQNPUapvGw31XSIJEbDDwgdlYh7YlSbgXLBpuDKqH9OfV
koextsey3zqN+rDy5IyEmWRQZ/4xMwTQ5fRsN+M+/dtHBBBq7Z/QxmGfFdZfLsBxPUKEZwDjvlkC
rBJ1/j5SbrnF7TGhD4ZKoObpEDk2FyBSFNIw1pVDg59jMuDlyaI9ZwNvKL6pMbSKCUgo3NPsF8Y6
BTWgl+FzbHdPYZVBPemnt8Ij0yhP30LcYY1N6AY54Nk+zaxrLfR+mO2T7YZ0UfGvelP6YqRGhyWc
nqpo0ecFhlvuux/wg1u/JtEPmdKMWNGu4cM6YtuXw0tG28Jps7+lETwGCs4jlnDUrbO7TZ9k2YIx
bPEXo618LNGcT55tbhkWOML6gXaNsVSpSxm37wAta1JaUAP0Y/nSoD/eZ3gcNmSYIdCKyJjSM4hc
QSiBqGfqGZL+OpdmgqW2PvFZSL5k/YBiLb4a5h1Wk7emwQrgOONXhGyCYAJSw6Z+YnQ9x29Z7uLU
msj8WVpPpPedsoqSQha2eHJUshM4cTSkYq8VzkVyBySd8S0z1odRfBiAmI5uZ9fXQakFBPFGPhth
W78m02xxTEQDi990jKXxYLZpu4fueprziNbcLGA9CmZnwPv7vVEFb0msCdIwy0+fQq9VJiDKXlDC
R7TLRu2/zPN4sCLHhyobUGe2qF6wVtVp7a4TwgjXfcmctM70AQDdxid8gQN99JW4iYn1Qw2Hvqiv
ae/96mng7kJFkNUk9jRFPwaEtuc8tP/4mueS4rKeaw6JKd5A2WQt9Td94SDlykxCb9oGdoWxzXKa
Q2nv/IrzRpBO5m7sZbUbxAmIJRzfCCYBZX4b4CjM03y6jNGMnW/EZxm16sn26Wm0bvEi+53hw6Bw
WD05qgKEIZ7pWGS2de6S5YgnpQ3BUb00Ief6oM8BqzXesHX8wdynLhU/W9XJlPgNspQwGfKycUTD
RTAQIx88Ff+NxHxEqCL2lCIsyyOT7Vl2HCIUoFqTbuJq6VCN0AV3Idm6mBKms85K7K/DscGX5mKo
Y+H0i97H17k4bPL0NaKRiRdaA/tKNero6aUirfwonXTc1SbdPJbvEduT0eLhEjHCWonVa9D1ofND
8ntLNMDg0zegPphhh1Gx5TtOUVbumbfiSwbt6QbxAX51yRubVeveMqhpJjvdktNJYhHpPhuaFR1j
mFXFmO7Sxn+qtMBK1wlgICBMt/SEnsgvD/a9hZhX6OeZ9MIf+uJFi3MJmQUxQgxo36Fsvveu8mkS
SIojqz0bmjF61Ryj2aMG6sgyjsL5Ho77qvUNceYm+vFqwNFjQtoJpGs8Bo59Z4xlso3ilqVhsD/A
JO8CeISlSwY9Lydk86uUhFDaNR6K0MvuWuEfuwwvIlX5uJN4to5+6+yC7KCaITthoapJ34E9fQ7t
7DolZXiYzOlJR3j7IOLKrtv7GZhQpgVsEr9sgthW5TZtJt4eq28AqDISUuGw6Zwemk3jvrXh+DTV
8q1NGGe3CSzxhnw1Y77v3Qg6G/EzZkJJ4pbqioTvbMbOgyE73oFRrEZQCD63P6xY/y7zBkLGvDba
BEu/U8r3qEcpX09i42qXiC/N1tguuUQIhPRaYabwJKI1YVXDyYovtVYvzAmAEhthuaHv/zRbD6rD
4+taKJ5aRWSxOxFtmfHjkJR0mI3ugj7Q3Q4aL6sIoep4fnsXmU1yBb/61FtkE9g1/Ugm75Zxr1X4
fAs/vYWh0rqlKV2lcKeyhm7Kv7/sB8brHeIgW8AUnAo94kY2gEFnjfMa28yo+tgwVlJmNhOZcWI3
qqtN79aE6oQc5g9+QojlHJqn24OIyZZzE0qnJSvp9uBHcw0xDSgpfFXCoJYHSQwUNgOSuiEJg5rv
P1D6RfDNhH0aCyxrSjUApGBcn0f/VaUJcwKjmD9R525zpxeI0UN9aiAc72OnvkRAYE+3B4Oct3//
x3YFuZCG0Pr2dzA7PN2CmbaXhLEFNJku/xepxT9oQVrf15Z3dBcMZUxb6jTefsP//NnpS7GZ4oCJ
aymc/uz1GaS7RkG6kgog5hLRUxGChMZjhNW6UkH8bueQVmgJTRDdj7fvWTkJbun/fPuU7psso/Bw
S+KlZZ0R31KB3OlnUl2XWCb5yaC5OyVLUu/tSVqjeNM2pIrZiVigFaSENfKNcuVX5Ao2nD9iQdRD
YXWM0auETHmXbkQ3TFAvErJnnJQow5YEzSrlYqzMgaj0W8iWLYgPMpeHnEy+03wXLL9U6Ub8OjNJ
smlDHF9IKuiedtDh3z8u53c+SAaF+nsOnIYZ2JKc1aqF7KpKfhOG3Y96OX/eHjK2io2mbYVlhjzi
Ke3bU0nkDGrfu8wv0aA2KttQxVkEE9Qd2VI85IZEMsO4XB06orUwfdknaOm4hY3A/sy9WR2DNF8w
rt5J5PFX67fG1qm4fpUqd/0SoXd7oJ+9sXpBqTy2Yj0VJCdkS6Le7R9v/3cL2OuChkmKwkNRYRVa
JyDS187SWxODfpMFriDUzLG1dHDsBJxH/1r7kArMWX2yx32yAuLbA9cRIKIZCkBdAuNPlQNbJc8y
xhmzmofxsQjOeWS+uYXLNDMa6PKabzPn2hWS1QdbO++Wbb2RFSlJNF9AsP5TlA478FPYdOz+SE38
p46pm3/FXv/RloxDnYKXJmz3XhjjIwrMNzmMAC+MV8Km6UQNX+YAQwastNoY7TcJMV+ILx91Bzwo
bPBmoVnCUV+dDZr80CBomds2JCVHIWCnNJsZaDHqKykZWZWI6xLTJU+I/7n91X8eJP0ohg59cqwm
cKXL8wvRtnsC2063f/ufp6bFkvB2e8nbP5u9EttOu+//87whHNDX3/7y9rxZetjGW1AHeclUiKTr
A8xx8A2V+bf1RvIHULu0YfoRMcTbdHSbymaCPEcFAOMpVNCPzE1ggMSOgnMHfXnrF+ZVR6W/Zi74
aMjgPgJficgCSlqL026M+UAAlMPtj55cZ5mEwbGM85AzLIYWz+GfZMBoY0hbxsaqEc/ccpb5tyf9
4b7R67TS49aruysg/ejiwzoaiWgN8mQzhUP2RIZMRkVPcVPVeQZ2IztrWeo7L+G26pbeXVxUzDEa
9U1KcbevkXy2dnmgkWAfjLp94dgvqOnavedBTfAgWttolKEfVjPGVevZylp9cPuYojtiLw6oMSa2
673j3zldeNBJKx/0XOxbSbpWEtlHXJhisdZ2+yzQh4QjC6UiiusEkfmeTiRnfWX9FUJzj5KNJnMm
SZkD6kHXtGjceSvY8ydMTFYA6a7Ov6y0UDvb93/LIrgKXz7iin7wVfxDSLR5NhNjE8eXhq2ckFZ7
b+bYhMmvW48mxe8kseYFGJXC5LXsApvZMIM6i2jrWgZvre3Eu3YZBMha3HF3vKZhgt7AimFFOgG4
9uQ7k+MHqz2/Yn10HZuzRJK8uKF+EB4iJ+b9c6HndUnK+U6NzW6o25GZy9zvkXz9MX44Z42XLPBf
LD8et4hQxQbvxAuOE7LI3GleG6pI1n4s/jb1GAHgvUaVRLbWOSfmmGUIw0p20c7L52eXw0rp2eAo
y3fHd3+Lqoq5dZl9MFcDcYMWWjGN1YKfx4nSRUsFILVniNQPUbNPu/KBVi9VLodzJ9mOhk24YH+p
9FzvPKNiiSBMxTXTB8OxfgkneRjj4SFDDOCRubEa3QTzeRTDZgtbWtc5MWvwxNzlpLltc/88Nf79
7DC8ylGS2B6JHcLWL7HFELjqkh/DmW26C8a5aiXCpP6qS/3p5pSriTM+5LUgbIlehfKezHF4T4rh
o0qSq4CNkdGz97ImxIpW/goE+rN5ADZicFu4Yw0vp/ri0wfa4MaPfpH8ptZaMCLJ0Z7yCws9MW3+
jy/rS++Pf7Tl/ukZybNAf+kCQZv0liSP/mGuyg7js1SYFe2LKKfvUgZ/G4TmDUKCsOtM7k7rwZE/
aGC+B8v/Zb+oHvMoiuKBdJb692T6vPvJHx1gcheRB2JHZ3dJ6XwSb08rwGZmIYe3KbQ1Z6IMsQCp
4R2Q3qkFe4PA/ZPrMt1mpqDJXjt3U2y+qcAHVoNOmD68uWuX10Ev0lHUE9Yy6fzsBN2zBf+WqeqI
6syAUBZJc4VWZ5EBCmo9vHdmZTO7xS9QgNl2BJiNmh88l4RJmO74krWq2eMXZ9TfnpNefarCrBj9
v6dBnm97ttXSgs4phig8d9pe5xialeGRTAstw6ps2qAtPQo05FY1QsGz9J0z+HTBSEydehKeuvbi
awYbHK7vk9hmV79vFtuQ2752NHl9cneIF+CCWdYsG8JdHCVHMwEazEyK1pr7ezSR4djke0+BlWxs
vPFQCPuXQGZPI5ypls6rbhif9OTSVgatX5w8ixlWv2QWBSy/2MHoggN36aIThiMtH3vH+IrC4Il3
GLY6EaYT5vaYpadsQGH6mz4haLlX931OaEvsHYh95sBg434c32gwOcL8i/i56kMmBCJ/quvpeVDz
ezMCjgqtgjyA8tIR6rAy+HgGD/2jRQPLSn8jDMkL59HJsagIFX5bninX6YCtOBmdnUxNFDXesAYi
TMqqU6NylUhJvmK0dKtwAJk1QoOz+Dmwm46J8eBFUNHMGUEN88re+aY1AckNi5IbNb+V0u8ufZ2s
gVNTT3/A7Zvrzo+YXQlvbyj5lqT+K1MLmmg9HeS0GP+oesFOWAFUunjft5+RGek1p6w7szSumTX/
DoiT1jGjUCaFCOLgBnjkmUfVm9Gx29bAhZeo9oHaj42na3dDAF5L0tjHOM3x1JUfDJPw92dBc8Cq
gM1rGNC12SbVgyb7xR4wOHN+yaH8dr4JJywpzQ2yGZrl1V+Ttiib6wDFNOKmRE0wZe2OY/LLLH8b
KbajPu+4WpQ6W0PERYSgHx7/c9lZGMdaRG015nGsDJTA5fA1xSK9EmT7HlcWud/SDO9juqkrZsnf
FkOBwxIasE1LiNU4rdeuwSACYUK5MXC6bWaD9zOLoLtNFi3Q2XYu9Uyf1RRk5BBifBcuMnqziU5x
4N0F2nef2+nZGXKUejXyCgs1nhepjDkFfL+ScBa2o3JDwsrviKLm3M6St3jEK9JH437u4/bgcBAD
SUh6VuHEeIwb5Ou1z/nSNE2L8bP8m1vjoQiRPaV5yfpq25iP0TKC5URahRdOnVIVwJ0MmhZ4KJ7u
oGieVbbAo1057Ck30y1sBBrQKk/PlTc9tszzLqGrxMVPW3uHtyRBKObVF6sMG/Jk7GtoF9/xIOYL
wTzqqJmJjaFoL/3yENSQ4bTFx4t3zz/Zi+9k0sW51rTIzQbCQ+pwQMzzpbOEWvLUFcQFLzbMqSit
A/2zez9DPXd7CPqZYrbclK0X7nNPTKdUwhnhQid/afQordlELRd6xpiDvzDYSu5uD9aEco+IqJ1w
54eAwT1JKuPiSkT0ubJUSKJShFbE1zgLMyJYBlS/dlu7F81miCEbipVbayDzvTSfqVWHZ3FsyCN6
Djz4WIXp2We/r7FvK6ZfA2HbL8rS5Q5XBFUivu59kHHJxcozHp36Ne5r8XD7gx9b085aZvi1Ua8G
1wNNYHN7gXxF0Z1LCexgTthXfaqZxnTY6RRvj29X7oV8mj/SJS7BsTv/Usw4qywgND4TurXfSkIi
EsQ/InLuQqGRzfWRsfVzbBEFneC1S9Dadh5ttbdtjnsqm4kIHTqX0tJguF4qXg0SoDvXTPknk56L
Cu90sB+dZnrmVTZ2pg4Tm/p9nrXQnwerRoY3gGoZfV5zH6WpdYkntjhp54gZyaXiQyYdljkJR4Zk
Yfb3kHkG52iEWIwSygmSvrNzT5BL3fmHLGyf1AxkIE8tUhLpmWOiY4gxG1fdef0mSKjd/R7lHfIY
teE2g+qgwD1qwDIwdicEo6QvsTOlki92zHjn85btG59GvNHQV5RSBZtxQH2BeAATpXsiFcagHSep
FcUpLtyHesiOFo0/Kigi+Az7LSC2anUz9PaNm67NWK7HmZPf6PT489hAt26QbS03no7YD64QAsQ1
yXQB26u7b2b3Msuy2mnRfeaD8RO6o4uWlAy0eJG31AUHgpI3Ar0OR9coPxcV5mOKQKiFOOoZv3+7
03Q3D9VzXQ05M0+wobWEb5hQwzk122aFqSUVxtbr4nQblBOp7YP7N48WCDrdPCRO+k5k0Xn5b/bY
fTMxrqM2bN8TRGKMNZNuLM5BZL80UzrdByM8qoH13wHLpqfk0yjqp1oaK23FEUKWHIUX1AM2V/KZ
mJ1t0pSl2q1de4MACvgeHC5XAeYcgvi7yMimDZ2J1sBUz9cs/V1UXnjksE8D1ZeSRWoCblghwyTK
Nl0bvnfNq5YTcYclOw5pgnVQ7C2Ox6mTkaIbMePxIpMZmf+OSyZ7UPH40UaUH0nfH+AimJsZMEiY
yXI7lO550v1imSZNK6Rk8i1VH2Jyq6hmVHIgIZQqojSxQ5bxzm7H6AS7grvSLNSTY9nQe3+iPEyo
wVFca0ar5yhLHnpvMI6kD72rmCQGZvr4lBLrLDMdbOogRoBVQM8u6REu17i57R1aw3OYt+dJWbsW
aMxm0sEx6Rs4/JivMtgosK/mx8IqHpK29A9VCAmIeUd6qbzGWOVa3LMfvpq6+eQWMo+JgdYzmLvw
KCwY0DWdPNuu32ymUHv4Q98VjNFT76VPqIoXt4m+TJl79fs04BRMfSGr8a3LSQGE1xlNzDy0T3PW
j0lcqwHQ+BkTknn+1Q5dT1vRu0gT+4DbcKKyiemEZicirJTZiesrpZfXPHjdvNZtj/lHNLjPKxdk
P1Ka+LFqBsDtvXcOGmPtIVpmKuG9FygiHG8gErtbEjkq99uaLVI68oAeOhOJbaqbTRSq75s1/vaO
lZUatjmwJoxJkcQWOr8CUjJNunZNIM6St3ZTdbXc1C4lYmE18EuorFCY4/5EIUIfmCZF4GYXGXqP
Qz9RMS0WipvZzxyVd/a5wNeRp0Fnet588FD03zXu0+1ZnepQaIZ4WsEUIPauqEGGBIIYVICQDx12
r6cQItjBXox+CMKwoioAEm45AIbC1oUgXmVX8nNXfesjHMkDIFmI4651KB2+FryAanc3a6YJZSue
yhfO+szM5uTA7OWcWznFJm6aOv9Oxtg8WD7NYDnDOPTS78pFxIqkBabH4rW3QGuNpHyzNCBhirgD
AJ9x7pxVtV9CG91kXS4oAQzgmDSR6Rmuh2fhl9OM2LyRjRL3kq+oAxWfDea5WHwWNOPWnDBfMpeX
LJxmWMdtdCwc3nF0UacSo9VK4oDtfTSzafHitppvnWM1pmdycJvhoXeouArJlycRasmoa0ALR/3q
9kwyXQk+WpbU3IORE7vRZzZEL7GaWOmYISFf47TbT8VmDI2/zjCE67KFSjfMTGhyDNQd1hB0VusZ
iZHR2j+sp4uFLX+wGnpx9ljBDgr4HjnU1iRBCjHa9SbNhkvqOV/CYj3Kze6uTqiozQabrs06nzA/
Rs7IveDdG6PLh2R7Ty0XycRPFUjjRRd4ypts+lQ9ZzG/YepjpHzYLtFlyZRRGBmozKTcLO8Mw0ii
RwOKOyLT07VG4UGDcy8QFzqA8za9lXzf9pO5FcciJrsb2qDt/U4ajg5NyJfc2ncd2LHlqZpaUlfD
RzLz2Vm1YeDUrLBDI0JJ+fju7OzetZxq7ze6PGchcLQOA4Hsld6VCYfcwKacD4rRePUTpU+j5R5a
07ybpS/JTuzVtWbmXjIzPYq80selBvYLcECFw6KZTu5nH4/uw0AZaWq7w/BXbA0yoB5ytUx45g2z
tmozjposgt7/lDFZxLcHY+h/JYkRnyaj8bZFnV6MuDejNZ25AXRVGp+rWbwno4F81pvs66TN9EDo
psNpRz8xbB/2s20+NR5xqawl3tnpgVGVA/WQlpuGI/6hhbcfFpa9bqX1mPRcomoytqPPJrlcVOZC
dEh698MQC/5VLe8f7bWTN+FMcyOY8TRB+S0vOiTcSIX75cw/aSWIm+M4qYKDaAuAd4IZK1oEBnet
uSlGCLUEKYX0m5DdWj2UODBn/9gEFAbDKqRMGJeTmt2RvyAZwKia0R83YnyszfQjG1CC5gI3A/Xj
o5c3d0KTpiTmTYe7R5YCtWmXci2Nxl1NJYPEgaKp8PNnV3kVMpw/OOwCiPIIsC1O6yuBdoifbeGE
du22Hf031QQdxyDKpRh1TyXbt47KeN1q1qDbQkR7pQau4ISrhozidVQYHjf791wtp9FecPZP03vV
cvcL5hLM7iluyU/SKYdb0uZLwdSfztqwFeV9aYIsGaOpPZhQIqgU0YvYLoqOdKLeC1mNezm8WwaG
64iyzIULQ6nPyBhOuyq6E64X1LYDm+rtffL9D2NEm+ZaeOZtHEO3H7iZNUmsVFskGr/OFIIbSlf2
ehgoFil2KUP0XcIlgDDF+jNNid5wT26M2sWN1SOWCMaIohWEOqIxqCI992pqAiSMq4yeAQuWbbHU
5Mh9lBp6qh6GDknDzFQc65wxXtokp04k34v5X8niu6y4mhDSIva2jI0NuIo8veE5ttTbxGWFRwmS
yv+9BM2OoXeG55so1BeiUnJWrHxifax2XdXe5SFIwy44plbygYuejK8RIxpUCMoSnlQrorhLj6Nv
1IVremt/TAzsdMuCjdmx5Ed35TyxJvtw53sMmwIcDPENpFHEiEzQB8jV0vZeB1hdLKKqw+bOiDEI
CgvB3LJeDWCYEEWg2WcllxMHvpynk7IYMLJkFRN29h3K6XprqWMjcVYlp3hkEjUtuGzaGK5/EUuf
kqV9Bt67UC7y8qER/TVlkQGj/q0sOKnQ0digzHI7Vy6z/vkA0zHZeLTPV8byOf5bE8kiMKx83IVj
9g1lNFm3DmaZwtqk9uCcC9IjlDeGEAW524PpnjNJctcyhQKN2U/vw5AAfEdVQBBePL2XeA7NEUpy
7fR/Uho6h1Z75kNQm3+0fo7D2v5FowLFczXPl9T1s4PnwM2PMatvDBpUtWkWp7olO8uz+6sDqbwc
OPyFlmtfSQ2Ggzqjs66naE+8PfdJBCGlQr6Jtp/LuQF5sGoFcYEAHDdpJ1vmu9W3V1kAPArux+UK
6SxCGsLp1barK0yBu7EGBxJ1Q4YkMjqanXuk980hp4epTUN5My5Xj2e2LFJUieayEugQYF7EouIU
hsMtxR3nxsGvuZ9OosDn7Lv5+7Iecp+gOhBbWJjfiYhe6rx9rEggUlPyUxT+IRkrVrXM61d0NdaI
ZgY+UvHcUl47Ix1CJ106+wXlrrvcRK3mG8maxt7sLVbIsrmPyUjC6svl3VB24LsFAjzRfDNZkUM4
qptCHG4bdrTkVthnTHMZXD7yNjIGHn12Hs72/2HvvJrsVq4r/FdcegeN0AAaVbYeTk6TA8l5QXHI
IXLO+PX+GqQ0vJQsS361q+5FnYA5PAFAd++91rdq+Vrq8pgID3egeQwNeMNlW371G8kxy8Gld/bj
KOmTC6LsFdc9m1Y5AanOhJh3zhl8Zc+hLWikMPjFrw5m6lUwewd17ppxM+8y3s6oycex5XJX6zHY
PK297nTmip2aTowWgdAVbmVZ3PglJ4Oe45ZuKHXb4KELdHhg8Nmv7nFpx850U0ntoeuFRjse+xuz
iHL2rk3lDZ5mBgIiuZtV63GRC/Faje51lXD4LyCq5XQJYo84y/xKQztNbZHfN8CE0HVxvLZLLks+
4ngMG8+OepjzYVz14PAxlnB1wF+7yQB/FIa3niZxDcGWb0G4pPDB1fweiTnfq8f1SUU5VJncpD1S
ISRDtV/xSwo6ptOVGPxus/xbat+GCxx4JCDoJcwctdwpXZ2gCBVD0EVXOKJUlZ5BJ8ybhGCCdon3
3eYa3RKHi23ZcVBIPE2pU/PjZYxhXZa+mpl1qhOJfUxxsuIIlrdLRdEPlMDO4WPPXgzoPDvbEj4V
lFPmftpMzIb91S5ZqfgZ43NICdoNS2+farqzZebz3BPZqNUs7jj6CaHCMrBYcyXpBhxAqlI45ls/
IcCjYSmepUwRXOltXOBHNHcwZGiD9VCZALmRtznMwQj7jSmcSI2lgBo2OTgKPOnzHouGtp0r3GcJ
ro28ein45bZx4j01GGuMSLuLGgBKUebRNRUkCaK7g+At9L1RAcP3m+ZBDN1zq1ZZae2e296C6Bcw
TEuddnk43MZ4uzfpHL0OJid9LZx9582s2BKmtRUuDgxINZBuVLV0o5CUzB4lY3U8DgsfCdYu7/b7
cu3GS0ehwUDBPhbEuecT80Z+stGyHmRVxtfuJN7S7BWMGTx4WuqTe8FFhxA/RdOLk/loJdF0qgwo
+hHAxY3txuUaWUNCrDDndBqXFGEcF3RRRvKeUcgH2jnrfAhJjKCrgVEYeRDuO4Mz6CjidDt441PS
TeHGqxNEOFNDi19vozXFw2GDpGerD4Z/pSncuOlOj9JCE8XJj1ujp7VSefOhb5pbg/d4jl2EbJNd
H0U0VLt6ummoeM3olmTsP3u5UR9LbDnocJx9H+AanEt4GjAjjChKsJp69a61OsbYgAkQ5oZiLcOc
zIqqvQV7hKllStJ7w0J5U3D5xkjTI+ozu/iqYQVPFEy2yTU9vx1ZLd7PCDg79CQ/kD7//gdCWfPn
/+D+1wJbWhSE7W93//xYZPz3H+pv/rrPH//iz1fRV9a6xff2H+61fyuuv2Rvze87/eGV+dd/vrvN
l/bLH+5sF67gXfdWT/dvDSv/5V1AWlN7/rNP/tvbP0UndBAz/GL+V//Cz79UH+E//3T+kjdfmj/9
fOz4Dbbbjz/5iSaEP0gb2nVtXXIJ8kwDAMpPNCGYwA86xDf4ZEIaQthgDX6iCYX+gTo6LHXHZNLL
M7yHpuja8D//ZDkfPA9ShNRNhBqGI/5FNOFCJfqFVKDzDwAqkBaYM0vS4f4NnkAepkzjAByUAXDD
ilMdsWGnX9x2GGmhzutAj5w99ru9MXVVf466tCLobERl5dqyPHWuDA2SXgqmfBGLNvVYovZZbvVK
RvN+tzBZOre1fViezP0XTmVAc0qEYyiG+3KL5WZ+qrvOOvbV4f3h9+eWx9J5wrf2/nRbNMm+tLCR
LfnIoayGXURUoE0ODSE+n/usMHYp0yO/wspug61PdJiwllNna9mEvFanbDLYtTC/wJTdzk5VHmrK
LhhF9Mc8GMcD19sNzbDwnCKr3ALy+N63HUtpWqfiUmcNGZHUtefMRkWrNg0K2tUk049GpgOLtkaC
XHS+72OJaX35jvx8p7VS2xtLHnSqI3NSm9/ujqX1MsOl3jbzeIM3ghE5RO2Yzt1V2hA1bhCiWTpG
s6/KfDwtm9RWNi2ZERcJlzz1XWqbnk1KldKWLRulR6Z3qu7begdykc9cZEGz8XsIy+9vY3kvs3p/
y61lw/tod40+EEQIdrEyCV5+3yyP0d7DTpG2B0pW/qFCHGurIIEYR4ZTQN2Va8dOw63QAMRYUmJ/
RrrZnJaNbg0bQOv9YWznGq0WV/a5TbUdl/CH0YvGUzHa0WnWdxA1RxKfkcwx25wQZ5zgKdcrs0Ki
181WihAbua2w+2Qvya7T46E7RZmFNtsqDuNNoPXeyavghltG3G/RVLmUtrHM6E2/dDtPEam2Rha5
K8wB+kmULKyLiryt3I8EpQu7W5eV8eoVEvWFCrRWGdfLBjSRfmAFtl7uRQVQA4k5g24c2u1AhVwv
mwX5s9wqJrsnaefenwV09InFOGdVNJOrvqoMRx4t55h63Q7bUHTIWVwfvLjbelh7mPClk7J44KfG
b4swgn6OplvNKZSKnGh6372KxnocBXh855kYvx97lxlNE7zH7Cmat7H57BPz16B87GNVjNAJlOl8
sTNcV6eyZ37VGms6mWk9bgrDxXGnZJSVY1DwZcG3KUsEQFkJISLzYV6F6utwQJtiXVOJ4svXACSv
3Ollef/bZ2fM5/vw3XDf+jXdqYE4pFbZ8ahT5YQisFnOTSROyh+nTlPf1rA45vahc9eZ1TOiR9q3
uicTXcsuTjPjT24lyYKNV6+q0PM2TTXCPQetvJ3xzKxRclJn6yuMSF1oY/ksH1E1AbpQrUO37p9S
zSF3tfNCZbrZJ0lE5NAIcsrPoKUM+mkgivAEcLrRwdebOVKyWekTHU1JwUyVZy8n4nE4yE18FBg4
ZU4gpT8RoOKzwF9FcVhvqt4eDq6OPwq//AmQHslwOVeKVt2FO2Ew+wy+ZObYnuqgbOlpeulOGwPq
tBygRe8BiW6d6ADQ6pD0kQMKPsoR8zWwwtNxbygho6U2kWX+vLU8JgeDorYTf13Oflkh46yqhKvB
XNBw7x1V3C+Rf/s2YEjkJKQPWgYueoMIMKnYmz/eEpn0h6pvN8s1aHnI9VCjCc0APZ1+MZRK1FIb
LE3Eqa0SEWczwu2moJJlYzzK+TmXY+HHTYH2seic/uCpwHgjIVwrjyxktX57SjxCAQIT/sKM1GKE
rL5BD1AqzPd4QqV9HZZcIUydRabyiEaWvPWM0twuXyW6up6+7HnANEvvN3hyzLs5gwJCLYXrC5oj
PSUJ2fzrpRdyxHlk/f3juixDrV37Gf48t2aVoBultk+C4U4DZIImSJl5y6uoIKmqjDqxznzCrpkS
TGurLpKNPkckfo9utbHj+qKZzkBhL+pOKIOB8apbJA9QJ9HaQ9Z5SKwLfg6DAK9TqPJLlru+2X2r
9ALbdViW60n9U0iPuey51tuUWEy6oyw9D6GOy35XdJxwdsDAO8YpIovl5rJx1YM/bpkNgDeHy2YN
GXI9IipdhVAHkDta1ERTwXxbSSxnPc3Ok9Fl525wyi2945x8exuPTQ6pPZ+4eNB/iY9+Rr8tUBeU
1g8xsulrVFreSde5wgYcRTuRZPc5Ks2qtXCiw8QnQOJQz6m5p6fa8hU0xdFlcgv3mbFgeWxy4Dt4
KThx2twjrkr0vYYOggxF/8mues9Yt5zxe98rb/J0cI+Rk171oz4eKP/OJ3STqwHRBiO+8JFgTRDW
LDvYysQ4StPFAyICiMgaHL7S7M8edZdq3OIz2aDy8XdOUFAKXn6frEYYvtxaNiETob3ljifQDFk7
D1iTu/uRCK7YEddt1EPLqERI5FhrpScPl13FKbBsclnGO6vMnzsVahOpaU+qJjvLJle3ZMniGaUs
0i4VlvPjCY/EinzdZulbPQ43FGSHi2kgvw3bYJ1QqKFsZtzHxUCvEC2tiUqNyhvWtrT/GAXFl6lh
8mYNNWk9WoePYNL3mABwa7gP5Leg9BssnfKle4r8cuuPA0asEMUHK2DCQj+y9mi2CO3wgJc9uSUk
XHrqlEZNb4QWSWx29THrncfER9IQas28l+H0aqd0WdAoDZyM1Fyiq9a3072Jf6WTCCRSGkNrG4FP
Rq+xHbCROZa1Kyfre2M618U028fON7djT+5Ia0Tzc+2hlgxEv7PmGEJVXT07PZmwUfrs4ha8zpjj
WcqKGFFtsGNSbjAwXTeJfgGS0O9Y7by4BQaomfWxxfxpC2GeTLI8O8TujBsJ5fqaGeMhrbCgpS54
xGJMN6x01DjwpaTxvdbKimQY9Flrhbg4jElr3uLReMryiZYCNQDqTdRf4WK1avTxGFrmHp2/PyIo
AoC4Y7raoaihC+sOA4m7InuMTC/ZlNHAWm8ejeeGMUmixHYEeB4v1b62uuXs+rTa1DVeTn+m1jD7
zP5G2AUsJMFItI+GkVZktPfQX3AFA3syNrHCPnkjWp8MURGMlj2UEU46IziPuGaAoq7SwCF+WicN
tLE+TdNg3PVhhv7EZHnOitMxMbpOxKzbRXg27froTdHANa0pCP52b0xyaI5imPh6Pf+LLOyTaGMC
0lxKV0WGcti6dbIuvk+ijEq2BfkJj8LRkrCzqHei0nHgJtukr5EmPDoZMRhMHHaaDWxmask4rCqA
cRMMqQbDK4aFmLCTdEdKvUmBybF26Sg24exG+yjMP/cFSJcoZsiLw23uYp2qXSp4xB8Raq31L7Ij
/dYL9efBJuYzdu4Hu8wOopCfEwC6LGLEdR4SG9RcOWbfrUmSIIt1LIarjijxHG6OW1LP1i3Z7ozZ
+5zK4UrzeKf9YxfcUWM+h05bIIsCB1aHNZq9KXwSSIPTstEPCA5QZUfFbWth6iuora/EwO4jtsqN
HTUvLv8PcYnTod7aZThyiLpPeDbKTTnHl9ZOmZI2Zbgp8dJZgzWjEOzvJqV8c6FlQUq0Sbf2vtHi
4kIoAGaKwk32Tu/re00fnU0x4F52bvq48DiLcWOlmTKeJCSKuxWJqd0Ix8RL1r5h79OpgH+MjWIT
Bj6hn1TVYUoMWf9QZPY3vDd7ADu0RBu5s9J4S736YzDmr0GIpXceINxUs+aB0kQ9a9KbwLWpI+7v
PmN4TV+N1vnSE7s4sFzeSaP7hG2WNZQLx7fN490U2O7G8NJwIuLXKJhoe9kIhqdyWDNNarnWj3G8
EwwbLLHskljmZYf3zbLT+11KsPwlorbstDz429P/y8eyCKaEVkYIVHAeMDta4tEsNeIao09G2nJ/
2URqvfN+90eE2nLfYc64o+10Vfs5+vSZyd5yq3X08hjowapOnCstY82wPLxsMrXX+67vjy23aH4z
e/tvn35/mbiwf/5jaKt6vpv3F9I1OzhOOCyXh953/OUfeH+dHi4m00XhIExc3tryVMHMee+n7XGO
e287l9XHWI1x0TKDJzFrk1B8pBevVtvLg8vmfZ/3x4pJre7f7/+2Dyph3MVa+5mMFDQ+6vXfN+/7
JsuC4f3+ss+SJff+WN6V8UzorFpa/N131nkWvSSZE1L//nKwYdpdMsR3paAxDpzTvTVkMOxyg4l2
31D+eN84ata13K2mqcJSQzJftMy1euwILHz/+vyP+3//OfHXvZb9kzokG28sWMsKuHG4GpOMnJuo
1wlLWZbCaY736ma5Sf2dRcVYkeKsLGG2ck8tt943gHN+fUyHRZxyMT2877HcyjUyxJwGc3jyxz9Y
/v7vPcYZg/Xs/eXf99E9/ClkBO50vAD4yHo2df6mOdm07UpN7pe63M8i4e2PktZvNcvf7v6fLGGa
lmEAnP33X4ukfyhhXr8N/3Z6q5u36dcy5s8/+1nGdK0Pnm46rieEZdme5QKY/lnGdO0Pts3j4MsA
sKon/lLEND5YDuUBadqe6bqWgo//pYgpPxC7hOyIZ3RBMIvzL+WrmK7CRP9SxIRzAnqdrCqPYB5X
UBz9I0barOo8szq7PmDhBcE3aVczWOtV4I2ETdakAzbkjWERsVR4dPioIU5HMpNlJ3JONojvq8fA
a+8RPusIM+Lkkjc41lF5I89B+rEaJe2POC3iXTNCbZCd8yKy0T/7kX5NXcDeQfSwKEo4R/THybHy
HGbcn+IhI5GsAchS4FVkA4vDaMFziI52oWUCu/Yia3qovvhG/FrLIr5rhJlg2HWvkVANl6JOnoH0
FUzcveqMBAVccuNhFo41bYdURew79KQyb9tr2aePspwxUPXNvh6D5hjgDtN0/dmzTRXQTNswHKfv
CrlGumZXkR5ulmOASV+cWtGgpuj8Zh+M2U0fef5jR7tZG+KXyoJ2VlDJuq1i5qpVWxzbtJe4x1Y0
dBNcjbSCdDOK11c1WAQyVWLS+rRo0+gIYmUDliwZC4gkRaAda5E/xrPh7iqWg1vbgoclKsJ0UULv
62B4mroaVcawXxrXi3aqRPuDrzXKN2hEaS8W+qnXgk9BOaPYo39aOxhDQvexqIhOxwF3yUJqoRWZ
q3kIyLUkyaUT0G4i2pFcahCv0Hi2Dfqf2lCVlPzsNd4N7qmGHQFu696DArKk9NQ9slv0UP2maswX
WHWQl6ECdBMG8EFwY1F6tS1gv7Qh/wxrsEsz3i158VQpai3nc+spsS7IR+Z894ht+N4yFeNY9+hA
iIAVGWhOR/3FD5WQr6GvjI1ytRB2MyUqaO3mtm3JUTD5omsP4dci4+pFgJf+WddGfpTwODHx31gW
GonRE4e5m59zCiIre063MlZxC5NbP6A4Ak/rXxmz61xk0l6GAS21mIgMU747qqBKc5IMJzMZt9ro
0qnt+Xr77Ml0x3vcSc4uBsO3ioiPlh5+4p4u6EyNbV1y0EWGdYHoE20t0mTnCmGZfSrC+dkcOdRq
kSpV/AiWm+w4f6W3szy1Wdxug7k6WuGwjkdP7gMvm3dzhe0XW49AiLoxsdBhZqMVOljazRQln/L5
piBj4JxWROe5bUru30xmUoMHfkQ4k3jUp6oh4pjvh1fUO2Vs9A+d9tE2lDGtF/NJsOjfgArYx3Us
yVDkS0rm8BM+K+1kDfMMdi5w8OEVxIeZxT4EIvIM1mfnBjTwxggS/ljQh3Wq3D4WRv3AyNxepK8D
rWvlzmCBdWf6zItqo987WXtX1B0ydQXbGAVdbzh081WaJpLmsc7Sjnk1ZU/kyuPaiBJCiP3C2nsV
kUQlB0+G4hWxu2YqeGdWXoiDW4U9wWkpaGV8RHW0bUE/lAVBpnO6caT5YrTkQllcSKI6fZgIzLks
rpTgdso0KtYybx6kBSxuQsBjuH1KRXIqdpKflMp39+YUvrchs5WDxWa31hzsHeRib+9DdJhHgpdJ
XFlFY08IdRriI4w8LotKyoXPZF+K8m50WTuM2LTWJNC9otgmZmQizDLAviuCCs6NTzHWJvl9ZjGB
2mjQcfilHU3whFVUDlDYBmGtGd1BfA8wduwACl1bkp7rNBpUWlnkUT1IL1PbWDAaw2Qn3f4BwCki
dKzeW+wFFtIF+aw5A4eoNOY7MHnDoL3R9HkKZnSUwNSOVobxIGwanXXjHl75mySRs/Rz+2zqGoiu
6FUbMcM5YapsjubRadBRKSlsvSCEgx1sOwsXDpWmRdy3KBYg/txQa0CypIjc6HNAcHUSsM14psme
bR0loRgDJMfwlg4QKMiAV7q+xDZQMDvTxh5isY3pLq/yF9MymzULLGs1Tgg80yB7lB294cGaLp7F
oZAXWw0KlddyjROSpW/VXSWGdy0zwnqHwY83oqCahXsBUVvE+jBFw7fBIvoWa+WhU3rkIvoWhP1V
UFYAQeCSbDT4Ro2cWhQU2bQZnKhbEWC7b5WiBKgily0t97ECB9eJjvkad7+9cyL5HTeAeXFYoO7n
HOllqTuXymhQS2UovBGx6NcjjBlLZM22znCYTE5qXHyaHOsOuNguM9vq1pwiVv2pdgjq8i5xRXnj
9gRC5WkAUjEjH9Ns2o0349zvoPGChtYuMsCpjy7grm5KdxUzqmgFAlcRaP5d307XnhVXZxsS7y6P
JKFE1inQTP9qakP4w535fTZj+0J51yZOPI3hVlXNVYWCAhIOl6aW0xPZBgaqiFp0JbtzU4yf9cCj
PTDbiiR9yELsviPUhazPk7VQmt9O5jvMANcC/eZWo1uxnSqude4JoDvnfeFch0phQvYEiZbh6yKY
jtXLjay2x/pLr1Ok6RPK1ZKK5momEGvX1aNBsHh0781tAjTvqpuCes/UjA8chU9NVYcE5OKxC3QN
+5k6GecOTmYJU7Ee/O1YIEO0ZbAlzXI+iJ56XYyLF/05MmuSKJzUuyb1ErZTDSZac9eDh5kK7Cg6
Ti41Oi/LUYyaJxqvu1yf0YL7X6VgRZerDDtrkP4qHxrg3sI9eHyfq8yN9YPVR/etpgSiHZgvdy8c
WiLtELVrUge+zKZ8ZBiCcNxaA73SIUJoBIZFipxqVtL3BMtplI1zTJGyMb5TPoNBMl3HuKJ3tdNd
ZyiMpwbXctS25srI6s+W1XJgcLVN/PLSGMm0E6SrrVElvmZ+8hGirklQ/XoZyqwwp60Sjfh0mCDZ
0Bc2I6O5a6TpBo0R1kjHPxkhQL6hzTf+RH1eRtSb4s9YKKttHo/Gru3CR08019YUhbsBuu0aLRKr
RR/7yVxoE9Rx8bEERAsVorBXkbTt4yhvaow6V6A9dlNI1mQYQlIaUuYmNMC4MMAyMrttWh4J+HVE
rW3CST8zFhJFhexuVdJ3vWAg5QfthpGIocrCD+QNRwZF9EJQl27qxlQpV5N3P8n2q5zFg1P6PYKV
GO1YLO8zrD3ok6n1RQ06/2g4D5hbvc7GWyhBX9TxfT5boI+S1jvUemrtgxaTIdowGqLRbSmqDiDJ
zBU1oMBZlxvT8YfHWlreJamsb7Gfzw+gQ6cRI1tHj4ZsgcdlM5Tx0zRO8fXgNv2jGOHUMuD2B9g8
6dbRTVTCs6/vkZ8XhNaWG9vhlVpRQj7QGOiV46dwbINrII3Zssqto19id50AGx2Fja6wjopr4fv6
jji/ahvao/uoB6aLhg9elYyTDNZbSz3SN+2rtpo/O1TQtkaOEKshzOCeuTLFp8x+BEhvP/pJstMx
bd79eMjDCJJDnz5PxL3ShReQ5jg5mqroD0WYU0gfKpP4Gm2i0NyZuw6R+5OhcfoayvhnZ3yEcBRf
7SlMNuHAj2sStVZWX5vSIy9lRHaJ79NfBaUTXXuZeSJCOlaOx6Q5RfPA4nskYXrQk00XUP/uK3A5
ZP8CGttq/G6rSyVJTDcMXGfCoY2ZUkAsrJpeVGnQvhR3k5vcuN3gY/HQTuVQx+s8MIJDYzsTJK32
EfL22qua5tkZSfutk6OTk/E+dGBk5670N34ePafBVB+EOcDx1qrwwBAXYfwgipYm2EcE6SsRDtUe
7wZigq745CQApDSLoSTszUNLssFM+SzAPhujnig8Qjmq/ciodTS8/GmAd7lPHJgSZXiwO8K+gXqu
DKYLkDHN7poFx12O3zUzXAY9r9c3HYPdinKULmQPHahzicbAeRoLWr5t7z5mI3rJIQJTPCNL2NuY
ruqIvLDKNF5TLhSbTLTYz7HMrFJHnDvOmzYHIhnkcNzytUbB1KsMfMXzHH8ipIsJYkHJkwtrtQ0i
HYuaI8mh7NpNPEwoPMb+W/wCHyC7Yy7i0n8iFDOpL7b16Nhec0YsROKPmqH0WnmpTfcxz7zqpkIZ
aYf2K5NzvH3oDfipoRV5w2uDfPWOy825rgjtTczBWjsS6KGHS+3Camo0qPyk9OsOvWaStEx1HW3x
9yyknzA6nAJOlTzoeENNezpK1QeRns3i2JJvtsO5obOahH1Fkji6AqlJeujQV+gOHEaTUxdacRSi
DBSfAltcWQGO8d5xaMw09dEIJnwCzOI2dh4/0Df6JEt+ESiJDj44atcyEOi9g6t8xm3p9+kDSoCL
VvsvEkofIXsN8QJ+Tfup/Yaa9GoeSA1oIbMgwzM/yYoFaoKPcjuP5YRaOEwOUe++TGXPKpb8p2Pb
B7CrRHDraPA7vTQbcAckzpqs4wp6mtQvJhMJPl2AQNiMuwtw5U0waO6RInYaBBa+GsTwI1raaZDM
ZYPoexkUO7OZ+31FQ4yI6GJTht9cd1BN9aJYk0IGLsIR/cFV+lfDQUZOKBF0qjbXVyAeWabR/gOn
AhIVdFi29jr/KUHEve6T+jjOtssKalCUg5in4PSYDBKP/Uxgq25BXQG0iFsVp1DplWB+QcgaWXsz
FOIz3hm4r6F5DQLKPSRFcDOlKT7Spr3Cx60UzorwJUyMDB5OiGF2bhCYw2szii9MD74mLtmhBusH
zznQ4pgP7lyedbd5DBLaO0zh6s0gNECT6ElJvzA45YX2bOe2th84uaALcbmITGrEeZYxzNXKR1JB
5MImttNBEpKx1wCeK6NkbyRwJx2DKmXstu7VbJpXzRwlF7t+dVw856C4rqxKEsYHxCM3kc3nZjds
mR1WRy/i+tBB+jx2QwdIzhID0mqm1LLSaIAwy0vaK0errkLGoyNHpM8Ralz5BAtuXMM5dgYApdwY
sM/QttsGnfdkCJXeZmtveVy+ztqYUOrmODE5YzdhzyxsaCNz3cVAbjNPf7Srr7IWNKbmLj+AhiRM
xM6YJPDm9DzfF41T7/sOnAELGTFDCgtm/bOZG95p9AqaZINl7pKQoRwGOSOzL6xzLhqsvzBRIdZ9
Lmi9TA4+u7ooaDVvTHmPpdw5CN0FPF5Dw1e9oFCnl0totbXq56ZdtYJ59hzUp7HflhUBMFNzThMu
5czCDP1xKoMQeNWGyNuWrHYWeGnj7fEMB8xToLgUDfEaVWrcXTfTCFSsfmbk+t5PfAQPVFCFB5Vc
HpQ9DSe3H0C/sAbqVKPMD03hWdt2IFpA0wWMAwXpgYW7n/XQWJvjRxBR+h6L194wqKDVbc6EYX4T
Zg7r04lefCbg4NQQSc/Tl76FR2xbDOx3ceG/IM4i7z4HV2qlisRGmx/2ivjasw7v4q7eWk5Jqgwp
kAahhKbEZ0dzm0YpHdqt1US7uWVqyNJPideyXd/d2G730NbF2UkxgRlMhTaxQPJN0OUtsjXO9oQo
srCKn7Fr8/UyNcBYCX/DTjIaRu7L7OqYpm9yodvIt+qQSBdQkbP2NWzxUzTBi2HxAjiqMVegkDcG
9GmeNd/+sBpZEX1fVq+OSf7GDzF1lbMsoZy1rSdvm4+2wB/OJzBmJk1Wg99s1LRtkMavc8iS2dQp
xUxFfM4RZayzDks29TXKaLgzJpu45SnKPi6ruLjCpqJZ1z6D2X4mIXiDoXNJNliWEhKofZAyYwyr
pxY39o6wAG87BOMpnO8WQbdGhs0a4BHXvmiVNQgvghhRN7OJeq+Ii6Wa99Me4Siq/DPLM3vnE1Xv
Ipe3VA1Nn3Gy4ttkop+Xh0LHVR4w9G+bagDnnDn9sWnFawxdbKU0UyLEfJCbGCpldnTTB82wP0Fq
p3nqsiTOK5iljgm/mZn41GMcHfUggHvsPEAD1TbJ0JtwpirjEIjqcZIuoVJxdovRi2E7ROdSNKQa
gQO5IQVrvsIGk+8DP/g6kMp08psUat2Unk08bq0zXLo+JPcF5QbQbxudlSr75CNFFy8Jp/vMij52
Vc+nZKmRNuW5iUZ5LtCKIb5BWNoZHVLDMlWuVezo5fgQzXI7cIw0sUemF63ZmrC38/93MP4ZETYt
AvkPOxhXX+op/ZJ/+0P/4scf/aV/YX/QBUpF5M1C1y1PJ+DuL/0L74NqHzCvpYUgDfO9gWF5HyD4
0D2RRNQ7uKh+UWG7H1TgsEHYvCtc3dWtf6mB8TcBgDoicF2XhBN6NEZUp+TXFMxc7xBlhMl8KOdu
2HQ9s/dONKfJ1fE9YfEtRrhAMBvt9ULt7EeQAWniSipHlLwm5xvxaxeQKJyXbvw/Zf/xKX/rreiu
5UrQInxMKZzfouza1AtbbBDTQWu6E90XBLu9QSx5S3exRYwnshqTIQv7rN8bGXif0sFD90tH6mfv
7teAdPUr/P4mmPiYNJFsJO+m+VuDp7Ubva/scDxMlNb2ej9B8i6hjE8lXwrmsRJ1XhZwLaydt9cY
R/LWJuZopX3UE95i6rMc8oyHgosWOBGx1gkhw/yXvqTtCzMef40dni4Actv/IZvQtO2/fevMv4kS
tFSLjB/491TZjupIP7ktZj4XukD3sXdRR5mWdUh9iivxCFVHZtEZ85G+CXRiM5G89c78OUKqtWq1
9HYYcdgs3/WccC1FFrgyHQDK/HuHxGYebQ3ZU88UYDTD+hQRrLfu/c98SRb4zvbsMrquCRu8gzY7
HMqeGeFYJftAxwWZdSapM5WMDpHMqVccDLcWhN2Q4qVb9FQYiKBxpwmeoPLeFJZJHCqTPWem6xzG
w3ZCt8isGcmPzoyb0UnmydUIlt3XM2w0PgEiRo//G+cbq3zWWoGNdKgrH4JAu0XKWoIhZZ80w5lp
5s0Wyr4kNcs8JDUfHhAms860fHHLgga2XW3cPtuDzmBhNxPjYXvDiYsymXXwziEksXcNH82Jb0uP
1Uc7d9E+1pCOJWVtrxsBatFIgnPpWltD0z1MXY5knf4poDx6CEPGvtSnnNabwXcvKOIj2hfc/9IO
96bfvQSD+FRIlgqVOsB9E212GjHn1zzchV5cvgzArldZQo5L+TXVRbKxYpmgtg4QV9o3/Dk5bKjR
1xXMjw30tzX6dEKOWCVSUXqGf1iRZacdfA8dpSisixszX2/m8pZ1n7fS8DrSHcKM4TFSo3qM182L
QTpQKG+EINW3aqY9eEBdEYdw6jEuJy3zqqYEne1qSlOtZqsSfYBPwX05SxX4U0O1RWTFbcXpgNPy
sRLMW6U7fGyc+AXE3XUJGVXzkpcat6MFRg4tLMAF5VKuQviELr7CmgoZKLkDMAjOyTo4D72zi5p4
pO4bfxzt5GV5JjP4mfph2DEJepgqfnOvy9bdnJbrJpnNbcLEtw/7GsiSRm17aJ6E3tCdisUzwgPo
g3666/P+kIi8AE+JKLLiu1tabtUcfnfL4ILm9clkreJoNqyzrkBfoXpVRR3tEokoxaTb57Y3AAiA
8wPQW9cEwa4A6177BgciZmf05yi/yKtFw0Vthdy2ET8bjoIexsjyCYLIZTqdT9jn8ChTCoaFV9uc
mH10m6jffYaEMyBkFvVwseKBSKIsXWsG4o+An65g4QFxa2+U/0XYeS03jixh+oUWEXAFcyuCnpQo
L/EGIamb8N7j6fcr9JyYszMRZy+mR6JoQaAqM3/HslQrTfI0kKvmoxFXQnufY6Hh+Va9ydGEoWYs
L3DX9TU4u+cK/4w8hSPMeNQzk2rdFfLE6G0q0NkkSSDIEMnWRQqIMONkMRGsDXC4GsP+YY5chzk+
9w/W3TRXW90W5cavHDxqlOmhn9O3WGjiwHjhW9fwoYetghdOVrwC/K1YOX4HHd4Z0KwNrO2Gt3wS
EJ4VgUX8jMWrWpTrmCBNpk2cvZGbD9j4Zq9tNmD0ThzqGqLkrsaIEjjV5SsF8+B4ceQKFXVmg5HH
hqBO4oZwWyTTEuMd7HCANwj0DBgMy42mckErFF9HuPFG7PtPJ0yuQNM51SAXYc1wvE03wu3eKM+Y
ccQMhZfvhokQfEI3vU549XsQSwoj3gLqljJUkFCTSOpdA14gtLBv0UrtDNP9u87YIsjZYO7MtdNN
JRYGuC568UNvD+0qbtl+zYRLe/lGupaFGV4nkwrltxjDp3pkjZhylnaTdz2mcbaKdo5GQFka8Oly
Hya8Dvw0pjx7OCTbLPMxV+I7gvx2W0SUdmtxHrcclBICAeRzbyxe5yH8ZTJlYhZIIwKGvbwQVQpX
NLTojqCCipN9m6rRW+NURFewvSynCXuDTn5M8DTrTcQIlEsDpcCd5n7FQ4isPPhYTpF5YDVL1eDW
FNiQ0NnhZhDA2GN+bUdPdCjonssco4s62QxactNVNqCyYfPo4nG803Tmq72WPgiBpwMk3XUT4NEy
yi/QsLA9rL2kcAlW7pGFIxy6w3QPP/nBk1hTq+k/gUE3PkcMDuS5T1QpC4GZFnwGDqijSjSkhcc4
mO9NqoERjP5+OTF9hFarKEhuhDypGKjmawRXyaaYm28i54HUaY2rvnteziLDZVkxg/nLCJOHunbW
Ntk19Fl8nZU8wcEhUyJRs9Ok07N0ONMhW5ogfsycsDXnNs7wGbZRxVVPXVitQbKpe+sz56sj2k2s
MrlEFzWW0JmlQblGWFZBeF3+VmYo5ILqJw9tl3RbICfI3P6BDAcnYymeUwTeLsdUgTO9yvqqhNb8
ZslXnoqShjV5yIz8WrKtMlqcmA77L73Kt8JsGVf50mDOBhxxp+KfxyLP9e721aZNaXCCgH0nxolG
w1ReM5myRXH8y/S5T19Wrw3H1neMemV3SbmuBL+2Om7wbH0W7Tr2xDJrgoYV6wJv2bFRNTKIdsPf
cdhsGvQ5gK5QQQQaKxJBX3s+PX5c2XWpAxRYNHejyjbJd0L6iM56n2NAKs0nbXwDjPG9BS+kP5dI
UJPckrL7LE37kgk8nIr2NBF7hlQC3mGc3PLxRS8KLEEr/0ogAGsivHjW6FNfjOQVmqwsLrPjAN+y
rmQh0+dsn6vTKqRq8eQxM9Tgi/yY3fJBlHINzjShC2IXmlUK6aomenM1kl+7+uuy4JhGur6FfA4P
vuHg/ilBwOzv+goNrss6VjacFi1zNIxq3bUdPxAitLV0AzMQLvNgqJ6x73wjOXnkgiaj5t4Al45K
ZIJMfihkRyGgoFQ7E0dWxnqo4tFI3ElDvQLfBl8k59q4nyrlF01Jz9XJpULAbLJlKHksTeRfnTm+
BwyQvFIuq1rIFgtyTQBJUV7dgNWuMnigfm81BYbr4cx6xrFoOgCFMmNqVkBfWJF5DOmG+soQvIWY
gQHCAoacXLI6KQZBLCraZmlhGvBkpj39ChwGR5bJQtrSiqwoxMQKD8LfLkQfmZf7hxHSozhZOSt1
DtBIaem4DhgvFkN6sx22VuFy/hSRgumle6Pf2IjSDb2aLXjK9Y+23tkTrB/VDh6bkCkjlTJTD1nH
w6oA+ExfSoz4N8bEhwSb3oXdtG90VmVF2JaXqMWmnQh7yDietPhSERQFnGvBQ2Gp+Z2eccLkTfbT
dN2TXjHTrSIuc8PmuMbinTmP0xvzvd59NnJhj2PtGDmFvTLHbtp2w1vS4cpT9Tc/5dKZTcB3Y8SL
32FNCvX2oaXQk2yJmyNfP+uBmLBdt9SBZEEru3R1eo3j/FIq3ykY+Ur33YciXvZRqONBqO5svA5g
217TDsumvGAfUuoWlC7EdbVQ9TU0J1JDCVE2R3AvjXO1MTIVNTklIkKq5fRze7PwGsXLCrwi5+or
mwNoPg72YFzpSz1XjAxUZBkU6Z8p8vfVshjHmvOy1CDLIh43bK5arD76RsvDEo26J6mveuBDg01v
Xde8ujW8/1zjEjFy56XMosuYN9cYzrylb3t7JK70FTzKC2bKDDdgd85klqDfJD9L7QsCopPHyB5u
4ILeU4ODNhY71gMJv6Y3teS8lwV32iSfLu3NndZTQlqqf4i66BZpyZXYGtZLK3skaBcPWAha5kGb
6gvhAAikIBnkDp02kSIwE5LWhESfXGe5/M9JsgsqXIbYj6g2nBpRjfaJZQ2tRd3vwkZck4yN1Jys
59RNHnOGi5QA6RXbI5z+6hWQKb27tsLo5aWL3JcxN1gjW+vYTuK67I6zQuOqS+x6iA6VnI5hVwN4
JC6mmV4j4usYQ86/KFDQHnA2p5n/ogd8ZPnZxyE8uXhm49jCfpJhoRA0XFRFfKNKpA1h3xNmghyW
D6TJLcAFhJXkSXYxBl6EE8niP4jEl57/7iIWCZJqj3mqX5BPK8nv5dzHAgFxBXNF/DW4R0qOJrXy
qmfghqth85xV9dnO5f6SzBQt0YesF4TpvqQOTXcfUQ8bFk7G8tg4w3yOFH28E2P/XbTXpGLDXL7m
OXzEgAGD1DiYNzi6XwLN2SlmSjwta0/VQX9peK+1TgqUUdrbJnKLTdn8qD4JapHGYh3fZIvkMVNh
QXsG70DMIPsSuQ9XprlTJ95WxpSUQKdLPzgnhC6TOkYUh5RIk979ptS8mpbVbRpS5pH43VqjJz6j
x/ijln3uEOLMBI58R8sHx3x8QvBn7of2VKpZdC7L5KhAVaZbczaVNSs7Rak+jUi8tqrzhe70nijw
C26vVA2a9Ae00l85RlXbmDN385CoLDFV/xLNFjFE4dBvTTxKuexV2aVEha6u/AFU1tMFopnZlboK
IsAICbZclENLUSlnAFpDu15gIbiSLlVL04nlkIWwkTKPglAro7dE+B92MZ06PPQIF6C0AK9/tdgg
AQsBpZuETXL28SYCzd1WBKYWlT5tS8xVu5IQd9XHfw3/JVI3AwO9HcgBSpG7BCuhOBHJxv2Gqdpu
/Z6rpgv8zdiT1UqU2onN+hQ4VGLMl/d6wBjcrWcudmHB3M9HyLHa9IUWEicYznPb7vdVH9vYdGLG
7mTtMxcjlHU3KrF9LPFEHVNC64qCNDuVZAVpmm8z4XcYHru2lJkaiCaHS56GhQoE6ZAVrFj3lhRj
/P1PKRXraj6GVP86Vn5AfhFpW9Di8fNamZmNE3eUExld9a+GfOnlTfg6xcqulo9dbkSiRkQ2LMW1
LuXxaR89IHa2NioJIIeeQgwPBBjEAaG6BGJJQUO3KCHkP6pGTDqxGLu/b/pzF2cRGZAYguhZ3hHL
aR4IAkAHLD24K2g7fz9m+envO//9hyWvcwk2WW5bfl1++vs2Yij/85aWG/++z993/Mdt/3hWQlKZ
VDGp+evjIQTnGXsRI138+3WWt9fYeCO1LR5xyx+Wf3zcrMJ4KpgaKnVzXJ4csomZ/fdBcX8VSP73
+L1NB00tMPK3lARAKDNxv60NXF9rKTA3+sGHxiJl58vvgW09dqVTbXypJXb9Rt8OSKKrNif/LLx2
rY1+Qwoz/S4okUVgPk7ah4WdhYnEFXgdB2mZ2rLcuPxTVWnoGUGsIKg1lANTMASwfjJjsT9KD9/Y
OSw/sZwipSxVcLEWW2kN+i6OwRvym/WDQmjiIWQgc/Cn/lHH/Y94MTrMpq5+Etat0qfh2AegIc3Y
0X1JuiAmsGsthVs9qPGW65YPSNQpzAuCdXwr3xUu1JnQmLdWniSrCJ4MTg+mFC66v7ppHU/Goa7x
CQ9i8O2AxBZNL0GngWfWZhyBk9DK712B67ijkrNbkVc8+b6sQZSSmL87sw3vRQNhKswxNOJA4s3h
GFz0EQVEQ9fZi5c46R/LvrDvtCa/VyQfOq9d4p+KtR29omgiOqlVyItAUuoPTuY1xFDvDEfZTEp4
ToBjogYnnBQ/8sZPLqVhWrhmamAz/UxLQzqEngQwrgUEFwSQD1gzPqK5usyY8GOq10F4hqhAjsBx
SCNJbod9Z8Bu0Cfzx8ltTIgq6Gz9kP1yG8J5mqr9qbJtP2LkM1aYqyqi3OIefhFxd9+UuA8U2XgK
QiS9I1yMkcwWr+xMZw9McM7bweubgqbUGEZv6H6l2tQ/NU1jgF37yqrM8IkOecsWJ4SDwVjha+l+
BBFetTGwENalD2NGuh4nkM3MzN7BV8KTsdSSXRa729ZCtyAcm0yEws49vQ6fxsyyKFoS86iKGrAu
zSTO1pFG2RC9NuB01CY6tcD0oYc9G3RvlOAEhNM5DYRd6I+rITCZ+WbTfZ8p2s6OJyigFZ7A0tIL
v3VeL/isKjRbOLMfXReBYoEX1L4nI7YhnUJleot4ur9qZg1xiCnu4D7D+Semg/pYH3qNue1wKlvD
ISbJUe+0vNqVBhTXzKLJLP32F++AfkXz4bka5VEkgZf34M1QLGZGGSHE+GlrqiF8F9UhD7tueRvQ
r6NkTzxp+xK7enGfzPYJu4Ec4I3UouKLeRy2+Kaz7tVW7F24e0bf+tg7lj+0hjvcwq4mW+M2oRLD
kh9HZD8paWOYIcY1L1XhWx1bODwE2jFUHece+uaZEwjX+Zp4xKqKNrra74Q1I9ktzI1ooM50Qrs6
IoXSHpgP6uBv8kZpOe/xw4PB+EaI7YUxwqvlE2xnsFjAv7kUlnuGrvTi+4xEagd8V4seGmWYXpRG
/aZxZaRiYUiuFO/4SYcIbbtL2YzMsqRVBSa2cHR7h3yZ6jsdwLQHmZY0GR3eu9Y96Q5SqI10ta0H
4QVkjvfGN6Oh73COz71mHJUUNlWU31v3Zhh3mxray70mfeeDcgtIfMJpm3UGEiTE68cmIwynw2Wg
aQJOW5+hjXafj+TgtRbjqsAaAErVga2573d1Zb9Po50+6CQeyelcbs0N5m/V78zFSEL2vLNOGFPO
FCGbx7XvRtVdjJmMN/vWpTbKeld1xmbSw5e2zM5uPBI40snZo6s9DH1/nqRlC+E3WyNK6hWDby7U
1Efi7eydBlqQLxXLAyrnDqu/BruxmdnCPhTN1k9UFdpwHJ71YdrHWN/if55cBojcrJ1aty6ssD4+
Gr0pnnEXRUtr9Rs/9C9q6zJsCtJ03U7WmzDF6yitFOleiqZfK2T1tfrwNk3uhUrOc6FC3UVC4Pnn
bOeo+fJnEu/iFyz9tyx1LxFJEP3M7K/w323APdKV9fe2Z95biV1rGQe3J8lMH1dGr7gQCmlOocl7
gVE9lxke00BB/rRro2KDCAaEgx4xA+sLIavoJexJx/Jm3b6QlNrAOB3xVh4fkTH+GFh1RH5xP2Vg
Bt2EaPcOC4JsVWmpB9lzVTnpdkCGqprdTxyOzCYqPEvazD11lfiGmSsVMgm4iw1SonhtsgYlw6VX
P5dF+dJa2jXP9Af44+R9tnvoSt8uCKGQpzSpMZtT7yjhqSW2Q2l8b8DBve6zU1tCLG8+ccFfj7Zy
icr6wTGNc1glL5PCsgF15hz3Hjrv71CnDEbWtctV7W0I9EfbqjYBHnpIEibGWqK6M2ViTRNG92NT
HZM4AAdAL9CTO8Exz+piF836B14OFy0NTjq5wDqUvDsBxdmbC/2AFyvOcNmjraanOqBWw1UPfnwQ
J/gEaKh9iBBr7kxp7ZraTwY9F85r3QW7X8hG4xpV2RvmOceMeQQ+2G/yq5FPFdnDrmJlI0mOxfsc
Ox94pEKWR1Uf1f2n71g/WPW/QGN2O9bk0X5N+Tq6EYt1riFoCGtHexVwwgV0INcJPD8VIF5hhNeV
vQ/Ify0VJM1a52kJCi/LRI4usKc1NbIsNJ6o3SvjdZz6wjMYnaZOtU7CwDPH4It5ytP0NAUpPaOK
/pyJJ8wkJBOYB4Sz+6RkIBQsS+02TSta1SPEptkbOPBTysoW2Y+Nk33lc3Boi4vDUCeFASji6qrE
xGUYofLVsJK1cYFCwMkwwtI03Aun9GwoYluf25EcUwW7lDpWyzutSp5GMf1mJvZOqeJVZflTR0eH
yDAYqUivmB/scTpBDpcdxwwuYgrPGfrkDBdlY2mEpbqJ80he5hVqXkiHPexw3zLWeRJXq1SzLybR
n6uOVpKhaHbybTSyqonfOuM1LPcOxKphrn1sY8de5+k9dXXgTVgHIcv3r9VY/S5H4i1a6XuoBZan
ausqU8RxnNRdXJLGXOStRJlKr3VGKJrVt9Ww6+cmJ6GKOTp76touTxkid40pN6YYXljYp7EZbmFf
ZluUwqtGQDX1c6iNiQg+B4VzbZg1gFXKAyxu1oPSB17mCFytu5Y8JjuUQrFqr9jxqzHRH1UZ/imj
SXsR4sGtjLRUWZ2+mYNhHy2NyXGsPDHhfrQURGgxVGBhjcxodShX5jQctFh7miiS5OQFI0KTaEOf
djDEhmfqhl2sECM/JiZ6vPhH0/w3EZDE3pb9Z5eTacZ8abyrx+5aAKCGI19pdCmK+VNF+QOBlj29
nPqTOWRbobBjm+ZWKYr3XuccGeLsvXMZnCaGhewign5kMW5jcz3rk8E5P3SfUxhuOpnIZBe4cM0Q
H1Z5pLziTcMxSatXpZ/OkCFfyVHwbN0e8TatcQsbumOsi+1AGFw26Q8kGWJCoELyHAq8MEJ6aFyM
b67LXMUTYF13xB6+kPJyGTLn1WQmZyTf5kx9Ta1n2UylpoxeOMmix3istoNvQnwuP6GZae1KONp3
NYO88t8EL4J6fdUNMrtq2Fiih3ObwW0rSbWHnw7Gy1SskjZZAl9+fM/UIVnLhzns3fpff4swtjUp
7+uUMXoM7uRkq4YTROUlLJ5ePluETUNVats+/Kp73J7/eiiRj6xGkEXkXVywqzFbXq4Q7k4+BbHm
SCL81WR364mno5KXv+LH7hnR6zxf5PMGBATq/F/e2ec1uhA+nq8lrIS8q9HI32as16PkBWeWGiZX
yezMzWG3syGVITo0fjaUGFNffpZ/478SEy585LdGKWmN3E6RqlXduo4ZWKjfA9Zayp1hhMv/yTTe
0VVAx9nWCiejEty5PF7epYTrLH+WlyNpf16cu+e6b3YGIsaG+PUH1qGVxsSub9WbfPG8nRIgSsa8
0fBYkhNrGFjC8gjSX8i3RZ3mMsLJuXCQrYk7eQ/5emVYHkKiguR7FQ2ihDnzr0bk7uSLl3W3Xj4A
wLWRjHuw5BHve/l08n3Jl0V+xOCTgC752XmOSmwDui356NBRH2qQbC1jYsKf0eWs5OGRH08ewv98
VJd3pY9Uc8zNKkzwLIR45CxBBDLh9PWbKuZs47YGBGyyySniZ3kf/LuYnHyrkkJeMM3grk3y5+5R
oG7VCPElT5e4Pl7ELVF0FO0tML69kTdBpF2hMcH2ns/ZRt7c0aFIOr+W/sinUnEVQmnFtZrhV1J/
D0V+kU8p7+MW9+n8IO8h31Ne/A7v//OmAm6Ubxinqb18KV7iPPQxK/W8jhvIzrycfDpr6HY8jVHj
/xpPyJx2QwhXsItxmyrQMH6oBSCWk2N1qjNYrIP50BJJ5BE7cpd3NVFYOkhHYEQ3m2Lb4KqKB6lT
VlBjh6iX2O6nywLgE+V6Y7t9UUZO10xUmznMXoJYJ1QZ374OxFzHTSm0YpVziVm0mnMqOmF7jn1/
3EJHuJVusxtH0OwZWe8G+uidNYhqJ2oNekhM3PVXzECPzUZ/pFv4zvoxA3C3HxYahFlxovYZIj2a
ok6CImb1YhZk1uiZ3Xh1M6F8MZt8n8+7UM9CKM6Idfr8xZ8d2DqIFSpqHMYN6aEp+kf5HwoCfV1K
mpikgjWQhhZr6R7/vgYEi02EAMfwpvp9sYnsH4UwzlUtpncc98hQFYyoVbSnOyIB18KAbmDU9ite
S59GDiHfqupVSsMw4AvVl9dJtM9JQD00C4bslg7aZEzsGabUhat7e0QXO8kNq5a+xSRuy4wKak8n
UF+WcTd+SNyziIhB9+osOykSrySXkKOdAZggE0eFZ+wmxYx2bl2EmC+x+hkMhadsurQdFnuI8c9B
SmGLeIdQshYGRZMnP2YdNesioHvUB95//rtwCsBaI/2EP7FWFSRiFuD+fqi1nZoBIOmRmqxUf006
4XteajnmpwnWyCXuy4a5mTWAltbpipXZqc8loQceYNrVL4gpn6vcuZMgBWG30Q5nZjJ7JThJ7YxD
I7MDXIVSQhcowFvf2M4+FmtuyjbsMlSZhmlrWEW+0cf+qJapuS9r9Yi9HzahQ0SuqAQzhU70mRzh
p/us4G0uzKsCqtidioFwynWNfoJJqc8sW5Mw9KDBe0uL58CnSF1OdMdG89fl1rrWXLE2Rx/dDJ3M
ZPfRNm8A/fKsbKiwwJ07ecqXim3Rj6MRE8QpTsLYTwrfakem2EC8EHgIEexiGs6kGXvAKuJBtQ9u
obzN/vgTOeTCRG6MNAcUtBrhX1iJEhHJhW8+gvV8Txwz/K9qBZ0BEsloFPe/aAVlXykDhbhYoblJ
Olien+M5GjwCp45ZxHkxqNZbOjr1qhwYnHap2PQudcscEVBUTNto4pF2LFZCpaKCEfZiSGbGwBpN
Tng7KtrCZNjmonrJckbN4WArd/pE8JKpk+1CyHHHdxu9C79wUI+7z9ZYz7i5hPl2GH+oOGVW9qRv
4TQc2wYnuVH/UDXAiXBICUsCXZlGkqO6Ib8YYfED3g0VH1LgmoCCQ+dXl64JT2Tn3Jz07LqURlVa
w+TGJ2G5FvyOc1vJxle4Lii0LdYALbHu9J4mQlPbk6tJpQ2GaCHsLbIe0NxyhP/AqRJQXFhSWcH7
ochbobO4WoNx1qj37RSKSDtQHmEQH0Mh26PsQwASquRDUhqZ1gDURRhEnEaHzkGRAly0gAZ1Ci5H
+XFFLQr4K1kN8jfVLC5iFk8ZDELAHoAbLuCu1O/bzngj8Pcc58pWBXJM+uLUW9Wa7WCjxhaYz9Al
GxxxT3PR5YSQbBL/MqodA1yHwMwZXlxuUJXJFxlAonNfe0/L4tqk4jkJ4QGVksUjcXe0ox6ZQkyH
uIAzi9MsddKNn6m/JX62EHPmnnWYFz0SoKDeMSsmLsIHp6VHM8PEc6ITvQdTJNnnjgHzN6N3jjhc
XHUtuxgl5wJhvp/KEGKuB6itd7G9wWKQ63lch22nesJnw29ntzs1LR2oOr6HQfNJNBMdZg+TJwpF
TcwNHBlIKC/azIwIV4lVPZK23IVGgr066XAWAsoNmqNfEMQICoo1hCSMyJQAYQ0VOKLZetgNXUqe
JRLxU4Y2qxT6yUz6pxnom9EhJ4jV8yEw1geJ92XIIFnleIY0a6cwnsvGlf7LE9k8KNaQ47h3RSzS
vWuZD0YhrrGl/5Rd863GYMjGTA2Qq8Sd9XwFrkl/Eaw02/4DM+KbIqOXa0h1/QBLn/o3SOrgriep
Dn9cYKaupnsw0brbYFIZ4FwdNG/J6G5jwZGrbTBtu73lsfPyhzw1NF95eVOGx6jY52Z3TFLJi5WQ
XxpZKIa0gyppnY1keibkPbcRuWcYk0KoaWpII0F+lYidJUH2EfBmPU3RTYKCllO+NfrwjKSQYQ39
BiIXsWIQHK2i0nrkvHnKcVxQFZPCVWJnHSwRHBQ+6mH+QI2RYucB9lm5IYswkV64mcZ/3Ij+Hz/1
/yY0GxDO/0Fo1izNojEhbcEx4J3z95+vpygPGjzE/0+tc6HBgW13S+QCqYMSFAX5dZw499hBn0mY
4QtuGCOaRHsgwiBqnUs97jhIOeHdCzVQlZlCIxu75CrhAJB4RV1cFAnh2wFlke/a++U34SOGzOHA
cUyqQxhY0ozROk8GHQ6G03Ha0b/1wJGuBPAqHKtoQJ/mgOP2v5nc4t908j8fGw8hjc/uygPzXx8c
GleBTzCxg7RpOzLr78dZO7s25FGFrZlkvnNS3oqJlAddQ0NeORpBZZrkXBQxFwSdHKwAypUC/t0k
aT4hTIA1yNKNIuSL6CUKsNn9dioZ/ONsOsHRW3ZRBmykgSjHPmVb08Psua99LgQoyL4S3WTZFMrz
FB8t1gSD7+MP114SHPKcUZBfTReqrM+hpnqRK1xm6bREYb931CraJeGx/F1F80OtpOb/56AZuMT/
62zhg+qG5QgXcPcfB82xncTuFYNkyMiAAIcUaAajtGVJtGC5I+4uOrDYQqZc6BGgLvvCZBwntxYa
lpNduNhRCuWVJNL7gHzVhRwzD5Re88ziYVuYgBCDfkxaPDl6i1MI/dkjY9LPP2w203jtdXDcmRZJ
khuCIdrNSf3Y9iObarivi00QMpSWV+D/Pmfsf58zhmDRQIXhwGT8lwQBg5VEd6Og2akqfhIYTCo+
sdZ2yDaREekFMQOrHkmmV3V8KFHJHxeSnmLwVUbYLuH0womC+/KDKAmnruw1i99utljqMkRKJRTL
pWAYq+lxhGlQyE0lMLPr5HBkctd9yTGxwBaAcQscCNYf5ehnAxgRlpILdQjTUShztBVpiYFfNjTr
wcZQLXBgUsUjDA+8km2VDKV5WnhI8WBixduUe8tBwm3JvQ15lLsVkbkvJBHLCfpypaXAQAbjo4gW
fOvWsD+Tq+rDPQqm1wRqwmw3FnoAdlfgqpKCPKngk/ON67HrweNmAGbuK5hY3v/+RnTV/vcCZhs6
ohVDdVwDL69/yEJEpxhlOuHiGyO883qK1S1OnaOnm3B28uHemi0DD1ybrRSnAMuqcKHowxt7ctlB
bNYx+pzkyVdKnhXxccfQzc6OCKyVgoUl7lz5O4FlDBfAr/4sSo22Ny28SPoqXiua/qUO8y87Cq5w
zzZDE73obnpzEhaOTHlmzsKGWpMiLFllSU1CeVPY59jsrnNWlthx+Hwf1mcleZymz2xI6cMICyic
ZG3lVcbrYmfeDQ+uPa7buT0qVatukl73nBp/GMSl4iiguyaJke1qYJKQpz712Xjw3R5nY1KV9j7y
/iirHhpmdYR+piRfUiDIHFUVNjncWa8cGDemZFCxtCHeKK6Sg29XFsNOFjzJDFvobEYLA10YvyQh
tiatc+H0WHV6S91g0zqsTcJka1iYVMvfdQo5jL8f1T645Rku77EBJ6b5tRSUQVYilwbBrHOcmRad
hSRu4Zr6Mvv1SfbFQRl92HG9dwv/lZXyKltTumhjNcnZUJi2H4MrPnyi3RPRQentSeCa3XrLGPJU
zVRcrkKNMBc9utjiUxKDqPhJtQ4p00RyM/vxscoyXHZCvB9iOPQRwmfibX9NefBGZN9uYaq24VcR
dN+KLp+L3Fk0l8SJIYkQWTbSbpJvlHCmzCGIndphhJPQiUZVfqot+yVRYPBKVpesOBuSPyUZJF1B
Kj85abh3AnGHR9PCb+tk35H3XHRq1tFH1tUugkPqMESwQ0YdkkBnhsBOCZ5I+JLAgmzwqQJ7gntv
li+dBp+/agi2lK0wley6gRhJ5qHx6PjFx5J5Zs+8uNpWb1GlfywXeFhj6yry8TGMexgAZYAAptIv
ZTwSBV/T4zcMHgIQPWTZ73hLXoShsNjQ9yAvjreCntxRakq5jPJPc2mLNFt9GqviqcRvdpK6CWmB
19Ieuw2bv+qngxeZ/ovC8NzzNW1VG3heL213qzA46TXpkkJ5r0n6Y6HwwHjchxFiyeCLSb+iLKdt
GB41rWb3ADNKDedYWjD849aIjjiOYFyApjXI8w+yGNeVg5AtGQCuQcZfu6TQjh30NKHgaDck0QVR
7J5My2FX6ES2O3ZGMvTc+xuCURhZdOTd5z37ieqKrTmHFyyf4r2SWKlX+kRyOc5wGqb5WyST/pwg
kDUSrAVCtGAzIpbWfnXCiuWoRrVst0ycIvieaojZvl3KCC9clKI2Mjd52GDRrxs9CfOu4yUIK7ou
3VotKa6jhQq6IPuYKWlLp2oC3LWS2ANJM9/ZjVgvxCBMpMwpItJXNOtRRovDKjsYSVnhm5Uf5hln
/npUDaJ857PO1Hwb9gpElpzkwnbSD7M7n8PcTHAh0y9KpxGHa5YzvqrJdjZnFULXRznhaUf3iuWU
aG6jzq1CYcZQ6JpxgJJmHGy7+esnYEMtIWFC0dXHWbN0aYOyK1VD90ILCwq3mA9u+zZUkcV8CSrK
MFVo25cf8XRPO4K+izAZ4StWylG36yOUB4z+/Vk5RnZsH+r5tvzSyFuWn1DUAYLWJjTbfIrX7OOY
lhjOeYa8vjNN2z363Rxvndx4jyo3OY3BSDocYagY/QugKaxtgqY4d/Q/u2KY7wOcpHdpnGooRzro
5mmVHVMFMXnRR+WKMaI44iRygUSHJ4N8l8u7MGy8h3KjuRU+HBa/yGvIDxGQioOvn08big2fIbaZ
02/1YAr3Vko+Q1slpKPELm7kvJxakESvqu2uTJnTa4CHa0ODx9vAEDw62RuuiZ6h45Ob2LV1LGUR
4msFfLqxGbeIzR7NoG13g3C2tsZIJaHuBGgZ39xY3czR5I26/ssY4mQdd3p9NKu2Po6h9lNBTt9k
Y9Edw5IcYBgywaawpnUy9treNnPAHKaEx0HHyjDGUUCuxc9+4LyRhh0hslOhs/iIjjJr1eX0kIYR
H4fpUWB+lTdcLqGrXXSF1oKJCfxBpYl3xA3ms3ZwyFHhDXRzkDMY8rUtJKd+22gp/lJTu1Uziy65
qubmIGQ8S+dLKwJAFNyTtEsOw+kAwT7eI+SHe4xygRmhlrSkVdwliEwODiu1JGPa3vIcAVTe3YAs
Y6Xb+GKnUXgfwRCnWGEESjOGpy+lWd5oh4UBnDQoUYqihZml5CvE2ozV7XC3SLgIDWACnPS3wIKv
A2HttKxaudRmQK/+lYbWKzbqr0t1kfVT4YGTbRfVe9A2H30A29EB7oPJnV6diWUKbwBPlXoGUTBo
j00ia/z1Qo1OR+KmQwRVk8Bvt06+pyA4LvRsDMOslU0hDVxXczEiWhss5R5+1GZ5lwthWo6IZj+7
jKEHqRE3Ke1eI86Pi7RZzZ0L/NW8LHVSPbF9DEGG4yB0q9R365XS0Z0xptEYeK9EPj/K7XPhkCN+
gdVfs/b/X/bOZElu5FrT79J7yDA6HIvexJzzHCRzAwsyMzHPcExP35+Dut1VJVmp7a7vQpKJTGYg
ALj7Of/5B76Fjhx+XkLQ36LL3kdNDTahnVOmt69LU7xrPqxmnwsHBjrCJkaJ065DEpAgggyrBZ8K
UPMxmnec+pTSgt9Uj1Bzqvy2C6kue0SITsYcrm5IJc2vU3DFjVJ8Tg/1OSNyiMTZhtaKP1lFMktU
m5v3ldtPkEiPY9TBx6JmX2Tj0VLj60JQwlWJTwwB6/Fdm48VBiKHVbO1EoSnFhlBqyMQB3j2e18H
n0Gk/HLqCE5JB85ZOPS3zbTITSKKa6tH+ZpWWoMa2KfJaO5bM3iNvIVZpf1Id4s2RIyvHszdIk++
liZnrTKCUsZrNoE4CIF2oJ3fBwlDpcfay56bx8Z3T+UsEJp4p7WB9jXbWHX+A2yJh7HonMPQweLq
/fYqX9E0rQcMMDoN28c1C5OMHSQRGJGr6hrn1t2SOy+5BjRrra4xUvAYswlI7lAULc6tZ8ObotMf
OpQv/G8yglXOfolhJtPv1MRGqglB0ezp2gmdjIEMkowo/BzikbpYvxFL7IBFUkbiOEGyqh6qrmDL
FNKf4PX4zQ/6Y5q035GmXUXMV9AVZyOZ4SNKIi66uyoUdBV3onrCGApPGQQDjloWJLrFe4dTUJcb
39YPiLwQQg/7g1NO/Sb1ulct2nHZH9htm2+69lzxA2zpd1hHYHJCfY4NzUvG6BqRDLUvya37NKWt
xyrlNsEJcytH/zmfnfvG6O8SHxY0KbPZTlu9mlECqZb5LQGKFJhmjXAmvfdsAT7OpekYzpFIqW00
fTMtMB0bEzfGwTyeyEtseAj8oAX6vDVn/wNwCz7/qEVgRaWfkPiUQ1CRfZMEt72WoiZaioQhD5fm
MqdbW0SDXxH48Z0cog8juqvQnINWv5lO+FUbC4aG8Ccr5Du7ySeYCQnm41hyreGc4uMXY1flDtVD
zryV3QepCwYmiRH9xHkMOS9VKgf2Hgef92Vs3k/VHPwwi+LLshEL6HXbW/GTkMVp6OvPLMwwyQcA
KUB+0fWaV9ncfgwgp46+xon6t/YVIdNYBXKJZMGmJd1HsVQkO7X1VeHY0MWEa9JonEaDpROErrcz
jBEzHAdxIwkmmFHB1nWm9GtFRCRMBxwV8cYDCNy5DN3XPzbiGVsn60Vm8iKn4B4Maq/rpXhQe3PA
ERCuFXdAS4eq6L30XBSSKiOodbnJdMP+ey+LeNBjlb4HU3aRUfxZxqIBja5RUits93xi0jDam2M6
eUjibIcdugnypSdnpKh2jnWlaHC05q4zoDQOjX/QohXdj+uWxJtpr6nJ+JCMBF/4M3OFBeiqr0+d
S5KR3UwWmPwNuNcxpzZpy4hnMBXzh+B1FU6tCgxLv1TNbLyVNtQk5NQrALfi1raumv0OUUo/or7B
UAFeaYTkl8Kv0DgzhjHZ1mGhYmuZnNSE5diUxb8HAKs+x0TnuAlhf2HKCpVWdx2uLbdJdxjNq5Yo
KbJCqsfBMly0z08iuFdLfywqAmAsuCdXSWdBxhKSKU6SX2OhVHK0vClX8DC8m9SNrizX9rZO5+eH
VAj6MYj/iHSN+2ERz32Np6enVWVGT+BT5/ya9S6b0YOOfRvikAzxnH4NPZmoWUTlyZ0OdQyllXxA
f4+bmd3zFFdFrEli5a4ogz1y2im3sLrB/AhQhG5vvQQ3Zccdw+aHG5u/fZyNyX3oppLTlR0pLWgW
GxfVvg9Aa3YUB9no7ptwfrRm8uJdVBdqCcorpzZ9gkIQEiHWuF4FomN0cj3sgiW23i+NUT6sA861
ybUxrK0d/1YZxDMRVrTBsPoH/p6HqFruu5GFuqpuQ595pddM6uD8VMH0GhjdtMN+ULuVle5VamI3
lImPChnEoS/827qEQIur3nKoZ9O5qsKfbhWDPZBQm0fhabXpmJUx39kuxnkevsDjgLBEIz7E96L5
62R5CzZ97QdoDya20HYev6rMgP/pZyy6CtPW/DFNYAlJqqZKSwxXzfKqPInxT2ZHw4Gy+bGO3DAm
HHeyn38sgXWbmsvTUJBwBxUeYCzINEuh3DVB+mOFrVbIOYrVT+LMHiZ422Plv/bNdHbzkrAa8TqG
w11beUep+1cFVAFrDM2W9nUII6PCVYmBjB43iwaxLBe/9pOGiV/DaBBRE1cZkE9SQTgnaLfjvFtP
vrRuHzvF9Jhp5kErENfVlTl4dTbdjSxtqEvZmxvxVaoUQzAFhy7sN7ku7wgTtPfrkiv0RGYdauhB
kRp++sKqQMBNzAfnc+7Su/ecHE76mHjmR6lYl/ivHgbBzhkUuB1o5Fj6cF3NANqHPpJlFv00MJ5c
R5i/R9JWS56dvxVaE6UW4zY0vJd10rs+Q6gWzOpTQOeWYX5bt1fKZzbR+a8MmjhZdI1UmexMSiKX
g399NU0k3uhhvGEan4M7fO/D8Qk4jIFDFqW7+JQIlkcNgLG+DUab1Pt1XawYgsGAhZEPvxB88jib
/rOumSFtZrt1crEOsHrvEsr+ZdUSBUibNwakRm9JO9y8ohkgcTnHkwGlIYwPJfUw2CPX6gIa6sTi
LaNGfn0GBIX7HTylOEQ9wM0BSMTGQIOq03Ib6ReyVvTOupZWDn4K9KBXRls+BlJre9l4rZzNt6Nm
SiIDxgNsbwqh6eToE09C+UTKnT/qesypph1usXutF8QbQmNfutKyKD3Xu5zG7reRulNOAD6rxMt6
8xeMDqMMly7VGZxiZMlR7Vihupnd6EvP+ogHesSW5L4e0uP6uzw91V1qJqlp27zS+H+VBpLoyfCv
JU9+uwqLC72Ps+sD2x3zLjmuGBCWrI8r3jxFFoRTZhJ66gL/TGxNqr1NqOpDivawGfvloEeYUM2Y
eUkeS9E+Im/+3tHcLg1OdAtA0wyWAaPevsvy+Pu6hhrLGg/+1CJYwQIuquY9Roa8lACCWhInporX
X0aPq7W61AJ8reb1jY8ckAIVU3BEW0KZoVemHPJ3gCNzoQ9edwrFQNuaSTejUJowguRmnNcRx1Jg
SlCLFzKL1Kc3VwKLcs6e0L9Hl/Ne0lJvAqAL/BkYL5X5l+OX70kxPuI4htwystb5t4uhvwP3eNVP
GpLq1q45OYuuvJ21mUBBSMChno4ueoDKpW/QL+us/fx7jU7psoUZWbKbu/6wqgp1PZdoKwSnQP6q
FYgrbcTT4VxuCmTcMNSGPoVa0zg5frUVqIL2ZRICG6e8tXphMfa59ib3yY6Yl5nGPB5cxM5j7Z6c
qPpaCQNQ7JmZlv1udKJ+9962BkG2NGrJoihQIvGOFuakbxk73XcTw2fdziRaW+t2xWPsUx3r4bfe
9dJa7WH7lzRHkbMZp/xDY5CjooZcFdycH+cILx2cHHivZYY02ETro+v0GuhXoRNdQu9qFNi1rV8h
Ju5oG5TLpqliAS/8ZZ1grD7RkwxJq+AuZ8isOSNh//bRqcITIKtNtc08+z2YaZdy1lVSgafLaHme
DAZnDe5F/D3eArQhtY1eNeoMARkYTQsWeWzkZIlFVvM856Kh46X5I7IC02P0scrbDAZCYl6LtVhB
CfVYlhIdbfyl76j+tBjv7WbSio7ONn9j0gVuvUzP8Mr1SNUAQV48zFhXmN+kMbV2ZVt8qDy505XT
klGiUdse8jRBVVzy7jBWORO4SKgAGtHCGseNvXxrFAJcH6BD6ELCs10L/47lZt0zOq1LT1MITRn6
SUIynZuwnQ7A4nsul0aPYfpvWTyVzaR8WmcJlotZ5LYVwKTVtMxbqg1yEAa6XcK1tfMFMBHjHa1w
KNr+02TgYWBjsrXxm22LL6ijgLuhj/FkAJ5CB+Zqwa3XDzu4ZGSdYe0FG2P4JdL0qF/3dU/M0oSP
U+lhnYcQCnVyc5+REiXYWmaasYTK7/2SFRIIVdymLibRUpbhNTPN7dgYpHuBga+WBTLxDvRR96tV
gaVF8fEMylt5iKUKash1/cSOj4ADmHdT5IWzbwkG0I2V6zMPraPlfhqzcNslLSw+/21uOrIo5dsK
Jqw4htHNEUwg+2U1x2jzGbZt1sH2RA80ZGyjMojpoR3/Os6rJyfmzcGU8ChsGR2614Xorl1GjtKh
kAq5xtfsYoCUGUhPG897iZmAk+i0kPnLO1CWHOxmMFiHKjspbfNS+NWdoXDkZEx5kePnqlIPmwx6
ScA9V2A1kibVq5PbGKWulANHwYKuKxht8iQgBvR0RBsMT7f5wAZfhcCQMfuQEzYc10nPUOE6tjBP
j8udnr6bPujjoI+6sT73bMkaWSkq8BirPjV0Rn4A6Q/y8NfaQPdL9+I46jwQ9rq1eT5ZluPxiWoY
2X//3WBqOyqHSGQCaUAsN91Ig+GL7DOrq6s5NykBCZp3yZr7DdTDLvuB0SNpjmwRTOeG7bjgpe5D
2bJ9yBkGIp2k2bs1RK4xFzdJaM5Q6tynQjM+8nG4b1p7YV6T3LsSDla7wIMrNHmqjijePVYl4Ox+
4GiJZkGywAL61oCS7syAlBlNueiFpPP0oltBkYLTMvtxuHz6FLZwc1C9lD45lb+nrkvxvWhQY3gt
LkCtz++bUg8r1hJiF07AK3koFnDpCNZglwnZlNw8/z55ZB8w0+qs4ZL23VYlXLLfvjs2A1kPSu5W
n+R6JrY67ySCAUjj8UsN1/gyXHO/Aig86oaq5NtqrpJkzZ1RDS/63GzgoAPcqxscqpCR6xY+ZTrk
WyzzLsp/VerbuoWu+1mZvieCpsCp4VK63/IgOYYJ+IAYpmYzte2dz+z1QJv/bsTe3irqp7j5HKS6
1KT9oCdnuJLblGxEKGfbyUeA6WS3navJSWw0q1UIxXhNAMwW/PVdd3dlFJxkMm4GiDpOKQB5CCRd
bu0h1vYAHXgN/OWDWwc3hhEeCyv7uZpyFAY7XKGhaTQEm1aTPqJQvgY9FVjoUIFJtnONfvmYAqyc
jnGJr0eZfIdxCLg3YZTNv6kZ9WzREx6DwU9OqzHUyvQam42DzSZ4Hu+AHv5lAhKtjLJPKE9URiF+
vW6Tfa7GQp7gRAkqh7hq55tK3c+0y9+0gZE+Nk0yvOEFtx+y6u4gUX6s4zrYfse5q78tkjoI150a
bxft2wDKqTlDQw/bsmOyG+vF1/bVKxLNq3UAbBGKiksxhWoQPOIF+EA+MYiiHlR5ZK8lffii26dp
oryvMGRiJAmYN/jawYrqsNAUP+UWd4KQ1+1SGp8rOGwLLSeeBuAptWVCApHV47lbHUz4spVwrLW5
zhDBk2E+h6hIHQbIb9v1JWUwOmy9QWwLHQ3CIP5ZxbBn9d3n5YbExQCy6GuCcbJbzVVCvXBaa7+1
d6uM+6QI94tkppmLxEMz4qP/aiE+Qsx2MGiCopuQ1pod+1R8I6gI2UkU/sS8lg3eavdBZzMipQ5x
Wvks6Wmvk6H+1luy2THe2Qaiv4drBhFeW4npLm3Slkjo/dyNm/zQmC8BLVgHGICfGl6vutdOR9eu
7U2vncbWMapS9gd58uVOeR+5N6Eo1HYSurPR6GjCCVh2+DE4k48skZYt5699LZ/VVBAXakg6yIdZ
mXdxtUAVcOjPXK+5xq2TbbT0L3pBpAXUNBtdja6iVwJc1lFp+Uvyo3kg55IHrb9orCuAXj0YJ9EW
JXG1EpcQq3ta/bvIyygYlx7gzUs6QBvvPsatewE1vKucmLUcGodyRjhtM7La1grhpi1eNTq+VP5H
abQX7Wile0YGH29oWk5N3jxqT5Eq8W4XQA9AZGrGyWV6GrxgW/odFSE6THZytjv2lcdiMV9X78Nc
X35g3E6mYe6bDA1xp93ocBIpjqEDTbe7AcQknReUxZrYOeJuoRFt3ypwfoSnCTRA0mX0LZyXDJfw
dHiWek1WGEIzQIEEQ6vl5OU5N9ep+kqh1I3nunIX7a6ne7AVewKjuHaoXnK3+OVo/FTfZVkvd0Ut
r/2acd0ifhVjg0wGiq5ZfM3aLc53P8jGeNKPx/FEdogZbwI+MAwQvIc8DQOQiZlN41Mf8kzd5hkJ
Hwc6Yzz91zYl2oRKY9Poykrf5rUi1nD62l9PJMQxRGbqoX96xh0Otjgl89oB9tgroDzObma9UegT
HM1R1uO8p6YUkkSdYsqG8zYKXrZCY+8V9MN0De/okn94OhGElDcKbnxquBOLLrWlhu/xunwQE3o1
zfJcFIzrtpHP60kywPLB7siklGe+n9ZUIryiPwSGhcVSXLvYXusvMai7rFQ/9F6znv1euNw7EI/2
8ETd+aCt2BR0HGLgk68QH4yNZyY3Vo23YVLW3/vqZXa819VBShe9wlne8zK4QYGn7Qe1f3QUfevv
zS7+URvOR/3kHjK38nZtzQPVVcV62BgSNeg8H6BEEpdGqarRC/u+wyxh4w7DVVqOV8ikHqDon7sx
mDao61/L8TnGzVxLIl4b23YYJKZsXdn7Wt8apWuQXr5JOu+tarE5XlEHywIM8DyUjXbk/GZB/k8m
I2brn//7f10+dDJd0vVt8qv/szmx5zp/YFztLv3lT5mMd5euu/yKVffJHPPf/Mt/2hqL4B/YBUsw
NhcnYqFdc//L1dj5h8f+CcnSd2zX5if+Xy6j/Q+JebEvhRQejroOf/XPXEbX+odNjFZgQknVhsfY
JP9XbOTjHwM2o8/qn///jxzXv7oaSxgyZgAJ0fJwFf0X49vAmbHqqImZMtvxvnJNckpxMYxr52DI
itdMIiP/w036//xE2zRdB7qaA/XhL6TavHRLd5ko0PEgx69gs8j6zRZoOugGxjBW/4GW+VcKnP6C
fFDgmC7sRFdq598/UFkjDFWZpmT1ycoPWBRCpPfnc71kF9Es57//Zv/mo2AJ23jO84Emn/bnj8Iy
2KKSWmqyjjDGy7MvzVklWkDjlX//SX+1K+ZL8UmedC2fd+BfnlovkD3HHkdfaIzBPpBsF10MDpdN
yX+6fxbvfP3H2E79WcIKOCcDD+9tYkD/fANrbFzICIQdl7XI8RzzLJt2V0txgzAAWmRjDrRYV1bb
I+KdmwNzkXsnanBxLe/+/lv/lWC7XoltBzZP0xKu/Mv99SGHGX0w1mj8jIOZhXdCaan0dLaM+Qxp
/7lz/c8Qc5G//9j1G/7LHXCEAHK24fV6f7kDWOBXjm9VvEJGxmyhv7L9Aabz+Nz00zPTaSgR0W1a
LudUNrSbRnJp3ZZJAzZ8iduCQkrxmors9b9zWa6DK7rvuwKV2p8fjGgrZedoik+9SzRolHsn4fNp
vUPmjyn7D2o5BHf8QUpTpSHwvsqf5owcnloNL9LDOJo6eRTR5e8v7N8+JqjAbE/UBmwvf76uRaV4
t8EfP8E2aLGytlGhqmFHgr12BGVFMGT17f5HbVfNf9hbrL+SkNdX5A+frf/+D6tdysAdDNj3Jyr7
B8x4qD/AyDfRhJKonc6TyfltptNpFOJnkryVbdj/h7fl320CGM7/32//l6cyZkWMCpArWGI6BjTP
ZzGll9VAO2VL+PtbbZvWv97tQLpS8l7iGGTbKwX4D9+4CgtPFojnT5VZH6Bg3AimOaOpJ90m2IyL
iQ7S1yFnyohX6WaO8QLP5fjstc6pDwZYD+Z8I/k3cz7fBCHvjmME19MYHOrOPNdRgtpouMeH/Nl1
1HOVYgtdfdNlVZCkF2HB4O2G6bzkhwD9Zx0dlSgKHD74PfrnldAujpTCIwm1s/NCZLiGVymi5S3k
ppuGUDQKJn7IQ7GzcdR9ubTNBryUd8UDARrgz7GgpmF8dl1xNdhMSq34hB9DATsPTo8ZlHcr+m+4
zJWa+TJ202PS4CcUkfZbTVcVtvEoZqB/ZuVj708jsxJoakWhCOqJsytCGE9z6By6dDn3jXlyu49M
pZfcN28yB3/pITjQvsNGHIe9HaRfukXU3bN+n+yAVxgjHYeq8cnxul9Sb8X6zpgZGvPY7g71CIY0
2b8M8tAxU2YeQeit7ft32BGFm5HvZU3iBCflNe8VvEtkZdzPdfPoxXSDyw5tflsTCz4XF4vPdFtu
kM2ONwaMfMd5frYSam9TXUaDLycXBVerBwTsUYf7vAdjT/JkZTEaLnweSzXhultU8MTYwPTtDz1q
/izb25Xx6mFGDre7+MIdkoxBGA1+dGfD6IIiV2BjGZs34VD/Im1g4058VWNk68GX6jwkw30afE6y
Rgkix3M8ck7YCyYDAftiHVw3sfUABWAkTpgrCeXyNDmokDiEAzk8BwiJiwLKYDbw74Mu2D9l2v0U
s+dL4HELyrBhDP7RDNONa+YX/RHlQqUMR5U2WR305yVz895B4wiM/IKk7MbTd4ri536qseDJzDOe
jjsNS2UV/jlpcRl82CHOdG4ayGVAY7KKnpzKxtm2tZ5THGKhUPBORV7PIFU9ZUXFL3c6+DiY/jBg
CAtaxNuhxPIskPENqYkNRIj5vHBF2zLuD02dEN7SpFpoDDNybh5ENHzKhI+zHR5WK0iFabL76rOw
9taj52ON1JfimnVFCJNeCDBzN5M1POtzN21IP0suWiyF1cJlhEQ6zu5t0APETozx8Gp2iFmhl+BV
HvXh7JjiHrJqiyNXcUotnk3CaX/E+hTrsOHstGl96Nqqu8rS+c0id/oWoicWD3ms+C/UhwyGQ7K5
GjOceD8cwl2c9GF9HSELfaV64S66WUFP892xoye/L0kf8PnodSvRZpijgFuZs1YqsuHQr3fj2Yk5
p7ApRL4TEkJsoLeIqhAMPogv/UAd4WYVizPIjvP80i3UhOu2NeijPtbTzIlXqI7c7TTlAu7UfEaA
We1gr5i/mGwMuKCYC90sU97nrcowna/qBo4yW1/fRlh+ZG9+m12Mxj01Sf/uQVqaWQMDN9yKYLcY
kI9NKMBCcWQFIyXwJBENAuc7x/UHAnXEpplF5g9nOrsMeg+XhREZt9zhoyw+JeQc2rVE/+DwbWzl
jCsJgBF0PZ9sOt9FuNxON2abkJoThHcmwrxNsBiKFK+TR5rf1Prgv04yHUYyRcgviJKD106oL1S1
myf7DBmO1SWqml/UbESvZuBYVvpvVp6FDU/dW8EexG1XNWG+C+8WL/Ju4SwwzwJ73wO+ycodr2u7
gysSj9eO01z5PbtoV+tjskJwZ8DoOgjTeGVtodAR2g2OrtbuuzsYNhiHxmWxjWr3BSQQyutUB/uc
6EisqNBYlm6xD3JuXG6Z+9RgXeWYqCPCn88r8W59IdfihZzVL30cmEX+hbrkZJjcGra4vse8cO7N
jyY0X9K4RBpgPY1hcDMzkgFAJwNLSLIt1kc09/iVFMepwMpOv/yqGHEEvnY0BmYkvFAkbF0sskax
6gPk6cBt5wZlrcdrHU9DtcdQ5VOB/RALJxCnBPMV2bxXVuCUhwTIaJNjGA2IEjJPidq3RnFHIsKt
JKyKPjD8XdtYP4XqvF24ZPCfgqwHI2SyIVJ0NdA8SX6JjCNWmUxdJsaXOvQdQj2Lsl5w5iAGEEF7
dO2PXDzMcXaYsCcInrA6lS4k3FXkd84L8iTMGxBZzbvGkj1s4eAqKcmzjeGEMKCPSahmEbaiuitr
sgjlQNku589G9lgjs2/NnJlAXJ/CBJwrGm7SkGH6kTvkucmpPpDVzR+xmTepA3CXDHsUSwy29bOr
ctbQsKAQdc/oOx+midelL1ps3QL7gmcz5HwzMSAgN7D6mbjFOY/d960L//DedhnVl5gvuQT/6txV
/Nvt6VeQejRJAWqo2cBpNoPcVufwYSovjhir0l/EowMJEHtCpWvZUMXpVn1OJgoTUjQqhD6b1K2e
y16cy4klEIfqZSkhbOi93BP3i+kRHIuIdBuNzne/xE5j3YI8hU4/tYp9TJqn8m2GSfWvuvPOoNOf
+cSydaT55o++uVvKlACFBcvIKgnA6Ijw4GII88ZZ6LahPWAGUFzTaPY7ksewlwHs7pXCVdX2dn1U
YsdVJzjYk4AoUtS/LufibiFe7qQnfL5tscIpDBRrGaHV5N2qMok35Yvdy+GlbJjF2AD09iJ/zcX4
ZPly/JlGcks+3nXEcOidvAjTP3S9Mb6mlXs7DE59ovlOiLtMvstuMG+KIB1vDendZEkeHglOv7Gb
4dhgo3AXNRMG/1ivbns7cnduHpNFikQeBgE4FJJrQtT2ZmKdA9hCAthxa0/5W8JRiiMFhAjoTXPT
cgia+dFslmbPC53g+l8mx66QFbQbw9yJpJl3sz3vida4amPnDpngSzkKrH/e157c5bWHfrfvla8t
7yxyLSY8LZzbkqRIUHb7EWpIubOq6iETCCA8Q55qPO+Z+BLFmxPnmMzybCVzdYWB3K7J+mUbFerR
tJi/eT45OnYX3ZBdeNO4qjkoATdD9POwh8WA/UzTfxijIDUZ34/JJkYXN5njVBc3pDc3LIrsOcD1
3yvOEvo39AbWJ0pxqlezw1ESSoeOjN4XIZJWTM++PP9XP3F8mGokfnjEkCcn79chTBuxwDYhVHBr
pTtTUm8Nk/vdNZibkRVNSRVlFFoRjUnj9Cx9wfqfA/c0FBms0So++g4fGGCHhMbU0z4/HAGDrZCf
EQ9EkiPv5bz3AoJdlzlA5TAnNfw/tYvajBzWvgIzFIhJcPjyTjFkltGfm9sYuib2p4oTaTqouRuO
MmgfmK9njH7qeVf27s7qM3/f+bNHHTsQrsxKW5ZxwJuspYyS+a6UhEoGNqobWZs734/bk/aQ0dO2
phtrMohwwRgVxr0GpkYtJ8yuj8N5J2oTxQMTLOSjwd4ywp/MYnidNE+GaHR+oO+PvYcXpCdgMrR4
twZDflxPutKpaDJRjWPKiYRkityrpUWVE4ETsJ0Fx7Asn+3GtY8L4vhERs5JBTCGORWOEC7wYrTj
uwB6DuyFtzxsisM8dD/zxggPxGrHO0JPMM/qAx1BhOU4inR7OOADS1HUJ9HRRWgre/Eq/Sw50L2J
Q5gMd2Lu3gJs0rYz2RCbONHWCFjamTa1waLkSU4RBWJJmW4pBxc1XgKYgBTvFsHsgwow38ToQwbW
GSkdNkAzZbpBmewlOnahzi/6wPyNLiGBiKptllD/pADCG9Y6bDD3G2JPGLSwjYQuCjJ/GZi1Gzek
rnO+29RZwqQzw7Eehys2wSQmQFCXrVns7KN61naZ3/IeTUZIN5MOfX1o4RRNgWAQ52N/YE1cqcMD
Gg3kY4IsbX1PFke+VmX1yJ70rZLR/Vrq9iltJlZG06YjQol4SFQ3Uf9s4ahkf/Yz3xs24CWoj7pS
Rhh0LnNML2yG4KI0h2NitqTbGj889g42wXAz4SqwXxzEwfyHyBAcl1umQy1DzwGyK+ZL4YORY+AR
lPxRPcKlKRp1sCnt2pJCQ6cmWIwYTrDmZdvexnLv0pge6oT4GJfh/+Aqfj/VBQNRtg2SHUKU56GP
VI+AINgcPMZUN1tKYy1K34VYMiFRif8WdmREViY2G62BdDG72C73f1w6Ok76NGz00uuGJ9brUJGc
juRol9zcKn/0h+kexfhLIcU9VlxftQs1N+33g2zuq1AvMW85e5zT2zppoFwSuTmr5gXf32I/YmBR
mzi6Gk2eHyyJRR7pETfOAGPdd4tDRITQPkzgK7jQ8ekvfUJlEKCtaGgkaU0dfWdxbcbsbi2p+vIJ
ku0G5iwVWANxoe5IYFs4UHVbKvrg3e4xgk94plB71jc0Ul22aYPlJi2IyK1DnOdgT6+XrSTu6ZUV
bQeLbgGB58l2zAcMUKqdkJogqvUWtvBfkjzQGQJQYIvh2SkCIntj0iSd8dkZ55ukpThWPjeeyp4G
DcNNBpFBgNWjGp6zhrqnyKPrqKjuREUEgodVLiKf8/oMlJ7jYkZN6oS+Br2vlpXuLXR/bMbzNxfa
iipUhX9YArUvDKyN78CgWbtkJ4f34hv3pkepJUzA6oV1SKYBL5e+CLurdoFubUtR3OliivsET1o3
q6Rz3ijvzU/RHxnVfF3a9q1oWBOdNz/Bf771/ZmQ2P7BBoaYreWakR3WcCU/oX+1xj+8aMDJ680l
u6AmIhMvdXFfOvFjAKTn2OJUKfle69C42ppuLRyiGHcmF0e36GNESRZ+W+G39eItfebULu+rXQBU
pBxS2Jp99aLcjRX/0sgKcN5AXYE8634X2XDHC58l4j5ETrOxJmR21tNkJQIIZrpD46O2hvdgkIfM
nX/TG4ZiiJYTjGiy2/gTnPfEaXlJuT1GQ6Mj8+6WQoMimF5PSSqr5mVFk5uIna713g0pAM9s2svM
nW/0uQz5ljCX8rMdWNO6qR8qSnZlMa3ANeHWhYjSY+y77UM88JpI7ikxgn1PJ8wbrGkbTsJ0+miZ
eLvoVbtodIyB4wfmat52feel06AXXBfaQU7XhCi8ZxMNiN5ocZ5Kho+2GTDVUQf9VONFnUTlXaY8
vqTWL8QbpDyIDB54yTZjPMwwR8kImndLwtfWEMTQsXqiaXr2/NdMxb9wd15KUJVW2BGn+lWo2DLg
NbIvh0/TMn3XX5MIZTBlNsW6F/eeBMz08cpfgUvV2XSTWHGW6ZvN6mgEQMUIb2SPF2e8W2cDTs/g
N+zhx4ShAwXHWs6NgTq1zp8bkhqWkWSxmOWPzT7NfVxeIU42titd0oJKhlz4OjUBvYby+yzSBUoQ
fYcGfLwIVpULqiFGrjrujCtGPUeLItHXr/b6X3j/AE5tEk3JasyEvKM5Polc3E96RN01DJgYWOzF
OD36Ip/3K7AQv+YeNglE93XbZuTFixIa8D4oSDLjBbegeNpEDOhKQCnLojIDZ89APQqcfFbEwwlw
QG3V/ZDbhwHsRHi6t+attDF4g0x5hDNEt77CZ8RWBE6G5194N0JzmTt29YCbk9p8Tb7i1I4/AQ/3
TUsKjM75VRaFX2EV3/uBNGu9HnrSS1rR0tnjtb+HMb3Dt/3DW4jlyZqZT876QzQRqii/OcI+yX7h
FV+XHzwAJ8SuYG21Q3gw2HFdW2CMQ0XPNk+IXzEwCnV7z3k/NNGXiNi4vXzZq5G2CLbWVTuq53zE
8K62MfIF/N/Mls5OHiYCWXQjCQq7dlqRhsryiZ2hrBFd9YXcSX0+MnDZrBhpYXDqJoBupYcHLN1q
GrMbiIjqrUTVP9Q4BPcxD8TLeSWbxWYjBbkrmKLHSX2iPTVQ2o4VyGB8bCAhQr/AT62Zk5dONDgM
XY0Oepc2yw18ceGOOtVTjH8ZFpBIrcPu3k753Q3b65C+9RHqrKFji8k98jjawbpfe89yEUjKJIHP
Hbeo94u3tp9vxxRG1BwqY5v3BRlznn/xrYKK4T5y3Ht3Kr5WlMYw+NItSSlNjfuvwE4cLw9z68Uc
bSgPfh92lIqkGDa8th6tceBhEJamlKco0vwYtkGgIbkidHlpUvkpM1reFroXLpJYkGpArK6hdrYO
9y4L4GgR6jWie3qs0sI/6K1kdU+rA2ZIsVV+cyfxpSZMOCXJUBUoAlpLqMqPxcwRki4gSkv1vVv6
h9qg9Q6rjCYq99hQOd6wWcZLClX/2jNjdg/krM+2TFBG9774bHAKhrFDcaShKdtjYZJ0g9quegBl
2DCsJoizU7s2Cg74jqX8CKwlVxWX/8PeeSy3jqRb913uHB3IRMLk4E7onSiJMsdMEDoO3ns8/V1g
VUSX6eiKf/5PGJKOESUSic/svfZCa/GmHXTw7uF+LTeGpEct58d7NXf/QSm9pk1pK85mmjwms5le
XnSr5T9Vxr4PZPQcoFRuvPKbZsG4T6sHMZlfiBVh3sASwA8gaUS4dqzQ8hk5QBZaZgKOopIcqmOR
B8AgeNePya1KgBIbJIhseIfsm3z6gs+N4s6NrrN+Hlxk7mXot2crpQ9tHUkyx0PDvZSjtEYQlmen
mB/tpMaj6ZU0BfX0w7fcTwYBazva870dADlTeuoQUWafywrTdImSHU7pol6aFkF0liNtqr4Trujs
iAqF0njEQ/NlDjwXXiu9rt82qAmD8pgnLrBZJ+43AMywhEfyYTT77mUys7cs6dEX2qRtLfJJQ+9m
e7wRomVsXcZ368gkII4gQ7RbhVG/N1ghRvtU+OB+itnCQW2lMTw9dYYztelG2e3Mvrr2STqsjLQv
d4mEp+RgbkZD2i1RxGmzSwVlQ9yNjw1gootEERr2qIBJDGCo5Pv9IYiH17qznGMW4S6i3KY9+kDm
Qn6s92bj77IzVF5NaXxtC73MSIP4MJckdZZm8gmdHaZtRE8XAUwF0Vj+REBnIMCcmzenIpb97kHP
Gqc9JcsDZLoKtRm+ELmEciwPvuCh+wJKQpx4Lzi/P9iFe2rjifLf1AaDDrwOu34qn9OKFJD7gwMT
kOAZjExBUByboOS/T/NH2GTBduoNwkpxcoYCHn4dMi92FqiDqIKWCSGnnY/IcOMUmJqbNP3emIY8
dZn5JS9ZKCBvF9sMosmqGER2uj9Eif9FLwHx0qrs0+iFf3y4fy3G+rwNq+RbRELJlBbTkd+mOpGw
qU73j/7yqRV21j6wCQQuoOso1Y1bRwO2NPLYPP37oRyClIFiGW/7ymeEU41Rg3oIO7tPiLLRdwdw
W0C5w2qospXLKWBFlySwXvDzASzX3W60xnFrhtHlTrO4P3QLkqJuluuKgf/2338Q+3yjNGGiIQxL
nO4PjPvlbx91C04HdRJ/4g7LbNKUiqs1qp60YbLcK81bkwjzVoDt2SU5o8HQd44hcvFLIqM3y6mr
i2ohjw5GlB0MUqlOvEq3og3WGcmDL6ZTX/jj8eoIYhasJI2POgUx4kV5tCYnFtB/XlvPtjDkcxSa
5daJgQJpjfSxFXazU1QEiz1C47jHz8UbavmUQXuFSTJY3z8bB/LkmfAbhGSQCdB1PJ1gmMrbbGXl
Dd6zy2icOcX9ayTWUn50zpMyHkcy6p5xKzEUQ0SG7lGZRfoYbUZaw4VHFfZM92eVKG5EUEOaznAY
fy8f2nn4Q4wBSscFApIvTJD7R/3yKvzha6bT7PpAfcZ6HWKp9LvNIN0vhkkWzqiT6gxpIjhnYE8Q
kZ365eH+0diHLwzO5lVTcgd3G3M8BU76K2bRvk1YG57uX7o/mIn+/dOyBjhJ0HWKbSIj+Ik9g2Qm
ebJDaATiOel5l8uixRiSquv0rFu/Z9vEgzdN37kdqZXjzv4LzM1iqF9spIF+XUwH8gK2crmK3eXq
bCdt7nEFXKqsCXj7YQIw8nbHxB3Pr+ArMpDU/7a5bcer29XJwoMEA12DVog4ajZhtdSn9XZqBRix
5RLH/wBrti1JjYtMgFMRuMC4O/WJQ9gIQQ3tKV0OmsIv9lHS6b0FzFdAQvRD0LBYdUx6yn06ymvo
xVtWifLgt7vSTbwd2mwQkwLikdNr+Bj8V45p49vIvMcubkP4h2JeR/NIbOpsIFd08u8VpODTtFed
yVNQdXciXrPjXAOCQ0nIh6anCLTxgnjLKGJc536EkXQ21en+0f2BROvfP43sUu4y7XHn7I7EjuBv
y6v+FDqKbzKEv390/5odvJHaMB+ZHhMO6o+Mx8NoxheMBXklMRduEbsrWM/NV4wmZztyuUVP/VMZ
Rp/TsGoQA9ebsKyngwjaN5m4vPLjKpwmE/OslTJ4GIKLH3knCd9sTchteSm1zZDOCY6KlofkDlyD
pfnN99Q+ds9NbB7CYvyqq/J9tttPyUjFKAg4H6hL6XxlfJokJXwwWW92jGW+i+qYkyR8NHNmGIAL
mHuor6asmRP0zY+Koryt026PcLjc/rIADEcCTNowePYxnKSzFS4yMjw0nuOWmyLB46fd5nNsZ98a
x/tGYwKVEHuc3QXfyCD9mFSN7L+55YHNsT7b7EPGXWCEx+UHMOWwJ8XX45IYQ1jAi88pnihu8bhT
GEk8t6AmGbKsyz7YRRzIULE422DeC8u9piGnXe18jVLrSz3zn9SEXXsjt7mhA2kZMmoUdvYpIMaM
nYb3KnXwDa/PNwwCzL2eo8RB/hlQwdk27fcMSRu35GW2TnMlWcZJ9r1OVu/seQFNTK28EAH3mVPo
ITFDuE+C9RR6273suidZlZj2x246zGm7ympDbQnMw1gfcYObsRewi+tX9TMEy2FLNVtfZocJOKuo
X7gHxt+mPMroyLCEd8yPES6NQBq/9m4N5ZSdshqRybOv83UrybY8ZH79LMweWy3t032iF+vg1zIK
ArpDQ2UyYfEyosClT6bDgm6xh/dak+lpm4uanDFE69NAWmubRkca9C0qhrnXuPUTrqWt5SQfkTZf
LIpFZof0zKTOrSMiWb2euQCSfKpGpAQdY6E0Sj9k5Rmrg6r06b/rbdQiMfuTFEybdAXImjRbQUuo
v+iLmnkOVNcwvlrYhPlEr1IKM9wK6OgjOxK3zL5R6ZGAUqXczjLmE8uoSbNQ61C66zCGO0bVzYAC
nm22dAb3X2XAmFEtjr/hGCzprZQ8y1i4uY6xw5bZprnsfPptROBDP/1yLN4EXUxNaLqHqLBRhDPt
KWJH7JrqC3SBj5F8t7UxLKODdAeQfKLkjzdZZ1zQxm//+y9FLIKuv/1S0JAKV9mL/vGvurwAVJPH
SORQZ+K9Q05UJ7Ssy1OKSC4V7nkeDoEmGXvEFv3fv7f8D99bmI7kmwoEUARP/Vnw1ajezhj1p4dy
2XhnPv0X30iE7zZjBkPa10JONwe1yDSKd8+VRw2UfenCWIvefE1OTY0UnDqClXIL40YfR8XI578/
S+dvojBtCtO1teeZ2rJYGv75WeY1DHuSYXnbeDzLsKVB9JpmWHEM00zitEHgIohBcDDYYXj/WCRj
1ZD8WsQcUcSrmEGTRZHh7Qo6YrQGH9bSy3kp6k+3yD8wOH4AdvrFe2KnJEVZEIcAASOK26e7BDEw
l759GQe2lbpWn+MJZPAY0BTedRq0CbiiC2fjpjCxexp5maTlPuaGG8zjGUo+38wKSUPpWcWNdfow
xgpKFFbzzO5vBBj9hGLz+EU76W1p2JjzfDj1cEvrZnFifJLLkDFyqqOdU9+CDJxZPdbW9JKO4eG/
/66F9TdxLL9sW0jcDi50yL8JVssxKgyP0Qce/QTjk6m2aFTpfhe9Sb2cZKpZVFFZeWRG06/AoWEo
wJd6Fb3aEQNacDtgouy5BE4ZadnAVouGQ9Mb+3S5c08D85w5S128iAHzk1r3N+WzAC5FcZkbne16
c/6VzUbP4QZB26kmaAbLaxIysbCCcJ2FH0FjIIQTzKtx5nwsC8U8YkgWD5z95IWQoEyKuJVRdUkG
olYsD6XL9I0xQ4FPau1wC93G7dMQsphKyAnDtJ1+dmc6YnbaH5kE7YAJal1OnDy178I7cakKlz8P
Ux7u+9bO+JnGQ7lj5mCIFkNu3n7H4LNsGbJMUilggAGnEJr5RydZR2aWuSdfgZUXMMw86Ml1s9xl
NRJBvMvNNwo95lVMfBSjuUTWF4MhFxoGfmpbt7f7rL00iqtyk2NYGj8LufCLABhtCt/+InrKPV/N
LEYSGiwTXVkTNOuadS+Zz8PeyCThzXFV7liXxGCZymP5Ia14Og3IptZJar/b/CEbglNQDN/UEJKB
ke981T2QS3ssF5EA8Ui8BbRzgLv5NViCMZenWh2DIvxpDOMN+mH/ODkpEKIFadd347vl24g18Nwk
Q1ufMAS9/cPb9T/cUQQAJGHiBLA1SQF/PhqCDo2JMprkYC0/8nI3cPkaNZz+YbTn3I1pWnF7ociJ
4OUty7tlYVYsSjq1yKiqNv0H/e7fFd/aArQjba4jYMZS/uUpEak2OGUkokNK4lGZxU+Uz8dl9J0O
+Ffr6egvirNi6N8X6RW+6g/frD5Znv0Pv5v/cLhbGr21xCKhkET+VXreRR34/LyIDu0SXTR2XFV4
e2MSE1G2tGuU4t9rWrV+tr87NfuXAMl5s8w3nEU/hp5i3UxzDsHKezW76FWqcNoyCfMhjI//oMTV
f5PJa2Vy5qCQ10JY6q86XApsxRp8CA9jEvsbSDywR6ON2Tcx3h+5LLNp6+cUDI/NywbB8BxKfzi5
pqq3kn/IgPoyJdGw7SIv26KfcNdymUZFoGE9S0Ub5qwWUGOEeUWn3zHoIngwh4zmMSeYpux1cxyS
8S2b4gKqBKpYmYH48xO10Yat3zW9kDRvsn4xkrTe3mfigRFx96nng0ysDZM+ve0HBmvpp9Juk0Na
5cTodFG447JYtygr35xMElmsr044zQ+6n1fRxN7CsGDNq9I5xTWXjQVoDleZAN2pjU912aRAeXqG
q9r8PKWIdQ3rsMwc71LRnJmap43XkAUuQeurUIZPvcOBPOf5C7hvTk0rm4jOMY7atJ+A4f6yC7Pb
O9bBj9P6QNYAA+1ijEl2rsO1M1eXSpflLZ1gKDoJp1U2teOhjqKf7RAVv1Uf/98a9U/WKIGQ4Q/n
3N+tUdF3Tv2P/E+uqN/+0e+uKE/+SwmpXaG0Y3vStKikf7dFafNfyuQysklhoblWDpL3HJpu+L//
o7x/CU+TyeFoyzEZ1fAs/m2LcrRtWu5iiuH4cu3/F1uUWL7JH4ta9Pu0G8rCB+9htTbv2QB/0NVX
oHdahqfibPjipa2r4sGfeyaxlg1iRH8bxVifABqHlEytuS3kApWvpvCsZzYVy2edKLxTlurniRiR
ZwIhP1fFPJzvn9kQt5AShNmO5ILvilQMyM/PhWGoS8hwaz2LkghIJgMnOTjbjnXwOUgcm1RcGgVj
Ua5PdiYOVpVXt3Hsv5Rp4sBhI+MWAuejpHt482PWTMZoNifpeqjgh+yR3/UTCrHxlrsOqk7HZ8Wi
zRrVYZf5hOyNBxvF+qOSbBp9c89gJngW9t26keOLJFqVZcZAZddWh4xLemeFvcndUeQvwBZCFjAe
TL4FwIWqh72Xa6nnmYMXP7rz1PvSeMlim8q1MZ9HBiXnyDZ40tV3pwiGFzdTw34m42ATk6O85Jp/
DUwTzVDHGeXGdr9SmVNT3QK9laEBOaVxyHsx+5csKA/oG/TF60DWpmGSkXUJpYKXjz2XRW/uTUTS
Cr+B+SHi8MI45nEBF9Rkjx1Fa/RXgjd2JeE3PyfRAR8bGv3izYBaJcD0Hkf8qkli87GQvrO5+y2j
Hr18EDX9xWmdFwf40l4S0EMBL/LHvMCIBSf5MrYTB1REon3DNnlBjnQ20/mCv34Ft9obQf3E4h3G
q4HLIgbuJ4kPWPPTsaQInCeiMP1zaAfP3mAmD5lLoIgPSwo+5n5yZHtFxj1uDQsFgjHY9jNS2z25
3vFD2Bpf02mOt22rq7M/eez9qvcga4uz6AFwMDS9DZUe1rYLsGjqE+88gqhB1Ed/1HtBc/CkIHZX
JmuyG8RTo8dhjZALLRlh2qvJ4r1dDv/QWv+16pB0iNjzOBLYO9g2hcefCyGv6RA613N9HhyqSmjl
Djfu/gJXvaAcix4aswuPthW9tGQBHwGyflEEqm5CQHVsJJB2/OHAevqtff2jMVIKuXzHP/S1PCNl
iqWpxRrpaE6CPz8jg1FOaXRFcNZBOBzTJCNxiZXNOi0HSsVMHU1GGVyTTbL2OudrJkzj2S/tc036
SaWt+hNYNGftV2Lbppn3RDoMo8PMD74Oarg4tPC4oYcvLq8bKL84eNXfGa9NGwUS7NwTYbAWOABX
ZFA7ewJZ/G3c2KuOXem6b/kXRRE+sEvfVAXUo7bjHwZO2W+CJZ4OVuMAec/uVsqlcWztbn50J5KG
u+xQTpN7rHpkinn5KFLlwGlGG2GKFvRGHYxXZR5by8++GdRVG9M33L1DAnit5vg16NrLJEL37PpE
jnlmz3A5EdZRCechMUTwQJ2bEHqLSJew3/Yhq1GwTgYslGC6eTW5ZTidExmrSwEAxpGGepprfx/6
IiRJcSCfWPebNi7lq7mGSoejAaf3UQTDbSxlfKDbIassJolLheNRGC6kzeFX5lvtnhnsm6gdLu4I
liFJX/2m0eGVeFEuY9cszuysLqB90PFlX7KsDbbRkJO2lep2w8r4Q9OPExc6O/uk6z65REtt8I1j
9xuqTZnp9AhxMVi5JRuEsA3JgWpmAhqzMwlwDKMCNIh1YvXPObmNVKBHnlJxgMNUb1kQsz9uyBqt
hvEykoK+hSOKUKerukPsipUU/Q+wgqTJxSgvyDRYCxGorczcaW0aLoEncXGmtDx4btNgkPE2TW+D
Fl02tewtvlCRmntiWYCYBI6zV2yAN207G2vbAGBaskZE1MY1UtvGYTZR/TT+9IkcBRwvU7xre4V/
kdatQBWrMxYZkqxAViepRsvfsrinzVDqzF7glZ/pcXb9F8VsfBsrdI7QLEkUxMKRgsq83mF+Cz/B
1Z5Jzd4yadSKgO57+Jl876sJkQ5XB3hX3925NaQQNhBrWeiWcG/zUHiWvti+iywgTnbxgDDDSzMX
5o3GLmZHj7XQxqr13ioWEsdUTzGlsf9hawAcgQ4g+4lwTzfsAKh6MTpa7JSY1ge1YAgyndwAy4YO
QslcF3qvx77EYFGTx9t5PQCPaluUsDVaMd48kFOuwR3Ab4BCTkzuczXmR0OxuB5L+8UahXrEPFmK
2To2Fu6uSpbkGyFvTSL/lfbgHUJEtjKsfM/4NdpWcVFcJmyzEM6hloxPqULeMiX5tUQnuPGlqbd+
Hr1DY8Bx5hCUza042cQxQDg3ZFzRTBijSqw4xWLqCJusWxl9lO8Xy88Eam7dejC5shx2KjDoTTXW
9gshDfUBtQ/Oo/SZmqTZ5sKkHYgqlqPTqLdeU7wF/fRNlV19UFbwFDOTXbVIdfaLdGdk47aviOti
Kk8G4nLyVHP9NTSBPZMbvoyq6/c+128NsKuVKGfMFzng02H5PRS1fTYRSYL4IlElncll81/d7jPj
ElJTxVNrGpoSaESM0AUtyhfkMrBQtqRdHRC3RJcixJwVpsQSA4T7Di5VXa3v2SwLaoZs04E+ULb4
NUQZ70X0G3YT/ojQi2z1cjHmvv8UOvWBjOiI3LCFChmF6/sZVyYw1WqQwkyXrUs59u15aul1R+T+
mQB5oob6azEM8cFYMhFxLNRm+7XMimpTewox3JIpSBzEPpmYseoJMFe8XLlSTaw3nHlbDnjQ/CFn
a36zERmQkNsAXRntazvkLiQx/nJmRdC/wuLquvWpbCioambdhx7VEqTv8pnYo3Wg5vpSTtCmKgD6
KMsDBy1i+xNWWHPNuo7YyM44+CCk/Vp4T4j19JPnTSgEgwH83QDspre6y9RtKp4bXKilV6zYUJA7
DYPQSm7OZJxVOTXnNKCELaLw2OpyWruoxxaaHyJMR7/6qeUccsQQKCDdCwMItDESBrkRb/Iglw+Q
k9kxzSF7mdBgQebFx8zDfZcng72bOvfXMHD9hQCbN8qLzHOfWz+BOMUHUmCAYwlYXI4O3J098Deo
SnyYGXZ+SgPiMK0u+JHoJH+uEublxAh+MX0Vn2qreyZ/hvEIh8m1Tm15jqB+Ik9pxYXu4Ziq0T62
JhrXhgEZ9EymXGgIi/yKOyU+NiwerIxgzlT620FN5AUqDFnsvD6MuYNv6mB86WY3eHID/TChyTia
qdNclmUOA+aWm9FjHo6kRZOwsZlMjEBVp4gPRl26zrMJK5Eor4MZVg9QHhScwuGja6HsIRlvtv2S
VgpWFjmr114czrSd1w8xfqkEUnIPBbFBSbLJvJAbhIIYgr2En83gYlRGZR/duobwGTMXzCGXXIx4
eL7ndN4/GxKjWYMoi/bcatiIc4t9SWV4sEl8OVT2EimZEyOSBeOK9xgRXT1nuQjGI2kH/jMDN9s0
95bn+Z9I1iFLpkcQ347mo2kiwptJX93Otoc5lp1xj11gC7Ib6GCD1YJA8Lep/lqyE9oWywEbLUdt
F4BvdWbbXGsupaPops9WNocX6fk9lhlBKJBEeBg3yQatCLf4Gu9JGN7a1vtJ+GFxTqQhXht0IZ2m
akopaalb6h8ihkPuueJaWuKVpxMf8iT6OYJJZH5gH60k5BUcnWxPSs1bUwpEf6pdZtF+ux8q5NH9
8rJHaHOuaCDfk6ErNxxFJgMY9OH62lbGcfFrKiv5FZmYacJw2pu8V5l+sjkLQ9ScCTeDWXxnz45e
36v2DMi3BhcZF+GGJzqiQOGXO8VY1dzcuHHrQmEs0G6aTybH7kHNzEYyAkcQp5AbTwrSF6Ig6zNY
qOc5rPJbWcPeZ5GntkVG6E1akk9v6/EWmbLZCqYtVytlY5AYDmaBoN6xU7TeMBNtNXiqSBftEw4a
JEwOAZvhIjC5P3S5+aOIY/66EdKA1cF0DlvCAvvsHHcanhv/w1rObPNa8mugPvuLrqHXhxFf0p68
GoZBjl1cfmsg68idb6ijosjG9QSq51hGM6HWMz7kiGpww263YchkqUVEPx7C2cdu4Mng0PvtY1qj
CCyHlnhwGB0rWULUzCanPTBg/+n7jl5Dzx/4q6imnCBUR+ABLCCITdBRV365vyszzAZP/RBeEtN+
1GVVPoXVIi8d7XIn7fFbSIdE+A3RZ1CHJWoYKu9STSUb/+qTpLtbSM3sehu7JGujEOs+d9QHz4yn
10LKCqjpCSZIsn3cT+hG0ynE58Dobjn6ISFiOOiWBY5M8JoPDm1ouQnHwee+ZRXnIrfmjZuX7d4P
i+WdPh+0kX3zTd1c0Tt24JCvtXeczKTaWgmlOSuWm2VEMTKJ9BwY+vvYSfNEaO5PxJnfaHEVS9XK
PYD8ERg4vG1csikd65h0JowYOw1N7OswA6QmJWodwCXkJselzNedfd3i6HD8TqADRN9T2cz8Anm0
+l5c+k5+ExNVTqD02pqgeXUlrkcWOzPbCTwzboQJuw8VLgaT2sr2wEcWIJcBeEokJKAwfQX6SQ24
MJum9y/214XxeB1ycWO6fTJgngEjzIOdCTAktYvi3S6ice3nZFPPtWthJ8RVkG6t5wKw4WEi5mBf
INNACcJW3IC/oUihFlnFmJ/yg3uFdfoO0su8pn0A8F5XziZ3ONtlNx8j6JB4GYIvVeaRZ9DKl9ab
kPpUC01xcC8Wv6wtDb7ELh/AJV7kVOQxso1X6hevSnSqykRssgVKFtRHNYthRyiqtZJNUxztMHvu
qvjdjwpnLXsk5LGzXAXaQUYoOAB0Vn3zSUe52B0Wgka5Z4HJ+toeehCnD+kA4hT8sAV3x2hIEJYP
RefD0RrcD3+c3WfblxluwGWnKW3zwaTm3iUVtXWgntoCEHTU1OHWrri8rSxS71S5L+kESE/WxzFv
r9QAycWzB8ylzeMkrBDJYjI9mQxyhAukGa+LtQ5zZDG8N+n/0wc7q8vzYJPkkOnxbFfKfhAJOIJ7
NZdLH1VZHDykvmvubIfOAQdbu2qp3beZaUFgnhp9MbGuDbEnzveHGaQlavRHP8T/W8cS1XJbrD23
MA9OTlMby+FHIrmScF7DRKC2IpjJuA15V5wHNod7Ur6KB9JAGXwB3qJWYHijawbjFDxHnBT9uS6U
t/a9pOCccsJzNMbR+f5RJbKN38PY16ol8R1tMhrvorpQoXkHS4jHKDLjG/PJ/JGNGR0aB8E6iPEO
SL6GZ6H7sPw4eeJaSUjADeuN1dE8ljLZuahRHiukWRefmG+56sVILUpu2plSPznn6B6BSscQ9c3Z
P9VAgYiuahuPEj3+Dg9bAZjMsxsDUHEQUye2sjUC1inrqEIhrHL/i9+1WIrD5crKHb1RXezBk6WN
6N1qXKtaGq9Dkn+i0u0QOE2o0jPUsrwl1ylpcFuoA9OjyOZ6cUJFCJWIZkqYPQSABW8GWcyYKhNr
bUKNRpgszl4os8dhGXoZo3XtR0BkxFEH+6gLotcAlcgJZy360sgMXzml58tUBD8ANkXui1m57ktY
seczRI7Kb7JrQmRbuec2Hj8XU7KOSO06m0VKp1JzNk7xZlHgfUXMGnIzs4GiOX2xRwoonzrPf+np
2BHwabKlsOihgS+MI0Ta4/2Hhhi8KwIUgFMtH7BuiYf7e6UV4kg3jDFclk8l1uHVfQhZQo08z4wy
NsqXP3ynJy9ceCkpWf3j7G8nMx9IcmNYMifNScRjvYqIoaJeduMNw0DK4AYaYvU2u/V8qZkGPNSG
c/NBMkDDFStVGCZkN60u1UPb/oznkHiUgWMJthy2bUNy462zeF9Tem3sKHLPhe3XoCOOna2DB4AO
cKGz5OLKGPOcB9Z37EaiBDwkNWXAjyQisgt1wSvVeM0rpmX2GGPSHpp6viIYxOac+sMDKzF/rWQV
XY0Gk1mKCvzBMuNyY8Id2MDIyNQqQtZLZtuNlE3vkihVH1IOdO62MA7CWfzMM12emyElhSqiTUp7
Yex9SLh5rAn1GlufsesUrga2yOf7gypku5+H4cXupXvul/gMYhW7w70AIfHuNAd1tmmaEfWlABo7
z+LIujcg/91MN4sDfk+VYmWxIIpv+Fnq/Da61XnIDQvOb/ERWGzzImbjW8kdaqdbD2NicGgYegDO
s7yjYTP7AeTj8u7uo52y7IqF0BUDWgNsonqrS+BHYtBvefYgUf2iA4uDa5YL8WAbGDVHwz1wy5DI
+jlBq6TxnsDcx9S73nPnYs3WkFMuegaX60XWuarLxzq0i/NYNZ+tErCkp4eH+zr57jgl2vGk7OLV
z+BiL41k0WT0jR0uEY+BTtPQ3BpZgTKyzdEh8uM35NCsCqf4iJr5Z4F7cKebTwbIwxkM1dGyogc/
MKvdhFsEEvQ4r+PYmfdzAQp8SjsCtorT3Sx7h0tYY38sDdO6FEb/3OZh9GAH+ecwMgYqT/1hLy1e
lq5h34rXMe+xO0UkOzLVqB1/AxV/PuXnxh6YKcT06qqSzJt83rTZAiZXjLM7VjU7Dhq05BzjUK1a
jNQR63uXNKQ9fZzceejiN4Cotx2V8luMsA8ZZbhyCssk4gkJbVPmrPPLAtDm8vpTuk1YlAhQclT5
yejbfA8vhlYo7eMdgnXqZusdYUn7OGXptWcKetGuR3cfyMucsl6ANqm2ZdpYD1Pu7cirUntCdBRN
BYPMOrGZmeBIRYSADY175SO73yEBycTvkQSQ2hyfmpwL3ahL3ABOu4Em+muQTvXQcDI1nUfQLpNO
XAwo90JzsE8Z4BzlZfGBWRIREAMHYd25HJUW4WZ1Xm8MO8cL4kGa7X0GlWVkvToD7cxYuvkmNiCD
B51brUEC4LoJ97QJA9Z4xGx2EteHaOLJTQV6at2fGj/ntxAwxaTSiU5bSxAVPPTWZy8x52utnBu5
XDXzvODdDmHrpoBxATcx3WsRUsMw8n8k2A/oh7lnmVl9IAwR+6ZdjSs/Z8y1YtgO/zp2ue86jJc8
JsO/3FxUFyMNjBfSw3cO6Ua/DVM6v/rM2uNWjkm/nfu0P6BcI0lx8Sg5eXzK3nE6qiNU9GFl1ZRW
yil+WHV0mia80p1Fd5EbxDfYVQupPYTfhvh1mYIiFw18ZGmFeJoI8sY3RSYq1Qza3GZeuQ5jG0cx
32H+3kGqIEu3K4d8azhfkwERdVNw7qCOzp+hS++C0j5ReakdUYH91uyzAb85o6BYqHyLPh0p3EfY
9sNX3dqvBSfHnLOIiv0HC34AvJhgg2sCky3RZrSZovziyQFzoc6HbQ5uatP3pAZE8rUthT4Gqo3O
Y4diwx9m58T79PPIOCtiCnqf3Fu8r11VVVerjW6NQ6Ot5+ypaGlzdSHDdRj5+p00o2udzPQOPhyB
vh6Mc1cAmL1PJDqLM9yNqba8GJmgTEnxHdh/wR2No8Y5uGaMMACr1cWbocrgyY4OvbLItewp/Di+
mHE54QvyGiIaKguju0+6gGN14UszQZUeBqK0bFGS37Q8IA5+QIrfYpCkaAnl+OwWjbHTKWpzyVsH
XjEOcs9v8RKLJuZ5e9U5BmmxzASwfGknOdp8amiZXfTykDvGu1MU7qrFerEWMFquRaV3XchR3bao
ywXBSo31C6afdcjd/itQFY9phqJ7qtx5O7Qkd6dN4J4Zkz75g8pPI3GdlwYdkDmVwWmOna+mEVT7
oihjpgej/9wM0Sfu/9+KqtUvAFmRGON/3CgqykMyE8/H1CZ9RSVAgFJMkGqcL+MjLfcle1OCh3ii
tdtbn8K5/Z40NN9UReIkYyfYKLzM+zHpBqKz8lXmdQR7taLhPu5kW1VP1SYei+x1NrNTJb3s2Br4
+dqxY//rs2IFIW+/UQIdenw026HvQUqnpv8QdzXzGRmd+J+tdae9+bVZErlizdoAj9gBdZP31MbZ
17ocdv9H2XntRo5s2/aLCDAYDJrzmN5KKVNOL0TZoPf+689gFnDvbtVGFw4aEFTq7soUk4yItdac
Y4aeab1W9o/GM9Hqade8zXF18Yco3VVWlCHUkMXaHuiCybn94Kg82Mm6pNkhBnkWVvHB9LidfTkz
0ewg9upx/pwCId5K9VnC5WBLHUrGtRn09GHETD1xQPH7bJ8xDDyZCG9i+prSguZRtIwjmdJeZt++
aYdLTbre+AnJ6a8gmSkH6bpdvH7cmSyln/PSetYxvZskL0kXG9hY+IiMfVRGzQ10PUcUdeHpENc4
QngcBC0k45xT7RyB5E0Xcgug+OdR+xCze1PvkGcT5jIibI3j8LPRTjhoUR5uRJqio2ykcepTt6YZ
xyrpt5wwnRzo9BhU5ZcSHSWku5lE6+XfsmcyFzXXtDHzi2MUwJsZPq7LmXrCXoI+5fTYZRRpcVfs
KzXdwM/0R1Tj1rVHLRk703DjOYz2POqgr3AgACHtPgTh18qYECmJwEZQSNOEmgi5PR3Wq60m+tQ+
Z/mOZNuVCzPgkyp+TKGOmbUVNMHJ42ONqMKz7sKKvT8bzyNIbOgN3hPlG01YRoBzPWGezWb7mjst
OKQgRqweGzyNruluxprYE2RJjGwQDkVzzIGkqpvHIcvkxRS/SPr7PdZOYk74ftK9Bm1Uv3jDJ/S2
Nwe3PFlU7kwIjPe9T1u63xE5jmiX2pcRO+eZZs7NmOYfQ5e3z1puaeD7G2VXCMBnaMS9iH/hUiJV
t5Jfc8t8dbTjo4j0k91mtBE8Tr5B6IOe9Lod5SNkoF2L3HUfxfoxVt2LbcFHpvjY4vdG1s9t7jjG
j0A39iY0RMJImFKiUtTkRnNtqW25ls1OGAeEdu5pbHh8QlOcqW+I4zKwixT42Lw8a/bwh+qgf3KT
uEUCAONg6rMfwhSa2cN6GaU4Yh52IvfGjcjMt9bgaM7w3VuP8cRDH/WMD4w0oyfeIQtEkZuWb0YZ
ke3MjHxnJ+u4VP7KGaqLmQEpDUPHv96/09q4JHCejxAUOiKDU9kf0Hd8HrSHkYMugZILPL8KNaN9
vty/u38x5sY89ZZxyMdaP+g8Q2bWhj8qKfHRNmkVPpTBcGyKfkKgsvysW342NGD8W5t9gmkrOkLH
EThQXEI/l5CBh/sXNG1616HH+f2zYJ7Erm6ZkLj2GD+Y2osfOPrPR62zG2b4+OH///z+nTCB3sx9
TbyCu4P8RDulK734pJziQn4jFVpR/WQjZ4mt3Gk5QybrlpjgTdyP5o6/313rvkMYTUN4U8EDpseS
mCfsom/WBGcIXle1NtGW90aypBbnxcaaq3orFkYgGXbzFk4xXi60dC8JrckL6cMbYfrPjjNroimi
+GCxIgQt/T568beMK7s2WAQbL32IcjpkMnDeBiqvVVlEH4Bo/sqH6KNEyEflf6Kf3DKUmCieK1o5
7SSRLUe032v7LEZGK5lssYq1J7fIGE8PP/L8i+P0XwXDv07X4jBUe0vgvkzdT6lQjNXCZldr5+JP
NIup7Ti1OR2Z87l+bpijJooAFO1X8Xqmc7Yi6aNxfRR/uAAmw8cxrMJ1kZhfwVw1q/CtE99c5kVU
UjYOxZFc3opIO9FrwGtxAvCc8B+7B7GUdykE1Fhl6EwssRr7g20X46Nd4xuxnS+zSE+T62HrExmS
Cs99Sp2UEW9ZP6i531G2osSE0kJvzQ4yxtHkpwZBGS7mv2Ybqu4poCVOoF+ARTbtHozDiLL7k1Sl
i26F80HMoRG/GH28Nr2Q0VUvGoYvOa4Tc8oblt2KYG3cN9GsINjwd5rpUhU2h8QghiwvvqW9AvKl
4IX0M2lQRuBAOtryPtRGimRcuRNsmm/JSEY5at7lIE1Oli8csR78hLbNjqkV5+EMJL/VkeLOPI8i
R/6YhwB2gr2EtqsXv8R+PUc/iH103OW5qM1wDRqHRPnS/T5DFcVOkaT70EPaXoJtzIInZscVqmdi
jMxkrHZOHZwtCbqv0/62sb1pjfxmwk+uXj3GRL7b0uLBkEr2gvrpJ6BGXaamDcFyUSOxs3SIRsHP
HTItp40M8j1Bju16Gppia3btif/6ZeixbsHWPVsxwbVN3tTUXfZLiM14CZk0t2Xc0wIFqTSq+pNV
JPtRDdGaveOncs0Dx/adlZDpOLTJkRWeZny4QzTLJ0Au9TabK0Siqtpls9p5iFb30nCffHdgoqBx
WfWgP3Wvyy11JoZGeetquo92kG8kxMutqVqEV9FPd4HCNFCnGFaC+RzjTec3etMGJiZ2t95bKn/E
HbmWzugwpc+8XZuYbwwlv3Bdo/JRjgY3ONLndQEBbWu2DOg7Y8vUmj2moI1SNgTiaLwyhcHnEyCJ
2HYBUQZW0hzDtjlQcxJjrxVDmJKmfdJbkPJIsTcwxAxTfGtAi7L/KbEuic3Z0EFjw7EWbq1s6hfH
4tjc9LucjOltHxXMDe1mkzewF+cMYRKgz3rQNQN64jHKka1Cu9UFvBXoAMh1uLCJIsEcUTlig6Zu
GyFv2sZeuQYh/VR4sb0OoDisZwP/RsRYZ+oMm4WQmAknp7/lC/nAOBQrn5hx0qDGXg2++a1NiWIm
Q5tQ7TplIIwXzSh/IPiV66ykaT/Diycc4EPhW4c0o5dSA6LcMHB/wYeUr8DlFPb3TKdMV6avKJu+
JqxoK5fI+lWIoAakgrMbAvOtmmj50MFYEVb5EX5ZuHJfs05ge0BQD7/p4LrttcgY1QYOjTjQsJiV
io1azpv2oNpj5PQ4STnEm96Q7PvyrUbysh5aSEvV3LxMQ0SIT46SsgDWqCI+VMd0dnaTHCnsPsVx
8k2EgCQUi3FeT1s/GsK96fmv03gmxe6LxUq0gWkygmmxn03a9aFHc9n2qHyj5DPukhCGlfW9LPTH
hdIY+1iu4mTkoF7Mb5mf/XT7piSRFpitd9Rl/SVzSI0H+cSoYb4UNbAamkM0I+px02Wt2vVGfxMN
UJXYCCKwLua3LIjbTUq+EcVHAa3P+YE64E0X/XB0Wu9XP/s/4RyIbZUau6H2zL9Yiu7a93+K01xX
8s/d9iRxFv1TnFYVmSRjoiRoLMGEOXmfSqfEBkHe7TocCIGwYG3QlrAIlumCbZJiw0uMa0Khv8Em
HG1tIBGIJZ1wrzkd/bt2TrxLFbCIOnCVQtfrIPJ1bf8dBNsO5tANmSWc8KjJY720vxw/IjkwtLe0
6Onnp/7Vl0QF09GC8UDw8m6O1pnDYNYQnMuGOaBEycSFhBFzb03Pf3mDi0/v/dVzXN4e7gKWQvOd
tK8H1dc1vg5ONmWexlTDaSJH6D5HADp54wBthhHQGBPHO6o0dcgSksXDv7+NPzTGXCbXNLGHIjYG
Tf7uMxRYCQ2N9PCEmoYhxZwAlyQwLlNvhcOhM10+zBIGZlCk6V/kjctf/c8LgBXN45PxpCkQS79T
W1bad0vUwZAWlpF0w7gwjiJvqwY8PHM6kPZCogoKGdhp//47W8tn/+6VhWL95M41HVu998IJr4gL
MlwUI6ioekT2dWoHY+MHjTi0OtpPA/AU0Yyv+ez9gpVbE758w8zPaS/DPrhY97IxJaUM+8Glzkfw
+nN3TuO6vypVfM0cDvFoHf4mT33vKuOW5kp5puda0uaWeS9PnTJaPj4nY3iyNf0VYz4Ni4KgYOiw
SaTd36RYMymoDwj0bEgd68CaU7iwjNCDqp92qBLjwSou0B3PrgGBtO6a6YBN6qlsy/bcATLoavR7
rjT2zI0Rkc8/ssGDB9zEDBwYTawyBBcXDOxo5VxnTSs6Rj1BUiijafLULPH675/Un3enpxwKMs90
XYsh4zvTYpHblcmVdk4dfeNVwwO8MmW1rfrucyM5CUY1DWDhxp9qJzF3//7af0pveW1XKJ+aRFlI
gv+5uqWBNaB+b5yTgL2Uz2OzQ6SJG8UNNu7SNv33V/tzufKU6wtPKQe70R8eLKeVVoVa0jlFlvFz
KMoPNY6re3c/ERmsrODnv7+etSwv754BqKHSxBPFbUVP4J+/XlJlFZ2PQp2SIHC3kRGDrK33orFz
QtGWZscyIoiIuVxr47ks6xyZl2S3LTyagMt4tIIgfZS6fL6LRrPSj9e5pKoasB4VijAiFqy51epR
N9WJM7T/l+XD+nMB9RzF8sUFsyXfvfuAgKEFE5mG9imMDRdiPO37uKlvovP0aXT98SCE8VkyCHN8
3i6Cqo4055Ee2yJHHDwUIiUYn6CLVqk9+YwznCvY7Y9WVOrXOf8QqGr+nWP0ffyf/550819uZ98i
OERw2dnv319z34IVMZfKOtFqoMGvmHYojxQsFIBHERSknC4ZFbTCdWae//3zFv9lzeNOdh1JA5qs
jvf7oUvzltfOrNMdWVrl87QSHsqdHtqFkEzzg7qfrqL1iPOMW2Zdi6a2Hs1xhcav/8vd/t6vvSxl
GGRsj+wghelQLu/2P6wtvRmBDvQdcSJBlvVqUQ/Ni+bnxv0X7ufyA1U5DxznQ8M1ir882Xcj3D/v
fR+XjkJQ5zKw+XNZWUiZZh6ap9I0v9ATLFGOyOmz8vaZTJ/niBG0VCRcZcEywjFjkMPp4vgPnTc3
gtSRGuJbLdzD3BXqsZcnOvdwQupyU88L5APq0i5icPk42uIGOp6Az8A+ab8TZ3gm/UkpvPRWb+5b
lTsrjIUzhX8rHnSkt5I+ywrDiNpl8N7Q3Drw04vU38R29tzL9tBVfn5mKLH4SNVEAHrACkbWPapZ
aHn4z0KwcWnDMd2vBXuZyN9iUz+DbW52EBHs4yCCg4aFwI2yiVw9XnRsOfthMZjq0oDu1E9v4yAP
BhjfwciS53rBjHKovTT9MDMX8xl2NlRUcWcSRer1HrH06Uurk1vXhILqLBd/uV3+y4aNR5qSldwd
iwLivpj9x+2Sw0GLJiNQJz3Y3nlO1B6lwbc4bLynvjXPnkaGkUxoBuC542VX7QJaf+1GspLNuWa4
TJNVV+iKrS7dQ7mlT4CWkWHJksNeqQ8gLeB0dLP1lzeu/nziCclilcXO6nvSe2/J1GmPbIUz4Oku
E1VoTGZj+tVprb5lWf3mGdOJJHX3msxzgPUpZSadd7fWJ8GW6kG8IqEBlMkgD+XDJQD+TPdZoh6s
R/jkhjwmGuOlE3/UTKu2PVO+PWZnLEcls4aGsZbwP8sYytFKGJkNmYxJvoNM/STG8nY/WbXU/RcS
jnObhdEfrW1qRfSQmS2DqZZPo8EsJK2/1/hHz5sxJUsC2Gt3qOjg1cMEsu3NkyWmlIwMQnRY/H6c
7iVX+DELRgjPuMEORYvOS1nDl78sae/8riwiwBYU7jgWVB7iu3f3P+4Ks2rCuffYwlLv4NPseWjc
ttoiZ8Nf5C9u9xbfplhUo0lhF9C6yOodQ0QRiU9KTJ38ZXUXf2ypZHwt6ysWItY2+/37qaKGwWU9
zeDQ1XB0GyQVrrsdC7N+iGw6Ce1T0ubF2i3RPYKZ2oUzSvXcZfAGnbm5dJEI/3LS/XPV5y3hapI4
u312y/cHKG+20GTTPDxZYSSRmcIypF8REFsAUUHQnrGQ17mOOV3p909HJ8Vjb/bWGdCG/Esqkfjj
vL+8F7TGwpTL4VW9W/Mz3DkAfM3ppLRYWDwqPzZttY8YAwKo4UMLLAvpK3PPTesYYuN2vDdjKB91
kkIyq7Ibc/2A/6ezNxXVLsVkFJ/ncX77y3315+7kcKBYihLMTRQI70szyLnR6JTucDJqyJR4J81j
ps0L6lg4lYwdDzRgASqi+X8MAv9g+Puq4NH2oyy8GNGznIFrDK76EOq6PoIx7Eh397JLOg3XcDci
9H0uqzFbzOMPgH/LF1aI7MzEEsPRUG6tjmW4SJpyM9lJvZ0L/0uQkyY+I/8kwCjYGWabobMqc38T
5gjCVWzTXFyE1WEVwH7wFMpCp9lLlPp246qjqiQg5Clzt61VNURv6OKsQlrbKNN2wG/dfdfAXu2F
m5NkyrLScUrdzUUebQgYmB55pskvnIcTvdEAeSPxGwWQvfMoGQvfv5Tt1O76qbD39wKkYKCH+lW2
lxm3JO6Q3HmcARRu+m3WudYHMXGcjxP9AUzEl7ShxNVRujXsVhxxcP6qTfQgvZyJjc/rqw5hyjpd
5z/eF9GYpuHZ9PqXqeq+mMWMN8LYDiitLpEwnhsLLL8e0VK4tr7q8hMD/xjPAenfDpSpeyUdBfWv
MUfBHvtkO5XsBOt81uJBpBF7XBYcGluNfzlz/HnzK0Glj9/YVxIOy1Jt/MdaFeU4ZFBzNacokVRr
oOeWM3Q5bD08wDuI6MxFpv/7068Ej73tkuzIA/v+vNlq02r7MaxPXgIwhNjva9r1/jk28hT6oRNt
Zk/u2xbIyKLKyjDz/NYrqM7xLv/+UFnvChxoBBy1LHZCzGDK/OOZyrF+iKpWNqNp47VyvfzCQ8QW
rGjYIvvdY9+wj04YXA27mzaLX2PGpn+Ev+h/jBNjF9YDozJvuEZR/o2DCI1ji9ADhI6jkXF28hnl
z+GTZPy3KVBmEwAGqipptsU4Wn9b6Qlw/Gf5ZPO7ONJxJL8LyAVOsP/8PO2USaWNaPsUjlW08YxQ
nOZMmacMAlm2uv8Zy6I43b9L8nTdlFN0HNxgPsXkH9D6Xr71AiRPq9TL0t0kjY/AqefT/UvEKR6J
+8jBs1ZQi/i5IhOL6VPByaBq55NFQnNVtS0YKKTonVnJTZJgoHjsJkAZM8OU2JGnSMUAW8Jy/H/f
mihTDBBgpEIU8hSH3rRVTvMr8ycDAuQ8sr833ZrsrUABQyxCQgl6ZEupzA62Sg4xidSnPraDU4pc
O/BKfu0RhH+7fDthFmIgccqXL/fvfNDsoDNzk6+4kzmsSvMpVy1mmTp+AVuMWzog/YxaND2Mjr23
PBOZzRi+VB2bFqsYirnqNWszhMak+DKymvdu+CHMtNq7FXY2ZgnoxQ0nWll1+Hp3Zv62X6EXxHJH
yIEa8QN1E2OZMrWrGyhzAUclkBkMRRsUH7Gs405i0wJtUWhAYmBRR7QkFsON51j04jUPu02DlmU7
BgmjgpQBq5js+uzjCSJAmj9Omedd3IyImEFB8bdB8Szr6DSUNzuG01ZqyH6p3YaHFqPY/V0yA7/m
zN6PIOiitenm6qWFTrnxE+4Gyhcm80iENg6pNRdDFt0lRvxEcVEiubeA1NQtvaY2729BUJmvsTb9
vUY7XNt+8ILnf51UPEOmUUn2paY0NiH4HdR+9lXDtH2sYgSzBRzkNaQV53i367BtGSs9MLoy6h4x
BTFgmPSwy+PWOnAPagBjIeJVaeT7cKypFxrKaV/pYtc03/HOHmA/i9fBhhCeVNrAA0pLfipURjSl
WNRO6qISlGfQ+8I9qMh4j3OLyI2W+smvYIklgfOKYMzaxqhr9kWGHzIBht96kcH8R3+kR/SI1Yo2
lLAPXhqKo5XZB02xj0Z9traAqk9TNKwZfSR5JT7nmfpo59lnr9EIS7sQXymu+KPV1TuD5LWD1AIr
H9hWx8TiX4a4+ure+oRwlrNzntrbobYJvQ+3Ay8ad/V4422uWgd7/O8OpZkgO/RqSKOo1DGSPd+N
qdMiyx0r/9VC38UQhl6m4uh3ycfusRBAkXKDjAhvQF5FKuInlLDVvve4je7u4gCF7c2Gv702Iif6
XodfTT07e78R6X4I0fdNZgpxHTQ2tlbKdVwG3K+z9TSjjHkd0IgDyk9DxEn8Ma26K0YewWprOuhG
6C64HWDjGWz+Lao59cseYhe5EPGhqcyLr4z8IHt8z/Co0Oxh+NvahAHgwg7kM3oBXn6u4W2m7sYE
mBmT17C2HS9dxey8ay9h5Fkc7ckpXyAz6HVZVx3DEztdy5kJa54u+iOst6SukIaG5RQBQXqwdeEj
GtLL1jtpxLYmEsg6vNAsCeE8sgo1Jg8E+fTGrpZJs2mBIWx6BlhXx4IXDDfw7EP8vXIr9LwBiUIP
Z8F52E/JTwKR9BltX3kxo2hRpmA4SRFWXnwCE8XQXmj1plsakP66cmO5I5HMXadGoY9e33DKdHT1
yrl2XXi5/cSJCcuK31zzthMPvjRiPBHPGHeyFWYo1pimgYrctz4NFXsczvz+IXgcIFumN95ilU83
FFQhdwBc6MGtdsoOvZuhG/FY8jBVlLNrjRjzFOGDXxq4w6mvjEsMczDQDMk683NRjvTk8uE1sfyA
nXKaNm2pHxEQey9J8p2NgQlrIz2Qv1Q9VJKVtrBtIua19y0miz7oEULd/FE0ZMYosTOrCW54mKen
MdXnbDwBAXKxlrRfYdjU+yiTeq3LBEY3sqRzUXjPsF0hAPtfw04ffXwyp8RHBDchft9FjLVXTipA
Itb9wpr+0DVyPeK2OkeoyQ99X56YMsZnQ7HF1b4K8ICU6Bpdm2NlyZLybCR6V0INJ/DWfyxaQqXG
2qz3QRI/2TmtvrbkwS/K3N4YJp60DoX5Ee69edRT9oEtn4UKjSpXe4lF8psOQxL6tjVnYh8L0thv
UobBe92RpAan6z5NjUtURLbXnEuk09EKYKtRkeZL9+rBj+WvRDubSRLngi4Al7Qa1TZCNZVr5t0I
Z4vzlHFcroKNk9tvQTVZK2gI1q71FOfmNHlEdc/HEJNI1EB6YAI84Pwy9jrFKIBbbH5gJEmjDWbS
hlRRfxdiW97iisn2wVzhlfBhp9bm1epM+UDZglYNPs3jUEuc/Mha0SZB3if3stiPbb0hkMG7IKDr
toUqwh3SLZOUOC59m5JcUCXjUckKz/nyVzMUjtZiobUg3QGV5o4vd6KbyxLqsQa9VJaOQcZ1I+KJ
m62keqlYKjOCaG7zVOT7oW+H9Vw7GE76BItP0HlEKppiy5WEbOsqvJREGmAZiS5A7FDlzZAFTf+j
kzwQ9uN+ceBtNMAq8WsV9ioeh/4Fldr6rv0tkogxS6i+Zq6DqjBOw6NvtNsqMOxrltvTtu7rGyXl
DyuqDh6Qy6MwNzZHKQqj8QdyDtyHWfME14vgh0Kog92BSU30g0WP+9FqJsJoymCT6vRiNaZ/sOrM
XM8SqS2sSgLe9CD2HNG2XTQ7hwbzxMqldUkvjqojJPDJmWgztE0PUM90jllSAZKr7Jf7WKZrZXJ0
jJrctDh/kyYKjrZ3LsQJnu1FbD1qCcwmuRSxXR+tpGOcHGiM1n1rI8wbxoPkVURWDmfoWvtIh+Ki
euc8e+mPqo39hwBZkKTBs2/n+laNMuHXCCbyaufuFIlgE87nfPLLB/RlSIrt0jgyeQbyYtbw+rgc
EZAGWkEQBKb4uSA89KqwT4hJeJeqdjYeyUZw+4avd2d5G6ExqrJwW8/NhRg/j4RUCDJ+S47yMgxp
S2msuj7ZVJUQmxFp63YEy8uBw7e2zPPRtJoDEZ9luPEy8VTSHYm776baVYgR7DogPxBNySoMYA4q
E8O9nWO9d0qs78NiYcQhik+4lgzqwm9Ii8dD2cobitZ8M8V1iQigC04UeejksUavReXVYIO7ch9Z
6msUSHlVc7MYleKjZaafg3Gwd8xDxSrMsEq4eH0iM2/Pteu8+Gm5TuzYOAVLqqhTUIEm5fCSy8Y8
d7beMESd1u1k5zSLm4PA9mtxNH+mt/eaTZZ5Tmf0KkOQHKHAKsbbfb+FUBY+ICfZDTP2ZgAl7kV0
LcaToY9O9B8FWXysvrQFMwpmdXOM6CPLeH0aaB49EhrMA+gUR+mFLCBt8tDNyn+kdeJECCgjJoII
LBn7VU3/RvevfHKe7oATnbjj7X4ORTS9S30ZXjjvS5ZxJN1G1dZbgycfUNwMstrVaAo7bs6Z9D27
7Y6IPJqNll7/ZPjD0Ry1eW07o0EJr6AMKYdEvtB9jE273hsZiVDBjPAOZgFClSb65vbJfByHDseq
nz3XImFDy4wXE0jbPpaNz3IPTHJWA2bwKDj6Y1U+5yT2SUH+IjunPgQlrzX2yadeNi9VRoi1GIJn
ukXoocrEeuwxWdMeAjAzxQ1ivsTLDk1C1YK3CWteP5+jxpwfrQ7wALlhxtsk00ecSJ1juL+CEDoy
2qqv1MPGprbaS1QzHa1muqBtIo51knO+sbk30sVUhQOsKXEe9U4zXCT+0INTed+gA1g4x85Vy5Rs
DqbslBRVubWVLzFuQHf6LQJugBMgHmWcirloBYtzOMHx+VApaxv6JRlX8NKPUeiNjAK6J09m7teB
B8yfsQV1aZOfNOLI53IJIGQ1OUbaw348djEG9WDZMyi1xiw8xfZnpzI4D+YNkuSyKcWmRbJ2asoq
OobZdNPVXOxsew4+OyFqm9FZDUXc33RPjoiKG/ngzuzKNdLvKQqtWyDtR1+BtRODTC/ktEPtSP1X
GKznCHnftats+hdT/aSasnnqexSRfTnDQ6d+uN+3A5rw9VDDcGk6lL+dK8fncajFQ9xJ/yO7j79V
E3p4jD67qQRI0KOP3dRuV2/8YTrOBnUeFfZH2x/ss5GZGCxNK9/zyXwihFExo1uwnTHAfx91aF5n
+mlBypSQbldTMtoAmuT4krVAC4akJ/QHYzdtQ+8l9b4EswKAIvyXAfzKb64Ij3W9bmYigu7jgs7C
9sTdhnmxCBgj5oBbGntBlCb1isYZmqt8PGZmyz5Z2yBqerDVS6Zt0XEeSCsyq7w0mff+Asgl7dW+
sNVM8CEsBEhl/otWhr9lqgLQts4Ir7JGghoErohgVHIXI9K7kt+yQ8yTnDOGTcfWbS/WGFankSGL
p+obfx3i33hCwpwk5b71kWqMZmvs62lq90VgvuTMAM4TDel7e2tuwu95zwzXx/m6yrogvmCxZmm2
nFdG8K9DPj3UBq4umxPclDcxjke4zkYTolCv8XqKPVEJDYk3MBGaWIEFxoNTNWmzDRZXE1b95rGs
+mafax+flfBIk2j7Pf5qb2fR/NpEXfPVajsJkqyfmSag3Fn1elnD8sn4YCJf1orKwJnMTepZDwzL
xi+pwoIy7bI0dTjakk0RDMjbdUlSmJ03D0PbJie4y6esTYuzR+yFbiswuXrE0WEzBSsk87A7IqlF
P7tFtkUsWkLKCS2oB5g4u1w19ZOMOUgGcf1tCv2Joza6LFJnIVxmeD8t5i5ONBKlzIDh3OtWnrJI
0TArFKT9wosuKiO1a9bXsQqHHSYAf1UzKkECDubEYciqQq5hDjx6Td8Cu9k4HDu3dg5RMD5oBJeH
0bJ+ufWkrpnpXSYPX0Rj40mppng4hMgyN6Yh32wUx1uHioKiqZ/XPdfv4NYfB4+lwZJs690wPN9B
UJyNTB58fyUgs90xE0jNxUMwRau+CuurobpXQrYA9bQ1pE/PIb6qIgar1yIlUWoXDMV4GdR48qgh
TiUIsA5l3RbFbwJVy6nPbmw9isFrnqnPuT0Xg2wWPfRedvIS337El3suunREdGvrG/37Jcy32rpa
m5vWRVY5GWF1qauSSNK6ehQEyn3qdmjKV6Wp68cGITqg1LXbzw15DOqs+5BPHjzELlDF21DzH96t
h2qArTp2+WOCVWgjNOrLClfFKvHaj1UnX3tsyNiMJmAn9tqNAzBhMIjWrPzfMiPEg5Za1XXgNWFy
q49G4b9xVllVtpfusdVyzKWpsU/rHANNGl+rBn76UmXW+fS7UZqWjjzmgJcbweh1Vuxd5tK1JBr0
obJCDrxd+hLInwIYF/Zw0me9WR1IpLM+ecFXKIrf9IhnxnaHYBtaZG2lgrJ/tKS3xWYpNkHT6h3O
toPGHZPMstnaPeyY0A+vOAd/QJjGukFjYOWISpGxhiMIwTRuNes1kbTEhOicHzMZlm/GLPW1CHOq
HU+8+mSWN9r5InvVP1pReqxNNz3HVfasawovW9pwX4LxiWx3AwWWQSIuwRbrJiq9Y9Ra56bT07YZ
pPrai0htjUkdnSSXj9SiF275wmnGI2oUa2MQ97O6n+AKVlcRMb2IUB3zK/mb1AHC6PY5mpJW72fT
/RUK+lG4MjF6d8gCholnleSmdehSvxYDy47fyM8N9/oq1FN7lHM/4qwy8q1vTluWiWgXtcPZmhiB
9qJ6+A2CXARkwJ/GTRyYEoMDXYkxttONq+i8ByQZ9n2HzjgvsLOQRGNm8YtPRCZkHYSDqH33XkXK
MPq3ci2NgFj2KHAwzMRXXGOE6QVzDnoHi9A8jz9dBzjfbMY+HcExXLyCy4Le/CjjqD7AEsF63s/f
jD1cHhw//sNgdcPJGaxhPcqw39zxXVAFYCeNyPa11ZanwaJZexdNMihOTg7Ny1WiALooPe5tt6YL
S1nn5WWztweO3X5KOcUW5PToeXOM5au2T7aWLvJT3yZfu9aJrhzlq1XtSPYuzk3HsGifhtaXR9m4
bCmTeW+a0slbfmbW00VkQm+kyvudHvovg123u6FNc8LGSBuE415vfW+g0BsXi0o7ILQJG/Nw3/G7
FpJEUfS7mmqrkvjCuCexoQK1G9Ns+Ow01jGycT275gMmWlONhFcRyccSAV4MqwZw0/GGxNNduTWT
UrPejp1FUiGLLJGezXk2zafZS8TDUAMIIb8Qx/Yw8OxQiHpLsZO2wbd6gJrg1R13cwVkw1NNsTL9
IT7ZoL/Ws+fs02WYaOLNo4wakNMX1Z75iTyW2INWM8SMQzBjrBJB9ca/w/xidds2isSlGaoH63/Z
O5PlOJI1vb5L76MUg8dkptYi5xkJJAiQ2ISRBBnz6DE/fR9PVqmKvFJTLdNSds1wCbDIBJGZEe6/
f985w+jstYkCOLP0q38oH5YQWxymRRhSB5ou+yTV5UoaFcZLR96qzJRPWZOIfS5aRolafm0uzmCL
RzsNT41XftW9zFtXvai3HuEEBhVet2HiazzX3Kr2BaceZVNeMxuW2xDT5gu4IVAw3xNpnp7iDLwF
VjiV34jPyVNWI2xyusxYcfm4us4ELmCow6WZcImeo8k5sRLtpwdmyCurgeGRQDt9JLPKIV3tTIgO
B8m7MZ0eLFpuFIex99GDtB41j4utMKW3C4DM4AWl0che2eYoQr1ya6gwVH27LfBTAF12EXIQLsWy
5JZLD3vA+DSaLirjjvuaZjKu9mPn0zC9exHtLA0x2CVB833RAdQHfvHW2QxNpuxZ5qb5wexn2qbk
H8F6VEfT7t/Z80crSlM5ZxZz9MDdaiXQsJ0koJKNRWt7wVgbpkIonhrbXs9cOG8lF6Mp8g42iyaE
QOJLhSzwhbzBR8+okLv4zTebeWeYfvAKzzp1nR6dBRdkg0zZyew4PvAYt+zsYv4G3Dmi2oDCjhS3
eAmCT+yInnMmRk9lCN06jtKHtst0TjLiaTNHEQXTIcYREIJnLRina0kw3ZpK5+3TTjYd77pDmTmg
UJuZSUVOKB/peL2YLIHOVnXSzFjfGhhAsPJEacdpUP2S2p1EO97UnzxVRQiGanyo61J/HIziI326
6jqV8nvRQSMzhyTbpoPmvs6TqQh1s3YpJ7of6TCLjcnWayc7P2EBpclLOF47KEjl1s2CleUmylKT
0mofAq5VGJhSikl1empITx+CeGYAiG9qpiJDn4eYLB49waDLR6ocmcVtSMbXoNTGTQRC94Sw8Wip
0Ygz9T2rbTZzedlMF3J008XkUrbSxpGpbjd9SLtQXPuJv3gh+NbqemC1m7UcQnd1f4uobO6cXufN
oT6dqqC76f5eOJn+kGEtL93S+BBGw9o19fxTw+nKNgNTsWlKo/3g1vmehf+qd2i7L9YBXWVejxBq
QEVqn41q+jQAPXmJfGrgnu+tMc3aWZue8pkYmZ/be7eFPsUu3nPaI05f4MM8Ng0QtA8cSSf0HcDX
dc56+8T/vn279gssfMuU/3G/XpO13MKtOiIEunrP2avzzjTYrBYYOgYEZwUkF46NVi0riHgVL4Gx
22ufqzB0gGkH3rg5Dd5DPNzIsVewipsVqdmtWK3Xl/Xl04Vm2eIzSoElFqv1uDY39qHex9f42r94
H63vYG9Y9VYOYEHGOUs6onyaPNXturM5+lin+cb7MnJctdP32XG6DlfzWX4C7c5hZEonCo9Hs2Rw
HeB7LzGAbrphyyyf9ipJEBok+iWa8gnXYPQcddVGAkSjLcVBZVd51Q4QYr8Nkk5QxW98jA6TtveG
4kLtrrx4XfRpKPORN6qz5tza+pKyEFiwnNVAg6buLizKU5b2w+eyAgbQjVp5nojcXbtBf5nDYiOH
PnvlFwnJpDJkjRlnr0ySl3ZDBCG1o5puuRCvVu8wMUtYbibF0aLwUfBN3F6h1C/o2EybazusaGQe
ringquB2dR/pVdbV4KxsOdWH+4daVPWhBvf541M3SpgjVrR+EjNpDi7UtkNQy+Zw//T+q1Ty0ujy
/GRwnHbg5OukRaecye2mNsfy4FdOyXk5v/rl04bTkd1s96sEueChzF1IHlFY89HgvGwzZt7T/Xfm
wLGXsd0wITby4hAk1snlgHBz/82g7ItD3YclxsH8NAym9o+vV4XLEI4OTjGgHrx/CJMg583Nh7+/
dv8VWBt12eeendFaNtRjyoL7dTAH9by8f+t2XLGv5Ex3GRoVNZyuOgQyLLdTi5/lqFdmty3Bu822
/effLmVc/HicX76W1ACcjCZrlpyTfpiLOto0rkmRSUZxu+KGBhFKq4sDO58C+V0GZyaZt+QYTS49
ZkRDiINqM9P/+eH+tdBtMkZ65VFTP/X7B85jmZ3GfsrH0RnB3WhEJCydqz6iayhbTVseUvVAA8f7
P7KD/5/s/1uyP9v+f4RL/hdk/6L4JssWp8g3vDcA0t///d9MRFj8qb/Q/v4fhNpJydqCuDUJLuI2
f6H93T/YPtH78BwdzBM1kL/R/v4flgenB9y2qfLZLiGev9D+1h/C94E+Ed32mN/919D+PMzP8RHd
N0jcQ73nUBFuinlPoP0jDmRFqZ+3AgNHoWtlVKPJcZluH0sBP2M9SVqsR7pU1jc6rTOEGORiHsZm
av/uc52YefjdNazBfueVWGofRMA08mWomlZ+DyeRlZ9n1+q19x5id4PAl0vObM3gTMaq5+ym9jy2
iwtuf/BTy8rJ5K2x3QkHNNGPl9hE+g7Otoo6aIvc1NVV2Sg3PlSc4KsddWO4xFQUmscq6rOHVPOs
ahUMGvWpvtTw7godQOCpgy3AZLRghbzQvWgixdfRrd5itrFNFHFk9zkQM0P8JF1WvGE8owLWuigG
Vg1u4XKJs8EXCxAOglUOGQjjmzmNnDVLcMgjMc4wrxZRPbaKdEOJiQFNJ50TYKK0jx66gtgZqbA2
86Xk0ZJJp5IZ2lSi8ySzY+NzDgI12kdGysGcLjMdwvOQpviho3zgqDEST2KgYJJYc81+tnSNVvEI
K46fyyD9AtscAYIm/Cw6t2GfAyrI3ICjbV2IDFTFHMHNIjbkB5+o+8MV0AM5czO3rRygaWxMBw54
rGTVs3BQ7Wd38q8dhbXhgzV4tXUbZ8eIviaCrmToD9lXnZSj3Mq0Bt6SNE0FqMDmLG452Vb75rD4
C9YWKMJL7nNxNM3Aei4MatqxwZIb8DNlOyafEA/hFY7mIRWmeCzwQVEBYBZRLyujRB0v68D90LnU
+DdFX7Xjo9/Bd+SalyTJyjTB8B+ahn8qh9AWUaOVIU3moWJunepKPcaO17Ezcbtvalmp41ITPTRY
iZJ1dRfNclrEWl9cQWNp3nfbHSy50Px5ALk5Mo+DZ1LSzli4ceOy9u/jMNaOwJ+oIGNdYssuqmr2
oGU7PaolirwD0h16f9428QZmH1UGpnkd6DIHTsA4ydyBqFGqGLZb+qWqeuNGl9xMGAXbQ33OyD2H
Z20MR/elsCHG7KD/eN4h4IpiCQ7+nG5O17Fe8awMC8YsA9szzLjmxKGmQ7X2kM6h9rES+XTrXct6
MqC3rClmcusD7nzV3Sk88Q7gpKS1bQZcOiOrsc3i9wy397PWoJMaCghMxKLjL3UP6m7UTPvI+K9i
OioCNtR5sTWrsV27ZLDXbFHLajHrRbOOstY6isaozzGZdlI1DF60dKbAFmvjc9Y45naIvfKYu7V7
GiM93SJYy1ehgVwzqEW+b+xwuDl1GKzYUU5LEGjJLuwsc68Hof2iT3UQLSI/tunkWd9EPkyfiYc2
F6H14hHpU/A49NhRAZkVj1XRh/w8ZMTYv5ePXhl2X/rMqPadHlu3iE0vSZzOjc5eNvIfAnrZYmM0
PuaFjHGHJJyQTrxVwImlG8uPQeR4SS5h2xREQeIwJVvLWgzoXXgKSzygC4KS7Ge5Qj7QtSjeilEk
67rzw6vjNMRYmyRYuzaiWrjh3nqexgZWnSk59+WgxScBQOWhbc4WL8VtD61uIygTXHsRaJ/NGNB5
3ZXVC/yG9up1CTvuQpvglyXQ+khx7Z1Ez7g24H2y7VhcKZqb0NkikV9S+gSrKEn077meFLemy+XF
wM4MhIMKjENsIzf3SN+0V6KtwEJ6N2MwME2UlPUoBRdrZTTce0avUNHDlckhEGdvPnHZnvOTpCTw
xTSE+Z+F8ACKAm9zytDj0+zU3cYJKP45bMUoOMDq3gWh6S1Nzh22aY6F25M2aPScwcGC83ZKHQwU
vnaGmfAKocTcILW4cdLvXJrRlgCSonId8PzsKELZe3By496sWg2qSKJtMMxbhzo2lDt8sDnLNcez
lpgZd6sJeloLjjnIfXdVBLb7tRkE+uu5jk+6pUb4TUWowbSq7eBh1rBiv4bE6TQXr2k5OZyq6EMg
s+kcdWQSTVNHqDSP47YF87326RofbGXcjLSMUe5IPjzPYgZgsYAalU/eC0mGBA5cYh9p1DDgSCnY
EJ8ZH4OcAD4/A5dLcpEk7HnLcuvr6hwfKDNzDYJjPt6Y7dQwUyrNudowA4xXRSOijRYaxb42S4oE
TtBe3Kmis5VN3QHHizLZQX9puW6ux9BlSF/2xm52+gDwX9gT6aTRxA3Bg64gqKWHc7Ctq4qJoECm
0kKQfGfWBN8ikRxiudAlCq/Mt8SD4mWVJsRbcnCKnjeMey2FNJfMHSdYCQVIy+14xqep30ecgO6K
vAOJZFlsH3SXrDoRsFeXoNuHtPHMBy1wUV1Fobsd/ASHfEuDNNCobPP25iLaTgEjMu4WZK2mTS0s
73sk9PBoxHq60WateYISx1zbBhOaDLBvSESSHMhnAqezh2J0cjhNgkd36GaqsknfDQ9wg6u11uX9
xeDKsZ3BmK4z1wmW89iH20Rg9i1Qp4JtxWBga1BdGTPEI6MQq1/GRZgcKMfLszLO0WGxOgWFzFaj
H1grq8Qq43fU1lCZDfMxLB2W7XME048YIAi9XjHFnHnfJQzVnRnbgQtWccUZP5NDg3dGLooJm3Ij
V2Ph8xqOm2bTJgnQnWIA3JTo3TYacnUDGQj2cL/jYEG3QegZvErzJFxlY0BeKplpo0IaSNZJr3MP
bfTsFE9d96RpQPntfC52s1E6+3aida7Z6JrZDZH9bLjMSMvXdgzu7TUxinEdF063nVOnR1w4pfJz
2VSwvPRebItytIBMjN1Aw7Guokc0jtU+87yIFocnm1dQ/vPGGubqIjApZhvQmqa7SkK2cxuZShmc
x5hY/UrHFtxtIsPx7B3iqGE+efyQODCssdE9j2Ku2EcFXdNCGauGMzf1rFxahhpTO2JiJAicoos3
ifCN2lwQxJ/soFo0YadN+qnDiPUlnHthchxzX9r/v94Fbb+Vl8/5N/nf1V/8taymhkBM+z9+/lT+
+JyuptpT/PTJ+r6ReOy+NdPTN3aF/NEfrU71X/6f/uaf25Hf7G9IjXs0h/7bPx/hzz+p/gn//m+v
sfxacv/7SV3255/6a3/j/AFezWRfQYvUVbuZv/c35h8eTx09A96ppO5V0+AvdZn7h+5ZJn0pfoeB
ucW38df+xmR/Y7k4hR16S8yvxH9JXfZzM4tup0+wy9JNajRUDwjK/5yOZ7/DmtSOHLRF4A/doB0f
RPtkG0Wzg//IaUXZRxebxPXdXlKEJBoLTnBiF79nJ4bzP3581x/Fzn96lH7p8/z4dlxWib4grs/m
hn/3P8sXKT+Uyqxy+2jZSpZQRXDbzK89anO035/9KqiW6t7CHbZ6GFhv/8Yr9XMJ8M+HZxGvY5K0
PExzPz+8D+5T+qxVj80YfCrBX9zskekYGPvjoAfZenCAUrLiPknV4fnNv139qP/uut4fnJcKrxUb
k53L/uPnB2+iIQq71BDHNB/szyV24q0DjC2fIBkkTWw+a0l4pAudAjo4sNR/d7BSpGUCiZ8j6K2F
6B5tLInVfJDz7jff3M/b4B/fnOHYvN48HYrInTDyj23wUKf9pCuQVRbIhk1n/cnOMKjWdWBschkT
KZNEVUJSV3ewKYjmbdYR5Qalc8tKbdoXkn0b8YL//Pu6V8d/+aHxbjCYATiG59BZ+/mHNpaZzF0u
nHipArFlsDaSuyK9WQT+dz2ltyT0ZGuZ4GaTWQwrqXI2WQ1QAocg/p0dkR9zZwHvYcU7kcCAuKTp
QUcpLEwe2Ef5OKbE2DU3C8vcYnLxPzvouI+DM747UeM8duUnp5buzk/FLp4hO+I6LN+c1v/AakuQ
kK2uvMnSsw8oXG8T49FhuaQc9TgqpscuDL7LQjSPDNmx8KpzzChxP9GyfiVB4/+m2mP8XMRXz6KD
ktxxdGoyjit+lbUmBqFPsofiGJelvgkD1giObbRodzIJZgXZwkwWdAmmnmBu0XwtA4CC/7ffCEUn
2zJ4p/OG+uWNFiaWnkXTJI621w4HdVST66TW527cVmZ7m+Z0aysQsYCH2LYAMj02TP/5S+fnnteP
nwUFUGHDsaLg/2vJMW4rNitlJ449snTN3AkXH8vIqJvx0hUU3Ibn6HeXt3+92jo6V3xDPQ8Gt4Rf
Xq06dRy3NTP6vTo396a0V5o0b2XoXUvyK7S+9fmY21D0WoNzu9kF5Z+xSzesl6axf/PW+cVY9+MH
YJkuKjuLCYTxKxQIqQ+CP81glpW2tBgH62T5Ldu/eQkt1n/Svekrp3gs6wo3XmakPjccrp6NsZz3
cqZwaEWVce7ANC3kZNsHcOjZWjm9SWDZ6FCSDl5xGuy9tjyxhAPnV3LxNvp8ydut+zGC/d/yGsx/
vXI79M5pFquLp/gXDXFgGiYGkFQc74neYq6Ch6Yhq26PEci0hKiI0oJVCijxwwcmCV0Hk/NmlVX9
JIlHES4hktalxcZjKLe0hga4J5OzfQcOtbdN7QJflrlFBH8qN9DpdqDatAkZUQb+japJyvGrisEm
vmx+c/n9ucP246kSwvKFr16u7q/l4DTznTFPK143KUDcUavyH+GLH3iP/mMXjuVvoB2/FJJ/PCa1
Oc9mAGpY5q/vj7HymrJxawvzJhaZuzelioF2VBwV+3YDaB3p0DaiZ3K8f/DYQTnvaV3kv7kp/zqC
pT0ugGS5PgtiNYz99TvBDVhmdU2brQ2oF+KJuWHio4DvhPRwRraWHJDqm4ph6SIPNeuMc4M7oWws
1JSyI9cHzzhswlth9M1vbtr2z1dUFiH0C1mNsejjLc1E+pf1UwUo2HQ4fCbSjABMy9y1wUZjSQDK
5kbhT6s74Znv7ay7pjwabQdXMPAe1H0lHDJzbdauDiPP0tBpgJ12xnhnA4/eGNg4ycj626bkZVwU
trsbB5DmrMp+JKo4j9cXyWSLhTkFx9Ho7NNYZ+H5HmD1YqfeTS2QVYw8j5Az6bV5UKukfWibKtzI
xNO3TJx0CCas+9IIAj3zg03dUF1keUSWf0bcRaJ8bWgc9xDj06/DLkaw/hvcCU8hc/x/LHwAwziu
mtMzZNUtizHfLzcD2KmYq3IL8AahtqW0nQ/6HM2wUh1t4xQ5eD/c19SjdIBqrUQsRboDlUxCz6eH
vRM06XBIEu4jIIgK6Hl2RIWgng65NeFkJOmVtZxxkzdKNiy73hBp7ucEMQMhgvJH43JSDUzfdR5H
ZHLbLE2pAGhlvzI4SUpT0z0UnmQg6QyXOkzYSIfozggny0MkwolqTACCcxZptrifDiZ5AQNU+HEF
vYHTwjHJrBXwRBJLjZJ+Va7nbYK5oWhVRXstI3d+D17FkYr5xI1Pmhyg6DBdsOlsgqzLj+YQYu0z
IfeyPOAlRNS0pUmwnCdvx3UjfgRLBIzMolEWF6/gJnt6Y8VT6dlPXNfAk7IsarL+bYoRTWWRBAAJ
RaSPSHL6tQaiAj/TQ2q7TA9ycW0JazwMGkauvp6jtaNXw571/7aG43HKJbGNyg7ddWqx23SVyqUN
CUXgM8KhbpvjAYR2QBTiPv4h/qnnWnGwpEFq2/zo6iRZ4rCjZtaPnyU34VuWvSVF8tGyd9lsxGsC
90S++ng8SUEoax7017IPw31n2GSiumxdwbFaQOdg3A+LZyvdjGihq3MqkYN42ZRFbS1EFYu93V/i
znLO0udMeSx7FHBIL1rfvQ3hzADJCTY0JNqtz+nrYZoxERTxcBoTi6KAHu313PlWjF6/IcZXMxUh
iWSVMUwVo2NKEbXhFRMS/YyOASnV+Le0mB6AztJLjfsnxmere+6ubLsnApEpUBBICKEdFMz5M5dl
fPQs0tp9jAwIp17IwgPQCHgXBySiVyNCL7Lv0pHhE+Gq7wHQWg740xyZYuZTHuKUW0KFPBfhS1r5
zQGxK6ndIrq0QY6XZva8j5wzhUgaznUyuEcOSqotC1V4QYE7kHPurVU4Tc1z13cowKqtMmBanpye
vJxhdxmNF80GZEd+dj1XerVyeFnvDZ9CPLlQjL/VxaznAvaqPe94rVmrsulYzxg8N9AlOOWGJ8tb
KRtWddiRe7qXQwp93eYBr1SfXxngv33S/EeotO9+yD3Y9+fyyszxwpXMXFXRTFPWSlKazsAo/I6c
pZRfNN4aHwLrU1IMT34aY3iAwrW02ElvKwS/iEH6s9YB7qyn+iatcBuKIbi2WBuSSWpcPnIDeeS3
uPDaNR6jZiOpfy/9tC9hR8xHmbkkpQCFbxxGyY9TUn8W1ihxLvrVjnbqZ05KKDI4Pp4JSsr8A9Ew
JI27D8zgM5Xe6djm5XckmMM57Cg5BaXlLXWe1YVouhi9Ba+wIj5II55eRHBrTAykYde57+0JfG70
VJo0USuPhbdwLRK2RbqanTw/ZDq5Laf+7g+Gds5s+VnC2X4Qbk9AfP4SIqg5FN0k13ZKuSyNm48x
ERBIKq+ybN5UzYhWVPTglDlaqCAUq8nzU7whyJoHl4mt5AHH0s2Xd6Mn3kruCl126aDVb3WNZ0vP
/ZqkTKQvC44jT2WtvTRsh7f2gKaiYUjOhaD8mrOkWFDsW+SGUV2rNJRIosnelHFwNiOHiM1c3PQx
CjYOiUXM22+RPVnrpJ5cyDdutq97sYKB9wYGP2E2v/ULqZBhDLDaBWw7fqTgIzxjNzEwS/xRPlr+
pmAmvHHavlsKmz6wHEq5bqTSqCjQXUH0hPPK5w5gEhPh/EMjkvEEFjwARSu+hfo4Lbx5StlG8530
RWc9Is+DoOcMlB/8tLxYAVekxM36FSgqDIbUqnexC5OloRVIzvB1ZIW2MESI2LfrRvgM/nM0wRKl
57O961+1iEq6yL1VPVIfVNG/5/A06j2ra6GTDA71S1z66Vsf1ssB+8zGEOypc8SUUiIXhH98rQMw
X7XoTgFIp7M2n5veGzb3zVnBznhjcky64MiRVJGBmQ6hTMEJAlxB1ou3WZoIs9DW7n2uTiRiFm1Z
jGsjJ244pfO1aBt+ZBwob/I8btZ6Ip8ZjrnHMEffWqf+W5A75VM+g5tN2mRYw3tkBm6O1msvjH5T
JYSVNC5OFinWE0G6b/MEwLcYrH6PXTVaaOyGGMHSMKYhp9CuqyiiFAi5kt5Taj6GmpyWjs1ewjeD
iLduaq9dh35dVWTPrjZmJ0uepr7Rdn5Zdyv8MIgIuxksKwdvVyVBaESFbRkWAtBD7QNELbEItJ6m
Doif7dghuwbRwj2/wReedVxTnIYErKblh1F3rQdzQNCYQjIz68H/WMvpI33vZjfmotuafv1Jq+v+
I0f2sG+M3FnrYZqv4GcH0JsChmNqc+GJQb5PnJRzgURdmkKWXQC2okcpiu/UfCnUabZ1Inb02Dp1
/uBJQyM/WI0bWJWnvm+bR9bhMw/nhxxz2JusaqJjJsFkhEZD0MWmijoWB+RhYm9Na1ufLcQrHLMs
QLTJjWfpayo9zn6YRnaXFgNin8OzeDZ0UDYVqXaqMGY7jqe+SfC9Y3Xkeexs1kElu3/B/Obexqs9
7WCPY3WMMfUtm7kfDlyH9YItse/iHGzbflBKhxWtHOehKeuaKCDm3ERE7X6iM3c0CdX7XfNem9b0
FodqAXaXfGlnjleAySbdBe9wvAqM1KcY6uM2tBj0zRWt2IKupUc8fgUPCSzhYKKdBgGzSicuiyH6
eQKs+Uior4TIIs1mpfmC3JaVBxs8ucl5undV6pozZrRi2jmpo25bOQBMUvtTFhrDKQl8nahvK1Yz
kPNThBOKU5HGPInsYJH1WLYFKfmI/v466Jz0PHIH31oOTbgRGB19EY1DAkXHh9rrQu+NFMZXwvNF
BfleKcAv7+l1oZC/UE2/pAoCbCoc8AAXuM8BBPuQgiOFDK4UPBiPPcdu/YWjBTYqov1kalD/xyO+
hGqbG9U3YRtvpGB4d5kU6QIa0cYYc+8QjNdJ5oo+/9iVabTr05jLdAmp2nCexnwcNwFQrlVdRG+O
c1TDsDGyoq1bjhO7FMA6M9JfM//iud2rDU6ZM8YN7RkfAx6kZXqdm3mIwwVF0tvIW3Yt71zm6o2g
f7rNRwOped7DOBnbfQYed9OIYoVlIl/i8DuLGisxwIKzphjQerEpOAbdeM+9IkQ3o/Xi8f+TwdM2
tNObPaYOfYNx7ym+dGZDmg778rMOerrjzLubjK/2mtOsYhHp2Q3tbUjUBjC2qARB3heti/GPpLR2
YpsOe2O/mxn+bplCvk4UA7ujXzTyZJTwHBeeb9aLsiIAUeFZnuD7LocatOCUpViEK0kxj8xiAJuF
g99SLKMQaRAHRzFJyLVhtevA4lCTtkOqU9PhdHsRKZY3ccJTrejeqeJ8S0X8LkB/s4pclYoFnulQ
wYkeX+gRt+u237iKG96M7Q2pVrrIapjiK9+PA+qMoLkRUoULMWTXsO2zTT+PO4PQxmJWhHIHVHlk
wyyPgZejguImS4ZYU1zzShHOc8U6nxX1HD5ys8R2Q1vd0NZs+kqq3axlM7qZPlVhZ36o04tmpZ8w
Kbzliq0uFGWdAumSGsGDBn4dqnK77BWRnZ3aijWih38MWrsHth1i9jd2vDtgkO26UWT3vhFUYq0r
a9F3MTsl1yTu3CE0eNadw0oAiPe0GJWUFBurgR1fAJHPFE3eunPlAcyzQldRkz06TcwII1c5V99V
IOknxabHPbPlsvlK5Zm6JqMksjosK0NSomVo3vSIq0We0+WaXWCihBSWuZXe2FUcZkXGdxUjn2+U
7huRFQd8vq84+tQqKSMqtn6mKPtBSrTd/jZAw19GYKI2ckq20+g+ozWd1mmNqC0gwYD8GppeGOJI
seqN1UL27xXjnz3+Y67g9N7wVCkLgMX1hj2l/7XXuFT2yhXAsQ8AjXHheNrXERmp1ds3S9kFdDQD
EAPeLeUdsDoG58pE0CgnAe60EUVBoFwFs7IWkLXgtdaS3ja6LxZN/ywawb9jOkjddYgAjt4V810b
F0KurAgldgRlSWiLEF+C+U4el/Ju2dN/5ozRBfyB1VWeSi8E+W986kl1Lx00DCELwWWKmIFuHGQO
5WqYlLVh3ra1vEBH6pfB4BM4E/IROJwkYQMMkW9kbysHhFQ2CDxG8GqWDpKIlPLTJUcbEXvuY9Ej
63IswBw6agnb+WQ3mCYg948PU4+pDweFpWwUSR9p0Jj4GfPSxeSJtMJU9orGYDsuGFatBR04Tzku
euNL/FbSK6CeM37O8BSOyoiRexCYPEqtC3tZtCS2hZ0nS71B3eOhfuI8+0kow0alXBsBCKM13atT
ojwc2N63KWIOC0HHCARG+TpMUmouAo/G/piZ7bvmpyxP2oO6hVES7VahFEepDCDscqxtORt0lzuQ
hzpAAA1hiEAcQsnhpUAkYoRcnpVZJBl8tsO2MoBmF6gXa+Su0TL1natGZoRkerqclakEeCK9EN1/
olUCRhSbCSPQ4Rb6AMrYW8xrU3GwScU1a1uZUAblRDGQo5DWR5NiIUwJEKcw8dQPTYBLheMCWATK
r2Io00qqnCudsq9kysNS1xhZ3AE3y4ikxfaxtThoW3rlbzHuKhcfp0uP28XUsbwgOUou/D3J5f6r
bMQGQxLwaik/zN9fly32GE15ZISyzPQCt4yhLDP3T+8f2JRUinzIHbeyMNN0wCUWo8RW099dNneF
TatsNjVam1Z9rbl/bUJ6gxYq2pXKg0NoehfqmHHcGlvO/YP9P3/lKJfOGFJmpL5Dss/5KJRvp7ur
dzI5+EQStRNnPsyg3KE+pZXNS4gIgm9wToDifl3FiH2yDRUawoN34Y9S/0wJEiB0Zd6yU2IgE0MQ
u+Jx5SppEI3yJZAqU8mE6Hu80xOER6ZEQxLjkDfs/LuASKmIKiKXpZITpUpTNOErMpS4iH9Sj8eo
U0IjRtvnhoxL1LfJKuPwkAtnLlauo73bdgOsAApKGjIfs7nNUD65JbiTOiVREpBH+GsfGMoAx53Z
zfkGTd8Fp7TpJsbYRhlnepaYmaYYRRPbk+/wV2E+CPRNQs0YI4vVfx2tcpspNTxintOqcZu9FHP0
5Bk9GjYrunZUEIw4OtMG3o4xE1FLOv1JXSmJV1ncuUHeEvuxjlpIk8YLpb63U3aD5SxzRDG+dxyr
Dk0Y8KMFuvoHGuAz6uIMIazbjFsq5CB2k1h7Iv+yE+ZgrthEm/s7ASfL5/fJKqMbpxdn12wR4Xm1
tiPnxLpgCvwHp1vc68V66vq7hqXFYs4N90Yss1kFodGvNGJE1PXyB2mDGoZDMuwSjGe7NMWrog/t
uHULPI5TxVsUpfhBj+l4jcQKNY1SLs77aNETfN82Zl9eKbTFi9GFMJr71GqSmbTV8JpH2CM53rBP
siiI/dUPdpyAHSFAI2vXof4aRxvP5FsuyI1tuW8OW6e+Fmh/1lHgGY929ETGvaZjFoevvcwvXmVE
X8oKvA3RPRBV7qqqbWulmW0PmmX4hE8h2+UZ/fm7iNSdMgrk7od7p30axvnMY2UpmWICZw177xj/
XLLPsC9DpSy/3hVhpJjj3dx7lFkm7q6mPb75vfsym+Ak68bIj/zToy086349jiHmIevAQjXdNp5w
2KEI5zgWxcZVPiPhh+dhupqknXg3DuGaI0l/QbeiW8bSCJacCAJatpvpqWJ5T4StPpZh+WqWsGBo
fduoRlLtBKf75k/pxtfKeuM53P/bNstPZc78JOzZ+Ix++NpUtHo9VHoOkKSJniQ8LeeDkdnG0QC1
CvwhwXs903WfovLJsBBT9J4HM8YQAALZfFItDPd0oc5MikJ4ymG0yIuAC7UFXylnfniu9F4/ZyIx
zlLPaJejvoC+poPzvn/x/t8Mhd2fPer/rN6EIx/Jc0W3YUjlJuYMmIEVSwACm6xMirx97GFa7bkV
4ugas7JedaWwT2UwWuuc+C3MdFHQVRo5CbC6gelIgefOezYqHLuguS7WjM25LEoMQ2x/dsPgPJPT
8v+DujNZchvZtuwX4RoARzslABLsou8UE5gUkhx933/9W+DN95R5q2pQZjUpszQmyWAwKBJ0+Dln
77XDpoW+a1ctMWRyPdQT2jpSR2mmpLChen1SjzXxoIAUwZ6aGUK0Ln6KV+1DnT9QbgERznFqGwLs
tKqOfAYxUIJ6VjxFRrEvSraeLFgqdWgAJ0Mk5jnn1bLI6UhdcfqGtZOEU4o/tajin4moOKkuvm6U
V8b5CMsTs9wXhoth9N6lINtN80IeepPFX8KKtWBVQDOnieVh8XNDp1P0k6EP1pG003oETXi74Hv0
tBrpF+QqVlJnxjYKbRc7KT36YaJHf7tWzVsPv07J4CnpG+zSHvyqStHvuyIi4QM/Jvtyk3clBwUQ
xGsF8wsjNLux06p1yXkcmSFOWwpPD6S6UvwRcI05jdi+5QxjB5oWBQb9EwyKVsl3Q2VpViX+OhdQ
ViFie9e7eX6ExVwz1rEIv7G+SLXcAuNv66v2MjWzeRi1+nFql9GbWa6D2ZzvScKjJ0XmF9EYQQsp
blcNSUk5yfrVCXIalQECpujY44meFK7hV9EY89E2urOyTsyq2Koz1zTBA9CNbmT122wJn2D1x93I
ixHAWZD8ksFIybdYAhrM0GKhq93XerWTx8SO8OrKX4PRWKdq4RXPJmpQNIucKDsBWq+VV80iUb4m
P9pDKcouq0wrxOSRCKliZW4TIcTKSRRutJwwDABibvMrjaYs2DC6DE9WNLiZ+4ZjQidaWnkGNrZ1
QHa2IolItGnuO5JA23ly79WMBpWbt58jteQRT/dh0nKWqJGDO12icTcYwTCbzW7tEE8OOR4FHUDJ
MmUNohbaYIu+nCg7kfmlK3EdR2WauwNd/oO0jKeakZZnrkODdBJhCeBDs0+gOsDYoQ1CTE6hMMcw
awMnO0SehdgazQbXEyniW6LpKniO9tqTEnrMZ81neBsdcOoeGCk4XlzUVqDPX7TmFKo1WnoW21D6
i3B/DBqVzU+VJlGR27Rwm63lMxd9ENff7UyP7+L5EZewEa6Z+qDJmoRWV+92U+ncJYVBkrEeR/6g
DDCdp8GrKpASqpYGtd7KgGbIuCuTAnMd9v3RGvi3OTHZ1vgiy9r6hR592Ntu9kgEgUvhk27kvXeL
EwNWc6oeOI+RGX0rXHUKGs2d8NWPcldkhLRVrEveWs9JACZzXjar2UYuEZne+GZdPY4kW+y1+kdH
Mzy0XIK3Yhemv/UkjTH3ez362VrKL1MiRgVkCjEgbz4T9DzYEthcGzmjtAabP3Bu+6Q2tbFngXiN
teJZ1R0ZSCv6NhXWiuDVKQHU0SWYOnQNGcv+oS2Z0/SFHeaqCNxSvEVSfnNbMXm1WGoPCI0k6CGB
XwObMyipVmPIhHkWMUwlLB4DG0G3JVTClbq964SO8Dh962PBxCNrn9J2+FpnbK/ub7j4RdgwdtKT
qT5HZW2zUpDXS1MEnseqfqxtQgs/AWUF94xlyMF67I5JoCDBxmlB+IMSwCP5coEVeS0Tabgq5Ee2
TXEAgcg2HfZJqh6YCHPGy2fEWRo8AFoUe2Rkr+Zc5v7U5W+mRfxBws5qV5hsml2gQ7uksBqfGJDH
VTE+F3W0WA8c/VQlZbBYRgWlAvYOfefJXyKDxUJsh7fy20zhv7RtkwfWYpgHmtO0PLQzAW8Cf97C
Gr80P5GI8fVwup84a3R/7oko6NO49vVBw09OE2iiHndtNuDrSCNDdfbNtL4SgP7ors7BBaEddv2k
npp6bILaWOaHUT2n20aS5hdx7LBt9hFdbQZxc4sETEufZ0r481QBXaMIIy0tOwk3ZU9queRJakiM
WVZNT7Ea42Qm0KWNZv1my75/Jb7PvLfi8R7YlHzUuyh0zSl7yT2HwWpL8vdlylkTIqVOD7rCPHlS
2cQXxjKeJ/Z2ug1gdSiOCC3rS9ccEC2/lo7zHYVuHTqLHTZZb9/XFbZx+vSEWLXpXs0pLHDJ+y4C
7PtkHc/FsMGQGBnu8rJ/wbwSnWOjdC7GgN6fb/0k3OiwDoZ7qG02SjUgY1pOgjpYpzoqap1jERxr
ZzHOX8hOYG7A8Tdor3k0IWiG3FRm9QmLiHw21+TXoKDapmgur0U135mDA4pTR7mu1sVXuY6UGGnX
hUJxviPZ0gk7EOqbjkDe6xOx08usC2tyCIbMaRi4zw8lG65TXNJ5Mdz3aht2RLr8FHP1jl1Lw3w1
yZBd6Zde8a+pxmH0HPi6iJ2wTfUpSvOq7wWjWe1BlbV6KO1i9tkB9mGCpUsbgzzOkn3pQil2pOEV
ZQ0pklYTKfWVyiiYKRFh3u0LmfY/K3v4IpYoO/SRdjUrSNkiGcMMNcmxderaqwQYl7gShG7mUyBM
ztDMkBy/i2ub3UQt4RJRa5SZk3vlIIU3qU5Hz2rQDuhifjCPJmwxbR4d1uKDcPKUhPOm9tSuRX9Y
9oTaW8tdkSsQfvHiBi3dy8SsmXDNxqPUioMlqESLJkO80Ppmwuo2GGx+lqhgt2U0ekC2Z8+mVzsM
ifs0tECrI0nevJwdK0CYig+suJbmJA9E0ZzQ6shgVGyCfwmmyHLm4Vpc6DtXctKN4sXei0T/Bn0C
jCfiiFyf4T7M2VFl5fSchKEoDd2MyM3jCgJoh2XCwCveaeyh6Qj6XdqFUaPEJxEQ36zmzDNTIEpv
Nd6xXmUrQo5g5KnoUoNxzegX2OPCqQbqDs42ba+r7eABCYK9v1r12Y3Tc2b3R5BiH62Nf2rcZoOG
OjmeGaW/l2RpdvUkfswmiNTBWU9GvlChN5JUyG45NLLJL20GE5dMP3AjSSwhS2fKcwSFI4OGmNhM
DOEJ31v2Fuz8y1ZKT861can62fKRqJB0p6D/JPsgrCFL8SndKyVbVVi2hwL1jGfAgVIGO2F6hq8+
BgG2MFnrGccRLlNzhMY928IuwZSo9OgrNLRmDeU1+e2Avp0Bjgi4wo3yJnVG4go6JY/eOAWCHQO/
KSg+pW0Eepu5J4eG8QMiqhcVVdquSvS7HEPO3oH37qcEqoM40gLrQ58LLaA/U1wM5uvKnH6jyoYN
TfgGqavm78YpMX44SAa1JNzsf0xAku200aGkdifSHMQd4cwHg7L03uxG5qNad9HbtsUnKpHQDvVl
tNrr2AAhFNVyBm0MHWklQLlbNZvOATSHHi35DmfE6FvjDBxAwlxe1QWKy9i82gtfFSwlr6AxSM2I
JvrlKuCXLtb9Cl2Gb47mejfwzqGn6U8wcVqv7sZ2t5Jl7keLZKiWDNCC6lDqfSjcRqfCVTSPhgQg
/praNW2zfmcb+DhdEMKnTTW/i1MmKEsrvVQrqmBJbcAHJgQhzjhO4AyEnmdtH5TG+qBYJc4sqjC8
lzXCBrsHpN9hC2trbTmMwJB3rW7Pfp/2lKDCiU7Z+EYacqfq93aFC3fGuLi3ZxQk8WjvhqERex3a
OlmjTHLqkZmJUwDtRSr4XLj6OYMHx24ojU6R6nr1PASdMr7jXxs9VRIuVG8+HOmep9kl2ib9oQ1w
x9EJcOpN/35xu2/85w9u98F5azgjiHnnqJkSGDXD6A6veyL16pTaBNUgtuHq7c7bRWM7qdd11uQN
LczgConmH9aBsmp9zhkDI/KfO288BAgx/OR29UZF6CKOs7hnyF5gYGKgxmqxi7J2YXrPbxfleo5I
uzxkasVruP3l+PZyblfVoiwgwMacQEr8/f9zQfhdnv/tTnthH5pY6ZeSwtO7YRtWU31qp6XZG2Zl
HhS9O9x+9ucBagP1qddrKFgb4eH2ajW5dhv4GrrD7SLertkDCdBNkrKtt/oTBjkutrd94uufF9kS
2mtUnRirPjeZKPbmdsvN0O5ZFq3Q7dbtLkLfwapL4xlsfsEKKrOdzDJAkXRYe5rwK2EgYklCguK3
Vr78bq3mz9uvZ9snUxsOaW7lS4ef3NZx+XiKi+ThJnb+f23OuQIpr7rqd/9PO87NAMMw8S+vzv9H
Fh4dGwlyw/+zheeaYOrmv7pO/gkpuP3ef5t4nH9pqqFpjjBwPtgwxf6YeLR/WcYmn9ZxTPzl3hHm
v1RVFeTdmTwLOXLIef9y7wj1X4hB8Su4OnGalm06/zfuHZ2B4H9oJ0kgdN3tlVkCefD/oo1N7KQx
s5rhbT7ShnOn/nMwrDuQBVDayzk6OVjhUAFQMM6MztOkPMp5QVDVx2rY6vomlEtT+i0PWSt6km1W
eiw9lH2l/p7PFSkG2vBrLujCVRLeZFZk5GHI6fdYbbQmWAFYbuliymzd074mK549kFwOi90OQayM
dyL9UJdqn+k6WcgzuQFqa29sfNaOXvxuoYHsZ1OejanIz+YDrDpSgOvus2goKUED2Xtk5AL67i4e
viTDa4YixrNVsny2CRtZIePMj1a0Xmq0hpACNqUH00EV9RC0RyW0NjB5yiiD9GS6jGlMprkS5XeZ
YmYPmGhpcq1gMJM5wbKdIzLTCvmltJoLWrMXL2xFkxDX6LdYpMkdY7L4zo4gIfQanlR7jpYLjv0J
CcOo7jjhouATRoLKlj14mypKgGRM7IhDUMNs7qCyJzYvjjCswBRx6JAZv0uWvL/qZHIubt95VGXX
BR9mWIEJRagzPeTx+uxY9pbHnmXPjvpjRqZGcNv4Cw2Ht3aUtsYAFNglD0TRouHAhlTzG0R3W12E
EMreAfUs/MzS35BJGb6uLXQEy+WASp0nqppdoyw2MOox8lNzPDvTND+sNh9oLeLlUM2sZCv4cXNV
8guWQmKVeGLhKIK0u/a7YHh+ezTTljuzWt3znDwVUX52IqOBzaI4O5UnTIuGlv6mK6Y3zXbEpfMj
asUNlzY7Ra7eHlBZKztVaKclh0ZkO1IiDEi+xthMsQlzocbTXxe00ckV+p+bt5/eHne773938/aD
yKA6nk3jcrulEHboFSNmzzYdtuSKf/6N2/PVt5/crq50IPeNtJ7+/N3byzBS/A2MI94b0RWnP6/i
z0sxOaoBPpL68ue+P4/782dv991uksqBvlIlePL2G39+cLuJABlw4+3q317fvx+prJT3RHBJiRnh
bw/829XbA29/Zu1w/kZmDcWSJnPsVOrldtFpOtqe1SHKacIyOkkqUTQmrj8uWX8yXRMAgCRyt7jc
ZK1/LhTyVS4QfrKLRUySJ3Njw1NxHwxvbS8iqqbp2+3ht3vZ1i874ejE4UkK8al7x5iL2kzXUU6I
tEHZMF5iBXjCXJVg7ziUNKTEl6ifCD/crgnkCsEaqS2n+7k/ExZwwhS4HtuUeDJ0jJRu1FOqFlp4
oC9Y28RF2S5cE9UoyEWpQ0TBY/qORYjwle1Heq9bod2Nl8hWlnOpmLzVMFT2Yz0ZF0nvj4kn10Aq
RthelieGypAu+YAVDqx10xPJUmEWTp4T3b7/vs+Oh0AManuat0csbfTVumjgCPkLARdb57oorXM8
AevT4gz08/a+r4h1Kozv8NFjDABuuod6G4GLNkFY5456uT3qdqGS4vDvm4DHUzr42Qemn4rFM/8+
RfSHRAEiNXKX8rTaQ6g7rnnuYFh0i9qERUwBp+E4iIzyi0YcmfZNWuxLVauvhZ29lXVvHdpmKvYd
qt3dUhU63hf63IwT5guN0PmyACs/uEX1gvB9vlTbxUwTHc8oUEeie2eKjAdQFOJcsNKfJpNG5UMy
Mf+B0qnt1LEyj3NSHeOlBHy+XYyIsE9dFiOchbmeExPgdKJhlMoTjgkDMSvJqqsoPwmHyy+49dWJ
YrBlNrQH3b1elEWjJNiUVV1aZEfsQCcmFn/dv06y2amGk+5vD0u3I/927QcNIbTLFXCa46QgRAHb
wTq1IepLd6LQyGr9HmDveKz7wvJUp91rCZEC49jmF1RlyCRWJQ3hiBGc9Mx2nbZGAU56XklLK6bQ
qCCw+KabiaCsJw5+BW1iLcy324HVCuYAVsxsA7J3fm3oBVzXjtwzklZa7P7cNJSu2y8ER+5GdSmu
ZEwz17fpJ4EpoUiJ5I45wCMJqA8tzumgspnoV9k4MvntwOKkdX7EtdQhhkDNNlRSu7fNbXcq8vcE
ZFsoovReZ6gS6hsqayaSCh23mVE+LGtJDc6dS7SpcNvNDTbVWPl7Qa8y3R4zbXXH7dq/7/xz+/aL
6a0QuP38Px5+u6nz8exJeb+//WlGtDaDADbi//ELf3vqf1+ldH9llBTvqz+v5Pb3bn9+LQpeXjtF
tSetpPH+9iL+9vi2xJygy5LwFHWrf5StgrldOBsK7s9NKGMtQWH/uO/202E04oNhQEl0aAxqutdG
iOlKad+JbUiAVCZAqMMXzvoBKOkH+RGbMKz5Ya32Jx6R8TpgYMEsm+TwBz9M9IMz7yvTAUJlTYNk
0S2b3p9T44BHagzbKGOUSycDey2w9d7Ig3lN4PXl+XIsau0dGMvRAnmSdCsB48jM9FiTnmnXT6NV
hnG5PPUamfXRNPJvVuJ7BYLmkBmbUChB/qcNOzHC9STXPbBkoXmkmSWsEmt6LHKioZKoD6nTOjuq
fA2TbEpneIWHdITNinoNQh8t25kuHr1iG9C+KfWPiWkPU/TU3pNuWLSFyhy+Icin717Q6mZl9I72
ZN5xXu5Di4KJ7nYzAyVx7lLy4bIsRohVKJ/FNoAa8KTRz3HCJs50fBBagcRuJd1tTIbLQLgXYdqc
PVULIkSljXzsR3D5jPjHzoVwOXY0nCEtmVV0zDYDo4r3Koia+Uj2JqKaJM59vQGCIUjcZSOJKZdW
Oe0pFcl0g4cAaW++c7qeCbc7N37STe+5xg4s2jCvmbAfFT6HNunSMEIzyRBEollCYrmb4pg3Ycq/
12N3zBbzMMhNlyF+Jlv+S6E+WxoSO6IXrouCw14vug9goqTVRMYYJIg6UBu4pygv2mPdAutOFLqL
ypi91HQtmAbCyOxX6xPCgyT4ve32E4cnezHrYTGH4gIR/7N8s4fc8tccuotSIY5TiWi3osx3Z/vH
ZEPtpTPoZz0xmbVF+9YFRwbkcfL1SWFTMTNTVrOGf339CfmFAdHVdqaHGhoVclk3P2qLjmw3C8Hh
116egvN2+ndCc3/FgxvaVdf4NlAOQk2so7uKkHdMgOmW8049a+uYX3sOR4ZpKgkVLkUDNCJqD0Yu
Zn0yKrV9RYsVu6Ct+uq3bbTMYqNBPRN7NU3l94oceL9Tq7BFjwbJsr9g6b/AhoqvJUAgCEWc3awZ
hS/dRhc93Sha90xXGNo4aPZGE5/zuiyPFsirNs7aazJxLAFdD21X24Z8HKBOrd63yvhcDCdMShpe
SGaB1Wq2OzMi5ckytjXZfXVjZUD5PTO6TRmNRiI/JABnheCB+JExnqWF4pcsOj6ynEs22YJ+sXuI
Tf7vOntNl69aY78ZactXKpIhmkERDpMexoOVnGhGeWZpX+VCV81FwUXURVBp1T0a1XlnQoQtTfTc
WCv3hUyHcBBTqGXBICJ22bnh+EKlsR8tb67Zv4KX/j5jXtzNTJ4As+gC8/5dIwxrp/QsK2aSsQNx
YulbFk56kubsQFXc17kTJD52PUiE3A1k22QHoNRWynu7lq3HLuxgloLAkYIaEIyXcU6ze0vLLAa9
sUPQ1maGKxVvptFIcZTytZQfONTV49TNHxPAM6LX+ruYBIAL0rhvTl/emyq5g33ex7429Xpoza7y
fWZQvC9Rs0ZrqvvFwutOtyGZ2RRJUDCKLNJY3dOYeTNz5P96XCWeXseKRzqEsR+WJVhEqhzoMcJ/
U5lNJY7UUXB3122LA/kHa0KeM4vI+13Vd9YpgYtdSbmlOCyrP9TKFZJygj6Cmfm413om//0knyKi
fqHrj0Gd2xyPCmB2aCyqb2m0p0tc3wo7+XK2M2/+7siy3JHX6oYmawjsgISNFIIi2AELTguYo1Hr
Hh31tx7ZEe6TAtaplGQ1Zg3/9iG918Y+pwjnrdW1Q9nlAKqQuvoKn0bKjMATSf1Tmpe0/0G/KkcX
aTEISuZPKlZgbqOWgiBnrXJi6Ops7aJwrV3wtVHFESzGa2unUKiJhkCnwrN2qrhqA6pT1xqPvbvC
js8mVCH2N1r6kEwNBwPNtuJ1G7a0b9IPkCJ9kEdoBtg/rbLJ2H8bcUCULOquIkeMCAHLbB3ohIrx
Uw4nZ42iZ/Ck+JUeCquMzvSHnd0ijd8xLQycDMkQgthGHmOdWKmmeOd+E1uMbx5TpjPI1JU2PS1E
9sAXYGluvrUlJyWj73/XaN28gjeaAJtR9+OtHI11Mn8V0O5rnry0CPsDNg8PYpyYK6vFV6RxBnRh
5Gst85QG3WiI0QwLqgPO3nyUKF0F6GgjB0q4kKx9k+sNS8t4sMN3oZWw7XL7IpziXk2cJwBGV6k+
yWm4quDVGQ0pGz+j7c9lznKiGt+knr8RUQmlSkt37oxCOZdvOMSsQ2lNMNHKp5rKszGBNpQM0f0a
Ec6WXZlqSJQmhjrBUlqfDO17bwO2plq3wd6/9LSqfMgtzFyb5BzZTcnAyk38sfLocsJ7tR66Dkis
wqCpTR0bAYRW7x9qp4JP1ljPpaM+ZiVfPyWOJz8ru595KUMCZIism80vC77Tk6H8ogseIopyn+bG
hCpBNYRSgJxjLazN8aNN2Vg4dOl1yc6flmhJxKSnZAzTi1iyRV69qkeRwSiftx3Bid4W/lonv6bG
+Gb19E1YRGbShaIsgLpJGzY65xV9LcAafIgKOA6HWQUnxpIxBctuvSVwFs6Mb5gUtSqNv9kJcZkE
Gu3ETGNLF+VLXNK0ka81UsF4rbMgM5ZhP1jOBwMrDUmCEhLyd19VyDBjqXmSsgHR4vzZA6NGWbwQ
ywjRNp6fEqZ2miy/rHL125RQgppnVcJFLT9JPMl8s1dYE0ea9GlLEkeakBNBykqRMcpqjGW9G6M2
QelSfZb0aEo1Q6BGLoRJgFXSkzU9Lu0BJhmGKjTDUPgW77bl0slVwmPICVpLqU7zrfZdTbfZJ66D
6lUeDM3Zl5N5hVYHqLNRQIWa476xrGbvymTvZhHrh9p6LmFu+OfW9wqOwm5EYCNm0mTyvnbvF2cB
FGJCRLDhoQv0q8aEVqNp3fUwj5Hrd20EORLl9vTbFH27nzH/egRBG2AVIDIimH8fBuyHRms8l4P6
tsRIox0G+X06XEnfEWcpThCLpuNnhrdq51otb3NLRpPhnPV5IstaRym+GM2Ha3NSLUz7F07lXxLh
IeFiqFXrOIGF2VVpwPiz2ufRXeUa0/1S0OpQ3Ii8OoPqM3aSo+EcDaz5oSMJIoycdCXvdOov7WPa
raqfJKnm50zGAX4ad30z4dNrnAUoxGqdIXy9hkKtPhHryDUX6IPSh8SQ2uaTnL2CAITStc0DtlwD
g+aWVNb1EfvrKNRtQ94zsvGzevS6orWek8H4jTZ43M2JNFnYFlj/ZTJ6bqp2F/Z1Vab9iNk0DQSO
BrUNCiRlioM8wJ32u8RAp8l0etfw7T9B7afvwD99SefDNNjvKFXYXeuMlAeSC/FsX7Q88xEXgcBZ
2zkoiyk5Opq4qop8LSus0+bqtLsWYCri4eKbYi7P/QgD0pobNTDd9hvNcOtIajjKFSPTvwY6M76p
r8mxF/obg5lzC0je11psryY4d3DA+HxKzrrD2U0HToqKBMVa343dSHCM0rKxNisjEHVz0WGeDSl6
EUm+4jJDoZmqBYMHcXS7sXkY9fgJdFThOwxxvHLuX1R5sbRyPAFsHLxuXoNCByNX6IpJVBxibVng
pDFmh/cEpwWt0vcu6gKtn7aPggqHFIg7u6MTSIz1vVUAl11xsmbSfDAN92wW/RVkDgKzZbjyPhmE
idzrMRnuVu+8L5BUfaxzb8xWn4BzvDViYMfbQ3Yolewp15CCx/ViBjl6fPw48WfO0BAXET7SLG0O
FdBZWhu4SqanJI0cHC7xVcWHcF6H1PJ3IEvTU+cQjKrvVdGVBBHp0x6Qy7CzWvPYaGN6NwwlWBLC
lrbVoq4XqjmBnq6jyx/vp1H/cCU8H6CiMeJ5/W4u1RnXfybYSktgEor+s4ZjcKYI2hkRzf+6ZZe8
mpVX1Md25unsuD5DIHQwtUOdJxLpbaR3/W7FPVwD4azQxJmkl+VPkT8PTbbQkpfOoXeyp0Svk2Bh
QB0Acjf8Wv4q6mG6YAbHOTpAR6xnX7ULM3DQf+K2ypNg0sju6uaywMPP4L3gpGjhlqGbSAurh+aB
w5Sqx/Iy9sR4PcxdY7mg7+cqjDqmjBZLB97hzBtjfWTrcs+E/ZqlOPg5kiFkztMLIreH1ukcL1oU
FGyu8mK7EveJisgK9VEF0dZdB3ZH/XFKC4zty9lh1L8DPFpwasVsnls2SVvGgN8ZPUs06SbbfFqk
hL3ZB8rKo9FL7PpjHiYk07GSk9hQIltVbbYbxgopZFgJTSL94DByLoSQmM1e46LBHqr+Ba2Nfupi
ip4C38u5GFvGpGSkGygrfEliEXmlyHrSF1hujK6b/mm2EzRuI3JH8lPpxWlIGXmtI6lZfhdxeh/s
0zh0SKyThU1wibMn54DSRB3aetnspGuSyJMYRUAGNqfAOiWmjKxXMjqh9HO2bHLCIIiK/2WrekKQ
nPyG+8SBBMzJzkhBBpufJHqxfuAOwlRNFpttf19kjRIgH9gH21M4EBLh0m/2JLwtb0EVD9jI9XjH
KG2EtVvWKRxn66WNsJtog01oBTqDvcnSXxMAIcleQjHnvMmohedil3RrXAUPy0DxrJZwkoeaDJ4u
foRSQUgL2XKzimFvbT4FLWute2sByOyAT1fXNQFGZvQf2RJTzbbKj5YmhabO4oLUpQmoSGz4KE7R
2E9KjtKf7vupL2cUsM0S0YYwfrmrfFs6QHBFTMw33yECzcWWatAVWxzs29rcSZTD1xYV1AOZss1+
ZW8elO1bKegaVCuNHFvJ971BpnCucv6YSwIOihR796pGh3EqXoSMhmDu2ZbqavneCXrA64ywK1t/
Ugqupo7BlKFRveSPMZ8YPe6U8/yDmNhC9yo9iHmOyca1Ho0m/U3C3v1YjC8ERtm4qhl5aH29Endr
pBRcYyC+d9GMiLCxCD3EA+Wvwmo9Y0leciqzo2YgPlr1U2ljsnD0a6tG6YH5X81Onlo1IcqE6TjD
yTe6onjDjP6p376k9CP9hXqRqA3jNPUyOUOCzn6sI6pTpJdkXk0LYzoRufuEQK10UJCRxQZ45TWE
AziQDoDlyO05Ml1GqgfVnvZTarxNuB85Qjuqsnj9vU6wdnsFUGoDFqb5iiSW+3h6drDfgEX6iUp3
PmAEPrVOQ5oo2Ftyblw8fVhcOiBxxWDPe1wRn6vItZDTJikYOWZ0piz3HBZ9UCwkohDeQHx3QXRY
t50dnUWBKeziTWh+IPUgB6h+EeTN7pMIxdtA8HvbZY+qarxM+czh1eFgWTGPNTp4qdQogXRqYHYk
NfD6QzNwbM1Ne45bl2Ark1JRtniaI7UMcsNKL6Rk7GxtptKZqvuaQ4TvtUvw9UQ2ey3yj1agNo1r
TRBKZnT4p+ja0mOBdFW6blgM2KfUIjpJezmK1mZrDUhHGj/h7L60+XCfKzoS3Wz+Xjp1udMWDCSW
IIOt7660J30Sr/NQKZ7H7gde6uncCPFJVGNQz8xetWSIdwJb1REeHnvM9Nm2mDaaw0j8bXUE/koX
sHYpyifAJSnqCJOiLRnYPtMF2xF72W1T0V/ruGLxMshUQUcumq6j81I+kJrtIkNTFj9uJ14aK3bt
jA5h3pUWmin/fFS7PzMJU5eciZ99xgg8bobItwl3QviJzBsZF4HVLJ67WRlQVLKg+Uqv0JeUmJXX
qtiDB7+q1tIeYbkyQp2cQ+3IA18gvLPTcAJsmxyJKEelS8B8lhNTB6zidek7/FwIB/dL6xz7pCGg
akx9LBjMoCqnOcQDr7gyUT+PpZZcDOXapSNTlba4N1JYBiXNw9bOqoNN6/gkRrovnXivCBEKZhJ1
j5PV3iVsX02Cvo2BgLBemR6URLNDvjF0DfoM6nvKOXNq22CY4Ep1EOSaVMOTBcftUGnuQ5+r3yxT
HT2NBPpxrNyLsF7zhMiYvNvKo9SZd6U6+KxPhwK+JpXVdVWP+qo497hA7maCeWgLKp99TS9spFNw
WBy4+NBurgrRpN7spk2wmNa4r3CQ7czybix/JkQTYXo4whrv+Te5nj0OOqcT4yuxBuTl1bPIH6YB
PV8L3DioI9kHtWLbhMYYYIPMpfQUugyK8uTgDIBLsGuRxrIJLHyaQPTN1QeHbumhVNySA2piU5+L
a2JYL2j9DgAFh0OLkcmvx9X2mi1ha4jpDcwXCwGONw5m5Ytaeyyd5WymEIxqou2OST5fdZxDfo2a
DjFmBWCtphtNzlGHbl0k5eOa6d+ZTek7+whleoaSDT5KyxK60BOWnET90caufGJt/m3HEU0Ul0F/
murjPqdQwqUK1sfOH5KClFqNNPJelhdkpacuUtBCrVkb6mJ8YPLfMcXBWZqmGrsGgpmQs9OoHpuM
72LpXtV5fMcn0Qdrn/EGZwMRR6ga6aTHAE3oQegc1DrZSnGTJ0d0T9d+UT4j2BbwHscPJFUHRR2n
h6QzkD5bAMMXFWMQvOfEiwh1PVROvJ4mBXkt44HhwFmc9mc3f4fl/clAIuxVFNITGYtHw8ilZ+kX
U0zaTi7V67DNiW6pLgPY3JNZTAwe/9y+XWu30Jc/991+xZEKksbb79xu3679x2MSptgkNyYqXwWe
oYTtv3rFCigbI9fz357mv9g7jyXHkWzb/sudow1aDO6EoGZolRE5gYWohHJoja9/Cx5dxah42d3W
8zuhgZqEdD9n77U/v/W3H+kKXN7qhBD980Xye7ga0oQ+f/nnO5d4obYYEkZpSMejIICv4IYMeJe/
eP59n5+TEwgEw87bfvnYuu5OzJni3fdPlvc/Xyj/SeNarxG5cBv50RGlJ1bFX99y/iq54uTdKEPx
7OTB5Mu75zWqQu7FCamd4lp5DOAB0G2kVhknmFP1mrB11S7WiGtqinc9jkShMHPpF0iNrjOThIHS
6sSCZz2TYsbMt1cQg1Vs/7p3SIxkZ6smdpWWShgpw4+CM1wCEN7Uwnem/CQVF0mFg7YbNiifOc2D
Gho82veYroE2IZ6coC/Yef7oddDpDPQsFhEB/VsviMmzZpjxVpdeqaBGoN46KcGCziLzviA67dRX
yfvSwqgXM03SlZelMb+mTS5AEFgXg27uPLQk2MNXjrXFtXxlZESRARTj+gRke41hOCGAxFsNWXCj
GpxQEweFgGEhXg8GhMQzom8O2Hz2rhdwH72iDou9daoS71hXUbaJDbP1Y3vX0Ytf5eSJjKj1fRu9
O54mDElt9jbXrN6CFpdRIvyDRkfFsHlscx0eYUq7xmGnXRliPHBh2yslHs42Itncnl4NannToDyj
01H8UIfRgrDGoGaLs0YVPjaFXUm2xSaKjK1FPiOyHGYOLYQPsAyekmzNsQk28VDTMjfLp0zYHzgt
x3VfTR+Dg0NITU1O3EbRw2LgGggOAZTY/ByF+kOBWYRefUoRsC+BXv7oVKqgI45VPNfg/WOfoDVr
DyEn2OQa2nC3poGexHOJ7sjdVSr4BC09BQE2mXqiMmAaufC7lrNpL5hudI6mHdrBhMigdM/VgIHf
MdOHIWBcYZfgZj31ZRY6TILMoR1FtO867MTbxEVtoyxEipY0bi22ByKx9HVsWveLC7PC1b3VHbry
ANyvOI1tvBHxgtUqip9kMADtyjuSuX1bAgWiRwYVYGzsp8Eo/NHNbT9XRLVtpy3P0mbyauhjXXHd
zt5TM5dHK21fszG+mSe6lmbUvagjiXCWJsAKtY6zlZonu3Sa/wQy/Q5DpF2kW4YBmNZgqISuD8Hf
F9ByFMBwjzuKU2j6gT/3ind0UjoLsSZuhIq6IzaDB4tIx42S5ejKW1BabkhVOOsKzVcMvIP6jh6K
RjRK2J20TPFuzXFajZGTXafsCIXT3HMqCP/DD9cWSuOZxEw5hB9uq+wOIEMNm7r/33/4HOe1DbGG
K87gpgfFxluXU87DNUnnrEtaSoMJGMpYRNdWEsXHyQAk8UW6+Tt8+G9WHvUP24AqTA+NUd7ff0OM
mNcG+BofEGtM12R3HlItAbHY9QDeZkfZF2IAvcjsQKkYMnTq0b6GXVe+/PvfYfydli3XBVJRzMt4
+UC824tq88tGTAvQxnXqwCwsA0J13No8LEGOjcpJcGiS534mUa0Q9oPmhtUlkagEKlBs6UvzUAaN
ctl7bXXBgH5VEz5+iR2eNLRMcEXXyEQ0Q07TKEK1y8AJT/ixyH4eiGAAJQxakn54TX4x6JkAfw35
Sbbb93uYDbvUK5wLeRMvS62Yn//939b//9XvkJJlao6juarrOMvzX/52p7Zu1PZ4MWxNzzDZlcUm
8aDkakBySzIXI3OuUVwPzC2JBLX08pCNWBMTMTNsHy9yuJr7TB3MvWZl/SEwIdn0IcksmLX7nZgj
fd/pw30HUW8rf/n/yaMfppKcgtePDKdI3NCzf2//LnMmkuDLRl6TofC3hIPLIm9f82/5bfI9/5RG
o4v+h6obNghvDTCHaqJ1Hv5o2v/9H5Bu9j8Yb2ho5+AV6ZrKN/1TIW16i0Ka5BadFAvL5Dz3l0La
NP9BFIFF7V6ynG1T+68U0ob2d3aypQJMsDVOSHTWXXC97jfmdjkXKWjoCfTh1NwGlKWXzkq+z6t5
XGWKepjzwtlCaMV35yYb0cc/KQ+2R2O0NWbFEU3k6NSpkPG0mVjPLv/lUm8RZWu96G57B8cmYYKD
5XKCEb3VGJw4rZfv0S4/NVZxC8r/2ot0cqFxEqgP6dS+zTOdegfmAx5GEuxr4yVKx/dcz3c2ouNr
Qarz7VJTz8E3pUpKnZ+A5JVlz3uuPpDPWtMAVq2tjfSmmucnxcp+EMQZ74pf4QBtieZQ7VJY0Toz
30Z1CraVVBI/DMQu5G0oDCl4JXH4LAQjHJhWH6MZIUyAOMN5iuJSjx7GZMI1edMx7F/HWU1vs7bY
dB440WauEzSezknpI3PfzYHOnHqiZDQwGYq9+KPq3FPei6W3pJIOttbAWe5Ul9PdiPE29ghlNcmm
5xXjTi/pHFmpfVQjYPyR1zJf18w1ZlFYSWPXXVD8LUMLKplCdTgs4Sd2uMF1Zn/4oiYsU9uc+so1
zOm1XuL7as2lpGJ49wCm8tVcqzdtj8IZik3rzylcAru8b9gHNoqG+UY3xTNpYGRJ6eJV60CAGBjJ
aJfBSYpKG8ITnF4jaV4I49EhZRnFho7VUfeK4aIkzRJ1BXQxh1KtqIttbFObDFkDIl4xAh4Rdon+
zp5RGNA3h5ppogN2ex3P4DwjH3Cn6woD6yl2xS+8YspqzJBnm9Mhaj0T6SufwZzwiR4+UXhwQtaR
0F/Dwhr3BlXjMYFMLlJi4tHMBqhoqmXDjpC8KuRO87Ae40XJmavWFoSttkMwsOVIuQTh+KYhCNnZ
qfMzn7E/FaTtrfqJrHLCX6ng+INRvoLBS6iT5BtFbZKrSoOFbtP22lImBUJ3VELmRF6Np9YVFXB4
/Rdg0PIQZd2zGot5U+PUAwcAFgYw4NpAnAIfPTy19r4p3lOyB49JriPijIp8ZxrWdKGqDrOUSL+l
90g8V013O4qegoiIdLNCnNfG1sDvoesMvZV5oobyasSAGN+Nja/aVJYq893CcRtRCFHra0cZ8i0B
pi6iNdQFHN+OtrZwPoGgQYlRm+lhcosfnkHYW8ksCcpt4NcerFXFdF6zOvhoOYH56qwpfj3p23im
PDONYKEn6uD5eAnkns9OBjq/VdfRuBvY1Wk3+32j5X6JjWiLPXTVe2W5Rwy9npBchGRg1JpxjLTk
ubJc6AvMYW7qgVy9DkhX3WPgNFE01zF1wCAq6s1MXtQaIBNbDeby6IQ7taqbFRkdP2MyVAumR5Nr
QLWmn+xYH6zxfGEtaqd0uGmxcdSay7ZtnZ50LOAGuXkY2WfrEKGnjUhVLXCoxcMrKZFbEHXj3urw
M8421UoiORm1xeB8MJYMh0SPnksvuiKZsF5HLiVKNLvVKk6J2jAFFg2XXrdHYxXFFw48Mvu2qpmP
O/KWIU+QU+hhaloV4jkkFc4f8tHYUae7ZgJGaOGmq5vpMFIxEabpa2rf4qlTXl0jA2cTvVp5fJ1n
hrWw6JjgBeiNqnC6TToCyB7jeCOENq3h3LX+qGLvCNsdrdpiq9oxWkymVy2FwH1tTvT4RrBbh84S
9XWU6OmxtVuPXhSWSsAHUy+YLg71MS6s+ii8qEGovLTDQpW4jD8fkq9oqM3qFV795T2fzy1v/HJf
jyL0OTMVpMRVeiIIIYXIJW0wbmbF/jDSYJdEhraTAbdIQJlyWC5WuL/ybtPazhBOmr/afh4gJjjN
uAOxe01KHYXTtFBXDdroFX7tEBRSg9yTJlQPhM2vIqTonKjXdkSsmas7ylVEKU6dqQTGxPvCdyJi
2G116gxyUd40CAr9mb9EjYVsX3kjQ4NxT6Eb/+sxwuw0OLgLUmScnVtkj0y6aaFFy5kwmes7I8bU
lgU9ARrzQ+HmcB4K92oGEx01sdhPZnetKhg95A0gcXgtYXTomgxlS62lx8o6sV+lx8iyb0Dr/QBo
fduMYQsFdUR6GV66MKcOQPkpIMOyz/Z1qm+Qs7LlLNzKdRvej3ZBRUE+1lTLpqun4TC0jxlViiN9
MTdtpn2Y0dTW83A7ju5rG7NSCWw7EZb3i+G7tVFcO9klTnMtTX5jswQIL3491bnCrkibDwpwAQKO
Poijv3v9IhJE5hba4bymFGetQg0st7wBYlAfwajwg+Wi1nJ6rMOi3VQGVAAFSmXV2syKR48LeJoh
fTYLzrjnopisE5HlCTPulj7ivalm/TErjhHiesBOEWGHmnpBJmt/4OD8qWpqsc1a+xAPVQZiQNtn
OYy8bGio7ZghBI0gxWIi9wBD7RBEmn3syyBm+U3nm2+P6SGIh2agOZNR71A38bJGABDgryrp6sm1
VGO2o+db/XG2dcql2enZv/+yen4uke62dXB0Sm+rvJnbidp9XFOomAkO8k1KnauEVmtJzuuILcqD
NrJsDRgW/7wxSPPcEHTynKejkLvDrHD4hiZ9kUrVf+kT7eAphGOZBztySuLoLRLRuzJG7uRXy+49
Lru3uyRmn+9maZ9ne/nM6Iz1vJFPZehlCLTrqd0jC0Bj8/kK+VytmFsTOhL+Whgs50/qczLoUVWC
EFq+x1gOP7n0+TGfX7E8I5e+fI2832XdoztU7Kd/vUQuyY/5/Dnnrzq/Rj5WBNbGnBQaGlni/Pz2
5L+8K5/49pmfP/Xz6+Tznw/Idfblb3xZlK8K3G5mBDKm6Chrpfiysr58iFz87T/58nFfnv+yKN96
vvn2o50MsqPjdltTMDDHohWdRjOJTsWkjeG2UrUdFpF6L58I0LlRRF9ek4W4S+hMsijvW9kjBwmH
fGTdOw1loxCmy9EVLhS83y82JUM8pUqW8NWgRSUJBt8YW/q/ToHXWNGFo/ryrfK+vNFw9aHs19aj
1mv1vhRuuy6bETFCdcqH5U+Q/Yf/R1fXKpdRuL89RHZBf8BeMtunfEQCYXIhWodxee1k1TFacuCL
gVh4d9nl5N0xVtlzz/flg8qy58ulb28pBtHu+5Zh0RJBL2/qRdApl/Q0GddmwjiAPODsKD+kIBx4
8uUiuUoUqOXXZ/JRufjl0cE1ngFdmhsbTswRYTsKw6J6sbWZk3EE/bZLFAFjrUxmP3E9ZTOm+iN+
m9dQt5kHLcetvGmXpYTB8KLATjb6JN5yAj88mChb8phPwEb1VeN1e2llAe92bHvM+G7Z0owi0mdZ
N0b7kQ30YeQHEjKEl2/51KBZ4zh1DnY8fMyDd1OR3bKS/yNIbWgTQ7rN5QlBPiZXA+desgCa9fn3
6csVs5+KAuzSn2uxzBzG5+Td5cfMzax1YEG4qvURh7niPfcaNKJy9mjkypeYywauafWWo2Zt1Fo0
M/ITzoEqpR56cs5hCoy7EbEhQwLoBfhmSM8e99K2Q7ozqoZYW0T0jk72wbKxvLQFk5kaW/n58ndB
5B4PrX49G3nL6M24/XzhX5tW3s277j3Bzb4ai4ICfZGkhGbJXsXSk+mXJaWJ+Gvdcj+dQYeutAzG
RjoJAygyqQ9oeWnft/lw2amOuRedqI7uMvYZ4q46si/8KqOM4vSy/uWWaORH/3VXPhG7xh9i8WRM
HuwUQto5Skht+vT3uH1ADhvX0qU7LreM3K1DtUcTzvQiKAAHL/9LPidvSLD6elc++7lDL4fP7+7K
t8mX/PuPavN+ZOxxKQ85ua/JHyPvZoVgDHa+L5c+H5xjdN9qCPhXfnyodPZepZssXyK/lrkmR7Jc
HOWh9rkoj2/54xj5/XkAEvDGF51/cljm0O8ZJype9yDtUtJnFSmBMkOW5sJK2aSYfYj3P4s6L3de
1Kf7oolIb5Uv/1wkhDs70j/B48rwaTkxyD1VLp1vzo9N2OG2kwYuVYv9b+cg+cfaXuOSLxc9OTqR
i5+/vpxHKscLjl3isK+bYpq36P8zBseiwbNuvrnyh5j1USfb8SBXNqZtDuPlED+v+/NjeOeYmYfE
Lp9fLL/yfPf8Xrl03oznJ86f9+29cf7YpUrDOYxVI0+cnRPV+V7el0ceazxtT/L+54+fiXhfxcqg
ElLNSVluU7nd5I03v4aKkh/k7hrrqjNxKLENoq5jKCP3lN8vynd/nqrGYmr2binWiKUx7C038lwi
78ol+dj5rnzMXngX/9Xr5IuH4H1AMX/4/PXLMdfLHfR8zATusht/7szyUU/Pu3lzfoNc+nyVXPx+
X77p81O/vOr7F3x/l6LVsd9SgZ9V1GjLOpSXEbkk3/u7x84vkc/qchQoF883cnuc78ol+b5/+aml
5rIGzm+RL/z2Vb977NunfvumcDnhj+qm7qKOOTrWzZZKgkGi0+7sqZRLs2uUoO6X68m3Z86PfRop
5f1P3+XnK6WnU374+aVfnpGLgRn2K5ItOCUve7Q952gCzgfKl/ufi/K4+vKovC9fL4+zf74TAdQI
/K9LZ42SHoPj6l1tNraumjeCgGYmTy1ix9LbtRXFN294TImW8NWmUx85nYzoQUrnlrow4l44jo80
Vw8mOMXVDGX/JTfzvV0ZyqOuBR6yY1iretDfI0OOt0U9egSkpNGBzvGo2tZdPuIS1Azgr0Ujyot5
ohgPiAyvpJldAMek3EidBD9aE/pun1W7waFah95xq8hz3Pc//Hk6mVGJdcukaoaA5kohhby8ygvr
+QaRyZ9X2y+XXLn4u5d/e0xeuuVjn9/wu/d9fsOQehd2s8MexdSPS6K8ceWxe75PeAGTGErnlMXk
dXO5PywH1+eDv33+29ttgJ0oz52S3uZyUpNvz1wnT67lK/u0IqVlrG7lE2TCcOz8fpEgbTyvonjX
4tr2MZKM1PAGdHMthmm0+n4yRO9OftEpJRu6eEJc6CDafU4zYW7jpt5TsHOOgwomjnnUsXdb86kp
4xsNDqA7eldG3r/GLtKKBYZBwof1YnXWXTCq76VOy3k5PW9ihv77QXMLhIMOIus4H9D2z8260yIV
PQ9srqrpGmRPmVhnyeIopc64a5XuVP+0w8ja6iEjw0ohrEpvbkKhhvsAO8VGTAB74xmS/BARLB6L
Zu8FcK00C+IX19k9l/hFTYDOs3DI5VKCJ7vrXsIIMG8oMgQwBjpU6mxU+UgzzymErwhDowIfgEEn
C48DYxwNKgXTFS09qhS2AQhUzYptkIY+bjSxmch3QrIBRCYcZvS3BGOZDYE3uVl8KJp3beIVY6rc
7uxS+ZUpxI5kqGU3JW6PWFhPgrxylABMwcvCuUEe+BpNfQh1yfApDmyaIvjR2dWtmyUI/jFvC5u1
SiyPr78ZXt5edVM7I4FG1JxYW6cO7I3I8o/JLQ8W+dAQ2khAYZLcbaY0v6kK1btm3vfu4Mw8qljj
MaPCLtGpX2sDiTqij0rfWVzNOehMcn6b2U62epBnWH2Ix/UUsWHaRuW8iVZVkdt7UZvkMPf2NhtV
uAPQchKVJoLn4r3TSmyEiFHy3lV2abgEuUDDMBYohZIb90NRuSdrqgC0Q52rq+aRDDpj7TihtzFd
7z4Z28lP1Sa+TazuOaLtn2aj8lB4yJhnV3tQ8Ab6NGMJ+GDKc+q04DKf63zbhTYFbeilU0QEUV5b
8ybvNcvvBnPnetUrJhicYijZcI+bmOkQr1w4WgNHXMlfOvcqhy3v64KURVoSFMo15zGbtFdmn8wq
TaFt84ZmclCT2kLevR/klJk6BbuA1r/Zg3B9zywWJLJ9URl4FZwy9Zezf2QsZz3qTesx9wX+uXYS
+UXdhbvI1Dq0IZi9jAPdRWWjlPGLOYbjNqXAWnX1Hr1kCw0I4CB6d61+mY3mI/OsZiM0+4EcDwi+
+YcDUvJtMtQ3XAX5fd2nyTG3iCiyCw3aeaxdtRO1cvotvlkPJ2+O3fsBZoYzcO4MzHJbDMRxgQHY
DxbXlYIOW6cXcBW7P0Inzm/SgTgQjfxLom82SY29M2/tqwmxjW4P93qnvs12rl9ypgB8CHsb1bb5
khIBgYWN039dVc+LE3oTezVhZpgX+iY5WAvqLO2i1xkqBEIhcfQKkWzqwHwutnox4EOxm5/2QCsh
mZ7DwZlWc6tf2IP+U3E7b1MoMfXbfqM2d1P5nldWdJuoGVjlMh+3xJ9SbMLiisO5vnDcGkuaPbzo
js1OQo14ikn28RTnXQsiG8dlhjF3ETHaYOycQiNPT3Ue8Fpma43oMOAFo/AVnN1ewxkDTTrGNgSf
UBsJDikzAk9K7yOj1JaNww7Nw3whovzWqdIT5dhx4ziH1GauqYkfHkBbCtVuXrP7KaQ/ukD/qJTu
C526Z25ZO0jit7or7FUdE5WD9TaFTF45h5DtuJmqe0zg+ntIeE9f/BhygMami7t3EPAwBStS0cRp
SCA+1XzdOpyedKv/4Q2IYwVGX7RobBQAmZmVQd3jRGooM6L1kpwI12xtIrA4ajvTAMbmWJhdCsiz
Af512keEuxpZ84ToEZ6C5wzYjfWTW+PoM5PgVg/iTVEHydbtWnJ+5vJUi6VIriqshEK7dImJNOty
vDJHJUDF1HCFmLguZSHINxoA0wXjmVXV17/MwrT3FfK8Nor9OUAm1hsgIGJET60554e2xh6YDV1+
qExmhLZuopPSOMpDRL+YO6Zh17JRp2oYLoOyxatPk3lb0rSJvbLexx3eALL1qK/EPUdgh8NVUNjd
1ot8b3ZMmrKj2a5d76Vs6ZnqNa2gUA1/KWH7Dllg9lvjth8M54CaDDJFTSaNCfEzGjO2XxReGrP+
aKkl+p8pTU84SY/G9Fo1JQnKkPVFGUH1VhQ8LVnSH2jKIZPubX+BW2BK3FEoyFdO1uNA6TOgE+RD
uhDQVyBnxA/Ojycb9z+gDnbUfDJXncHJStcAWBhOekd1eY0JId6prLF1CvZ3Z6TRz0QrrhIXYzMS
OvSodTFDRNEvdaW/mdvk5NWc3rrAfmPGvGsqirVefElTXPcthIwr2no0QoPwUrf10u8q9ypQ8SoY
NQo5lEV0q+zx1oot1PgCX5BZzHuijLzTUSvpBY8cjidVeRRYNEhe1NSVF9imb8Q/1IZAX/IkA7r6
ykxi5ZgwjcaajBjoqVft0u+V20qk8VG3iKadjB2NuTQC1UPxyIDRP114A4d4RbJvg/jRn8fuJ91t
DtCADypMIKMBQjAr0x6xu7S32GfqlV7o+C2HA5FY0DY5udTemJw0FTC6Emzq8mIYG+8ujMPhUJvA
SDOSZGwUmQ5yyiHDPBx4wz4BlZbSURZI0BLccpMNQ6EdDCgSVXXUM6/1B8F4fEmkynXU1FhDxg0C
QU59c3zf6fBdp8xmNF0pS7gBekswpeFGV0BONFX1GGg3zgynbeiRV/w0vDn1JwJjgYFXGwMvzEa1
x6XwY1n0onAHWvG07LYERXZxd7J6HedQejKVZ4juzi40Bo56QfhQHzcv80AceG3MDyM2jhiILrTe
dFixk+gIFpUdbnsod671MqHUGLPyNCgCCBHQnJUxZvi6+uHJbaK95uTVoU3q0bfhpXGRO2CnVujs
R93BsyektyED5jgizEq5ibp81TJuKr1wbWjlfJdAXGpXIlKIGiH+0VGC8SoYsOKCBdno6KagrL5S
aQtWvRV9lPl8MRpOsKFfy5qItW10KJxwZgP113OmrkvjHpUEWeyxpUDZ5oIq7EV1WjPALOcjVyU6
wV3FIRhDq4Ir0qO+WIcWVAWrP3hoNFcqfD7Pi35lU/qC0gTXCHWJizpv73TEelsYKNaefJy3KEsf
rGyxXocg/1rHbQHPjAyTNOs+cn5kzH9oR7sgHQTuWK2MLzLr0lF+OmFU7eKOucOknJRhHi6GpVc1
Kfa2KRi3hC1DMc6mRZ5Gd3HfnJxidg4A9+jaky4WT5yUK51k3AmoqhADvgYyG0V2oxtGchiG7smd
3F91RTZWmWFh8fqKK9R02SMDSJHw+rbbTjvoBEM0I1/ANHaIlRswjRjebK7Frl4fEJTi2sSLBOnE
xsLgoS22LOYMUGes4DiyqfZ4gs2t8pwPOgP1witOekwzPXMPXA3N+5izg+MeOKM/ZrO7tilTndT6
Jh1Rh4tseJ8x+wY51hQI9hsc4An88MtWRMl6Lvt9ovQeLo5ibXc4QgrLmw5DEFypDVCpsDpglyUz
i37nHHdEMCRVDVVOwZgZq/EmI9yvJI1lZzTDTTeOR49xEKMqsZubqQW7AoWm8gYG4SkJBCN2GKNV
92OSmbfZvEb0QiM02ntK9JJP9VVjhfUVUYhISaJauSY6cVuXOYCqsrwCL79CAphfpfG4BajA1GQA
rjS5P7OMSMYG1x2R0rhgQB08RrDlJ0YAY1DeJQ5IQQ2KUU+iKpzzkmIs+HKBtlfk8yakLblOQBVO
lQYiNRTr0iIognAJgYDQyMCyQmu1zeeKGLtVh+YA/1wDOGBwfBcGwUqbK2KTajCQKAk8ByvNNBz1
uXscEC0c8+SmU0n28lw08W6evSI4vnBiCkDY5LHyTagsoHr3+MwLG+nhQXTshYPezleeyO7Hzn23
XGt4LlzvR1WLGneL+IhJGF8HHZBkhrvEbrJ/CfOqTi39SdSk76LsoUGqbdrQFsc5hzaR49wkyHzY
IhBv/aAK91qeYJ4zs3uwSdY6ExkoH8ROSaw85gkA/0aFbVJMpDVgYGCuNv+woxpE+ygQl7ItbSth
zymadVhD0AzGjvBixgP1VJRrF2EaUQ+AMKJ1rxhXg4FVtDLA/5RTT+LDiAcb+MOgC20HUXnaE3tM
XiLa9doG8BGbDHT0cRz8EPTK2oFrCa/vVud6s1UcgPK94JKbovki4VWlvIlYBRfbDDOvsIKOy1kb
rMaqcVchKJBVFznpZqAaKhZ3cz1MyMrLlkMfz9DUUnwW7kWqVpCrutb6kTFdItiEuHdUab5Vw+oP
kLDNfYUIRm0zPAYWiZy0xcaaRCU7afp1Ruoafrf6mhwsexRMPjiTibQ5Ws5kbSGNYLrOpgDz1yBW
5MwvWQfMknu32WXI7UWWTYQLJ7eZ7RRQB8cDBzU61iDmp0DvzwMiK90Rd51tq3hF6/42wfVoLWzN
yDHpnNSo01TPStbMzjng2AOhxHH2D3NLO0aeEW2DSTypicFpnosW+BLQMw6Mv8aNgmNd3I1D8+TG
d5HZPiXE9CLkTgsfsgfpMfaBrVGHjU3SFb6nkI1nQs5OcR22dldxQIMRMgocA27kPUUlhgb63rfA
hOwdirJ855jVytKSdN3VGKu0WdOu0eoipwsYzGgQYdfELk1O9EuwLn3QoN6ujNM/4sF+o3+/W37i
IbG7nxZVrlVgi8d6HKiGTe3eakMYgEuEWUDmzNA960GDC9m7iL1taJExkFatdfpFMivEz4BQWC4R
dzpTkBWUrXJr4rwml3rBD7BJMUZvmVcAsmyiq65w5pU1Yq+jMIwGD7ZspXePs949Z1qog3dwQEbN
9ZWKI4OOQOFQBYHzTX51TtaqcZ+4Sw/WdqCBtUsNYrruKphijWZAeagwP+QGGWxOl4At1dpPUfr/
aYv/k7ZYdxdO8r9GL1/98Va/NunfxcWfb/qnuNiz/mFoJnjlxVygohPm8/4UFy+6YwuFv+G4mgMl
FAXxn+JiA3GxobuqbXj24qP4Ii5W/xsxsaY7fOFXk4PqmgiKNQyUjmpw3JvfxMTC6BR1CqL+Iu/N
dpwivwrqS6mSCpZSp1w63/z3j5GHRbdRVlX//cdw9CpbuGgcxoQWZMBBl+8vZC9avrM3jWTV4+sn
QuxQB+I2IKj+JIAbUDcadjAtcSAO9UM0PBVuoR/yeXA2vUHl1tW0F+p0Bz6LNEpLdMc8r39kRxPb
S1JW5Ni/dihqN0yiRiu2Aap1/U6NYJYYcKYHr3wIXNSCZGyvCBbDrGc8tl0EBqnqbqzSxdRAuqg/
1MV0DPL+UiT9E9WAgxC1fektQp/WS6xjOWCzNGqFFAEF1UNB4xi7KN69cKF6PAHpfh0GaCVmMBJp
REu5nEhEtNRB9VNdecnIellBwdYOkM9WU2d8aEzus4ELHt/DrFFPt0zEgR+FxSVoWU6whclF1nVQ
pwFD3rbxrKL5pWCEJdyHnmStAf8nbucnKefQtsyf9CTcww7pDqbS/xrMyFyHQ36fquQodZ3XrQPG
pltEoJHLxZRW9FPIhto47jE1A/IQjMHdj3mPiXqvoHO2yPfOh/wK8TS+cpAewLlgjk0fAeET295d
YlcTU2xnK7yAK/7kwTYBZ4Rbu68fctv+aENPhROhtpdTDAJgKMRNHVXRDpfYnOVQqg3vR59o92Ty
WmhJStJSstu5dF+QSOPZUujk5yEgqrojNp1CFantQArHVLl0E4pzpMBjaTXe+5gA3GFkP6Ag8ZN5
CgRu6ClUZ59UzFWgO1QbVGLd4vvimhyRcphge1EcSja5dhXU6gWzBQY35pyt0tJDyVD5aRIuE2XU
Wt5rDwMRPmqkc50kxaMEm6Op70XfE4ZhvSoOAEChZkDabG/FKKS6cHuRrU0OSNy4db5kPbP1ivKa
pDF7nbuJwi4dVcQImNfzmNvHzOpOjkFVHcT3oSONadUPxNyHdvGEF6DEZFJW267vh20plIOdGRvm
iBuzgqSiz9bdOMHTDLHn6SIy0c1PHAJjfSyJ0WMiCCVogqzqd0VQ+ZmtJhuVXK4shHWsCWWv2RDL
+Kng6yrnTdTZG4b1dWFCvupN5y5pxR+qurTArUNH6tbGtiayeszXnNnwymFyt+nltN86NNP8QZkr
2BjtrdkbOsy4Yj2S/3irMZnVQ/EzjUhO08a3WfQvEYCBvYUOdVW2+atbTmjUSCRWDOPRLSmrdwPb
StEra5O0J8V7G7Xyfjm/gjowPTaaickhv/SqYdy3ne27AUZGZTAJ6GFYf2qD+JedZnecHjezF4KH
6MICNyJsStumFBDpxQrjUmc8gI14qIF97hXVYkyD/OXzhgi3VWb+iJfEpiTWb5Lavk1bxWNgElW+
1RCQqHUufi19lwRKfOOk/Q5HIX03Wz3N2Ar8Goj0WHBMOMmYrjFOWUh7LxMjfWgzNCscXaYCEZ1J
j6XdKTBzDZLKwQWZp0ohJjf+Yc10P+YW3GVSDQJ9jTgJlP3r+Bgy1NjicWaAmwzTBfL6Hf/lYw57
89LIxiu09uwaerXvKtMP2/GmEiEFk7Bx9g6h9L6TPk5KSRKMUxpr7AWXoeO+4T4dLmpm1ES+7kkq
ccA/uncFdoBtKHQKEBWJK92Mld6AGDe6KzoNzJBSd9ooFgkXJpO6W0oR+XVQWb6KVkwF9mLryYvp
/T/2zmvJUS1N27fy3wATeHMqIe/Smzohsqoy8d5z9fOwtHurOrv/npjzOSFAQkggWOZ7HdzQgtmS
L41wSNCnRs1ooL6CtJ/amHzZ81hv+ixSY2syKtzUA7lLqk4YsDcs6/ZUjStmlppb6HHhFqOXQKE3
7nDsaBXq12FFFKfaM32sYyM9a1X4oJDQWcJEX4ITkL4zST9b3cb2rcAJV9UR/SZeGLpqh/C0sJ27
zCMtRvL3CQ5Ui2bm4Fs6E0ppNFcUESc0+hYEMHmtTkHjkjyoEbPkET5cL4YJC6HEMIngjn5jmbXz
DH1fTWpAdRs3vjaXPsu+e6NB4lX8Foi9OhI09bvI+wudwbECylkgnYhdIgjucWxuVn6OSehIsaL/
ClUIfVlafQZmkC4ar6erbL5Gb2xnL+qnqKmLLTUUNydOZA15/AuYBq9G24YkZulHwp3gsymr2AKY
bqSwxS6TWVgME4vyof01NQRdZTCD+5i5Zd0w208NNEgEsClYktNwGRfZksyzBmK6HIcgPwGP/OwH
9aEaxyMoSLsLujE7dt6aeEogKSwClUZX9lmsdZsmc2hqw/GOAfhzKaOZ9SKHZ4eyozHB8B+9lFxT
BtVj750ajK0BM3iQISbGBvbEzWCtvPTTCbOaobrE2EFVEEDoByfmWSa1+L3pqRt4lfbhld5Sbzm2
b7VfUPwtpDTYVTbmBO88vB/TF1v1lT0dkKVP5dKSE38Vj+aXkQzWGuEipXu1cz1cO5eNYT1wSNQA
MY1eL2OiJmfcnaqPJWopHbs2OMgFvuNlGjhbPUZlTv2SnZntlSXmTM1DXzDKyOsKF1JIAWniJHg3
eKCZLSLgMO/ACZ3aLRTls+yclaNTw+3N4o1EgnDZRdmXgzgUYlq5aRjSQX5n8umQItnV9YinRtcf
wEqW5FZgIFR1hKCrlU2ZiupyDb5gl0yTTBo22OSH0M+ldRhXmFWEK2ZVzlKLuzvGkTXTlyB0nQzB
l0ZzvKrDfkso74fXkCtq5zWml1r/6e8lJbewbo0dUo+ldzWKws1QW+2BsQKZNole0Nk7DiejIYIY
9HyJvdBPgi0Z4tmkUElmfJTk9JDX9mVs1H454fzutr6M7Y+kuO0co6rj1Df6KelKeP6MjUzcNH8W
RW4QI1svXHmknJpoCAa4fhHEy/KzbWkw0I4z/Q/BkmnLMLChnnAuDY0bpUSKAxs+2jRWmp+aoFgo
SgaIYsrcQAiVFp2Wflro/UE4WtqirdyHvzP+yXJS4XePab+zxrAFwnFIZ59TNXoLwII4Ueq6kspj
JKkAP7gl9xM9a+Fb2GrECM/4Xuz+MfIf63KNbQBW0D0phxRSqJwN8r1UawW8wKBZV6ZSbbooeMhQ
ORwNqZgFLwwYdLM9cQ8wBkl2JUK3VUmFnmDS7rdVx7+nSCaT0nr0AtCvYg44itv2RxlM9mpsbWNf
RVmzGOnfV4YxPoNcRlszS4cTcepPDvboZF4RGEvBwvC63zq0ERRMsznOVOO8wKIaMQ13yCoww/yQ
ae0vtfGRC1qU8hxNoOZPaWoX9wYaec/Y2aWCwWMGzOs79qnMQ+IBFDryyS86V7Mpk0ya3x5rDI3M
SC5htluViz5LOiQjqfPUMC9GJuPJa5kRjQBZKNXEmB7P+u5JQkaXV9UZwQ3lKE3Pt7gEQwugX5O9
fA0CTfnaa0LMuAEvplzFYE8KlL0ppURZEZ61DPKyBZ1gZKOZAUxMuDc0ymFxlLFSWsPa+CT+ozzU
s8hCrKHlvWiGrOxUaWDYaPWzVryH8IEFMlBW/yqNqbTp4/Gow6s4BxYPthE2W0LV211Pt4m2Jsk2
kdyRezVGZ7LHtZ1lz8N2y8HJai7HqfjSzDnEp1FpBzfqCmPdGwTz6aOHa0t3rGqL3AiPdKbam+7H
qPO2Q+yRzClb+8EiiDAmkAm6sIVNBWa6DhYZOy8q5ZfU1u4iALlBGZtVrPoBJXtrNSpUnEdZO7TF
EJ1Kzz6lNCStkh/rfJLvyMtbasoYHFvNfEfS5i9kHV+ReMifSnylDmlRPhpO4U5yZm3V9KGW7elu
kqdwVU4pOXxZ6mGFhWYuVE2c8WXPWvf2FO1bU3qU8Sdcesws1lmHIVkiK6+NSlwqGE5FIuK5V7P8
kvVH3wNYnmwGp+SxMU6YFxO+hNfFt9fsOPkV+ow4KGl3+8Lu6BaRUVCqkaq4J9OMV+XCckHc+u2M
O+/Nwev3coI5mcChr9vgeCH6pHn+oCJe6tIRo7XM/4pkoJglphD1Xizy1B+ThdapB5+0+bDR2qWZ
6aizhMe+4+CjuZBkVDXX7ab88FHQXenjSizhya7PrGeQOLeao78Er1wsQq10Jcxstq0+BN2BhtzA
QCpeWkOKtkpQHVPdi1CAzXTILsUcsVXqV8GEFfS226KfeXJic5SA53QiJ9qa9NJ2zg8QLElxDLEg
mX3NBMTa3F66fkFVYgncBSA1M2NaHM2bkeKFWL296OA5lasy0XR/058Za8HqFWS/yvGnna8c/6AR
/8GaFbSycq7Qj4F0ERRTJh6UWJt6MDcD9YN4zj1zWi/lckmE0WnwzpcKehtm/DLzjZIE4T3UJzQU
M4kwmAVNYiHNV8k8xnAOVCz6GTESb4fpEOkIxBtVe7E2pNqkrEIJ/ReqK8Ft15yQgdnMci9kAyBZ
H6y3lhZ8pc2yN3MmgecFNb7tiLOkT6LGln4BHQPkwX2cJfzBYhv7inLP+AScFSfdwc8rHKaReYk1
jBfarWGhm5wlYfW8EGtJ1egrcmLeu3lXT3abJg32oaL9dfOJtdCelZ4dsMFSQVEAej9ruBjrKCtx
4vxJnKJTAKBbeDqF8xk3863WOsZQbImx2gTYNm38mLg6sTA6He9ucvn2fe1BJvOzjXhpmqyccGWN
OXD2DF+J4HFAYzz1Zp4tPpjFXmxmCMxXg9b+Nqh3r52xuf8X+uWVbzlztscAtW3szArZmTLvCP2Y
YM+LbbEQm5NEhIhRZQ7kt5RpOGx6uPZTS6IP1W1x40hMGVaBl0I+MtGuVvMZiBMS5zI84DaCVE+L
8PjBFAv0TJ3lXTQIBQl7GVr21tyX5VTvLcmq90haSbWy9YimRH0wdMK4sTjCmzEi7pV5AIuYB8WF
gqAssvleFwue6b/WRhxXEUP8vS3elsWLoFz9Cpvdj9vnTDmWYT7Nx2laNa3evh1tqrV0V8ufQzFw
bqXOfXdd1UsHWpvSMjaZX4y6gBzqKqSdv+3ZoQAiT5GFWBM7dgP9MNWbEWICt4QatavCMCHhzVsY
IXATzWuOVr2V7RwKOG9VMaW2lezLGUnQheEWUobLdw7SpzGcvX7CmNe+beJ4u3FMWhWkbOj0b4fX
tFpyUbvM9lFcW3FZHZvLLzbFop/fuG1+2wUmobHtiKZ2hRiVMhO3Ya548kryK3KRKHgyzdbTSx7Q
eA5wZaif+ciOhMu7Jdj3YrUc1VNoRebaGe7yEYDZFjT8m+T0qj2kjFu6UzkLWvN7SfybwtDqj1Uh
PLUrZtJh0M1x0DSSdOEscyfTtzEeltT5y71mdjY2cvIrXd9fWlrx88VmOO8h1sQiKEpIAC2kzbk9
kgqTJp8mi3v4722PCKaN3Uqb6+nM/H2xRrjQauiIKadMXLmqIbfXcxdvGjV2h1jlZYAoIzO8kdrf
3L7wAJEmK1YHCf8hatrN8hY6Gc3NsNgc/IoZqAihbBI8wZRudxNGEt9r0jbppIP2inQm3eX7TTjf
k6bfzkGZ/HEG9be10ut3f9zfYrUJKYXGPWkEYpOct3iTKHNu99/Pgbiz5UY5K4akrf+4+cU+t+8o
FYjNWVqArc/fi30CzxOJBuGKBIC/fqD4SG3OhgrDTOu15Z4sdkFbjubeL5wf6mBe+7Yp3kA8/H9h
mH95tvxPiIwmz05F/wmR6T5+/zMec/3IP8xeFEAXDbMXU8HdyMRq+4bHqPhB/QOAUQFgcK4iPINe
CbKD8re7i4jGNExetXUVN2/F/F8BMsZsL/NPgIyJ2ZBlqtgOUYxU/8XxKWj0ocuqQjsF0EyjrjJW
TB0j5CQYnflBmyyR0lC+T4EUA2CLKVo2cWAcyTPD6lutnr2cindnwDc1JQ87NrVakdZQSBh6NAgR
l02FVDtXIUdLyvChBN2calyvWiwoiLydFpOM8qjDsTZplWydD9ZzlXrjyokYETpKdufVhNQqNm29
X5/IF4Z+ZVjuVBUjcRthBFI97WstsLdV1Dxq7VBSEtSfbM1XZoOEBl9T2V/KfceUV+12ciPJsMqM
fM10pn5p/OoJZBV3Yzl/1TCD17Lh7NheDZ8HGajW9cOcyI3zjF5e8ALwFiOOBpgKwIIGPF558FCW
YW8pB0/V94ncpneSneI1S7KDo2LkAv2a/LwouZd0aHMxmSOZKr+2MxCkTAfHSLa55xfveV5TthlP
UxGQw9OVCgzLfm8HKtEZgNWrQZ7u4/6dqAq83BWzZjpDLa+flAfsh/uF+AR6DSxDTOAA1aYbpC9x
8C+ACWHVAEn4WyYENeLG6cV3pNYXEG/SeqXRvoUbJcXQOi91Lnbx1bYKGLrcLgOqdfBisjV6Rg97
4t8mE/RlbXtkvmvmAT2Dd4aYZiqHaayNSw+dAE/li15CEAW0R9nq9F9W3b8PRlpuof+t/Ci0qOH0
LgxKy6U2wzQjSqgxZUm9mzx9TVg5tTYm6EtrJoQZOQzqXtXhg7RANXJDmEYDgxoHm8buMOWGzBJa
/ozayyDwExh5Jyl3RdXHJ22sopVdOSeT4POFZBEZl+DUDSdy7935kRSekriDacO1yadIegIkKRIM
w3C0LdZQo3gO7BE/GrhUhWupSXJXlPIBq7vmaD1ipO5v/ToHr2i/jKrzTqWS/8yY3G7q2ekI9pm5
SCAJ7r1CfvV1wuJ8u9e5PN5hkp18R3gdYlZfX3Rdp521ul72qV8dNGZZOYbMr3Fhk52HmKJCjcAw
YZFYjnbAQTJdZp4+ucpsgayH/rNjwuJySo3btpEL10tl+rWh3gS1miLMHcid4V9EGEowUqhC35Pi
wUWZk2zhWu9MUr4XXl3Zd/zqrW2CSfh9YqxQEcRQPrJXUrTro03y+LLWnrQEG7+yzR4TP3sGZOnc
vEuMrRMONW6Hh6Hr/UMFkXRHJAUT69Czl6PSTy9mGDJY9ivpQ9LCk9KTdZbITo2GkTbE9jA9l6Rd
rGvyuZpJWd4kUeQM01d1roalKjy4AvBqYVmRsUm8QDvbqX0MdDXdzs1VBkoEldWnCvOOUcOpke32
s0T4c7Rk7zgxblpTQEb3CVH7QAx5tRzJL3JlMi9OoQT5BzXru2oUHnPmcACYQ2RE7k6592zKF+Zo
6u4kDcnFc+J6a1qhtwsLPTnBVO8hUMGq8StIM7gmdisD73k36HLoFSaB7V6V4cnbQfuUFUPZVB3p
VlFKkpDleS8NBkFPLbmhCBnMJQMifRmnpr3PZYZMfj3dcZ7NqHElVDCIsIP4m0fpMaB2f10kUXTK
DG9XWzqPG3+5ZCp4V/dNc3G04ZOhu/EY+6E+i2Kwfhq7Q5sNDEvJHShl8wc1SBQNfnqg7afqTSQi
3s2YZilZWjN9YqHNCwziYfnctsVaxliRkHObssP1/RERMdeLbfH+bfO6p3jRqhyOJN76Y1W8NYBH
rOtBuROHELuI178dsWUos9eQsNsfqs24s1VmtfckxO7zEPS6KuWsBvO2WBM7icXtM7HFHYGWnH3s
OoT1dnvr9pnba+LT4g3ULdhXtlgdjVbSEjQ+H+Lf/wJJ/C6xw/XrxFH+WL1+THzLdRWu9YHHnQnw
3z/+j0Pffph4+/qOePGP7W/nKd4eKg/DTquqlrfj3varq+5xNHxoPrfrKD52PcHbqd8+Ita+7y5e
/OPs/v+/7PrJPw4vLgFYH1qk2y8sQDhco07Ar1WJKy2OLxa6WdZMp75defGWeFGsFQ5GkIlR4eoy
vPuwma8fuO416Ize4Y+CXuMREzfZxJd4xinKyUUglYzAvYBqOrym+xQ8YW+NVBSI/sQzALdFbhfx
6u2thjnHxvSk/bfXxaYxf1gc4fbu9Si1X3GsP44IUEvsGtOdoaTOi9I/mie5YYfUeCFWpRKbh+v2
GMJuDbLQdv94MfPibhfnr9ddxBvic14wKutB7i9eHDq0A5JJKSJ1sMDIxommHx/6xHYOZczEjwkx
0595rZpnM1qrQW1okshV0z2C9nPoeNgozc+7eEQL0RQU6lltVJUnMj8QZER3FfOfMQbOdnbtLMnD
+rTqT1pyfZFl449EIndqAStpjtNlMc5zW7Ewgb3/7eZtP/Ex/g2C8jpIKxZ5vMNQHIa6tggjyrAR
H35mgVOtq6qmtuJM1NJ1rX/3UvMxBy6C9gBQU8w1NGH7Iep6YrMcmqWOSmqL/kNjiINBCTUY2ZHM
vWNF9RJaKLErvt/vxYI8PsZoeUwxN02R3ZEIw4VpO3ZOqOrOa2KzaCZl02HmLw0Ec4sFUjfiN0d6
8xy9PkBiZWcHxDc5sh7+UlHDFAukfAu196ytkJgO8xxPLNpQ+ioUo18VeYEthuNp4cYczLuqr8PD
iH5kOWJsQdEF/nTiSdtkwOjAQPqi6ySsYN1rINAysUjqJgabjRZVbqkq2t6yag1zOqmC6ROhoJ/r
hlGFF6mMCH1hduU7Hi+nihEJ3Rl/VTQ8oMvDcg9NirrSYhJlzLLxgCBMb4cFhzFOpJvOOAc0AUuH
KYLzKUO/udgmRPJirTfBvIHHrv4ig4pyJ8GAaZUxb9mnfqvSY0l/reHGzSArNyCla91e/Afc2WWz
ZfoMbomVGbRlrr81L/rGVnZl8iBqgqK0BlWXQqGXaFu5rPvNTbwfWwZlGFGbFrr7ZMoYGjDME0U/
dZZ/G+AR6ZYaLmYgc8zpTT4uxOVi4Y+zJZKW6udeyhScmXRoVMIdxBgpjS5ldQS1BtgUng63G1Cs
fXttbNrEJcmG+NC5NXSsPGLMuK4ZBc5FfsqiomT4x7ZpBeGK+VmIHdvcuHzzHBClc3HKToFmKZ1I
cRK3kzg9ccOlwnBElO3FO7aHaY8l727aeLF2W4iL0MQAjLMbzTep+VWeffOpwKUNmk5DhKl46sQt
JNZui5vXBb0Jw9VI3xpzUUlUvv2S/lYsbpsjGQ3kuCWAmLhVhj3Rd8IM5bqqgRouOpsQ1VvhOxJ3
9bwQdfDbJojmOtV8D8k7FW5R9L4txtkRS2z65BxsuC32dq8NKBB79bORR9RUmkfhf14EQV2sBo//
CymOt9X1bOPXIP1hrK9E/Vhcvxsk8c2ghXD0fa2SdwA5A7t0/DtRUHEbTSiOR6DdA7VhFbpXVLhR
j56DWCml3oz0eeKEdB5pI1fQ0MldTTF4TsSG5kskLwJEnqxq2KsYbUXoaTtZvdiepUMtsUjlHElN
mUYA4ziQk8OgRUc/jJ76vsE8tC6I4ap0OPtzuakVVv6zD0xmE/guzuf6FEiy22UdCPiEzyCuW/6h
xWKt8ke0VLOLCHSVeI3T0pPgLYk/XqzdbgaLqvhef8wGwqwqNBfuMM+N9ORjUHJt71SZcbDmBcmX
a6lsYmKIqfE2oldz+nCfFPDwSPk1GVpvQzlYd0H70haOtParxHfLREPp1AVViuzNOFLaHDZT0EeH
Rs/ajVUX92WM0EnH7prnPJEWGPDiP1m2rVvJEMMlQD3IHTkC60mNt4EcbpWi3mkRpm5tBmULChmn
qdPE6ejcKLrP2wo5oEhm6God8KcZHyJgS7HLpWMzbJbnsfYw96oWWpxV0kovGlAEbvfnJCW52Kqd
OzvCvdGuqqfe3GhMe8nnEoBXzstJ7Nmu+B4Qfm1ZyseU7CzfqspFOsDtaXCgMrHWT2sZ47y5d697
HBMDZeZbEL1QKLI8QeLgNfHuFAXoP+vmKWhpa6bJf/a8xFuTypQfav3nRKTMXq198rWiBfoPqv8I
wPZh2YHE1AhtUvITCVAnVyme4JHPFwB0ooZ3oh4R/Fwq6gIreYKlJH1hVJUfgrJ7U2p/nPNqV57f
qxA2UTQNGHRhxsVDPy8ySfIplcufes2zaFc4LdbyI1BsuK3+AEIEJCJK9J6jNHtTb2H9dxfLHqJV
FATtMqNBgQVPGO11B55e5LUfVle16yaCpdYREdQ1BJNAg+mv5xYUnQUZo7cXpQlEU8+LLgVl6iiy
uElLMzMS+DhWL77UTEy2J2U5WSSPWmb8gpoUVCT2MirX4XiKmoz8YOIS7IbeQVyddJyNnvRQRcwm
5Q5Og1hEMNn8V58I8aLwgZDq8YABc7ARO6vzw3WzghBrYjfz5jEhtsUB4jBD60TN+vt+YhdZNeOV
YZpf18+K19Ko34VkaS4z41csYwqQJ0np9nnj47mrS4SIR48EeU4nZ1Lih7Hypm3UP0QVtmOaisoR
/g8lNGlck69XI4clZHl0fvp9+jIVI3osjOWJp+nMRTF1ErdciaLVLF7JJtqktoLRY4LxakByKVnX
KvqbDvFdNRxADKtf3gDpsC+cH7mwFxupKXldaS31uu3h5FCTlOSYXKFukh7guv1S8PmyNf1Hrdno
7/zeu1iBX508RVKWWRyOH1YVHic0TM/kmmJL6Ze40XZG9yOWDuL9XksgnWB7sIcg4BGn0D6bwzR8
6EGNDW/qWWeg3/qc1S2GtpRcPiBwPmSqh8Vkkvt40IXGrpmIKhJv1oTiDm38UTtxsm5JS91FvpU9
V8F0FkflqnGrh4Z+ckJ4eAZ14YV4o7Gl9yBC9tQXlbo3dCSF6Vi0yIgY1+dyvAgHZ3ovFVhjWUZw
VFk700tfBDtxEmPTI7asQ+1Y1KVyx+xn5m/PLY2JzLUe0ax6cuXdk/SuHNA8j1TXOJWJmsLkmPFb
KlXTxhoaZaMkbfCGdxx6IS5COwYDVjUmkR4WbFojhsl4vTo+pKiwCbW7zh+VY6bhey0OOWJj1g0G
srUMdlM+5mDhKLneU6hQ4pNBjrV4U2vavjas+BGC9Q/xupyEEAB9b7ioY6qdJrPBG3/+DQQ2ne1E
Lp+pDOa7eqhwlJBM/4O0I3HuesntFFa1uet6uX0K4+lBHLAvYA52hk1o9liY5xwt6vUPNOzsWZWh
TpdQhFd128Z7xYhQb82XRK4PDvHHPyYEkqD4mrdVSStEYJMcxVGnwFJIguQWQyTtXcRtJz6ol3id
GLn6oMtjeAhseGvi52cKw0vVyl/CHOOVVIaCUBb6Di64cx/5FFidUct+Za2+x41RfR2Ihl0zUfb3
Pmrae3+QIHbNe8Cp2BmmFL1h10LEyViV+4IG6b6WDPKG8CL5FQ76xkP8+9aGmbMKNNg6wVwdVXJz
65BUcT0OrGI06knwzmhLXUW+Zu8V3FLuRpxkr8ch8WkV9VL3noDFryQLd4BBy4K7qiIVSXyTn+Yu
DnLee+1YxSou0v7AxEC5UCbGdXj+tRVe1Kg9mx/+qPJ3eyodvZ2WFxmm4/UYJkKmtDHsH1NpOe5Q
KNExy6lDJwFJMuJbWjRy3TTVH3ZtaEQ+680RPa18NmZvF/EtA22AE9kfSW4PbgaeeKzNoCDFFOGh
OITTbU2EiUexg1y0tWsRDHBqGss50UV4173QkRXRaP3sWhO5u2nVp9huJm5BhYgK4L9fyV8/KEc3
OOi9dtL0Pj8lfJcbV73yk7rm9feUsr1sJSk4e1LlHfGlbl2i45OfqXQQv0eZCo0MwLw5F2TYH1sP
4xuPvJePTn8VO2B4My4ruSRkVxmLo16nptv4jXzOW/4eXACWlO6r30A6lCL7Rn5ASFzQt001WsOs
e5hsCUtYxSx/10gnErPVP0otlZZJyDFK7s9Dxm9cdcgpX6TGf7gezQkeCzs3XjwpkVagWfHBUiT9
zM0EhTywvQ+bP0vsGmsNfMc2LB/Iqe22eUxwjZbnxkNuAmiIXbJ8WGYUZz9QS0ZuEZfVGWZ5f4iN
GpS5K8pXOSnvxK48PU8t8ogXSisIFXgk9uVkB5eelGJGPln9U8OOX5/PWGNSuzAbU7pXxlHdMniS
NpOpEbLnU5LG8aP6jbMmYsNO+hFJeub6boKKHqrcoB8a3x5WYcrjpRNfLC6Pqdr4ClThi1435RqT
FWWvEttyGWpJhqddzCOjV7Hn1HpYK3SKcj94nbPtR4wymq46DG3ZPmJflV+v9+gTZaA74w8pKnC8
RLJ5guESHIcW7X/rWcHb1MYncS5O4bzJXas9W4HUraeMiIUYi/WLglU7RhjccEp3EheoZCaHrepU
3Xe4NeyA/cdNQyTvY9jBzRG7eKa/toGrfnjojlxbdfqTpUr50dMJGjbCunlTUuUgdqVS9xEGGf1k
iv4JIXG6UeAb7szMse/NKR2x+tf0X21awQaopPe41Ty3b/L6CJU7OEMSC+HNJs3P1L4f29T4NUgJ
naJjSRcNwxNkHzqCzrxrXxGznsSxgkb+kiI/egJfwE9iaAeCEui6Lb/N6ds4Rhc6eHN6yptDoPtq
MoPhEE2Zf0lrMsWvx5h/lNhsiZY/2zI3E1g8xv/zx+bPi900fy8A3/9TK/7P2LgDtvyfsPH+/20/
UhSzYfX5Txkqmjx/8i+I3JL/y1QUWzF1mRynv+FxS/0vGDMIZgzVBD9X5sCTf6DliBxJKCEt1JrF
jqRn/42W6+p/mQ4GKIDblkJ6iaz9b9ByQ/tnrFwnkYcjmbY+w+/II/kNf8bz6Hhr+CWt2nb2pYhD
E+1KsCJ7WXouj8nWMpeTui6tvaeu8Ltrn5oP/Zf/1LwQ7IFHFUJgoowG4nGl16Y4tN6GdEKISLB8
jTmtfutEboovEtZ+z3EDpEOS0QPx7K66zj5A5JkWMptIPTd4Vn6XB8e1do4LFfeP/+TfJUB9T6ES
54h+3zEMWDSm8y2CqPJU7EVTe8Ir1XppFeUhaAlAsbW7qOchr9ovSaKzKOLw3QiVh//85bozX8E/
M7Dmb9f5p6iLyZZsaN++neH7UDK6IL/22ekP8lf+UF3IRJB/NOv0CyrZPK38sh71hxzXogNltPhR
Wtsn59G2ltOlLFb6vUI035HSzkd6nnbxfUyu55nGvr9vi2W9Cs/jh60je1sYj1a0mSI33w6/8pfg
qN3JBJd++kx7VhLD5PgTVpx5p79TRyFaLicNZWGcmnQxWQvKcAt47M/pc4d5grYzKAFbK0Yk2rTA
+olSKaoNXDfqY3rEpeA3meHaFvTaJlaKQFim8W71WJ6VeKkc6o2919z0R/6sEObwK3ridNbDa/Y1
bRiokIh78raYosXqovvw7W1/bC9I4ux19DluCfR0p3GFxUlcLL7UAzLExiFEQNoxza9/YtLRkrXt
pj8RRw26K+2qH53tpuqqeoamAJalqsTKL/ynuYb87NWbJLof70j99E++uazsp/w+/gSlHuArn/In
YzM9EEeQvab9k9yDR7pcDv84vpF8uu7jpYfW6ov0a+tkMq5WsPtfwX/3YXDb6x7/AwIMfUweFrEO
rvpGerzGkB0iI+YwmXyvy2v8vqz76kd/MH/md96lyc/qI6x2JK9dvg19KAlL5yHcSGdMEc/+ngws
/848YL4wUuYGol4WH8m+tDFJWAT3pJR+RSsi7lqSRlFxLfqfDQG6EFAgvpuusfTeVEBoIqafmuBk
H3RcE5kdwAtfETZ9mDb6OliRS4QjNlk4xrvy2zvhg22epjestR03vcCE+BGc1JPmc2nrwkUNi3UD
kiQyvKONdRygYkYbNDavc+ChToaJm3xW93h/DGdCr/WL/K6CGj/4O6tC50l6zjJXlz1Ra08dVwLX
lgYixBGlqLqNPtpdtUwv6oMCA+zZ/2me2/rQSIvw1Xu275G5cWtjeNS4+NRoO/OcXnroLqtUO1r3
tb7CfK/YZj/7dVYso225Td4cl/aEbhBB7sm5c4jdXuTUv4rlsGqWKU/HIvnszpjctQc1eoryZXmh
17/Us4KWXhiW3cKK9/0bZS/rXseQsVuopIu4yar5MLchwomFsnKC5UTJc5mvnXtj77eL4ESKuZnO
+bY4sDMx/AUgP5+guc5W1q6DejRxIQGyN9Fp3HrFVrcW1bI6p+kS9RZp9OBKtIHodwjA7TqY9cvW
dDvYJcyifyfPwYrB5TuWZ8lGXYzb4Y5qnbmBeGnsoufmx+hux23wrKNqwLYAH6yLRTBGszCevI/6
S6LEi8PTqet24ytVrRUSDue+xYCDKNsNGccyflSbwUfys7AvWvvs3Hen5j3YR+bCeh8f5FfZJaEX
VtKDcqn6/6Fx/p6KZ9uKauBeSNyjQjdnfEvnU5PJNnoTmWRNmEeGDAnHt1c7rN3/3Az/SyM8f43h
IN5Ho0/1du4i/kihY5A8trKnlFtD6Z/mr3DGYTf6wyfaNMRvpIzKU0kX//dY4N/0OyoZjd/bflvR
VZlSvKlbNiHBdON/fq3ml7o5OHUNHWQO5Aq9lTFk0baA07nITE36oRj1AnHa2iteIt9Btm9/oAHP
XA8Hmw7ZH/Df+JR7EEomW+VRQx25bg1kN6EmH+N2uAwAW5h9VfVa0dBzYvmjr4hmtZk6K8V6ImNm
EZf1uRloMpIJ4/BcP0CTiS7ZpJVHvR+p2kXWPjbXXlnXL2rRGgiWQyQrMvykJMspddnTQ5PCAecu
R5I7zpHERAzlz+j02kffqNWTk2RkoqI4SmNLghfuFzunqY9ISEmH9unIPLl4d7p8h5Qp8VNrnRjM
43vCyHE4q0yJhFjsVwnezstmL6exstHkaWdh5rM2MdidBU5wQTzSzsH8qXqHxJ4nPBtZdxdmnAJ/
e0NzYC8yh2oGhB04JxgQ4nfyqhZE3ALgFi7mzl9t1cRntYe6F+byY2x6+insSir+k9nRUKk4hBoS
8uNxa5TVvZmE8VIe0/UQIgDUjUzjR9pf6hPEG9rUjHkGt5y38JMmd2HQAWxKE0ZGJfmkg5ytJZX8
AS2SrVNTWyfE7XgAyz0dn6VfxkobN6ak/+ydQYfphIU6Al+vtZJt16mYGjRGvUNOuBr66E7LpV+O
yi/LjOnJIPKL37vI7fR3leve1ihM+rNJvURdcwrIfls2uYlJbGi+tCFunzqy9p60O6bBDBI6jGIA
PaApmuajMfmPclHhX6CcZYyepNG4U4bf5WA8TIWkbcgne/1v9s5suXHmytav0uF7ODAj0XF8LgiA
IDhTs3SDKFWpMM8znv58lN1t+/eJ9gv0DaOkKqlIEMzMvfda36Jl+VLPSI8vg0zkbTd3D3NcPqZh
9KQm3a9UzBACuYFXfWBu0b3e/6xPHio8AZKKGFqj0NxovtMSZYmXmNEYY0soiX0zqFwpMokLVum+
FmmqIeijVq2N50RdT5KEZk+3eaeFuq/SSvKlXJd2LSlY6YhlSctkDHPD9FLWjHPFhCikjsRWmr+g
tCGHyp/mWv0VWst+WkpEnDYOJDnzpWxYyHqHIxoP5hWtarRZ2Bn688g7sIQRpwiQhOuJxoNb19F2
mB4xODg9Dg9Ucm7NCFPHpXdPSb+/Z3Iobef8y86jrQXqT4sNd0Il1a44WUWz068mI/zCoGtxH1NX
cDGzBnjz4BgKpJ8Zj3cbDIDHv81ayocxSo7VypuMg1dpfKWwQOfHdTTIChmfRTcdoQUR6CNvdaSL
d0lhty6bjiPaOCfmobBa86Ah+PCTorgssZHCaQwt1QMnzqbRDtoxlAYx4Ds/rzSTKkKQjF4Pc2AT
o7uUShNA9ltwIQ+7LgODijhzHmiWtA9SxRgRRUAEUSBtncpgBI6qS8HJYiOl1UTnilGNiKkb98rQ
EVQIhgO4XekJRSbbtUq2VsfM+/vBXJiD50nLmU21+9hvenENe9QPzPE7LIzoGfSFqJ4pllEL6lO2
t8wfaXanP3x/KxGvBOiUe1iEoD3v/8iI7eyvfxrVn3wi0sNqlDgSI/xLRcPAKSIsYxP3OcvnbOch
fHz1q4lUaauSGu5diazDGH9ZHzosspbDEaDeCbc7VWRebBKfUQlHxvBdfV536ntae53bnvLTfFJ+
5NmmO5BfaNquTZDXhrU7e18e+ew3RyZV8+/WVzwcwcURnd/7prrFpCm+08/UL/GP7qhvZ1IvNuG5
+iwOHNnlDdBV9Y33yHwTh+4x3umgQdEKss5frJpxHpJd6LqkNnGhHFz+k+62nWOd5SuzF7LUIlgH
qDxogJG/DcPOCpQbqpq7tXDTvivkUlpHbKP8mMUB0cH5aXyKq/glguYrGd9j4FGpS7C1PvCD429y
hY2X6agyZVo2kk23mVOPk/VufrZ966V64iAfXcVmfrF8y5cviW+1JJG7cHjtm/Y7/1hTv3TE5/qR
rhvLbzqvUjlpYzfl2OwqNPYO/Q75BQLRO2ZtX0EBGFlAbUekZxxRreGjyCXkMcKwPgFH2GqcriZP
6w6KHmCEXfi09Qc7dORTO2LU9gx5wxi3azY1iA/sF7D+4Fp4k3k1FDBqbnZrWJsOhTd5idjG0obO
pxmxnzjodAnK7biGtRe95r1fuwaH07PgmUPRCsj5bN/U2tfAHk9OtTg4kHKipMmZuaikRQU8nBgN
VYjDw40htqLZmO70xjXO+HzRtYJNpu1UrodJS2yLHxszdDF6i7TpmSR4ya3ianG6/EKSp7WH9pOw
St6ehmg3ArvJbN7kF9vcZ0wRI6zFD9MYzPa7dGYJs8+GsTff4Z6OO26LQgq4xPcsyujROuu/RvLe
Mo+SDL1ke0fJMs7jzCieSC9jOJKeRXIwfxmedFtfwgv1U/fOQLkpH/onuJr839EHR9+38lgH4y9q
shIZ1Ze2Tc7mqfgxVI6sbfrX6TmZSUR37DMfGxqE1U5MODad6rneto8xpRZ+7nc+AdpnQbGWujjt
gZTZRHZzgz/f4w5d45w9GxxVV5fYQjP17NqDzfY6Wkh5dzXPf8/zlYcTWnI+kxyhiAHqN5a8ASPi
NM3GavzmmZB3/Da8TH71OF4r5Q20NwGNQhwjw00yD7cSF9GikDxnrWMclcazDuFeUIEK6hreqS2/
o8lc3iAiNcOXIXuJVr8wHRNvzHCQPvXSSx4ihU4esEC/4SB2ti93Ih8d/fk0B+MxI+Aw2nLnorGU
NiiMDgNKgT19zlMauXdT/a/FdtI32T7mx5CIWGtjhsSCbmTiMT4ZdYdUc5uYs0m0sd64rzBtkzhJ
SGuL2HoH5+xz+Ew9fUeMZHeMd+W8sZiav+V+bzocBijAiB19gWGXXXo/JHhxgoCLPWkjwakmKlw4
jH8ZvEemNx0bCvLSZdzJXUOJSl/Ayz9actYnZ4YVcqMih82SPY0+pzz7SdjO8Fpxwpl94RAy7ihv
ylb1zefcp5nzjr9iZfsI8lOy1Z5L+gqedTyg0Fsfp8IDiAII75rfqGfe+216T07QTxnLWOTWLqp2
6xean2hXnIl/fBvfUPZ+8BpuVLqi3MX70R/XTVTzqgH9rJ4dQKGdL5HiLK0jMxsk7PEcPgA67p2B
qg6+g0tZ3j90F+m9ORiP2Ib7N0G26OYjDroDoGiPY8ItnD0bzQOr9viYLlvh44QMA3trf6pe8cIW
2l/vKIrjvK3O0bn9iZhtAXVxyhLHvmA81TluPdefg2uc7sb8J+2cPGcHlHTqPtL2OlbHZaMuAAJ2
eXas+6CWr+ZNP1mP1QtMFg6Y5ESUEZgoBGU75hvAHGmotIHyhmVvvVDSndlhaIVQIyafvb3p1Q2u
DZDMneVaA7YCpyjcOtxz3QEgvRETBkeKMfObonka3vWLOBu906Ljknyc7bG0m5Ut71MYY4og3Pgm
z8cK1U3qUKRCiQyHbXmirTIBFqiOVJXKr6755FRho+vvj/otfsLNKzbKVtxU335kMoR6B1RmxPjg
Pv53EuJGNm2AehzM5nxMiFPwhH1uzm3MhnRmKA47SfzGuYBVX9tEr+vP4vy9zOletC8+6K6g7FI+
sM1zLLK95Vr45C7eooTUvE9Yx6m4RdMp+QCTOeWH9e6+hShxEEyNc/PE4j8s2FQP4fQ0MIOMpN/g
KXxheVV6Zf2x0aLn9lO2RzXsMUd/BTBERTCd8nc6ENqbcqEBMmob5ZIH67a5MVGGe1Dcog/2JRYD
Tfthj1uQEZfqIQHq8bPfRp1TvMqyI5geM6HjAkASZitjfQSkwD5sgg5+nuvnSHAKdzLDt++ERoIJ
tgqr3Xv60VtOdiEhernNb2FIdDHdMKcPNO7YFBExZGpvHTbhR0SINAkMild/Ns/VRxUe9Zc6eUiv
osaKszN26fv94Iki5scMKwyRT+JCU8v2KZFeu5WN4lXZAVr0B2cpNvCrmp3s9wHl6XBKAOK0fqNu
hy9huD2wSsPFmCJDAn0Xj/J6Dh/LHXyY9+ELsnDNKeBprMg93mgtup1NdJa94tmSnfBa3UAgPdRH
MD7ZD2hyzW9tO3zU9Dd+L/vih6rdClw4FHUoHk7jYQLEyyH8kT0vuYGlv46ybyRBv0+85UNnkvjM
qg7KqOS30hs7w1J/RLrCLqLtxAvkXuSr9oWG0g9tK3/xhQIlJII1C1iWWbQfAntoiApwwiespuXB
eKhplsTbOL8VX9rKKdYrvgzA89lttQ+ZsmUWWG4164zKYbyOZhCyLS7yBzMsSoXPcZUpTmQCL95W
5qaIjTa4yqsO6hkdLArbSWelm1Q8qaA3OAI1SUuh7lmgl7o0pK2mqBv9xDg6f0MeFp5a7XfX/mxx
El15TVCxobSHQfTFGaa8wFBLbkT6hpGTc0rYW73Xtp6dOfU7BmPeOP0LcTxyNiOj/NhAuSWZEuTa
03gEYPJz+gATRULH+tl8UTUCwalaJ/zdEePMRgOwV2AM2xiv0bxhz5JLR/Gt/Xpa3OJY+AWnS3cy
N9M545jRIjjSfdRWyuiC+xo3zTnxIG0gzNZ/yQFHxMQHfxYd9FOzo+HH8tJ40Tl/L4PUR4vVfQ61
B1EufmqA04BT3rBTXITfnIU4yP78NX6JM3elFDnF03qKT+VP+ym69CcEWvqnHSQv7ZE5MP3z5mVe
tkv5W1mvC4Sv3KH0WtKgJDSr3c4/LeHXjClsShk8S9zoBKzMSaE5o4hUtBULtDBV5zrPjRHtmU46
sWHJhynKlcP8/ReK3J/Gopd8uUMUiZax25BuhoLk/vD9777/9P1j1gSFqcyyjkV5UA72nOB1+v5r
kKX1PlyuedRDBUjjWycr0LZnDVCLvEli1pm+6XRXyK3qQTLQKKqi2S9qEwAygkGggY5lpJconvlg
F0CGCjLTXNQjt8SOD6ASeG5gisirLuQtOlNjt1qyvQnLRgfHiwVcHQG0DwbSJJTSW0gFnKgkqweq
J3sdgRAgsWWaUbZBnzOMI69P+3clM2OvGbrpUQHKlRRlvm1UOuyyzYG7Z7DlNiGZj7naPnbMsd0q
xMsCSYtjdU3UAgEmeRuha8pVl4CE1pvylqa5GhZbLZnjlyTZGg1gZim1FPxhPX4uLWy3gJgw4QME
cSu4zg8NpyOhxaDIU7FpZ/QX+UxQDLT8gz6wr9fZSiNFTIf4bkwMSU8YZfJP4k57N/UVhBvrQzqQ
z1QudDJ1KX2A/rUXtYXsknU0bg4j3FdlzXvOj5yQpyq85Un4Qe5Et+9V7KAVslgzZf3rVmMLTRBe
MZ5+qwqy6EB9fe1rGTUqY3V3UYvMW5KCSmThUEFsehBN9nNcEGeeYsKIR7HvrOgY1vObmZUqch2J
OVlvXsP0Rz602I5s5Uuvc8qykXn9uKSpL4d3DIDkp4Oev+uCYgVjhA20pZYQPfeowcL5YY1uBaKo
NyLXO4mp8Sz37+BxaS/jT0zDp8b4jZetBa6bv4xxzr7aZEAhW/t3U1oHBUnRhkwgOiclz6FYUKjN
ujepQqL0XV8lDIq7ftaSTSPHv9fQoI1ENSQgcsfTGO9CennNsD43li52xHQSYCQRrh6ZExOGaHpd
7v+ZqlKdImhX7bCgA42JrV1tzwTHpGPVcpJUJWQnVndyTXs60Wx/zSBaZWS4Y2g5DOsrALDXsYzP
YNS80dboNo7Va09y5F9/tkiN37IIMqVmsUZ+19FPSyxYm3MuLrmJF7Nd5Kde1t/KOdsNjQel7q6S
kAnG4HBtv7Aqx5tBRDyDexBK91oZ0x66PQqOkiOqVvXPZUNwbKlrnLUn+7OdXSUJP3WTo3EyDgDq
OTDXBRMEkhJs/d3OlTeyJDpKUAZYSLidDF4g4oBtBB7SUWNGKGmTEAuV577SFlHwEBt3pNlCRQcy
xK+UhGIGQZ3aWDd7sV6kFD3JaLWcp+X3rJ4+05mdRpBjvNj0g4o+AIkEUgWhnp2OBgCcZ0TmGG40
lpRcplqOcSG56Dk96HOLB5ih34mkMTd2mZj7UWEDsKKnYdZj39L8kbo07UcoMJJM4sSw7TqiHKTk
KSSdyUBdQfcJgLfo+0DNtQzSPFjDXLUhnY30LaRIK4OuoaOXMEFkifS0hVyJNhxcWWPeFg31Rdjl
LZnaZ6VZ7m2yhRiYTsHe2D/YUwe1TZ6eCx3pLbQDKhnrbpnuGFuEPXFdFeNk2Yp2NeEKkSltyUq8
aVxa7k61JOOdI63RQlsbs+E1rXLOIzmzGNbw4mg3Lxqx39T96bvV24yvUpKtdNKd0kg8jVN6XM3O
xQedwVmS/Ypwhc08grcxJGlx02xRLzVzQEnGkGnaCf5Y4kYze402QOkeoaTRUsjtH01O5VrFxfOM
1iMZea9gprabZcYepmfNuabN0PchhEEdf/bwSsDbd1p0ujFxRHpISZml6zOwCbx96kc8c5Ct+3fZ
PERKfWausasteIGi777smcF90bky8DNLKk/Vot2ly9HJeaiEERRN8yjb4jzXkM8mk0lbL09B0ba/
apKGFvlHFBVsp+UAHjUB+S51hFyhlnnPpG2XMf1tjfiU32kkzBI48FDiLO8/zIV4XwPFctLFjYNQ
ntOZpB77ga5IK91rVTE9JKLk4JEmN7m9B7AZcNobxr5zNUAOsx+jNi22+bCwsWb1ruvWoDexNaet
fKhawqRSOX+Yx/6d4N8G7h8B85EaUSxzJiLG/FZJ0o95JNUr1i7RWCLbwr092xHvxtBtkH6DUwQP
L4FBy7vYdHTcBRuTXIJdmOGJwUrN4AxXOmpVy63s4rmaJ75V01Zrp/EAAO1Ztma3w72ddRhfgYHm
jFYnur+j6nesZhtTZHc9lHZWVij/2Pp9vNPDZs33hlGuP1YjOYCIlAIykm4QN+8N5/p5mnOKaLN/
nMn/cMLJug3cp86is8Crtq/pXeaKIaduYtYa6ZRVo2X4XVgThaW5YVLvNE3yk5pGn5bbipMoZQDG
/zCK5FHi9b8kNM+zKnvDeRKzExOZ0bKRKSU2wdKe5EAfZchr+LVUraCFnKJjzlo92cY1hT36QQrM
ENF6Ig1VkGKpAj565yOnyRZO83gBU7YfU+xP5gRrIVJtlxgNBeYAlIV7cgLqb0pDc/mhZ3bqTCSl
OFWdBatM+nwlAj3tB09IirRBBY0MuyKjcZ3dCcUGEXakna0q8kmZ998M160WU5cRMWE6YSpdF70v
AqPWAQQJ0sPwHW+byoL9Nqm/p2akjZtjQX8agcp6AjRas6SUDt1w6lSwi8MYeyuJjovoH7tC0Nfs
2yAcxC63EnoQrXGbCrbceh0CBMfnjEsEb8861pgi3Tpis2FolefJY7N0fGI641Wda5CrWfGehfLz
1MaLb5gGgzr71ZIJUlLHeWtoE2wFuyNSOjLfdCxcTpdKrqGAjdJxN2ywFxIVlU/bSlHf8JGgiTbp
CYh7z9pQ84dVkg5xvT62xEtx0gWSTpQKH+NCn55EWSH2FMovsuHbk44zgT4+uSVAmrZj2D9EXVDl
1qepJrLbQTyOiuV3WkXxVpijANtvOpWue8NMf02ROLEleqw6gNKcZuZTbTU/rQYCqGJyS8QdeLB+
7kw32ypF1jjqiM20VJXnUB4i+JwUCjrqiCocRidPk8esIFOIAQ0iX4EqqGGUnY1IIO4ZhUisZyYa
y0RfI+qtE1JjFBhKfbLkmbRLm0DOrnL6ZV39pBwvo7aVBKZ+NR40f21Lfd8Vk77//tMfvpzzChtf
ReHaZJ8JkyFP0RpjP4n4Hx++vyfaxfYSOfr4hq1/PzQjnwAWLMUrak5toaK+ywNmnc4sf5IA1hHK
Y5MNJEtk4jTg0Yx4pMMXY7WNIATAIdRKdwZDiKiKnmZO5XYnp41RVAU6XSfjbsTMmvxvD8NS36QC
bzwB3+a+Sxeg1apRWXv17tr8fiiJ09j37zbSd5ig//WQIC8g8asJ0v8mBhUqSfQGTCm8evJDMQm6
YppRXuVwUkl8MLJj3mS6/z3t/l+R4L8VCSomY/3/Fga4P/off0PvnH8UX3/50/lr+o93DEv/rA/8
/qH/0gcqfxaGogokAgqMepRif9cI2n+2TBndoI6G7G/ywb9rBGEsCEOW0Q5qwrQQlnXV0Md/+ZMu
/1m3bc2wCasQhq3xC//v//k5/2f0Vf1Nt9D94ev/KOG4VEnZd3/5k3JXKfyTgs0wNd0yNMCbBjK6
P4onlNFsRhkmfrDIUX4ZASQ/hMC7UyRJE6g4d1VCYKkolYco/G2YGEy/nS//cNH+P2oK5R6j8Mdn
IWxF5jJxLb7Vkv+opRjZBtZGsL+Vud1sayN8HO3itI6LcjZA2m6Xoj21puVwPqPcUCQvMuA0z3Xs
xwZHGRwz7b/Rrqh/AA3pwkDSCbPIki0d2pD4o6pE0lSrJvIoUBdMoFku9a48YJLKc+tX0afyNZ8x
qFRd72ta9KkbYO9xPpqoPMiGMqSHsLQsD3/d4GuGgeCNJKONdY81QzZOA1yWyE3UGmwWOJK8O5Ld
rax2J03dbiKEGFPz/PxvLvJdbvOHi2zIFneb4IZCvPIHOWgjyd2M87AMZHuVD5o1K56IGbfXCcMo
CAQ7NWwTv8tmFYOgTgApqDPNMau+Jv22fEoqS72UqngNVdn2/s1z41PwL8+NG13T74x5VJV/EFL2
HbFqk7CKAHfTQzgxVSPGKqhkc/EjGThNZ9O/XLSGjucAO81gNK9OTYA7YXa0MFsvhXSJZNb5f/O8
/uXGRKgryzwrskiAaf1RwpTKEioDTkqQqIOmLy1Hk5kfGBJai1opj70BDzjubW+lzPDVaHrBJlIR
aAapeDVW5VTQzfyfn5LxL3InFva7zgkBMe+lKu5P+R/kThRP8oqDaNxpqTIRhRtKB7NlLkUpj1Yn
aR/z8ISnJ7pxjk2fSsX0FmDUzqqTvle0RD3INCfORPZSt4wSCKI51/eLFtFSW2VE7QyjMImdVi1H
KMGp2jEy/clcZuVojvJeH/RtqaSIVudLKgwjIILPYBZ0zx2eJW8hKQkI7fJZwZpxhGTPRL1VWDys
cdPiOjW06j3umWvMOFY2eapA9OzO2kTuR1W1yxmUnliW30naqJ4cm4M7WyiPLJ3ZV0/CmWfahKmu
sJY3Uzkxc1XF0/98eVUdJNkf7kXLUBS+z+celCIY/H++wGVhiygt+mGncqYx1aI647E+NKVtIyzU
2iBtKJayRozXmQg/Du/rYSUx8prG5VXCd4aDg1C7klnAwR7br7awaGA2XKBl+EV2M699acJDFq7h
IQ6tn3UD9DtJFuK27wwRU59c05Lq9xCncBwzh8tntfOrUCWaWtWvmVCf7CUeg7iz5LPU8vD9p8yO
on1vDtfRpkuuxbD1O0mJL98PeWyflVBUwQTc0aM/eLC68oG3cTjn/Tzvut5QnkYgTbc4vND6GK5l
Xyg+bljlae3QA3RtfLFTCm8widI973l1u8g11QpEcw/WCrxr6yg0Zu7m5mYLFhA9eJnCb1izU2/X
2Uk1PpdB5dg0KwRr5tD+VyIwAzY4VzaHdMuHG+q62uJQXjqd1FtGqMdMYQxlIvU6902OyYvje6FG
dMLS10Xqhh1bW0crYV2IPh6VM9U3nvHlbFryVRiNBCG+Fa6ilvZxips20O+HrlxGlqNUtRKwsSMJ
lmnmTfpSHRRxlw7FSXccsASl/brspVifSS+BsFUM2i7rwh8URgRoVGL//R6ZcB6dJtYU6sWu32qa
/I5UBelMAyB1ngzjSKBXgDfpzPkQvaiUW3cAa2A3VnKzegjQNGmOsZIlt1AaqZ9TO95UckPIQtX4
ktQoj0NpYc8LBVEPs75VVDM6GjWvsRHlArSBu4Uu9ox7eTmqVkpfKtKbm20maVBprezTTPhI+qg8
wiu6i/qJHh8sovKIANgvFuN7bWGXT6Wo8MSoUxTMeXrU7w/dImu7cIrP2WrBU1P6GOS3wjIr5od0
Kss9nrzkMstxtE1HJFTrQNemNNucubyGnbNM5GtISydJ0iRoluHH3DbLdSAW/Dr2xQs5Mod16BlU
KbOGn7CRLgmile+vNF1+KteZi6xUDN2XcmPWnb038jXAHWNdvh8gdCUB2dt09O7fW+1S/PUvMoPX
0Y9krX5/D0bunf1X02xXq/X4/Y81W6a3LkrdswtEIoWFu72OuugGvS665eQ4BnxI6HDcv1waFtNW
i+eT3pr+97d0IDREGin7TitAotoi9lUYa4/0MgkfzVDrssBID98PMuFGMUD2s3z/F8T3DQRKkpGn
UQV1mnn9fqANDVJGX35+f1W0Yj3z8vDhKazN3UhiTRLnj98PM5ZEsVrldmHR3nRDP4cbicbDxmIy
1RJnt1/npr7axN6TQmD3jxGCNTbY9SjVIDcHzX5REtmCmELbX6tGV6mil5pkRHAm1rIbjLRnxNsN
Xj8giAF8JqHcptkxrCoavLAhQLQhWdj8NSVZ8twv3MRwGxydgHcUr+h6qgJNkk5XhnQUBgjq/DOv
BvtK/nNuqR+i0JizEeM0LC80Rw66iYg7BpdqwrhiJjDulh5DAnMKNx1sIlnCNJj5XHgSqjNjmPKA
BlPjdVNv4HYzjkMb2psEXpSfkVfuRdZKXqpAQUF2zeLnOLy30YR7e0QGGch18ltladsCFNFZuRCD
5DSd3ZaYMqZha0XzN6a2K9o5vMGh+Og1ohV1Ft9dwWCYJDpxroD6u1LIfE8eC1+uU+Ybi/qc9iQH
s3Th+otpeMrTUzhLCC9A9yOwIOjPVqoSka8de6GITjnIpr9eTQSJUrAielEMFQ1Spk8khb4aw9Bf
5d6kfUy3+3t9WnOhPcHT2LTdm5Cl+sZOdYa5Tb55YjPME/OjZYJHHIzDTB3irznf5ehukgQ11/tp
mj/0Tl+3etKdBxWu2zCxSJikmegrDd2uxteqp+suFigbFQ0jMb/gPcrXRxPN4TGJOhuKu1b5GSMy
0AK2J9uJtG9o/CLpc+xYKQ68f1cRJRNuROtq1bTyMqj1dKEzCcWutTPyijmEgoGUo7BfhmW50QVT
S17aQmoVhpOZUA0ELMRUtpLyKUslInbUpHUKfWgqh+qQjhozpqTHdagphz4W01GPPE0p17MyjIey
SiXiu3d0qHR3ogNP9zvPdlpSn9eBUS8FWe5bTZkQDxQDwV/wV4yvSYVlnSiKJ3KkGWLIdxbd4upD
zMizV6SXaIgEbJvKt4fRciGQrVfR3FojVfZhlyAOreea/x7qndwLNtZxPYi5zYJ4oSM3Q7++yIWA
y4TyNKEBHJHxFWRNQeyZwIhY31vaS13Zx/h+DiC6fO4hupiRbuzX7g5yiMq0+ilDb3Jlsrd22lCf
mlytzrL9FU+AhcIQMQMy+SAz2q+EYRLOUlMLpN6+KINGTtqyAnwxC8OL8nRCiqTNDwzPlENp6WzH
Ai0NcBAEfv3cXvEMF4iFTP0HuSL1e2LFLyC3jb3WkYQyIU11hxy7raloWqAPEegZYizNtvZFx8xH
JGMWyI15buCA1KTOl3ik6TYXuzIzrwrhmT4qjLquq6Cx64U84XvOSJqmaBnDNvh+8rh2u1s92Kcq
qqW93CQ4dRaGXv2QyCe7yPw1KkhExncyNi3LwJgEWo92itNyvDOS9L2JF+nU0/7XeWXEzvcXjOfI
qPQEn3c8C9dOh5AhPpGXA14nW2suOWEvu7ljAgISshrrEYv/V2uU1WmqxOSuYfu7XulrTREbeGrU
TrE2ARnfGLoYF+7yCrc/m1rp6bx5sGBJQTKjstnEmWW5XcdSOITzK95gzYkXXkKGiNfNpEpCj8Pd
dP8dPYBWp0Sn63MHBbDMsLOvKZl3atR7GpLLaMoMb4ac6rCu2ASomIBTGriutXTM7xG7K0Q+d+gs
j9tEhXhPL9P8yvUEPmPvqQmpvGpvC78FRJvri9gP9aBu4kTcwaSmvBmRMnb2mD8NkwsxSABibEG7
Ta5VxdpTOygbgQqhYNbxGq5TTeya/aQOsOWTlVC+qakcng5zKCJ5aT2K9HlY5N8to5tNuFjpQzug
v+sW7ccIQRfvEehSBa6lg0MYEU0/1oc84f9hgMBMe0BTqfTp2ewszqYk6e2kmKCv7y8HiAoo2njH
6W8e4p49ajQYywxFEWSS7Y3NZJ5EGU+H2jTGTb6YJCAVqGssNSvelDi8SlM6fmlWF9B7OIm2ZnqJ
hNxpi9I8qMI2DjbMBI8BAEpFhQ8I30mmyTwIFSVxs9LUTfOEcev339TfPzXUB5iZTKDvw+C8TEj7
GqLaHWTkPWXR4xKzlggpAGWS3qp8KYW/bEXNt9NUy9vEKD5aCrLDSBT78ftP3w9WPMLYlZF/GaQN
tczLdOlgp2g31ZEorPtPdEkGgw8Fw7zav61eJXNdXs6SkWrEtZjqXx9KgMVghBqAcmjV0QACt+zK
TYpwv8ovYk3e5QZRnCSfFUq6m95c59w0rxKhJQzM6wc5V41dQweHlMClfvj+3mDMgA7aUfhdrUkc
pSUEgNBUH6qMvOW+b67fX9FeJThG0Mz8/jLaGWXUY0fvS7cxi8QzhVF73DLaLTPRCy0ZmN4sRzUf
rzjsWrotQaPhiJoJCjwDBDgOctQ8Ek7gsG08WIqI9tXSFHCreDptq5AQaGfPChOXo9KLQOiT5eoy
Yn+s6spDnynyQ0xmuI4pHl26rW+rSaYCUyOP1hRResP94yNISKutHeVGdRSsv6hADTq7knRROlve
L6ss74EXISH8/tqqEQJZ9ONdwSAnpUA6SIsQjlrki9PRRNvrUvSgDaL1V20Wh5pJ337kYDdM87r/
fqhyQf7y37+OF2wdAnOFp3Kd2TIX8ytRugWQy860GlgjjXHLa7h9Fh+iA+dytBAI04uitl1+Ij3c
ER7+3DVnNVwxFibGmyQjmMgtucT6OQWEI6bETorcG6ICDXj+1lbmJ4mN0UEivkG2sYkVRXIcK9LG
1yW6yVN6ttfk3CKlNnv1iRPeLlUGAvF4qoui87sLnDLgZo49uwD2L2mTLvNHk8eId9X0VUKlrqwy
cUFp8kR2El0BoiY5o40hMUMkrSR8BO2fxqr/sFZrN4nxWSqx/I0rklNzdc0yQXX0FNd4N8c+rYgj
lKgABVq5iXGG0k27VO9vHE5e4/sOk+uTv1RbOLqNWzc7VUmDKAc7Fl+z0gScxqhO/n/snceS48rW
nV9FoTluAAk/0IQEPVm+qs0koy2AhEfCP70+8NxffY10FZprcBgki81TRQLInXuv9S3AUAzNkJLJ
kXlCPsdXwyGF3deRboazqc1vVf9CnS93koHQZoHXwvzZt07KlmLrDtNxcCAp57Ccj7nHOdVYRIOZ
aK9WtK9j+P3ec7NvU4YSE0PKJ1F53akkwlpSoaOw8E602rbzkKMZtsqzv14u7zeFG3lt4h0tFf7S
C3+n6vWhsb2TFXTmDmv5s8f8atMhjBYVNkujrINtgC91HND3ZrbBNEthxfSMF8MGBVM1YMUJwPg+
haj8mrW9U5AJkAUfJrnMO+kFyD/0hLARsQRxIShwK9LNmJwDCVonJlVh/ZZ81PUokRJjl4oMi0Kg
y5pv2Rdb1cVTvVqz4mYq9msHuayX7icXjkcuQwmCJ4Fyz2DwVUKUONpF9Xt0J4eBnyv21hS6H7Fn
P4SNe6rSLqQD6hF0R+Qm+6vEfvfCGqlFmp/Tmi2wg8Rkm4RM8UWDP6Op/ecMVRWitvZrWlb1J76S
m5HLj7YhHSltm29ej8Yg95rloEeC4CACM65L0PO5XEPu/hLHtybGcTYNM99OHow8jLpUtA8dc+O9
7oyPgctPmbJrV/OaPVGzfAWyJhXCstHZtTI5drmBqsV8CZeHvk6rg/br+jlN6RgSFFH0GSmOnu+z
KfcY1lgzMbeyuA55jQigfzetzryaow0lz+mQmZUNH6KAJNd07aVunTxy87ZZlRrDKXS7ryWNo80Y
6HMlpgR8KJHWNDMf7dzynxIa1KXhAWEjUILZf20i/1ti37monMh3ZZZfG2qpA5O6Z3PBIyxFilYV
MSXRqdYmH0J3n41Dt8vfRprKBNaqIaJLjae2SV99J4uMRQZXvrVhq1z6SRJowi7IaCkrRBt+v3gX
J+PsP/lT1qAixLV6XzdiQ7yHs2ufKBSuwEiRrGt++9xRz4E3yvdKQdWvZ/J+7RGxtBg3kEkbGtVt
BVJKlZE1Zs+WgcmZQDmCc6CuWzWAS0GCp9ZSbnuOaURQzeNQ6YfMYPCdKH6ezdS0qSkl26LmOOpG
bIHhE7KZnsYuwy0LxzyK68nG3sQg0Cv8ai/95f3OZmSISz7R/a62UvC2WiLm7uqvzHPx2ppvVRnu
jWx08N3oANMUgHqYzuwpa1iFefM9WPLvigYFAkSJXmkQbnC+P4aYh+sjTU53oGa9Ul7vcUn3h/cb
x1qB0f/HH8sVvvzn1aOPSZKoN5Dv5cGqcWEO3hc/I6lN40EkXhaQYjGX2XFoivDYri9YJ5cLvCpW
k3nThi15egkBR/ebQSH4nH8m7MFtJGcUa1eZ9+kpN3BTe49ACgnOTYfnUtZXRADBuSzsfEs84be5
QOZk2DrgsO+NMwZGXRCRzF432PnZ6jvwknEfx2p5kU1Rbny5gLwa42f/0DKBfk394b0ldOIfgrCm
ONxMLUqx2VoiGxDF6L/2LWOVcAg+mVNRvYVYyN4WfzVKIzAbxhOEZSzfdjCDx0qbyPVRh2YVMQEI
t/hocmKhEvMYd4h9R03+AR/NaXGkQUe7K3BQTEZxDlDZ0Fx1XicuXHWdncNq+cmX7XPJNtyTM66+
E6G6KK3nz2LswocxWexDHno1G0VUgQurcasrdoCzEw1VQFs3p7PS53H16Cp9W3n1Fzj1h5AjOTLM
MuRVMBLsKcEBpnciWLLPXlG0F1nSbJCpLiPNvOya5eWDDRLxo0YdufepEU55Fw/PITyIdfzQ/Zgy
VF5Lh52ic159P6kOnALlUSZJ+VGV8lKWyvgG+qfeOoE1kKiX5A8s0WyUwmFXU4x/i2t6PD1GfxBD
X4Y4efZk6v8qCIwYkHMKrjGPubTJR4/R7rTmfGwc7X0vSlwDToeywTdppINbewknBjqEqabY5y10
OLHOCAIckZAWznLsJfbwpeTSMdu5zdrSodehMVnVI/rIZjrQ4tBnXWq16TB2PsQN6nCaCVZkeL1x
9VsjjmaNyZrN/m+70Uc2lN7Jg8yJGbJ8zKzBeqPZRsYS+rC8COeLyw5utqvkte0kZlUeoYHArlR0
/kMnbAv30YId1elx787lW8IeYat6dsFxi6BdBUN1cMjS9OSsCNysjOcpvs3KxQrcEpRuGoACAj2f
3K/l1HUP2FSsaUKT5ZriUtuYRv0Qf9uoJmPfgmq8jW1B7HaZXhGV5YwHpwvTSRjMw3wbLNU/i8L7
lmG4QHxbRBUd3ydlwikQCYuUNa2Ux/6l1yzGOjaDCMAaTo5iODqSdBOD5iqWqqTceyYD3LZN9qqN
kQBNqb4hkhsjNfbsEtB3k77YHvt+/pIkHSX62K6JQLSlQtc+MDbyXiwT1pZT48EhlnXogs9eTeBE
Uic2js/FpYtR73uBOE8CckeMvnykc1MexTy+8m3NK4aJPVA2LPtS9BgfA1xsod+LQxaby97iAOMS
kWNbRP+a0R3WFa9P7PZT2Pk5tnmU6LPZX4a8A3jYuDArvvh98VgSxfScLGiFSoJFbgZ+m8JhSWtH
PR3c+cscjg9hGcIzzHAQ8vGe57T8DKBgvAyed1FCeQ/lPH6KS6NCmC+vfgJFwR49POITIxvSbB9D
0sFJg0XptsT6EewhhxYTG2fs0/1SNcmlS/uXhUS1XeD+bGwyzV0sKGNsUGwTQLnTdrnu1Ds6k0ZA
fVzs+tH2D57n4rodux/mOCeXxXDTSA9TdQQ81nbpoaim/gZuVJBaSCfNWG5jE7gHG495ZNY1QJ+1
c6ALGGqyW6NsY4SR/liehgx1Xho01nHO+Dgcx3lIi8D/0r4jwSxc2T3OYmjP85C9xpNIH9Rci0vW
WcRtOOYOuKuLQrWubtLYWkTxnEMBONdY5WMzG8+Eht7Y9+Zh0Wz/aRXXn7jaU4WbCq+RKr92y4kc
3XNvO+mDZzBrpkjCnQ6gERNpTCXkM3l6SjSXQ7vtjKtqDd5UxE+jSzNgapdb4EjsdxpTncUmBJsd
oazewudHYetdkiroL30VviMFxBIoWgnHpgQ3BheFCw//qO5cTCF9ODBRUeIySfVrsHOPkHeF2b5/
IWO7/0x65+e+Y4X1y6U8JBZfsZM71qFulwSbAzq1hPn8XDAas5RnHyp/wG5mmgOoS2bA2Oul6pwr
kazwjabqw7FUcgWb0GznUoS7vJaEWRc65iA0sueAt4jSYFqQ5Cl5gIXaLzHmbpJT2P9fdJfgBw1n
71JRM8qOxlE2iO7ADre5uRjmzxM08RJY8i1NvA+zcPoj16oPRhUGzfOq0ftpLS2sloGvCDT9JcHR
JwIs9OE8AhLoRvBPIZdXhiYZjRMJ6p2l94yWb8HrnQ0HJ52vFgXF1V5vUsEVuY17DFZUhLWJbQf0
H1R/j2FznVpv8EzxHkJgBOx/oZNaXJAEr/nKxu9cYtfUvazfbCcYHo0sO7jBF9Od3TdttN7bQtOf
iOkvqTl0Nx/O89XtgZeOSPStRckzn8hCny596+bafSBbkHleABhY0ji7FLlTXJI4D7ZliyyrsZry
MhmCDSLuTENR8iWmY0fEj/RTJOL0l6caYKWJ65w9Mw9AWHwUccXkwFJy6/mZLjYeCzvtVsFduMvL
Oc1qvKm0LDB9c8G4g6j/olOHmnyCIabp56vZ2QojHk6KvlA7NrI91j3AcDm4E467SRANzfqyCAkF
1unq8SFxA2uvcgbxQ9m9Czsdj+Uo1cxEmxFTXtrjjTD5JeSSnGn/sW1a/ditN/fLTs4ZjA4lO/rT
I0NLavWmC8oHfx1TO5Olby5s0dhNjoHiCq9KRD3zbGWPyXrPT41fWcWmu+xG7zjmFrPRcIiGNuc5
Wd68atBXIlUPAWXspfUmd1cvWX5KVMFOIUmYsvrsQEMcn23OMumYJFsQo8rKHXu3sZsU3hfzliFR
C3VZXMIRVwZpf8OR696ys0MQYjPX5gOok2+JD5PeDIrwtbfSW9m15hdpQ9FIRq/EZWs99ZqNf1H0
8Hf4IPGQNeXBaSvjjBvj62iJJMrG8FKXbrlOzf2PsATPXNRn37Tjt7azaNhN8yV2e0JulI880Q5+
4BBpD0RcjDsjEZeEudGXyYwjQKzepqUkfbBqwoOdSREI6Q47hwbKeaDUs/zK+k5A+X5JC6YHFKFl
QPev6I2W2aags3MYbAHbtdHhmyrDQwj7Caxmep1y+glDIc6W1TaPjVk90qLfZZmoETWbv9y4R3FY
VkcZ6vmtpj1Na+Etre30OHY0l+7Hw/3IALNycCg5dnWHwF8AbTnlscd5Hqcc8Tp7d9oGWyLtjIMu
nfYZgXM0J2SAmfaM84VWGXOor0OCM9xi3dgwjG+vsbLeGICbUQ4JHGImmBY6W2z7GHfirdUvmIqc
U1PRqVDTkm2Gtpo+ytD9ZeiFp/Ic997SwU3oqVrLRSy4HLgIEx0ecJ2jpnOn7seILOVWtNo8zEMD
mrxkstkqYRx6uKu3RfsfSVV1byX5czciHD6y5tlj/v/qZW76FrY46JIytQhaDZEJhGZ7dsaaGELE
Gyxf6429AtXv95aVSX5/mMwOMqs0DVnrOpaEVIUn+54mcY+PvN+U5fjJarM8mpBgOCu2v/drJvfm
Gin5113Cbs3TON9oNlfn+427or3Dddt1v2f2ayJP1dEA55THfYg29Aw1CFoDg1Ag2X/dx3yB47m1
lYtEIT/JFZVdjkCz7zfhnXntNRera8yTtvufWVc0O3VPNxjXGI1updjf71lZtRLfvE/qHgExrPHE
f92d1rvpGtXb+FyNEu1in1iTZS0WLaJLuLk//HPjrgEMzRrAkK4RF/c3uL/hX2/1v55ryZFf/Lg6
FmzAyE/O8pV2NH7cX5bdn7u/QWZWMCnuv8K/vGFWI85CzPjR0CM9V94IL8VQyRpduT5eb+I1k3hE
lBGVAykuZH0T47WmdjC7+3sa55+HMjEoVOFK3Z/68/z94/+X5/48/PM6mzFPBsHsv945j92c3kEJ
XWz9ApM/3+L9sXGPgEl1fObgNxlcps5ZOi0hekSH2NvOLRBkhNlhHIOQ1uHr/QUAgEKh69PkTzXE
5RV4fn9ffyk5Ou53AYmS27v+5H7PSgK9M1X3489T9+f/SlNdX6vDgOgErGl/3u7+ir/es5po/Dk1
+rm7TviuSr5rh+/37jf3H/QpO3BCb5xtWr8C6Z5PAHDo4A5w34lcbc85RpMzddFGxOSu3b/m5H64
/fla8ckN60l1P5OmtCcjd70Z1hvHm3ECL2lCjuw4nZs1KVzQnqepx8M/N/fnimRhZ2jQNc86WePe
Kard/Q/5o9ee/RZDcdZOyEWC8h3nE1In9AJo58sNOpd2s+qakono6Xbve3iU5pR2X2gC6C/8A5hO
FFvBmxFAS2PcfFAF2WJy8PaYZn4WKYjKsnyxM1qw47SbGeVvaJ1DdY8tZAfzgQJNXAKXLb6VASFg
h7dhdPiep+KxECrYizn7GYTsdxiEv3sV/8OiWyeLPiEYZfUpmO3TUGoHO2sSH6CC3xwON8y/CPXi
BvWRO32Ixn3shIqvsRPv8VnQbE7lVeLPPPv8ghuoDbP+Ti+OWTmDUbARp6yWfDO8IZqMjdbdDIKa
7v/cOHQ3ux0ZzQWilgxLs2ffpEMUht3fpnU23HfFRnvq0fRDMIJabunWDV3DjLSfSbHqPzl5+0TH
7NBLKI+xFSVzAPf7U+fhia+68KTj7AdXa7DOI39PnB6UEaDXauYfUMk2WFT5uhnMBnMI2bd238Xo
fzNMHLaF2k5+9yPomLPMoW8QacG8QOps2RYzE5xEsFlgGU+xsycuJre0xwVkEEjck9lxi2X6tUkJ
zhn73NpYYjpViC0Ukxsy5k+elE9pwDwxninlS0du/Bo4BJhLAhm3THNoyASB2JMzciIYfVr1KAtb
N6tD6hC85jnwLJtPTrMTg4o6nIy4VzSG5mRPXhDz89D6UnkHEbLNsgtK/LoFnDbI57R7KHFj7aoi
A2nVw5Shrok6TMjsaXNNzjXlF4NATNmObR0kYhv8yE3PxIqupBDpLWzt17kT4VZ6Xb9FG/FCi+rG
36439ZyiKE7ZV/kpn14bWhvlLmJTe+UHZ+dvq4u6hT6p0gy4KfBPTszBZVniKBcwh4SNHpYhXc2Q
5nc2EJpTVhBlzLGtIupD0gppcE172dWf5g7zeV2lGCrGGfCDGaGQlLvF9bHfF9bL7Ls/AcJHuCbr
DHpkC1xq07cg1qUArEzCljy0k3N0EHmRbSTV3jQamNdJN72LvBf7CW8dwIRGHEoQzVHbVKQLxRPx
QknnvE1YWorRhGUZQsQOisJ9W0pLPzNVh+HItuH+VJxhMOxH68UsZ4NVyA13ulm+CPDrN9yy/slX
GSY/h3bBEgsfLN3kvxl90jBBl+aeuSKCTle+TaiLTyGbxA2RsJygdgoVwHMxuFdAyyR/gSaf69nx
yuU1AYJetTAljVlS8ZgcNiEaP3Qt6JVsxmh0JvTwNk2zesDF9s5CMbzdb7rpPE3afIWvkUreSTX2
T/C0IXssmBW+09LtJ/HVUMuvPE17+Nxj+pTaRrAZMVHXUnCtysOjvyZrSW2ApEn8c+LY14rBbDC4
w6VZXGYEGPKA7LzYne2/TFa6n/NleDJ78dqU7Y/ELEJ+NNOrhlv/6DkdgFnTGk+BRc5oJ1vENpWF
17XA91+E7aFyNF43dnZDVXYXhN/fqHeyvaKNSN9vApZZOuPVVx9FrcColGO7kyCMpBjfEHoAcBpw
3FpBSOlUUxbm5q0BU3xzxewAUEKuSM6D2nvG7HEmK0AktZfT9ve3aZxYV8dynpsB8isJCBMEBI7r
yvgEIg2CcRdcJ3RXRwI30qgooPThlKijFgo9anX4xujDf825eEVZkbx2tOcT2RXv3niZFx2+uonH
dSX7VFjzeJXhXN+UYb3cVTdNS1cScuA5Xtrj4PG//8/KYuvfUMUBqivfdnFzWJ75b5zKZRAqTH27
PmZWkB2JbK13XQE5CM3ge4Bo8XUqdBu1y7x3V3HH5HXp/+VXEP/m9ghgcmIcIb+TQGbT/hciZyiT
rlcI+o+FgdxJ9uLRx7MUGSOuORayL7mgPkcQUO+B7ycPDibLUBQW7FHMkRrIPsq4OLmsYlNzsIpH
IAtvHcPlE9tV82FVgd67Uf/5gxOr4PqfjAv81r5p4p5Ah++gev9nQTZuhtxW1cQHF3beLnet4BQP
8sGyF2TvVe4csNIDCBqs0+DB7mPblH2BgGI5OMOwY0vthN8m4luDBIec+VHRzKH54/5CoOJCvW8p
genGPJHSlkKJTZe/EOv/5Ln5R4+N+DdzA79/KHARBKHHn3EXnP+TYl/hmbG8iktdSenuGFWUdpo/
wm0Zss3mCVVGuUXyBCc/9z8PXsrlwSF2B9pZJSpnh7b/OgbfXdB8x8ULPodrBwQm5xfOvCc11fUB
wMe41UXiHjrlPBCA2G/vX8L/t4C9zTVGrm9UeWWU6q5Nf3T/7ObyVs/Uf7CA0YVN/tv2W1vlafnt
f/NP/8sI5v7NcYUHH8FzfVqlq5Vk/KW7//HfjcD5m80lgW6JBUw2cGwsH383gtne31xOWYJLAtMW
/DP+1d+NYLb9N17KRVRQvpoWHfj/FyOYbYnVY/OPpxkDB2Hboe8SC2GZtr8Cb//hMPWzqSnaXCsy
yFzn4E31uxtQA5pq2JW16J+V7SfPsRoZ8lk5SkHqQrs27RfsZxj3i6U/u0xbs7H0XmqjwROjRblP
F6O8jjP9hnFx3KdBoniohyeCMxn+leoVSRO64HQsrnrtIdvtLQQznqXm8lX2YOgxMiNf6cr6ki2w
5mOlUQymlv/chAv4IJdRoQ8zPYu9mPRmab8EOAD2nbDExa3S8EIlTBZSQ9EikoYO5sS8sJr19KML
jVsSWAa/uZdfnNLLj8ski3UsP3422zZC1zl9SQNkFQ1S47plNVSFV30imWPCC+oj0MvZMpP3+D7N
WLoTg9Wk75buHc9xv6nW9nMd1N7GM63knfZbVLg5guSFPu9UPczL8ywT5zQEzbfQD0uQA9nBaqZ8
X6RucFXekhza3kAcBiWusx5sO/0Uohra+R4UrqUYriHSgSCbL1pSrvBhfZgdDKLas08qXN4qr7B3
hgt5y/OcXwZq+Krif2fqhREocTQ40qZx0wxRyfDmWC7jC4K7EDQNcR+Cddgp9qVp6b3haASb1VXp
PvwwL+rZDLGbxj3sqrEY98WUD7THFaLrtq+O4SHDLL7XIzKY0CqJOh2sJ2caXu7+jKJXE878PDmA
4VqEdzVwP8N3aUAJUk7SAixQf8OD1T59m95p1Qe27Qj5Is6aAKSYQ275sXZ+ch41x0wVzhFeBPOE
ELCJrOw3nRmyJX1uNwWJfgxEIYDqSIDF9UDR6IrpUIsOrzZfzr4LEyZ480p3MNtTPjUGxPeM5biY
88hQVOddhubFqN3kYtHOrrT5vTaYcM5xYz+bxpk1yD7dzSVk17PL5023uUwpqEwvPtuCmV/AXiWi
sjT2hlQh3D5sHAqyyRMTwIC5dUFKqw2GzzYBxq03DGsvwF/SY1IiJzQz7P7I3BDh2+dC0qHxwxeW
CHEL0gmOu02DR+eIMUhLes3Sep9yZJ0DCTV5VDOwJ6nWWnLrNYH3PNnA0KwE/KSnmcK2BXAcfg02
/Cbs6ph4UVhy61wxRpdaGD5G5MHk60ebZFSpj/kfs1hXzR/lLOjE85HTXluag5Lrd4pVSkm1Ir7t
amPP3rD3IUBZteo3b+NU9pepTb6TNZmf2oYtout18BpVHlUmyragIefGb9vjvLyMaXdp0PM8+WZR
QkJd/3wS0DcIz5HnGs0SdU4AU2M9WGtJiVQhVI60VcPlGbKApm/2yaTL+xRWAuF6dk4lG24RBx+J
IasL/RrEuGsn04urz0UFAqvViG65At84dz65XYzUDejJ3sqX52US84loLA7uVF1QOSR7GynVLikr
1DiEYx162EuRUom/6U2gheacB5HMM040h8tEW9VYGTFwPdhp2twUezHVll8dpwGwF1QKafNWT+9G
CITeSftbJZRF2AOD/LBXhMDZZHMGKXtyAh7KqawffYA5voUSWo8T2rQl/ByEDAmX0i/YFRZfLCmj
ynPkvgmM6kuKdngGmNg3mE3ioisfvHCaXpjbFNvcr5OrP8OabgJ61cz/gcWWLvgMo+gfO78Vz05m
Pgpcj48B7IplYeLHaJtdR+wNDw1UDOT6/nfoQLumck9xrT7iMV5ouNTBroyqQakTvQV302NvOg3+
qqcrfEZibYrfLVl7jsJQR1Ub3wEZj69Kiscqd/dOQpvCMz0sWHlb7ViHqquHNrSc+0/mzJXf+mX6
iXisOfp3pFmaD3pt75QB3YR4GvpDHC6AiHqshOngoEzXcMAa/1ucyvDDlrN8cFqL2Ej0RVMt0cIr
pmGjKqarVxhAaPFJ7z12J5iCpqclCaqvyh2dR9823nFEXYrW698rf6eFdAAHQuREVDjskTn8VmnY
I6CFLpzpiilgSV8GwWV6LDJnvjQB6M7UeqVdb1wCmUQk+2Zv7fyjHuRjn4jgXRnG58LvL3Xtq2hZ
Wz+ZGPVKQxBbgeVgVxRoW7h4EzaVFOd4xpeMgeHrgppr9njlwIZo37dNSGlZktgcz3qLli49hhzx
USfDFm0IXXD7Z1wl4UcTN1DEzJimCRmkfRYkr2rOwHfP6ctkZs2hbPkPicitSIj8mAhKsupwuDhQ
No5MYz7LxG22Y1ZUtAPgmA7BUqBBNhTwyRrRIz3+g5eII1St6g3QCalgupjg/WLqCmwwtpbv7/3W
7xBRuibEHma7uGuCQ7B4485HgHGKS3OMgsSxQDuVMX43RgT0v78KC6LX4In30aqmc6qsJwYz8bZ1
PPfF4RiKx3HvVRZtQmmhCXOFe2ClriOBQC+i//BbzPM3BHnWx2xdzKEMP+Z8fKEw+rbQmYAngtfF
yfR7PITobDuz19elMXZ1FnxLnHk8V8b4udZnw7JRSzZ1tdV3j6NjXf5aSPxZnfDRsCoqn9yIpjWP
rWZNxNUjqAGYsmct8S+JowucWjkBLOKbaEz3OWNffiII0L6KzE73qmGlThxgQ44ug2Pb9SCGCQt8
q1IFGDVgWe9Fa2+KCt1GbmvyzIWNq6eILWA789mUOZmyoHxKOf7w8pd8dZ02jMIPnYXkq20y6yUj
ZNbvhvBiNxXkoDYktHAk2RXaTu+YL6hXJl1D+rPScztXFRaljjTuCqX6BLjFSjzAmLrWzzqUNLml
vFbS7rdJhsdBM/K/QvQ6ew1aGVXT9/Lz/FezNFQFCHuxID03BUc25rvpJTb7146ov7cWDmfeeeYW
K4S5D7r4YGCTvxbqa27jyA+6+WdrugRuh5I+JwOt1cFwmxbS2TqNzXjjZnF5mM2q3wxBThszg/JJ
8PnXkT3aXhAdW4/AAr1MmA+QueptVbdwZ+fJ3PNN20gqvgRkJnFprHq9szsjPo0LOO4F6CcCrv5x
8NBkBIoWwoy+Qo5w5XXrOpETkObSDiK5em71q8dFtq9AsIJAQzNIrPJJj0H7hH7h01glq7LztfON
6nWlROJRZXpCJpP1Qnfa2psNdOIx68vPQ7PrQSJNxvJkudkPX1F2OEJHTE78W0BdCLOmbg/JQlvS
D7+U7gu21fER6Q8Er6Q/FIQjBUTtmJbSzxhIaRJ2/iXIIbrZnnWFN9uBMLmANfptu3Zy7STwpTJe
WBT81AZx2sUMkovs0tFo6VM570qrTqjWVPdUUGpNzkhzXvVP1KyQJPkUGagjcXCcOD8mNuwf00jm
zWDH1j73vY9CaKjO2WIei4r0a+FnLuQtsyM8D4WPjQTcIXQUes/87ug+PdhCvvlGmx6ZjaUHV42P
OO4pCNoFFTXxhkvHOc/8YusJ403RQpNB+9lvat4hqgfVPNawnO14fA5F2tA1R+GpqqOZOTIKrdk8
u+QPrBV2o2AxUsgsUdsi0JLeQFq8U38khKpkvVufgqFg7ayXlwwumpkm861K2w2xetNThUGgt1Pr
pCfHPkFn2oE5GCIb7Av9zkrvBp2ZQEjLn+Ua7yANO71m5cysbF4Z0J1PFmIA48qbvOXArquAZ2UD
w0oMpMfBAiNrXVE0TrUC787pXgzx+9KsnQg67OpXnfb1ugsQj0hRgE0t4dXPaML1eQ2pU9Sv/gRV
NLVStW+S/Jmprrrx83PuBSh+MnzcRiaKLZES7c4aB/hYQDNh5VOUjf44XVWCLU96Aux6p8KLORZf
aSShlDDK/Nr0qmHCgavAN9Ls6o4l6lwM6KE/1/CZmnkXgtg49hMmL2/AOtPE/K+m3H1tbSx/XsVs
0GS13BGRuBNbqxpf7BD2R+uze1p/mA5Bwq9Vb5ainpm+wQQP3YIeucG5y+U48czuVMUhjIgBMjDQ
yhAUZrlQYjQ5VWV4MmwK3z6lpjZaexukRXVE7YiVB0XTgaHzETf2rQxbaNghIQWWOTC9wANS9V9R
4HDYsQ/YeK65U8702w/qICKbNovyLvvhCJMT0q4Hxg14NVUGtrh0CAqINcDZcQGqEYbBys3NGAqh
KM3D4STiWW3pR0D5JhV0oQedSFgIgkMgwauQx+qzIrOctmrAtGO9DPDV7XT+oZCwP+pFQO1dgvbU
Ndl2SWIyoKpxPHotYUNCxA8hBu03qy4/hy0VcEWkI4O3IRKoESI5T8nFmaZXHBXDoerM4LBKONlc
sdJNbFjMfDW+9CnW/2xGOt1We9f3UP6EGOf81xpzMNOUhato1hcs4B7BI55sAYcbwyFXM/FRjfWA
fAkpsJZjFK6HZQtVxlqtikWW3eq5/pQmkO5zD8leUNopOo75iy4G4J6rF19V0tsHmnn6uEi+0DT7
3IfAa4EbpFHWL3o/BB79ZAMW7ghEv5EVwTMwPM/OlF1K4TQnq3F/WoRuE2xfShjrHv5d4tGPUyxH
1lVtR/NQYfbU0X3DnQYziWBd8TrPGZ/4YP2m4S+QRCRql8TDj9mt+brJG4VoinqPzec20bjvw4LU
9n5t2WG5o7AtTKDAsxHv28Y3ozormTyiso+qpLD38Cr0NmkDIHh1eYSKmUSpj7w+q0mnySzvlllp
dTMcBOg+1YqTMrCwsFgmG+3+SO2JrJ2m2uHdFYhYOjzTaIaZACYZyz2UwXgvHZwO7vxjZeyx7zwu
egpv9QDBvCrL8NZI41RPmT62k7KjuwuUIZrHdzjTIMdjH9HryLe1Rk0mFnkjDPQrO1dekA/yvATd
p8CHkVwLt3tqqyc8bgdW8e5Rsh4dHFo5UYPULKFpdegh3+JAvi4j/tWOIcrGdbt8b7aZFZmMfGjG
Lb+C/8neeSxHrqRZ+onQBuXuwDa0IBnBoOYGlhJaw6Gefj6wqruq8rZVzexnccMy85LJZDDCxfnP
+U5Cc8xYjwR6Ky5hyeTdZbZhPUuSIHcxrnliiVUNfmLA0m8Vt4iAqCPs7pJlHpWkXRjtpUdFvZe3
x6Z4wKnp3jFrzGj+DlrAZgWzREthQm9R/7eWz+ZXtjmmygDDh+HSbIbxi0mkKKjI6aodvBI64qLg
lUHuXptVugsTXOuWw2mnLFpinfPd7Od7rGEpyG+j2xNRZxSXhSbFijMYb6Lna+nYAACWLXBsbJMx
Q/Iim26ktZ59bkoP89RcQcfShp5RR5IE7TPR8bx1aE+LfHHPvWO/VK5fu9G84Tld9JxXPFXOypSe
hIAQlJyJchZV7IoY5NL6rQzA0QRI9Dqm/TAQtJ23A+tLY/cHxTUzJwp5NGbv0cpb61p6n31LoN8c
ymtlYbtvIdiQZBMbg+3gSKx33Wj3TKWRcZhwxcLckOMurRCplGv4vI3j42TRDV1FgMSH96wz2tfa
mxEMiu+dYcRPbha/B8liBgyiz68dK8nIV7WQCCycertyNl56hJgZ5NxTlLK+OI0DtQYHcqS7fs8i
Zx9ZVjiyPzphl71GDoDgSYEFIgsOKAYoeQizOu7ty2C60OjaINyXvMg7pru4SmTZHgBOQS/BiMBF
BDAdvMtlr36wl++WGmWsq4ULQSIZQDiReDjG016NnPfCwZoOQ8Bg0A05ztUJDWapFf6Ws4LvnMmD
CbPmNnIEtKdbLjRwbhR9r0vQjpw03HljhjbllmdRJL8TtzHvRSS2IsfbCW/KPiYWHRD+iK+za01g
t3QXae9YA8RjJr9mmr/HXk9BXzyn53h0CvLoPtz5sVb3uK6NQ+3pp5J5C4S8lNlB3hxwaBf7PvID
RMSkXAqM4vtsEPa+wqmzCqdxWlNE5X5fyqZr91iJoX23Wn/lWqiaFNjPFyb20SFLAo74dA14peHf
m+VPb+z241hP66btiL+b/kdk8Gx56DNrDnsheeS5ubZMhs05hXyKAf3KyWa41p+eO5e7wWnqTYOd
xg2C8i7PDXGLomiTtOZb1HfOZ2gAwDf0OXYEJhgZHKWtwnPiUVNPtusiW7oKLLvZu4lHp0LMOs8u
bmyo9ESMyc1HKNjEyoiKPAzW4sAkb5TiZ38qdL33SROwalYwlgNes+Ui1jpDexNxg5jp9SBzGbxt
54S6ltItWCzM4rVNH0fCb0gp8oftRCQ0DdIDrotRVA/P2JbVxR2O4EbEnc++bFsDDV3tmK9bSVME
XaHFapb0YPX5mGxzzwv2COeoWIXiiyQZ4/eA9mNS3OPaCEPjEBN0XxV6CndFGnjrqh+Cld214U5U
PTzzRbHosdYxFVf53ojpvUHQ77Z9aOS7umnSHSEzanp4q8/AJRCBomtpTLfS4TaeSfdBj7p/xRI3
441oHgbX+9ELgKxpYvlPNDutwxFtwnOvA6NY8D2E15Cckx2F3EeDkO3a8IL6KQJyZXC4ux/C9A0Y
TntiuaTSCp3hEX1kXY5luh3mMT+OnPWQ9eEb44Yg7j9sDAYEp8ki92wwnF3FdY631P6wUc1JM8qt
zrr4TSramNLmtaYouQfthMLhbaDS/ZZkipAskT+8kJNzNPpH2uCxi1U1jGhQF0h32SOc2SfJ4H/P
6Ws8ZpP7wFEnPIZmGh38CCdBRBSM3JJBQ3gJczSobeo+DcwWWlsnUtUNWnBDiUvPeM0gkeqpgvMR
e0ViM4sgdPK9r2i9GSpQqiDprmMOks4zim+egTVxTsN9jOeOHQcHsMGSbGcehr0RmErW0AyQsR+B
+iRppSiJpJtLmXV76ps1rdnUtSTIxml2MxjwO6k/nqzlgQ7WGGkwT2nkW3x7XSyeTCSUHYiAT6Ne
IuQly6S2StDZ5N9kg+Jq8EFGkZgnT0eHKffMdVPTrtH25oUTiLMb3EafVOtSBIBvdY0DrjwIwnWy
Y/tSLYFNvF829BGfk7/U0HQ4VY+RB2TMn5CN4u3oQFbXYTicRrxhHk8b2m2TrhSBWq4VGDqEgfnJ
fTBD7OImoYpWU6gzzPWjGyxRxgxUtYHxevv170x7OfP9Cu7YWZfRMcTz75cvSpcU6gG2HGu5yXpv
PHCkZnEtAedZsSg3oQmd5MdXQg2IaX1KJnxI+QSirZ5bgCQ84DqCjavM41QjDg4DyP4cl1DVBTvR
p29lk/2syhLuehve5Qtds4i5Ojoi+61KPZOHBi2M0IwBvym6TUTElQyI2g9j/YMcGLuogVSVklrw
P+bgPUqwc9qzcg909hESp89FLQ9hSqdZGE3Uoyw+TNPwiFaBT9hQec6quDwg+ZIIYf6yMfypP4Go
SvegVe9SO8HTOlKFVUY0wUZ+swvt9AnTtLXmuAe6mbSINZARck1vHRb5wKWh50bI/H83FOmtmDCk
ybgQmzY2VxIiKepgucNQ2ZzmPL9bUG17jrrOkqMsJlimoGJHO6U2a+aEYRT+dywuP0t33neVep6T
7FdgGjt42CHDGwYZ7JJgpvzjZETtyXKgzdqR+RqYqsfrh0Vu6qdPQVhkRRydU2C2b0fj2o6edZxo
x6Dz0kK4yY3TZNKjEYQjTPmJH0RdvJgOqH1tUgAYS1efvPHKK5ctsBT3UCmKEwVw+c5tg3M5QOOz
kmreo0/w4gnD197t7Zdy7kCMp+ogWASOqiaCHZK1pQtnevEzx9l8zUjmtmzOTrF8rYc7K57AqXk6
/fDKDiAWpw9Bm92pssRzZIw2ViblnPAcvdrDKLdmTJftiLeXMUa4T42BNVuH7vsk8aVbmEisAOD3
4qxFsaL5tWJ8wl1GelidKK1qcxpSLDGSASpDujPQ6Rff5LA8TG3V7Lhq3v72ulyArxM6I7Y6+eLG
/X0zqefc/ym61yaObsZEz/Ss628EygaUCxqOikJevNwUa+oufo8mHBsfB7Q0KKcxfAyEtustEWtj
MQ3KjCo/HGSl6xyqQtkng0+O7GIRHBfmWNGpZTNeO5hEDwMvStDgaIg7qbm3/+CY4ktnSwuqtYkN
927I3BuK4zrTWX0ysF14dvVpxsBzi+LcpxyA5dPYXucQFJFPtYOhIF8gN7wTXX9rf3jRQ25JTd/B
ndliwe/1cqm2CYK2T66SJ2NAlpn6W+XpxeCKqw6XeoAWJDXAeQtzJ6nWl7QBsWR4LxEfelKRtR2c
JD2Ixd49BtVwGGZjnY9ECGtnYTrqUx7ZPMWywHPYaiZCmhPvjEJW17gIUbQZMkM7oP8HF0bHdbC2
6BOBR/PopaMFH1mG+UbYub/hwmqu8hT/JkWKZB9S1Pfwlto1akRhEWZo0wcXz+PMFj7FTyHyE8cX
4is+207oDPMmcmhSLmffXCQNExYAfrxJUsypx5/JYscuDlXUbTxc2Kw/QJJwlG6qycmPzeweokb4
+5ALkSW74eBMOJphFh8wt1anbPGFm4l70jUoNIH9/qDotArhjxC2Kw79sAT7awr8eK39zCOD4Gk4
c2bObZxoCukLfWBtyIRLpe/fx1K9cyAmuUYmHNh1edIV2cvVKKxD2ITwNCynPWUB0TvJ51uJF6/F
FPLeCMyEaIkOty2gO05KAJ79qs5382Te9QEZJc6TaHhEy0KnPM0LOiuvOVaPkIpWchzxbtHJRKb3
tVo+LQhbNryan05rPHJCoJshCy4m68/Xdvf1UC1ru0t6fJsI70rDBdUvEd9fQJNfs1jPgVE+1QI7
ThhQPwge3dr0QKVY62ruKjb3wqw/lUyol38tZp1xHYVLgVSRk4HmgoqNK1+VOnwwTf4KPyRKpS9V
B+JKprzR03L65g2UDsbM0bql7/Zrl17+5V+/GrJvfRzYMNlHez2WxjsDTCr3ivx1pA6I1BtPbFXB
VZw4+FYcZ5BnvWBtFyRpqJmo4G4kmP/YrwbKEuubXyYuMTcyTMKkH8u0LAJFubr3R2uEA9+/2YpS
v1BS5geae21kHH9z2wY47jvf/eV0Ira+w/LsFAzVPMz/BsfTU1pa3ilQfXFsBiybYA/22hpehWDP
WCqMaYolXRn5ICMa4lmrvKrdbeZ5CZ0ANOJlfsDWlQHagvfjk6eyf9cuAWqBjjmSmP7atxGw9NFo
vzmm8ezG4wUGKHhcJziHoTzUlntr8eHsVatoH+3SGbWMKYLqp4tus6X9aTeakuFkJfeuU79OfRLy
8m4e0m48OyhCpGqj7eQ07s1pIFUkVcBSLMc7fpIdRoDhOeyHCyfbR25r3sYT1C/lviQTGBe/hcUC
wV1545tLtGTO3jzeSbWGYRUQ0wWMdejeUjyXx7md1LqAgrKWFBZsXfNXO9Scnkr4lax0wT7GOb8d
KP9quALiTG+bC4poE8RcWVrvENgFLVdZNZ4GPe6zDI+4WoQ5Ry2Fg891YlDXGUWPrBMBsiIyhmCy
7aFsVxYroxW2R91gIW/xTied8laItyCic2rLDGnsG6cO9iJts0NoxQqI+1eGzdjpXJhH02t3Rdgi
F+TeR5x5sLwsDjFquvSMRM5N7KEm4LjR8XDpQkwAHEyyRn8LkuK7yY+YroSJxghLtxv8G7Bg+vqz
kPankawzpxNns6LXxUy+FxYWlnLqcAt4xnAcRbo4RugvLbhZr+F+rI3+VtoDYHvKaijXSHyzh13n
2Fv2x2Ljp8SpoUr1kCicVx9C3sHSP03LOLSWHRwd0k8ZRnE82+KakP3bdGAH9lauSITXyfNXLr2d
9CHtA+s0CIq1sGJGbngU3CXXjaQtyC9/N2VA8zw1VBVgf7uN0k+6IP0sXCecIA+DW7ikXcUvv2rl
Nmlbtero/wvy4ByDnVzRd+Ct+7g6Oq1VbvkGQBBJBDJXpJRsF/aGAShNXr6CgjfCKAxc+cqLgKLB
hSXYVjb3I4wBIZCmZTIf+DmMzCw82N3N7LHuGGB4oCVxwHND3lTrwqQWjQPrMk75IWHYb0x+M9AE
NcchMEQqi1d9gD89NRu5I4bBGzwn2y0HJkQUFgfTEKI0PTUUNR+xYE0kfVxggUl/DVW7q+iCzX3r
J/K9uHpa5Vyl7rsZA3ofVsZ+iJHrdIvonmUXiwu2yOFht2G4Z4FKDl5JhwJXaRqMjlVm/gyaAW3C
GUGP+VSVMfyq9oEo9gHCEKsVpxQz2cDLA0gCDVIBkwPzOo4NBxAFT65p2vXo4toijf7m2C7U5QYq
jfDkvO6E6mgyV7/6+3lLyJ2ZXB7Qa+661rqUCcPyeUPhKgO0XZC4n3bz7CjAvnrAoxCPMBaYX+H8
wf2xNVsJ4QmRq6QSiEanR8wV3k6Bp2KgjIUh9w6pa7AdpVg1XW5QYtZrpjJc4+Ft9d00MG8cGHcV
7nk0l9saDp2SwITKwrM0y3c1EtaRJDpYBVUNI4szNclGxrhoFiwaxlcJT5p/94eGUqzlHyYq2jfq
CeBrEbiHuIXAGEf2Tw89uDbPBjX02zBKn7Oqts4TxRFObXC/66Hh1YSmDLY5KOEb7GD01BAgpPpD
g1qpb9zy2KTNjGAD9UEWQeos1tPRzfABNbSVC2NYRflAKGPOH4k+Jhsn7r/Tp/E0d02/RubfVFVy
DC7SwylsOYyN0B3Xma+PJswBDzzXqWztrZzM9NBpEoNBZu+SYGB6KJa6PYf8cspzR8nCjZoKfx3x
6qhScWIwmq3roNonrkF+AlC8GE2IDUBXN6GiczNsrR+MfsGVV8rZtAlEkdkerybUyM1444bTkNab
13hM4h3dHIRIemLhQd0hetHUVd6Hftswv3G/Z4MDw2uggxvYEO10Zf+B+Yf+xI4yeOA5ZwbBxj6D
uO3xKbsMGm5TjJqT3ogNaflbBmm61JWA53JxOXUUcyAFAYuC2ClzMNEZcCPmN3LjBtPv0ozGg1Pg
bKcnCb4p4wjuqhvHjth409Ld2WF0IXi6CoLOhdtoP+VZfxcWnrVy3L5eLUSQqq4GGtFLBs3MLTb4
15lBY0aqqGINjfCjsR+LrphfqnyPa37rDhytB9umki0pq3VLrAR10kTrVYMJzca/wzfmgN5oxm1O
0AQS5HuRTXrttRqjy/gUUsS1M4UNkQ303NrMl1dDq5jCZ/CwwLE2RFe3ppk8a2m9eYyPKHhCX8Em
6lllxHvuJcOHuMOiwTWd1wcmMqd9dCIvOjOmuh8wHq5oz4h3Ph3BngzeIr8MNrpTO8Ii8Vm6zSnN
yTgvKn7XSowxOgQpxvl/Nki2WEyM8mlpjHejlOBQf62r7BIo4I6WxcvGc5sAcx/kxjqPT3kD47ip
po/kYdTuDyfj7TpVxUvV1Ux5e/8zhsK+i/x6BR1lwgZnLTJkfs5mrhZF3/GewA3Wr4jWa3pg6XSq
zwuIIbbZl+m0qznPx6+BALVGYRPNjiE6pym601As78SRMzRr33/HJmtT9x3UwhdPqe5oLid3tZyu
vx7+9lvFxUnSIrT5yp8aVK8hcmTkRfKQfs5FU/h6sP7nV/+3f5ajYqw6Lp6zn7mbf+QT+8QEQTpy
z5ykpgu2oSGUK2FaBhNuI+L/TTqckqQbTl+/iv7nV1+//d/+7OtD/vEZ/9uHuO7IZSEWetO6VspK
U9tEnMCQR3CGtqE1kzAqO5x5UwA0hzrwNJqBQkXNizu4P0OwpBfA0wNUs1St3NojsE32o5JmsXOx
I68lH+X22Ew7Su84K+Ehqk6UzyAIToxddYdaOPTJHa+8PUss2aWJM4n2o/EyUA/URTAqCzGZKxyl
TCqROQSj2pWr43PI/6cVQO/wsaw1cBujCT4/iQ76BP9+s2aO69JkmQOFKbay7vbC9cEOWt/CxNGb
KYCsXgyoSFbCKrk05HInRHy3TnCIQT9DeQ3kphidz8oOrhNUkL3iCr8MsQ09fLcrCtWDuAOeyRBU
KnShiTRXGl0aP3HQDB3Mjz2OIlt6K0oOOSAHxqvOf5utnz8N1kdnTb8QV6PNbAYvYU0YMnWmvdN2
1alMU8BFI76aubFdur/2aUUhQDBwsx/G8uc8JfecXdgGzfYVPzS69MxSMHnZA8cFauQwXkZLoVxs
6VserL3euOEiAvhji5cBuja39JiPMEEL2fGPFoECfmA8UvBJ5sduvOfCiGjaHYZpY+m4A9bcX4iB
fHh6ID7DwcEUMSeeHIZOWbmILWF49pY2oXieAdguFUG99sTJLb3nzLA0Z15udGNOxThy0bhR4+Tt
yDM/ZBpqVQ2ZhpJkOTAY/kl/aMC4nb+wbB3jVI4JQtZjiAJbKwBtJdwFZtUrFk3dbDM2mk2cQ2Oc
Sr8gmZo/wrJ8ikjvMl63+02zQDiNpelH5nW58ibi3q0o3CMhSuzvyKmk5vdfHULIzYciz6e9v1Qk
+759BIifnSe/3HZpPhzc5Y7XU73F/KAL4HHilfBLngsrzO2zq+Y3LooArXzo2P4QHaqgOcGxwvM9
wldZvn+ruThSIaGM5gPTcpTMSXLzzt9Uml7F6FyTAd9b9EpaMT17ZmViS0BYRpS+6YTzjo389PUX
+QJsCN+TMSA5RxT2dWgGfdTIA74NqphntFhfWSFuPi8g027v89EfDnXUQ9udoNoIc2JoZTNVL89p
LFjOHpIiOZW55uv2aPrTSoVKrg0RnFRt8MLhPIzHldt/6u845H00EXfBpRYg94Z+PVUc3zL4bkl8
7wnrrRtFsXb84FtbWXdOIvddpkjRZO9jQ8tlDHZHDcGHE0QBU+xEP/UOZaizGZ10lHOrYWTmOi6W
5+yLbPJu1drcKXA36zqePuCFTEz80aP6xEi3QRLwgwUw9lSK+pdJDrmJ0uSmMTKsTJqxkyHbDzCd
bkXEZEvP2avylA+1kPM614etYiLFaNpLLjRUHkyDFm+jdCNyQdIH3Qm9z89RXQb3rhx940Cmm4lj
Q4SUoAMe7wjys8V15pu0qSOnpa7AXzTV6jYi5YRMHCtMHTvCrY/ZcosaVElRHJjQxmPywNyRdGg2
PHsZOkemE0X8i6lDWfnfE9IHuLl0sbW8bDrZy8uvE0j1fsvTHhZzu2a8fI5sQHlhirplciJdB5wz
SL62D1EomVtVyVtSVc4KhCMUWMav8AnoeGDfDmdWP/Ks5KiWrkZ8wKD4B6RwoBS+WkN48LnSCNgh
eGaY7QwfvR+PJ0cDVP168CsqgQYb3aCKm/vC6ntwyvLBczAFZTUVQ3NyCjrbZIxQPfaWoHOGgcbX
g64wqIil9qv3gtcxHeWK3EEFjjPWW6cff+Zmqdaej9WZNtQzR6aSNGrnpN0GRvNzkXNQJDkxrHoE
6xOJW2Sn5WEueyRCes5Y8+PiZNnx6wzrgzkCdYuJtPXZpuFkzpufdpyC6Vo+BwcAF6tlTSNM+JtS
H4AisfvqQpKE48xAu3aYefbNvYe/6aOqmOBVGM0KINPNMsEGNLfQwtOf2KWiY+9V5qVvcb8rDbUg
jI1X/Ir5HMRXTMbdeqRJgttF6u6GVrbsmiNzAJPEa+UVeoMct6Cpfk/o9dwk3LNsY4BYC66omK3m
l0dd9DoTfbh2B4tdxXkfNINi08SMJQYvvqRufYd+nu1xZBScy/Q9NQDHxi/KW6DEd9pgnkI3mj+M
sjz7ahh/5Q6haFhQc/QB4q+ECCdiJjgV7mQvaWkDLV9t4EzJLIZdn6DgT0QG5oghqm9X8but/Q9n
EM3PqX0DeweO2byGnSu5LQ1i4xbO70BhRqUjD0Bt4yXboLe5GxYYthyyKBsrCiM07+BXOtP5FlLm
CU/EX4XlXNxPCotoY83+k1os4H7ZeJ9kabuqvXamuMk61gD/wvTYet7Oy+sXNCoGV9mSFsjhno3T
N5Fc3TGOnovGQkaPxSZmqM87g5VN1ck3m1bls4CIeNd1jt5xyq6OIsRUkpblU4lHrgrMFn9xa3Kd
rWEx49r3nf5vsXpC981zFdGJzMl2JYqbnDTYRmve1hN4WUrvArwCGLumugpJwFiEovg5ykhVx9BD
g7WnXz4AX4h++xKm5W+7jo5eg+Wby7vcxQNPlA+a/KKJmh5ZCvXexWHxROaLey6Zpl8iPFizUR1m
TrgbFc76HEaCxIy2rgsx/zo2jBWVlBCHS+i8Q33/1RiipY72qR0hASO33XvSfOywS2Nfbot7av6Y
riaIqT1YSNZ0bX209hzv4pRiHLWMKb4ecu6Ep/RtiLrqvkiTCu5MLLceQWp6u5ffIuTv286dKD5J
7id3Hq5eF71HExkv6GgOC6p9SzzquBy/x09Vx9U2o4dlrxoqjNOoW0OHVKx3Y0r2HARiSmL/2Kn2
nYh2eheK5TmvUG7c1HLv6tR4ERoOGDpAse2i35aSyxY5vTIO6rmjzvghXdzSgnGwJt/NjweXY1ul
mFyz+dRGInjo8QM42XCKoym9ek+DTLEQAb6gaUNjkPDBojWFtTRiwP4wco7EtouWVBGaKVmMD0Ze
eFsvgKr3TznH69+Sgf+caxV/BpoJDAryjDaxQVsRHvyjUExHAQh0wDoHabeEeObWvu878xSDmH/k
6dpptKlT6jpFRxt0s5WgJtjFmfzPBaEUjlKY2bMpznC0JK/9Ak4tF3BqnMbGAftKnq89SdvkUDl/
j0I5GbWVZaMySK3tQY5xAr4u5uycZvK5y/yW7Ae17E6KD7+0aJsO6craoidFB7sKPr5YSq1fJ0db
O5cKJvb9Px68vGgPWaifQ6tmrkWPQNXjgKNRWQLT1G21rUzrphXF6P/+aXT/jAfzNHqOxbzLVZ7D
U/lHvBmAjMWMoQuBoamftL1aH7pJ6KJ1qEMndCNROPr4fX6vJghKM1noDTK+c8PtCLogy8qjdjPn
xvy1vSjqPfAsEGChcpRUmBk98cYljKPVszm1xjH1gfUhyV3HNJEbnvt2W0r5A7ZZe8IcHD3axBCx
XESfWZPhKRrnnLaYsdgARUA4dSO1xv4ZPChLHz16rM5YQq+dTU7Pbetjx9yZ81lrvXou8/N//zw5
f4bXeYJAdHEEtCUxWfVnR1zh6KCM8AUctB1sRtjhWxm0+2oo+XYTe+IoKRJYgnV37k2srFG/S3gN
7AcHYC3y8EOw8B8jJhRqAm7+FWBLRFcfRAhCImfeuP4pqjy8eNt6nKeXfIwfRjOHE5PiZTSC/AOs
XP9kDO4ZD8+//974un8N3/LNyeU/7MLUQf5r+LaYSLEW/YztXWbZEXsp8uluKJ34M6paIpBhWfNW
4gfB9MrdQTgdV5URG9/hO7J3lRyCm6w6uInItoXHsJX5KZi3SZsvjS/ob2hypG5eVlTcw/hCumov
oaOyf/pVKiIwck73MGmqbgw77X7QTk8SayreJIyIHZT/ZSRBKtd6mEsgtGFoqo+gyo+5yzSuGM1X
s0s+YruPXzjd6H1GAubgAve8ZRjBV3iRMGIOkDTn0HhD9ZFPRCXSlU5iiou4c6zLkprjmrnJYYKK
DiqRd451tqNr48H2rkPLoz+pPWEt1+sBpvxd5YNs4zLLghCQpWySMQAGXrz1rex/9Qy7Arf7LPU0
4XHHCmqLW9fjY0iVoEJcwMSt0PL3VT6C7OJCDc6cIGleY+dTupfv9VherGYWv1haD6ifwVlCfWTD
DoJVp2EfJIELO98S8oGYHYkLIz8QuoSkTcgwiXbs281uNoioDLt2rtoPYm8Yx9sj713yu4Pf3dkJ
KRe3Zzsamuq9UNJfUYryghfLPSURTdqd09A23GHF7BObyr6yc7YZx4woKK2Pf/8qdP66EgmlLKEc
aAWmsv58hzHgiQ3QI9nBRzA9mFiXHaTNe9W/Zb19jReamRs2couYaJ8zQGRIfgBlsdBz4/cG+qe/
uImm/T0X6LxUO4V7ZTInNyk0htAzUd1HvMNuSQroxVU/d95KdW0O/AcNknqZrVP66PdB9IGxDdMG
6ujazed7s+MjM28QB7jh/+HNt8Tr/wi+46Yg9QZdQjmWaf1RPmmI2pi1raLDrMpLvDS/21McrmVm
xA/gA895YVNeExbPJbTEldub+pkbzcUYaECemlZfW6qd6QWymf6I8N4IMrmIlQ42GTLLVY/7O8x7
nIOLEXIev1mk/1aOQQIwTJIX3kTVxmcmljbtg3Sik12KA3J0usvGgPm0qsUms3OxqykHZ/61mRln
/YenwJJ//dFDJHCFL8l7oD7+yahQvVmRCK6jQ29X/WXKQu9eNw7zMvtdqq57nEENnuow/qFcvBtu
XL0NcbBpVDjupDIR5HK/+sjSS9dbT9mU4mLObec5V6FL5XyG7huPZ1E3/ZsffwTYFK790H+vR9M8
2PVEzs1wzVcnoSink7zT2oS8ylReOifAvs8YOyqz14LB22WOmzcj7GIKu9PkBEdUP/mK+qOietYo
Qps6hxOidXnNQN5fGkbId2M4fXpm22MzzXdtNeEOF/K1BdZ86QCQXVgv36nIMTfStniZdnF3wz/k
wEZsH+xaC66GOfGQwbjXpIqACrk0jw1zdWkZ1Wy6yb7/8pawZh/bjCt/b8JjFlM93yph3TxdlWdd
NzfHWdg1GKJuOZfByp9xHOOX3DNrPRtlReakK+K9pwVpitkDDOufO7NmVDCYMUue9ygsne4N2ZkL
ktbdDgaGVGKKYeXiQFeVd2eL1sC0hP1lxFq2Q//4qaAibklTpysiYAWwnSy4UtFxQXHI9kkP1Kry
cBK3RUiNEtf3rWnldHB5CvOdZaS72E7plo71Acsp9r2Ye3kwI3YLK0xXczQkZzzd7UoaiOYi8oKt
VVv23u1SloJXDlec/8Aa0edF8Ln9LizKPAHcYOWa+w9TOe1+jjChkIzk7KcJOFbgm1FPuDfA3/1N
xdUV3+a9hWXrMuSIoy4JU+rJCHxw7bo2mfa3UglnO0LX3caAThmtF3gBFW6LKTafyZmXj1k0xutB
8plRIDmrz94rTrGVo7j34TCVd7meGPBUgfHy7xdUaKl/XVqUrVxpea7lSv/Pzt3IMhCGemXAXUew
XkKEl0zRUoCj215Ns/uz5xJ9K6ok2ExWm23pCwDzGFmffaFC6AkIdwZg5vvS98dra9jRUftsaznV
V9Q5x4cGZMGuh5l7cBz51hVA+qspvxelABo7GVj36r5dOVHWPfiAnH3hlVzwrmCEo+sy7nvkQEq2
wrLVNi5w/QYM50GIJnuv77oVFDs+L0ROGVWRsQs5KYxYzA+9GPQGco24F7C+VlFpWUyGy2+MzVGq
vfJeQ8zC3c/rMRaWerCzjk5SGbe7aGgSmmKIbudT95YPtroOabx1SJstOb1dHp1yQ7c/oN0dYwqZ
MFpebfs78kV/MEqm5SV8aQ4RD4oTLjvJMByAh+A/kaC2WZC3Q89XCW0pmEsF88GR4bUrEiw3XMEY
zU1HuBf0qiw5eKHOjkTWy4DTHnIUG/pBBv+VGO19OtXQKdzHYsZzxcHbOUXCJw7YUVxCfB7MXug7
W5cY9mqGHnZJC47mGJPu8GGuLaNaGHb5qclwxgxEk86yCM0dNvbF1LY4ITBX43cRzwnJG5QvaHF9
gBczScv54Htp/RDjB5nBVmzdkDAeLskkTPIffooxwE9s+mcC+2xTs7H5esX+f8zPf8L8LB3f//Tm
/kvT+yXNvkVl/q+An7990t8BP777X+B4LEXYApuUI3zucX8H/EDT+S/TlKxEyjZtDq38r/8G/Kjl
/3DWYt/1PEyM/wL4kZYQOBa4YS+f6/2/AH5IwP+xGPEHjiJoieNF4c36S8t606cccqWFMzNW56z8
P+ydx5LjWpZl/6XnSIO+gFl3DUASVE7XegJzDw+H1vp+fS0g0spfPsvuqg/oCQMUQafCFefsvfas
Y1SjvSjQiWRB9DxCdq0mxJEV2Gri3x5SwESbsgcMF6U4yHMizJhO7E2Bc2ozzSlaXUoOaArNI4ML
OX1s+k6meYLI3Rg7dFDRWMRnmi+VakF5R9y3GZvuc6qxHKO9HYFtyQ3JKltz1lDqu6nPEEpGipFj
QXfCYZtE6CmJSxKnyraeKwu8YtOCTm2IVzgNLY2G9ejnQjE3oOyB+y/xroKi+HqXjly6+POf6pEE
4DQPCUNS0mc3m3XO7vCfFyGKG1qYAdh01shoCria5jkuRkobm58Hr3esF/HykPVofZb1aC6wN7sW
1fEJ4U7efEftorFzwBNINcvP6wVi1fzcyIDFDiZDe6Zo5TK8n/4cdeU2TwmRmyWO0VCjERz0iBek
zM7wslGRuK5yR5SG8MvgCjkDasXWtj3HCIvzz0WiDeQc2amDRihIsF/Fg7WFZwCez9KrM0DiqzoY
5K69zm2LIJiWYb9Iy5iCaH6rj84vu8I9NNRy3IFMJywhz7ZRTOiNg0rFncVdMCbNlpRurHiJU5xb
SCwk5mIfcpS33oEnawyZP9RKSoDAJA8Qia7ArNBtbXoC2aZav4Sdrl2mkeBbD/YrH1toq37S0O2g
1nVUSFsUpHOx1e216ErBn15oxWVwM5yYMr8AGUIRYZ6RmfU48ftd0umfWJJIp50IMixUVb+wtB8I
BuiCrWGVxqVqLNpuw+ggUhoe5rLaTqk7X9kTC4lmWT6FihVdyEXg19lJovkoKiHzMg74NfNrpNsN
Cphm2BtQjkgySwcydptx3psQbCaTMjH9Hjqr+XhFbLNJpQ+ixThR9ppK60rNYnsvHFAuy31uNfLp
oczJQY166wPsBPud3ih7jbd+wQBvXLTlVXctCZyKPvsIvv31PmJ0jIsd52Q4WKB5VPlkh0xyndlh
DEgLeYVCc74a7ZjPw8r2rq78Ai0UIrKtUbuB1yePAMpKv9CcW5M5LoHu5VP5/5fbxoZ2WnoNAGBh
Pkf5GdOMeiBO00cg3p0auoyUKFWZeevheuPPxWKvohwJTltFB7OukTWTv5zgfFyv6VNTnVLk8cg/
4ajYeKIhvwa7urmTVvg0xTjM+G3o55IFyCrhmThZgBbcZgt7bOk7Ecak+Gk4XK/Wmd4iYs3tGjzQ
NfILD0m3RpnqNl0E3lXiYOd18vfVrDHqMwEbrr1hIeaA6h5Bcf85ZAm2bdjbHtSgyuTmV+ag/TWX
7pK+XKDVNS2+OcdFKVws4vxVpt8MoKhZWhzWm9ymxrhEHt6uMbRmx5AA+kMZbS+uljRHmw6oWhK5
DX8DMoRbgy9f/R7UBX6l0zDsaOZja1kuVl/AerTeNjnYftKMraCG5LgNHAu9C+3Vzo4pWLpyZ1Zo
IUTgfhiNm/ntku60viSZhx9a3GjEhy5iqJ40iNKZlM3qB0H6vsVePB5g8tZb3ZIacgSzIZSR3jSA
h4UfT+lVRcy0McISqpYCvYZ+Edak1dnCToWCTYA+kxwJtvfqqUuMnNTd0VdpB8RFvWetHvm5Ys/0
a7onY2kx144z+XpZPNoBH3o81Cw5lRFSRaCNoFbVAo14z9fYQVkZYxwZ+my4G9HSZl8SzYc68q1Y
+SqMwWVPt9H6wkLepnjD0mSDScVUsR6uppF2cY6sRyOuTsOJcXOVChEcbj7lp/UHMFvWP4/asryH
+oI+cGFzxw4eRtsCDYkmFAh30C+TF3s9rO0JnWaBvSJeVC/KooRBFApZK2umbdgZ9EcH/ZdOw24H
L4rKnWzvVjN1PbYGG1VCON+s9ne4qOUhoUCEkCx/TwLgD2dq4bLinbSIyFjH/gZy0qB84ZEZdg0s
0y6S6+XRqY0wCYtl6wVJvxN5gp9u1OODZXR+Mx/rYnaOMR7CDAEggKZ5xkMpzRc9ux/raTj+7b2v
V4eYZuCSdHOZWxxg68dASXGjqyyq12vrhbJ8HNZkY9ueP8fF4yCJODmZA1k3VqXD2lu8DHoOWzep
yetU+XWkyw80xcYlZ0mYtY6jN6jZY6yqcHk9CaM82Irmt4s3wyGkYFw8UfjCySwgnn7Xu4m2DdhZ
/XEHNaEnYvrHCaknJ/T31WTFhAGwClCH6EElkg+RB30jjL4EtkyiP6jWsP1xismpYQArC5IphZUh
nVjCh6pjNAAa5OQ45dAZkjQOyHZkLqgA9laLhvMnc209Wm9rZX+nhk3nr8PbemEstpOfq+oy5OWx
0nthKJptVIbMrT1k08XtFaoao8F6uF44ruViLRCWZ5ndFRsAx6MHUWCCCMbTetEhs97rLQ6JxcIG
gvFiRx1olMKNvVYnc6VCHNeZ6vv6d9fxdn0tf7sqMXbtSYfGdYSIXLgbLSA3NUgrmxOonk3MWtlL
a+FuRe6mntaLVkEj1uZ8IqUamleawC2jd9Z3zvprN0VKdNZNZSuLajroxaOCDItC5/LLRGONVHbg
XFrPTbeNlrKi3dDtofSCWIBzcAxqQAWWlwyR5oM7eMtqqCH8R/KMKKUKnYG5NlLyf9p0P83kI6ye
y3zNS1gPV2/des/P3Vp+aPseVseijPu5eT2iklsdxfCO/I9PAH0BDnDGuuUabE6aqYuj6efqnyPD
To8GnqS+tiHFr7cRaYjFcf0cK3IRh3MCVMksBNoW3nFBm/9EwIp6laD/Ie/GPQ6V4uxDgZ0/borf
RFlrJ00xNJj5JXAl172bl1SH1b2zHiWLj6eIGywh6+F6489j/t1t2EpwyCthuvl58HqEL7k5aAjJ
f27/2/9f77AXAeJ61E9QEhXFMP+cekRg4gJYPXp1YxP740w03fRypbzTk59Kvw7U7LDaRn+m0J+r
69EgTbbR693r9XWa/bmao8eFC4LGZGpir9DUabdOOasvthlm8jrW6+NyHlkmzuG8RVkeaSSBrBeO
CoCbH1fvHIZ63IxG1V+tF5MQpJEwI+OVjtttpVW0TXWBis9liD7NM9G6gSyD9hAPabCfw3bX1weT
+JiTjdVYbtZDpGlMhYjJytPf7/rLo+I+GUnVytFzro8q0KWW1VGS2id3awZIu0xa69F60edIZP/c
U6W2bM7rrexaamrRy2pFLicK9K0SGPZyOBsTp+vPs+itFZE/OQ3ZGdpbui1r9gKeNjSM63+e/K+3
/DzlGk2yPuN629TqzrEXxA5icf3bo6I5cuY/9/w5XP/6nxeyPnS9HteCR63X//zFn6dSE6r5umt3
xVkIXJJ/e/6fV/HnZf/c/fPs/4PbyvyciFptBp+N0FEG89yyH118d7q9RXZXGfKgjvPjVJgTIaOj
ToO1vjYTFdYkHB3KscVzEoNzKt3qOUUixGJWWn7RqOZeC8Rtm07VK1vhb5boH52ANC8jkt8IrIJ0
ofNwrcSfkesW0KM2ekKCpm77JA1ONjmNELqAfwQWqnUgArsshvXQkYYDB4uZxoHTIZlRkAkMj3Ik
h76v1RdqcNLr8GeJQZyh6J6VCBAVJANEucvbNCd2AWPf+pnCxGfTax/ndFezPt1MXYJnu+tanM84
p4amyvZV0f0O7Cjm9B3RvanDm95N8c62Xx3cQ6jiE9iaYtiYTePPk/ZuKMjfBn8oMTLrNcY+mAfG
USwOY06XQ9qmp0jhc8ta80y/qmfoi98iB/xkFH2N8ycuIQTfmGqQyQ1+WEQv3YDUjdDdo1mzIS1A
+oWGsTe66karQkLswxqzath/2bTnKgC0ez2gIpHYhR827NwQIb8owv6ylG1jLwWMfGZu5b8uDLz7
FAqbkfoW8DqUFUQkmplNOobxmQbZnUtp4nnIP5Fd73qWXDdzn33k2PZVfO1bI1Zv61nM5CATksBR
gyi4YMdhkkoV2u/SJSPBLNz2WKZUxdUM/1Bi4GRml72fmppvFhwEDXwkGplJKpTTfaiyjbZTEz6D
5knOKc6QDYWTbluxfdyhVoNLk2KIy63dROavH1fwCAFEfyT80k8JMzUmGuIT1Qg+06Q9BYJueKUr
6G5ZgOasVrEKafupC05EKYAlJtP2MIbagzM25h4KxjHKa/M+Np0Hp8quRxcBaxLS9O+0EBMdYMB6
GtHjKjuXcsaWuAdcPba7V0b4XGHeX2GUD76UoSXVCsROkxK20I6k80YxAxxa7RYeFcNkjAsfft42
KaHCWiZpnVK9ceNGPaZh15xUkYCQn+cbl8r9MVey66pevJ/8XjUtKDcmDr4BSqpWIlEwR4wpTi8N
4u2gRfbueKvjezBDE+tm133qyyLLwRtD3MCLgrtZigHNl4EHLEEEbOV0oYqisy6Q1HTCjZE76W6a
nE19wHY4iHs0ockM7DZDG1VY6WttWJ9Wa92bjqrCeSxfKoYo2GLERTtIPjfjJJu9jqn9oqqXuEVN
JCZ2kaZO6Pc85EwHpDUQq3ANlYMuKMq9VLuzy769nYtviKCIuFr7zMjqIatn7HsUV7XqpvcNkeV1
OJkUsJQvqWnPRRz4WQTHolpczgn0qDy0O2z74BfmtI03xdB+BVFmbQPTfSCnoz3U5z5pzT1iLZTJ
do2Hvidku1Sy0cO7xOlmnSRVLZZ5Dj0kgmjzIbhqM+ybY9D/ZpGbYEYDjkoiKwlWQ7vrMixavVCx
L7un3Ikmv7SS6zrQuh183fcyVZkDACe1UdZsDHgGW1GzCO2o++hVAeI+Cl5Q5iaY6pIUK+ghGtWH
SijBCXqaHwnUF11tnlNV1HcK+DwvIeMZi1X7NXZIegLGKBDAeb9bSKaViSYTev51kYy3lMZtv7f3
I2rusUea7uJX3zq6+hXb+tnCbrHRx/hDjhl820jdBJhpvJbfl1+4wwUgxbPRWLg9kDj4gKDZ4j4P
Q/ZdxS1wC7cRhxINhaXw860+KFPwngaVT0dL39xgOki7fNQivHttmX71pQg3pYzoqpmLmNw08occ
2CR67S06uf42E1etkdt7/Kv3QERQTyBy2Y3AjXYdFBffnY1tBQtkF2my2sUT/tzxfXJqkFPjUxdm
sClYWE5t9uDGw5OCXgRndrqb2ug8K9NNodufQ+EjZ842sUhO7oAvv0aOU4rR2U7q9xhV6hZr47cD
lhtaK4QqVww+qZdnEVcojttKXmvLB4RRgt5zSEdsglTgwEncKVqODDetCsJisC26rI+2Ux9/VuPO
yUqCyvoBKXNPqmTdIAFm6+kwVUE7d/sLyE6H6D8yDasY9IhaaF+gXCsU2a9wkHHslVjiy3b47FtI
nqpbcV6gm48jDWAwrAn9fRBLWncFzoE61JpEYffmddjGu0AN8UnPBJpiuLW7hriKnMhWqURvJsly
eXA9VQ7l6xHHnRn0b6aRYuNG4t+M1rknb+JaK6JLo5YFkdDm4KeZc0292fGTRXcbhhCvgPOARJmr
uzrTDszC9c7tTD8RcL71RL6gSMLohSR7N9g64YUsGvFrYP6CQ31nx6UFeowaSTR9mBgaCdxZlmjZ
cxNJ4ocU/bde3oZ05TcmGMPtZM4Mhc9wSc/tRxUlT2ThfnRuTLRW0DcbTQ7pke3q9RwUOsuC6MYY
tIsZacXeqm7yQrt1ZNOBzE9qf1CmnXSXLCQ4/Ud0ji1BKIR1D8YT5qTS6yPmZQoI96ZiPImAARJ+
uHpXhUW/b4rEoMyj3JslqtG8d/GLVOGSGkX+cInZfALjTvIwLa+uvSWVCxtJvPwg5FWs5rdTCWA1
4SvLhTjOIW5gVDJ4y4U4K0UYHUuMoAezyfCB4RlEM8DKr9uEQjxVaXPui+hWxHV7Lgfz0ywiT6tw
DZoxHX9a7agBqAVGOIDsHmlgoKnFIe6CX1o0PdIxxxiQ4IbMAuz/zGMRdUlCUN2aFeyg32uWgbsn
uZZYL3TF6HZqJPpdhfJrS2rr1oRelpUjMLIaDGSEVori7+AZloO5eQDiqC9ET7e9Uecm96aKeCfi
e0FJ7UKrDH+z56CKj7LefQGKee9W4eBppKlSEq5ooWP3KvdjIbKTnsQsn1TV3aW64Vf9eM8ul4ma
s67BvlyZFuE/M4awyQxVGFPzI5u9B8hF6dUYQ7PISCkB/cBo7l6iZRsi83v00Bk2smFLtIy8zEZ1
p8WqdlY66CuFcm6TDmxbU/UbVaC4krKu7tyhodbsaDsZGmDowooQoLo8UxKP6iBldSvY8ymviqAC
17L32gCxhrCWOj7VJhIAYlfcoNyYutJ9ZzjCFMdi3q86DcR3P2nXQ5OeG1U9uS4zeKyFWOWHAnNM
FtOBAe88W8axhKBWLdB5YahkuSjkUlEDjxdQJ4i0RYRk2knia/1BR6AA5KY8z236LSxMCT1z0lbt
i1/ADr5ihbVWJshLCFlaeWOmYtNCwp6OaKxBquqA2Hd21h+rUY3QeWt0hhkaGBBd9Y7gUnSBNehU
xzpiLtw6GWGYLJMUdLlpg/GUuc9qr1Mzath7EZtQDhQoXQG6VVHbeI9mZIuIrTmOWpPsDbvJNt3C
XcVQZGeGuen02PZLOjfMHZ+9ndMazxiVY2SzW6sNrhJyBlhoRd9xe0lg/+bMrywjYYvl1b1hP4B2
0R6DRiNMemx91yHUzEi3Vl2/tQOFc0TSz6bO4t4Vxl0eWi+V0W4p4N1p6GfZ9xXdbtIkqA4IzVu1
lNjqif/BVoToiE98jpSOik+oeklFVvt0HvoU2b5AOmtO97ifoAaUY4436iT6KEGPpd92NDo3nTr9
sgpnJpZ3jOlpc5MSKASONvLZEcu+INCBrxQxyBhAOKPSvoOUirfE3HdbUaksYeiLkW6W9+QVFzOz
zdhlj3NOHpWI8y+jEAB5c2GzH8M3pcX4MspaP9X1bxrvHYKoAFxj2p/i2SUs20Y0Iij5plFZHbQA
838iSPDN3GTHLgcSQr9EU+eXzOYvZ6VFMlxLMtto3KiIVVl1pRhGZLJNl/5+Evfv5KCHG9SjEsCm
/dZ0Sc+A5+yC0hScTP2HPXWPae/ekUqxm2pJjUFrok0gd5ilgYPM08dc5Lw73X0ZcnAAqlA9WdU2
Xh+yY5NohovSjzsKaWeUwSjFcHl5LQWgnBDJtFGWd6l7oZXc4HwWA1LWNgdDch7i+NOKYeMODe5A
S38ek/Eb/oufkIaGp3b4bc7yOk+XL9CujnxnbNtMDBp5M/sjgC2kQKhPcvcllSRdi+F3nxPQFoUg
dM09y/qPII1mMHcslgvXvlfR34NAekwT6A6Z0qF+7/dFac1Ee/lWquae5XBClsj2t4MxXUrsNGUQ
1ET9fUARzTEih8TBVDrJ7wAhnwmYaImGL7WrXtVJ97Xr6dyZ17SGwq0t4UBEMn9SU6LlJEpUvjJQ
rdl8w96FSpClnDvWpIzCLuUateufJTTka3YpeorHv5V8ZNUcjPChTR8X5i/6tt9RL5e7KDyGOj9t
23xilPiqaZ75VY7KbQhrTowIAZ/LqB1YwA7lFF4NysAkGjrbhM66F3a0FlxSgV2lfrZDaBRgokLn
nrNnBA7LLiXAUO/Q0MviL1VG0hO59VbOG+CjYKJSwIpuvNjlKfrxm2wFCYQT7WovHgT1EUmEtkYx
sW3Kb1je6SaK5kMUz59a0ekbyADHIFheALT6gxYhVgH+gIf5tQ/BZzG54tzrX8h/Q/E93MJJvENz
d+MmfEt5QiBgko+/DAJ56475iY183YOTjePoKRSBBvLG9Y0wdU4YIUAQKBE75Ci8dfWS3N0cBTm7
UFYAuC52g4u5Pu5MKsyMarMGsaZwqJS6pIvorN77qeADCZgiTbXbjqWFuSikdxPNOHjVGe9ojFjq
KqXCEFtksGZi/EDPjIUTLJO0cTdVbeRlY/I8ax+Rrr1hN8drCMoRPTOzc0do6aC11/iMRKbQKJns
C6wH67wYqnAWQVA0UQs36pnqE5wNVIOHrFXr6yFDS9r3TzGpQZcG9DXqO29AXISNooHwPRDewDae
o/F+rggA6Yi3HtL0GzggjclahX1ThD6BiuEuAt+wcY0RIsOMvBGgP5VE+KQZBia/t+6B+Dz147cb
UfW2tafRqvsNJJx3xXoSwmaWMwYwIKU4BBm7RfpEnugZAUTI32+yJN7Q/DpGlbi2KhUYXxlqVwUW
Y8h4BatNk5UDSN+prOKN1jKCqJ3Y5E57Gyk0BevUZHhIbl1CC7FYfGohbOaZl7CpNEY+XnNkOOWu
pmeusRxtXPWy7FER9gWeFmg1JyRvCR7JS98TE2vjEEoUnUiNEFp7ZcMqq5zbuFNhU4zZtndDcl4k
2K22+e7y8nvRlFh5fDMUJQCMJ2YElrx1/ByNLlkZsYO7NWN1rrwacQRWs7Xmi4h/mVl+S967dUQz
a3o5685BGrOn18ZFbZWnFoakN9kEQg0B8fDPedCjdCsHBmMiw7Uu+qUMYezX6WFidw+nqXpk0rwY
lbwTwBI2+c5YvictTVzYzgbvMeMDHGodZEDIrwWXJjCyWAecUbE2Iy0RIzTETtdHbrc1QB4nsFkj
QzxgTp5AIl1SC4lBhlmWyMJb6nHoH8f0Vli0T5FZ1O0I1Dd5jAd5P03xXRjPx7irrtE6+7iLrVR/
K3kLAY45Uf+qSK4NR+B4luTnpVxNcYXeRgp/2ZhK2DecuCxoQ+0GvuyHHhhPUocuYsh+3yf1N+kz
jWeyS8AtCKxReXLc+VBZ6mVALOg1f1AXvF08mu+mHO50vi0jMHdQKzATPDhSPtZEnh80eD80Llkg
sivdiGTI/S7nF9OYRbmBhQRxHBS72rxLId6xLVNC0C4IRr/71n03+v6zKD7HNiA8gAZHjnmcNtJd
rcCWsotvnRebyeobMslDRh4IGc+w/wsXukohyElOsWWl/VvBAhtaDUMSRmgCmrvyI0uaY9OIhyKm
RWRmFAqmozkXiKKrB8sCJgZOVmjtwyhyP5poFZdOcOdMksry0HynTnrnhs8jQC69Va6iLjn2avYL
dTBgDKGcM6X3kYwAOAgxVjRDnW8swjy2ula/KPFtJeO3tGt/5+G1AV9kX1VY3UNY8aU+QfyKbsgX
2WFERiRvQYjChBCaS7FKN/Al6OWGHhpVJFbaEWmPIsZ4+mKY7SEKX5spVI55N98pBChlAsN0Ft/L
eP//BX0FfcD5vxf0GXho/u+5fTdRXP5LWh8uNv7DP8V8jvoPcF4uCiFVWEu2Hmakn7Q+spCQP7h0
8RavDnaBf4r5TO0foH91XDzo+fjHQlKIQqGL/s//Mpx/GK5Q0QEbuq2JRXz3H//7XyIk279d/6v1
zuSJ/sWyIFDxObplCSq/zKqLoPCvWX3BqIQDrlLrWEBdFY4531CBIwDIQo3ADuDT6PHGOp/OoN2z
yVdhrJAShsXutXadwreoIG+6MQx2jTlQcIRC2HC/ayTST53hNitxEWrjFJxKXI2Hwqm3ltvcVWRY
YmdwCk8bSVZjdU+FHG5ByEB+lMl12em0GDPYpJb6lqaQ1kThYPl5ZOebzTI65NSXNmjpTlrb67u/
fHv/xo2o/5uPRFf5zPlUdMO2l6/lrx8JDO0G2YhrHqUiiDvQiS4JM+Wafdi8LxVlbxc6tN62wlEg
DQC1eAJl+q5gldgSTLOFqikPXYXkuHcL3k2IQEuFqJ64nk7ikA+qgonatV8xBFbH//dr1/j6/vaF
OihGHSTilq0KxzZXj8pfwheDSCd9rCefJAiD17wOjE1lgNWZbICSnYtNVmo3xfhSxNS/56p2vVrU
RD03zkuZKONea0IDjVQGpXiE3yRKRIXjfOgR4tuAKrxEWFsdoriX18CMKwFgCP1E6VCzDJl8Wis7
GxnQOcQOZNHIu1ijcFwoze8cTpxHztq5zmLk6eV0nofwhQUW6SFUgqLJedWH8ElULMtK8k9USdQj
EQHMtPHZdm7DaCmBVX3vo+Z+klfkCEggyzp1roAMAEdSsiEdxaRXY1BDhnyxUaX5SX2s9iKb2AU0
O7VjbihSy80Y3TjUCHYtZgRPswcXadCXzkKVtVXqOUnApiWjSxvh18lM+6UeJx7X1iA1KQ7bynMF
zWQzIIbr+hTZuugsbLb9AQn/vFFZ2Ho4j3Dw9+pVDSDJGyMIS5ZKFcu0HwsdeV8z5UD+eRKlDKEk
9OYdMvRfbGoSTx+HvUigNZJc8pHSTRyg76WT+eFER23Z3kGbuiXaEQQhxQ3ZsFBN8/ac5o4fZsmb
lOSlBBme3cY0PVoKM3Cx9lKbdD3UyGCPJfW9KIoPmc5EFwFsgq1Sb/uhea2shu9yjCsi56dpV5fs
ceiDd010zl1iOgh+o8yagNCC52fcYOavNxpI4kC7Cue6v0uVBweA2QFaNSoZx8ultnRJphPCps+A
5qMVYVTu2GBGRKAqdo4BAa/qNmArQny6vAsd1pEzCKV8eKIjTwGuLp6r2XxvuvZTZNSHzf5VONhi
hq74apP4To+gKmhxfNOk+Fnifnix6+pNWhsFKJbX4dCkiCt3IaBXywzOlaQ/OKnmq4gXjCKyTlU2
WAH0fUwt1GOvDLtUw2xWkWyngr3FSugQ7kI9lTQAn4AU9KXYmoZ+jxTwKiqRSiLDp995bNPml9Dv
cHufejd/anEA7kJ1+lA0iyVyf8KGu1tsXKUzciFZhSI4QENXw2wR79FMJVyJ+qNFZx9zXrQxVfPF
ScUj68uTqcirpIpU+C9wyKIkVA8Ew2z6HJhiXN4ndvtBWe8tyoY9WUm+xZlEGnT/3jkgwdgElcJm
H+tANNTIlAOf6alA17AgM7DajygTcNtmn2AGvgEhvjfAOArT+FDaqNroHQO6aMkTmNxbhL+vCd8n
Vc6bNIjPaU2br6mfMPCe6iFk1Wr9Ar3HBsv8MOeRJBeIS6Sm3Ds45hNXocYeJtS6rPsMUWBnkqGK
FSbyQrrGVB+HPXFjvwvOPI/uENViM3ui8erDrUCkYsNNs1R2YrosG4+qFq0GJMytKO8FgSBaSsKj
pMfEqDFTKsiMG3TEOJYVeBjD3SzYa0zpXWLP165BdVS41I+QaMyw0nbINBiuCa8Y2+s5Tg3PDktz
6UEd26A/Jk3UskT/pPF+RUzJgzvj17fn6anKbH0rA5xWwaje/vm7aSdpdrK9HELaDMlHlortcn7P
LepTMsjPTR4fgyzYGYm602b2DWb4NtTl7Mlh+p3l4RJCA5lVMVjoabdBpd0tdySueE1HbP6T+6l3
wX1oZ1vapYYXBy3ad+cdCvdV6BD6eRStuwAHhld5pCMVeLUGcwxYaJnJaRe72L5q6lSjQgtKpTta
6gim2UsiKogsKvt29BiM0HepXB11nSEz6mCntFpIgsxItaQ5Fp32Ylg7M2moFVMwsEX5ErrNAtp5
7TKGMEea4Cg+VFFgpMM5J2MsoIQi7YoevmSCd1UUbYUamyQeDI6PbTNUWMGizTjL5Mj+DnwF09uG
5F3wrMYzO7xDlmnjbir00ceBeZNVzXMQTbc2ygWg5eJZg3+a0OqLkPB5YCW+DKSyZcdebdHMAsNc
whSGZr1rdmuqxXhsXCTtlYNYNDLe9QkzQZWRn9uE28iVBFmZ+LMnwH0YrAj/SCV7WDl8T0ZPQ8al
GJF/2pCOTlOTYB4CQ+FCriRsYWr80hgqX5+tm7Az7d2c59BH+8eJ8qcHeojxhbln1njPqfYrx83o
GWhABXB9xAvWWwrGZAti8KNSgpcm6i9GQO+E6lThTxCRDdOOvUC95ALMq65TyxmamVCqGfCpO5uX
SoeUPzsPVPG2iiNec0geXp+TEfSeVPHHnIOlty3jw2IhknSR3yg6m3aTXVwVd8UubcS16egYknp+
ilVn30oS6ggrCRE5gxXwxpRyUtfcmrGNSQvnhogpkzmV0QH8VsFJYOG82HCFKLCFX9JRHxGHSo/3
AEqKH7zStg3ho96AcmmrWm6GkLn8HWMc9TIiSb3ZgLE/U8TTXJA6i5Z3sW861iORqtTSgqMgKxgS
p7hVzZEv2xy/ZIyIutbnvT7rT1HTFoQIwYfQ9HrTC/E42sygoXPSuwErPlKZimAXi9Y6YcEO41Yg
u4/Mprxv8ZO4+FaWXOhhv0h8NozFOfAeHWK3+bA4vkSXdm/LR9cFmLCW72O0rNew7r+kwkmcR+rr
KNjEK6DXoA+8hBoNXLKW+aHD1ii1V9HolS8oe5GW9zUUA+FOrLY78gi8yQWEkCm3+M/YYJd0ZKiD
jUHxZBczwGViTL26Lp8d0EaY268juz72s32v6ONNUjUAU9NHlp8npZ8eKZQvcs+eoUm6R831MMLA
nwitp/XdMT2iOisRH2NjXf6sYYOITN0HJ7F/t8nEb34Sz5WI7wbeoW22OwhTBye4tvHXKW7DCyez
KmJ3HxBl1cF68icaNLf98CkH+IxhiqC0affYfIydXY2CzTBom3wWx26y6XiN+Z1R2uWJoV6jHVcX
1dPYzW8SxP6px4YIR2iiGIi3SIeQjqALwDCh66epZD9uxgS+KjYrHxcoZEWrxadwvDOrvDuTaEOP
XNd3SkmpnAI1gjzdOFFRj3cNzhOrH6qr1MweNYLy/ERnBwNa5JfTJdp5zCfqfGRAEAL6pCsEpkwK
DcnIdB5JY7MppbR8jcgwglR9QKNcFHGxC6xkD3yf018bj6xL+oNbuL/jsAl2BaGoG7x60iMiL76a
dalvKW+NNEhi0lyIUpkgK9wXBflkWhgTYZkq+9Qlo6IqTGqKed9Sa6M81B6nkB6PkrXk+jQ0+B0i
Bied6pa6CC+yUT3WSw3CtDrSyBQJ19ukZRTkF5ETvBKJFB9sBgYqis49Cuh9a3F6KHU+MKTZSFyQ
fhy6eKHyG3NMr4dqmtdBEjiR40nehIMu5ufqeqTNNvh1slPWO0clBdpTFDVKt//6D8Zt1siJlRHi
15+nWI9mVQ6+GJTbujfBAY6qu51rlbnd2EehXFJjhIawNyaCKarKZKPg6WCtzA9mvdCXF7Q+0Xq1
mvTbAqjGf7J3XtttA1u2/ZX7AzgDGYVX5iBSVLTsFwxZthAKOQNff2fB57ROe3Tf8N4P5gBBMZgE
UFV7rzXXrlLax3GRJi6bUg9YXwRorIT4Pip1Yx5ZwTp3sPV6oOtJIDOOWY0i3PK8ag+gxD5CnLFX
LODCE8PHkwcsvkum4Nl2Sr4W9fLqZZat5S2ASSChWHbC94H/YFPoI62uwgKkNJaTiwjEyHR+r2q4
i5vQO+Kz3aLRR0VOhNMRGp9+DvwuXMG5mK+EprBispxyTzrUQcT2fOaQie5JhInuiSM3djRJPa4D
Tb5VZF58XU1yjYIw3Y6DWZPh6WNtCOanAS/zegRQ9uiFIZEqSUewhpMxm4MDTjjVBL/KpUsLIcJ5
cExSWc2MTDW0UOYalR5U3MywtjH0n6yYtEsRiIp5O9TeRiaKyqdt3b74wXyE5JDQj+/iqH5tM21k
lphvcVxT0s8qgAvWfCOpZWcAxtlGUNd2mlE6O2nw/o1Dc2Tone/UFz7mekbABQeZ4SHAYLFLwYRg
N6Beb2ul/QhH7+RPOB0curZ3bsP1IadBuaVGyywwctIfMwOSSCyxSsu+PlfqOmuLHvlKWD9ktl2f
TaP2tsZQP9mk1V2GmcWUnk3NDoawcXYpdURuHd4bIzRPM3eOrPHtY9MHyUPrQ68MOWWYauQ/+/YO
no6PmoABrAGLdM4NZmLgrJuXcIpR7WiodQyPhk4Q9SlEp/CBLFuPAkCC6Cnuw+dhzj8tVFXHoSnX
xgjIyh8CEo6g0FWSbGNv8OYLhwjseBPF2ECowsGlH9O7njgPruade6zrTvJIghnFkzR/owrDcq/0
p3vb7W/wNf297MKfTtFOx7KARzx60ZnOFlIft6k2ird0bck9v2rWAFOXdvemM93TNFfTM3B3goXz
nqtlaj46pE4+h1qTH7W+y9YF7TdW9e5tnFQCpixpiZEFQJZAIsw75Y6663X7RqMAQL9vgLeaW/Ml
9tybLIfsgIrs0kxaefP94DokRnoQVtucw3F4QXMEoBaa8zx7N7HJ8y55rEmRuIsJS4uQ+kQsTR6n
idizpHbwn5X2G24elx9R9rvBscQxGkOav25obnPiN8EjvgXMRjYMYtaxcRL/mPbF1s7qEpkgjjIb
Rd/RpZ8TO9aNOC39oKn4IumnAJ0bkpuGZ6Oh8DDbLob1KLw3TSgFISK3PdFQp9jO812UBb/aXpaP
xqh0Ob23nyIbbYTh8IUZ8/e+HiXakr0GtvvY5fJs9TqZbhy5hBrvyGZ/IX7uFEXIGADWNTsvyr8F
syEfPYB5RlA354FkgErPyOf1OCDoZ2hM58JzSFXGg3UPlbIllvnqjNRLhDs+wC/w0dbBT6xs6Rx0
ivwrwylJ+mxMC8VKpJ0D+9z2YkLxiiAn7Lrf0KSj+24U34PMeu19ZjIj0sRymOoH1RyOSFo9GSFe
G9STRyMC4t5HBJGo3HfmEqiI6vgH2S79I2DTrdbKU53l4QPIgWtgQViKAUezACHTcSZ+ACVJKSaV
h5glW3t+xcpKgwTY9j5OEHgKk9JL640UFCDlTe3ZRhN2Rjub1w9OnN1ipjTGOoADvncntKOis8p9
NOb6OdKme+bTya6oc4wn2n6mr36v62XPWJ1q29AD3yRn87TkSuh01Pdx67tXxx24ytT5tNf14GR3
bv7ikMwNhES/1N+qWoufiUDb4ObvboEyvo5MGEnGedRDizZDiCwJi+C2opYvPWbnbV3UTLIHucks
ADYq+WXTjOIXHetpPw9ddR7TeYP8ZGeWrbOhVrorQyx4Jh3lyc/aQ+8guMEqsh7TxD+UqIrXdZvf
1fKlNhN6BAFJye0Q4E9ChF2eM5LMTnPanM2i0R+oWa4ELH+V+YJsAl+g70M55WbZiuO7smJI1ipC
6Va12hzrO5bAAaNjpJ1CIPsD6tMD9qUJaRy1JK0mzXadanm3nmBjrjOt1E5pVH3mmjFtGx3HcUK9
eIV1HHmlVLnDRldYINjUZox0mIpClRLAchT5oAf3Zgp+bBYTgnTmJdQXk90wyvlk+yzg2yzJtqnj
TSeSUTeR1yWscgfSgNSu5YZY9dexo9QhWxQl9KxwC8LN6f+5KYsqPuq9Qoo7+mlSN8uW6cAhW/XK
e7Tcb6c03uhEShJ+gZXHrnHILFs563Bm+MrQ6o6hxXqHHrn6ky4OVVAdjH2SLctT5WJcNBOXgISC
+LJlX7BMXb4edhn7t2Ejf3CZd9eO9PGq/cdzlxdYbv7a93VX1xNau+AuzHUdsgb9ekrlMZ8l2Z4m
9X9+QUPoPGX5wz+bBoIUqm/kC309+9/+aNkpNBcMUYPc5e//wfLwX2/hC6NkCRzVKuKzPCH1clet
OXrrrzf46xn/1at8/YkxcubSDCYcguORCyHBUTYmvQDFPK53l4BGkquBoquHKxsnlTn4/CeT+jEO
iWdzC4xry40XwE+neIqjdrkv1CMjuZ4EVKXFFn4wizc3y/qN23eMopP2lObi2fWzYm2qI4Dz6sOn
5LN1iqnQtxzixYm2Bg+Eyi2FHJvcVBP9bDtjVBirvYoknM5pAzN3pLFACaDECI1bbsznY90Pv6Ks
IL4BVngYXDqzPOWZhxauJ2g1mhyTSwbocI4ivOTM053+xZZEQtSyfIpj7xMV0r1POzi0/FthhO9u
IUlA7uWVSuwniQtNH9+qsYO438XepnTjI8vut161fmkVrI3M+uk2SEQo+LRIqrT3TnHfZ2TGyVwe
yAD8QMVtUfsYEbhqnb32QsG7t9OFtNrPwGUC7BtP+WC/JKjgoooo7s4UZPbSQcgDVFdpiiIEGmpI
B4vs9PJbbf8WI5VcR/T3md4fzOyIL4NqUz2gk4ra3zYZ2pE1nr1InjMt3JtG+MNU/2cYPmVjoVUU
Z8+BZYP1iHcbNi3zv6QD390RQxGG+RNuh/Mw+jTos5Ws6BQ79r3pdK8E41gRxfS0eoUD/ejg61sV
tr1vsfc2AuGs38T3ZjU+CWN+kUU/HgylDcV2ftfWeBC1+pQyd5MykCcy/sJD5qMsDN3+2gck+sF/
kxUd8GhggRzAZ2hc61KFFq5nV4HFEOnhmSY2wZ6j1QAlVfjpy2gJ4lKHeSfONZMtsBjC3/jUIfxq
ttYe16S1nTD9B/f+2FYvk5yGT5OlKY00KawfkzbsqjE4Gl1wrZzh4Pf+pc3xhbeWmp5fdZE828gP
Vx6JnCgFk+lSOeiE2v5SCYdovWnjtz/6obEpb2ofg1/dyR7AERqt1zJ5xVz7bQyI8AgDCBuixATU
NdnWHwgDpYjwKEx8IcItfxZWxkcGFNVzIdlbieWtJ6Lqd0PlOjuOHqg4ZkVPO/DxENNMUi2vdVfS
hMgsdIl26RBQgT5VCmHs7IKJfKgWMm5BJEOV/aq1AdOUid+iOVh4XJhE57QcZEMqXcIXWA459aeJ
tSAr9ZPo/fX06GsxiXiz+IW29N72sJebY0D6doVVpggezDooV4QMhWtKis/CwhblOcFLXHj7XG9e
WZQdWUu4GBf47WwdFzRIrltsKSMMDEjO9PlcROnvIsZ7IJ+K1P8EclVtkWWffLrsCCeQ2QS++aPR
LZegu3EzS1j1NhXVtQmfeFZp54luw4Onfm9+K1JidIrMoxBEIgqSTbfDuAFjkkuKJLybbGP6T2iP
MOjO1RmUNjy8UL5BSzl2sKcoFBFdz1eAFtfZjPmPlEFuZ6pzrXQzFi0nSGFX9S+Adk9oOmfLVFpb
2TK+ktfyzAHPlcbFxefXSHplJzZ1QckOTTrF6ZnBsVAqyxoZ5aiyMePEXRek0FFiKDbxAIW5RVm1
rkmGz2gVMJp5nhLP3wF/mlxU7vqkmds0ZOTG30Sh+DuKXwwqhYx2s0CHg2F43BSy8WnfkjEm5BsR
QfPWymriZerqKUhJuMWudC+bmXKT9paNGEbmgfPK9SjYuT/MAnJqpb5IIwGdAV3+ymqFrlbw1NvT
j8bxP2rqIfwaxg8MsTXZO+QorZJ5/N3Sh8Rn9BhDvPcG1DyBG76ohjTdLjjsLV4r4ab7WmVsLTR9
TxIyhssf/mPAlN6Q84i3G1fqNCRHS0TxBqUlAuNW/fdRZWwE6uGqthwqed4+rRDKRzbrwdFyeUMH
QJmj31pNGxD5Vx/wkJs9wNFwW+nHhkZanWYcgqZNz8/+7EnMyggac3rtflQF+1adkXkHd7zAzNDF
8HPA/0W+9mFGyZ1Mi49a1dPNHpVbSanwfBF+iPCYKK3S0hARuwd/bMtjYE4fIAGI/usJDjBee6K3
AQ6C0xs/R7IW1jLHQ1jU18GgvatR+pYcdDqlU939lJQMdmVJ64CKDOLk/BA5c06gI0kLGYsZDO0C
peIckV5oU4NFXe18jw26xon8QBKUbp10piKYlN7aD4eHuRYfkmtoqQRt0jhnKMpBRpj3Wtaj8Tbs
97bp4hXnd71uGz5TStZqTjb0OiBfMpFZR7Rk469ImN5wtvPtu+iFmSIg31c/hf1MY63EVlRnXKgm
DohAr3eZrz0KTstVhsx83aoInzzw92h+5KaFGaz9rsn8om5AZ6dztJFBFM5bNlavMr1PIUtuCIo1
YdSsLas0L11XocAsva3srrqeV9uym7ZgZi++jtfHTpgkoUbzuSSEh6Xh/z+Yrf+bKsdxlW7jv1fl
3H7neTOl/Xse/2fU1p8n/lOd49n/cH3WVD5FOdxD/47aWoQ7yOF5eBHg/Ls6x/wHu1wse/8idH2p
c/x/wD0FsmWAtPJdpaf5S43zf1LnQPP1/pZzeARBWJ6hm7ZnGO7f+pyU5eOclfp0GNPyCXn2zMUs
eaKpXzA4M1dy/V2ooegAiLFD1UIbxrSbnYpsJtHage3vpY8l0vFGCaDbwSbOvIWgTc7bNnOpZ3kj
ujyXHv1d4TUPg8/KO9NaaEYR9SAR0fy7y3qX3LOAiVbW8c9ifR9aZGGR04Ko8VseQKcKYhYmBYI1
XotLvbA0UH1Re7KvVeoEt+JnUvfxsWbCtXIaLtqDT0gGAQ5bLLQRFxw72TSVLDc2I9J+gl1IkTH8
Bj3ewNzk0BHwGW3rwU3OXdO+JNFjnNTlfvL7PTq8HpGO9z3C2bQ32oYlTPhJ9sC+sVDUIRZep1NJ
FFXBCCfNUVtpaXoicwmrpapeZ32qs2YhMayBE7TS84DCbZybpBnaOj0rA9Ysqv21ro10Vs36J/Xx
T+IBqk1haS+0HzFpJ3q/6iaKhn0qjlkfgaBxzQudEfoToPqOsQ0I0LoMY+utJM7ePAKoZeU+cTAk
+2062xPHUbI+8PyuOs7kvG1rX8bXKaJ7m7BsL9z+gs28PRvuzybCv2P19sXSLO/ietRUxqTpsCaU
cs/Ix6LXrcxNP3pyp2oPtssyw5sqJfdJmcABLl5Tn2PCoxyJVhIjwnGYbY1Ti4aHlCmMws2mmOEP
zl7z7M7lua8HaIKlOERMGQSZg7rWfgQGmEYQKdSJ3PvO97J7x0aE7xFgv9FUvaJt2sucptqR8ere
KdAoe3FkXn1KUGNhf/eMrL0PwvIO/Ex51kCZ4gY0DtTD6AfCLWXxMT0TFwHFfkwAGg7+eZodj+5j
fYQqC0igC14IfSFSF3HZtoH9sJ2wy+6oNKHBlRFJSLRr1yKsCAV07f6QCXM8dGmBBpXBeF9Fv2pm
NXWsJokEaOwNdJ9Orv1G99ys5UhiWU3NkSu/9YgcNho075jMcEfNBPNyg0ghGMZyp7upAZ8fR6Lf
cpygwx6gGrXdhoUT7TAmN8NodseZkvQm6b0fLf6sgw5dkyq1S3ht1SJla/W3Ee8xkiJTrO2RsrlX
/RrygKeMzZPvFpB/m+AHUCP0sPkTiWEccXl8sUVok1LE+kdKsqRNXd8YvfXm1+lTM+vNhq7JvOka
dK8BLOo6LZt9MbmX4j2eAUD240gwjPkE4DQ7hPnw4GtipxvVoXNNc9NMWbhP4+AZRfFvEZMqJ0e6
GpYzHQ0EM14ln0j9q7ZZq6suVf6ZUQGZG1aF0RxYHC8IrMHzCyOs7xxM+ytBLXedN1y34Fid+bDW
A9/yzzjB5ZHHxhpka7dNTe9n5RV7XE7VveX7z7VR3zU1mCKXFeGGVXp7buWLL8H5BPreLkH/tC45
gqq+0v+SAApW84gNfiIiO4p1wrIJYFP8J7J7CBnCszYnb0FlsI5kdYzdPJ9LUpXFiIQ/wGZvnwNB
MRvfprEapRzoS9k/LZcQBQNMVD721X5QogNy9JTSxn/Ogdrhm4gBOUgDqbVNWNiIMVJCl40rA0RD
HIIzSom8KxyKqWF/LccoO1CM0jD2kQU/x4eGCBqSNXFA+vlLajb+scgqfJVn2VX7CGekpnN9cPw9
nXnzAOR8E4PiI2mienPEQNZfalX7AsprpVssM9AWt1MXY9OcosPAMgV1hVMfulEy3euDzdDEWHCw
Pm/7htC33IPn4DSvlLnX+tA+t46L7HMQKn+Dy8WcRee+MoK1aylQnP3g9SZM+YGgmBDHb5FMKGGY
AlMREI9vc0oHRgIaJMv3OPUt/mLPYTlB42lk6TxZusTKeLIUvSb36VFbp2GQuCmnFqdOFxYX6cbu
pnU+KKfiUwGa70+0rfzM+9B8BwpQFuw1M+P4rXVCXFsbiYukk+8OJ80NNrPn/LIz41HHxb7qgkTb
1ti/6O4zHyzin3NLRbSL82/tloYnVFyPVUtokEGJha0NXMrGB6/Tf+p9XG1bK9pDuKKFXBJHXTC9
JpzyqEUs8Z0Eqb7ZbqzQ+qzc/FWiq1tNNUJ5q8axZrDigs9tMH/Uscz66SWY5aNZEH9IO8Rf08V9
ssz4gioto+dcdQeNqtAKAfG+15ErxHm4oRSSUHCfdg6qwokozKJqUc1AryyKyYJSeG374KGqwaVl
KB0sn4NICXp843uFhx5P9xTtwojyqWb2x1YfWJaZuO0dl8ZGKp70glw5gk4wX7XKQ0Qw1iyEubNK
SOJYbfEVbATb6zjnOw7dYk94SrF2g/CB2JpjbkZbpBQPlLKPRcIhN+Vduo6C+EcPfOkSgiRMOrSL
ZO+xpqO5s6pGRJG+dc3ICdcaCbTTMKg8+YRD+60YVhQdPkRf4fAXezMJ3ikQvPgTMVdWhWvTyUBx
4V+Q1fQhNRFuWiuM+XlQrfr2pg0ltQ3viC3SXVfOt3gSH06UGZuufm0EqbKyvSFg+hb287RJquZe
S+64KARrwwOQ7eKN4wNC+AWL0V00uoUrbantSPdIDm0GIqXd5lwLiFfBv9+007YNWKsw29inZXCM
+yPqSZJ9FJ1PTM1PzB1ZTOVcwjvHHntnlBXTETvcdSaaYCQt90Xfv8qJFnw8CgiWHFxUdOizUl1J
aESv9cQ8hkXxDcolpWWubshxPfLQmxffrwMa9fKXOVbEzGmEkOT9y5ygD0mIBwTPjGFq9Mxz2NLR
ACklIvKJqrLkd++Yr5BzUKbpY45rK6+qX1rv7mSWj1Do3D3JJ+hwxLNNd3HFObcP9GnrQuiG/szR
Z8t6F4+IJAkPsup6lREgs+pchAN4m2nJ5y+h0AfrwMiOS26AL7TcDK2TrTrWt1sJoLOkGIl7EWsl
MuVhPNUlOKuvm2XfwiVb9nEAMOV0e8kFHHhW+h83C1Cr1jlltXC3cKWWaPvYczA9L/c5OVM0GRid
q6w5BZpen+beBf1WQhUlJXs6JuVTJil69jEWpQVwuKAOlxupYGhf5EOnHNzN8h/RFtZjoJB+C8dv
IUFObX5U2BJiZdkv1M2ytdwsf9F01QeYVlKx1IPLrmVreY0/r/n1ckZJyNm5nGR5TKqfCw2v6J/C
WPePLt7rfalJgp5yigpZENun5Q9INtb3sUAhRRKkXC1QPTHnbP55i2JhDiZYnhiz1hQX81Ot0HRo
qZCALpvLzq+bv/Ytr/jXvgDkVdZY9eGv/V93RUD7JEnoRyKmklSAEaiUNh2rWt2EEpFH6dLwpvDD
fdtzXtNy8reDApZ9/awLUSxdEk6XnzklXnH+QyIjZOw1k2gq82Wf7oXFoSFt/uvJy9ZfL1hLzMSu
hy5o4X593egKR7lgwZZ9ceMg6/fSafUFNZPLMba84J9NJKzflL5/u1DgFjzksiUXlFzaYm9ore7X
H1RdGhmbeRg4W90cxfiCi3SL9KikHM7KS2gH/PnZwhAL/T+3l+8+cbmaY4XEf52PHOWoTOGKm5Rd
li1XdR6Wm6G9yJICpznb1Cj/cPqWzbBCRJOKcE9aBd0Gr/22nEbLjecl/AqlOqNyBxaliFnUGCWt
P+iLNYROTqKJWLDTcnfZ0tVdu08qnQRVNv0ekLypt9uADJKDVRbfNV90ZyV6AP7uHoDN1Dd2rxut
rJ9p4hNdFmzNlsodYfJymsdHo7mzp1o+itjZO3XwVgd1evK0Id6iwzdp+VX1rvSCBI4LMAS7xBZi
ISgR2UNu0c12AFnto2JiuCSiVF0vWcxRBd8Ws5p5mNgIbQftNXAh9I0iTQ7N7H6YBimpfeduLEBE
K2P2QDwk+rXqUgO3rSXWdHeSozEyiwildoSnFa/B3MrzoPyWRh9kV9MsGCHRU21aj6V1CdUPpyeN
dCcs73XEmKSHmOdu7L/3Zk58dIkgKwrrZpukJhkf4SRP7pB/coY/2wz0x9pnXaZpaF87XU93GTby
TYroLgeW0Ta6svq74XHSkHz6IlhDiMEcG/bxFRQ/Lvcayh2ZUGDdpNlWFNFZapZKwJSpqzKiRVBv
i1Jq2fza+dffLI/6Ctr29XdFg429FuW6tvzL8li6QOGWzbkX3a5AkRUoudaslFqGulnu/rlRYi7g
y4zzqneYsJyBCzxDfo3QGpYjvkG/8/+0KrXev41KLLa8EIrn8s9L1qoPKJW8zB1vX48FSoLWKzHa
sq9aBGoo1ZYndurZXy/xdTdXcjeyWmjSLxo4qeRwCtO39Hwpy9MMXja/blKRNPvBHY5JCtrWdqiZ
jsvxL+CoTmleqSUomi+17+uBr7tu7Q9YdAHY7Lvc+/Mny6OhnN7NBm3419+WTWmvDeZ5SAL+1XSm
gEr4OzKOcgGswgC6Ax1Iorz6pZbfgUKoYvuoHzvMCn9aL5umGnp0y/lmWPi2wZqjhVA3k2rXLxaY
vp7Fuvc9grJVomxNYOBpoHtxEEyclqho5uUFMehcavySn/ivfTbdO3BJJrrewg42qHjrU66GX3KK
1H8ZNkuFRoKoxPmhyOL4qNGCKWMmkcN0MVVQtYmN57Rs9UovkWrDIVQIYyAERBj15oGFa7itOTVW
LHJoyS6fYF4uiNgpi9PyAevBNhWONdos7z66k7MrSutq1RqQ11RrjqL/MSVDdxo6wmJL3dwHaoA0
3bhGNyYeLPU/hBzE+JjIsD0v98cUBSoiTIz3yRiSewYVjFzPEK6kDar3KCRtBmSAyw20FDs7dIor
qmcaSp4wmQo0sekJoTv5HOqmIe9lVXt83UvQ9vK85YHOIfyVqNuJESBZbjtZkxtOcNHq3/5KvcbX
Oy7vtTz9v90nFlDq1yssW8vzvvZ93f16ma+P97UvqThZcZrRPfHIbvt65eWPvYWc/Oezfz0nSgUJ
SYa5/dr15080k+hg12mhP5XEp5Jz3J/Qm7u7spYIRjjfi8mLtx1DL0t8TmWotMWJ4lVUHGxFblt2
FvOIkhhZu50kLtGRGKMVdrQIaRzYULRX+nLILEfucpx83YyeuOIUMHf1nJBNPDwkFjRdgTIGcjPD
/0CuEyTaTJkKCo0GrBqHy8RjMEHbAZBTfQi97p8GE6KgQF4VEhUEg9gDxJxjlhOCprzIkFryXyjq
tj1he4yPkV2Ti0ssWHLMUBaBITFuRtr6JFzNLAoMiZJBvQajOIThYXbafW2kpzKNeuRL2WfdAqL7
n8bC/5Pd13NdPLD/fWPhMSp+/f5fBDC957/+k+33zxP/1Vgw/kEx3zRci0aBKVC5/4ft1zP+IXyb
bjLrSld45Gf9y/Rr/oNnEOrhCsO1ddfkoX+afvEDE5GpL/5hdv9/tBTIzPq7oyCEsHTb4jPwuay/
s9mqOuzqzPeLA0dUvoLT9oOqgKs/T6I193pQ3LDBt9vJqvt1n2PuGPwR5lCeMB0xjF2Xetdk3YXZ
TVT9syjmc2w6b4JQr5UV34lGgfkMMrTlexbIi1foOyIwEeVekMAcm+JqOajccw/hp1+unWHc9wae
HJ/4g6oQgvz5+ZHMBXEyyge6FbuM2vtmLgZ6r2gxwiy90vFuN60o0OBZrMorSRWGFJzXbr4gjqTy
jhJmXRF6JzEPQPFqqpWO6ZF45s+20s+5BmcQo2oa6a9a4l79vCUQcIbA3+a4W3GXFT1FqtxMPpMJ
SYNovGuZsvQ0R+MmU0Tytverp8Rd+2rh3gzmGiXywbeyixm2a2natEyHfVV3z63NexMxTGn89zBN
jxo1DAyEv9E9exbl0MDBE9oNuGe0J49gRJDB/UUGxTls+Da9UUMA2z8MenqJ2/RS5Pahy3ELIkO3
6Rdrw3SLceqggDjHOjoFX7/5gf4aaQ6ev+kWYFYduJJlxmutNdB1cBw1EwTO9FK38aeBZhr1xLeg
mR5j0T2bkfPWSZpCpyZotl4hrp417rORnCaZvBvOfJ4G/psyv4D+e4z04GiGR1+2gPq7HcyoCyPG
zU6mc+IO5MvL0+DHDJtYk+bkEtOOcoz4UhogUyEyAkghYGKDDuNgpgNxUPIEF/A6wH3CqfhWocj2
tOmmz+6lnb7pKeVL344+rYzjgCrUmfCzY+Aa56CyD0MebqcE6SHBb+0Kk/uh452LJphX6WhsYGVA
9bDeZJ++h056Fw5blGu3MnIOZRudEiqmeMm5aMuL+oWNYHjtGhRZs/zJuunTCaPPqh0f1ddYavNr
JTio7fnZqPZMQD8mHbGwQa6LPu4nFVoijE2ay2Mlu3VoDY9+jkyhLobz7JYU0JDSN5Z/Go3hRtOE
eUF8QnglDedazM7VjPgGy/FsRPYhDKdzHKWfImQ01HFmxSPuXVteLGd+VcfkXKHr1fW1DaM+cMYP
QRtaiC1J488uyXBKGR3BKJwHY22V8lITBr28x9ShL5msWwM6jrp+uu6q8DNohLtK83Efjum7p49n
5fche+0ElHIjkc7aHH/tdOtVjVeP35wu+axlw0Wi3WUwIvUppWImTxbneTbFh6CAEl1PrwqdkRFa
OCbzLZ4lTgxYWwnHqlY/yWLbJ+O+rvpHG2tcrWWXXl0OxM8xml/9uXscrFURjo8mPwlxYO9N/x3f
JeK8+dWr5lf1C3b6dNZSCbkwe1dfjDoejXB49OJhoxXza4PEuIf30tOrV/+lgOC3kZa+5dkHx+Sn
0ar5NjRIMswBORRCmuwYWjWvV2/gHJyQam7p362GwXlrxmYLrPkA7/Yn4uM54poQ2N1TR/yiOral
HM/qs6Uh17Khb59j4tUSrNZJkl+SmEtBF81n1+nwi6o6d9btsib9HG17G8dvA3hUkg2fqc7u1MGE
B2RH8shr0CL1yF5bvimr997GEmgOOK5XHV+C5j+FZbMjCfukJcpyyKorn29ePd4iZ3xGnbzBzUcm
6U3rplcvGfYksHOVKeJ3QW4qIZ0Pd83oXO1a/4hAo8ZBuOnNkM6k7l4tb/zw0UrhlAFVlXy2+XQ2
O0JVOZi1MN62EzMq94qwtdRuwVDcWQV6ysHYTWZ7qGapoEhX24E1Xek3bOrVqDYdkiTmM3rERD7o
RXJqa+tQmeklq5YVY7SaIg4JvmmXpmz9g6LSfdfNZ79sn5tmBnZH+kMwnqljXNQ/LY53xNlqOEwY
NLydExrnyuk+mmC8jSqywu6eK5NTLLHLfRDBU/MARnKxihtOq5mYD1g46cnw+md1wbZpeYdFcu8z
srXJ/Gok2XtbVS9m8ArX7BmbOzRRe0Ru87uJ/WM4uld1Sqprgu571yjht+MkakzOMQNPOpEo4q3r
SiJic0Ya334jBPLAmAjYQG8fSdGEEYq8TfY3utjvLe+R5lzd/O4SUSpZDZbLqZa9J/7A+RHd1dFV
vVdmetfljDPGq2GiQQk0+weiIhCkgWIfRnjCycZzExZb0aQQPzRpQ2R+p1GDD0X0CWy+MFjrDqWf
pHoHl9cfiFP/SELKCZhKVh4V2jtLcb3MwT0lXGLv4Lil5CJOOhiIlYXG/cRw95LG83RIeup/UdUA
7pPItcabX8jpPAFLb40Gxrdj424VLYVfjUEvH7CpJnGrYcLC4s1icT6m+vMIIgFbOYuxJQVg2Vr2
TTPYjSFrj53nPsRRYu6WSudXzXO5q9n1P0ugqCn42PTx1YJTrcX/LL698BvqsHHTW+0d8MHgpJM0
hrYgDRBgRiA+/Ho2TsvNMKGOyhK73QUzy2RB6WTqglMA72Qs0m8RtEW09yRnCNCctPsBfaR9tZv0
+BVeS3ScSBEU0cwlpNMPcCJoA2nbOe8xbkhcAtoWoPqKMWBVaG+i+cS/spMInafcWSdTuxkVkWOD
amk7teadVkbDNmuosVedpsrBRfvnpmOhcObDzQe69FePFuGOSRFrEnDoETjNVItueWEXW+Zfr2Ll
p8777PiHiFFgW0XinaR38qm7XpzivPtBB2Kda0m0JSgCu5sHFdMdGY1T+9UdPZjiqC8R/buQRR2w
WSx8cEJxYM+J+ZFq8tTnzlXYJc4neMCyFoeinN5YxbFQ4zRPai4enALESD8CkngM64kmN3FGARMd
2xHfUx0tgJ4gOkVqXDRbweVvNKsANLX35mn4M7Lh2aynZ2kX19Sl3xeI/ezE77F90AbyRKm0/duk
/r+gwBj63ynhQvgeBTbI3OB2bNv5CwOTY8wYKSLCyEuZJ5MSvi6qpAZYx9ldk9RJfUc/F1AM10Y0
tCttjMEqEvcyak+091ISRvtrzcWo5wLW2e61swVr/VeH6kHFOKIuMH1/a7LxMdLCuwbXVCWS775q
8OWU66g9Ugb+Ngn5npi8Po5WFMXI/2xI3gXT09zpVp3p0BxgoOq5vvxv9s5kt3FszdavUqg5D0hu
bjaDmqhvLMmWbdmOCeEu2Pfc7J7+foxTdZEVmcjEnd/BCeAgI2RZIjf/Zq1v8ZnlRnJQNaxNX57B
0NyqqfskdoLlcXPEQUHmLnV5Gr2TjHOySn7S6B5w/5EWOmwNHoHUmL42XD23uxpKrZQcNlnxYz5K
HUJya23Y4uXalDzCG6G2meyuc+3GxO5Whfo9x9DQQ02gpMtD7p6kWwUcOYAnzzlJrYbCYNFcs67/
HNWwZZdGUvP8YEWvEEOhFfzPd7DS9jdi5BgCBMnJFf5DSSHZuh+JhCNctu3q77/oP/FyXOo9RqNw
kIRH//Xb19wHKKTaHhRi7+arZo5lLh2q777fzk8w0Q73ln3wy+D49z/WlL9jhri+XCQOlpCGYTJd
/y2ovbLEKExL5bs2lLesTk/EuZxc0EupWvc6X0aanfy+Xc1VXhJ3K19Yu1qQsztSHlCHm5SJopGw
Lc1VriisqJoTiu9aJ86h4vu0P2aDtAUrI7fxR1POO0xKeQbnifvaeQ16yPgwFxx9dFJwjZrORibP
r85dm7Jn97MRII19DhlOz3CAGOt+VaYniDG3rEgOMRddjCEI4QhmfLlWqCzi7DR6alUn/TWw8h3V
bFFNpFYpgA98m7F1ZyNhQxNwykHLAgm6Dul4JGWXmTyVQSCS9/l3FpN+mwz9Fk/6qVJ8L8mH5qSn
EVU4nrdTEkE3B6Fg2s16YDcQ2OMRIdux5bJvOF8nImOq9NyiYJP+K1XrvNtyX+fnaNDpCxQ4rI6t
czllP+eHttuBPYdN8VVU3rbLhpNBbqIBCTWNN22fneyZMjBO02emr4Vfzw8yRKdLLRrOrPI5wQr9
fpIAdXQ63368BKQDL0ATwB+tjMWEta3hUCZs7TDq1iJ09VOZ0i/Ezhk9xrsanfPcWxlUlXNNNFYB
Dl9rPZeK0qLH4Jf2RPdkJsZ9pUUH3aHmi9XV4EONuDewz54Df7yf/39pjkcdLiZFTa2iEwbO9w6q
JYoxNgFol6OEFZyP9K1NrV0VJae5/gPs/mQBtQGv8euoHdWTO/afRhE/ArxfGEp/1A5zwaJo5XQ/
Ppk0uCT/vVtRfDJy9eS74buF6rDW5Kue0yNkxNCPfsxOJjiSS/o614NZzl/g7s11+Zpa9IlpdNKz
7lqGj3Fl3wWS10rHG6qD1zgI1wXEX+TWn5gMr4Ic8y7PDloXH0KPatcjN9CeloHDWC7YzBVh26YU
wRDEip1L4V6W4/HXBU9rrql+G5nWbuj5PDm9LJ5d2DbRxVGkAsbE6rmi0l2aWY+v0QKs017nlqxr
ulUefOq/BNBccHOPEJcW1zSKlqZi0zVkNMo8BBunu6UTcwiE8uuu4vCfOjIn6I04judqdir9778/
PgzxJ2HofHw4UpIrYnOI6HMW/R84X+koIKNbkiQqZ/zMGz7Iqd8L/5lqjMeyssIFdlBCw7M7im0m
CT1i/xxDSUs2F56h0EOl0PL4bUkdWhR9ek0T+evY/vUCjvlRxeNnV0c/2Rx8xi6QLzmcdTN69Eh5
ZUGIWx0l3h1VS79uMGoSPakXoEQjdglWxzMnrzVrraftwhvUuBNVmYFAVveZU5XbgHQnXZY1weXT
KS+iV2OudeyJ22Sws3pjmNV7WQMsCZjDLhwjfaoLKva2oALXRdkvznnBdMcO1WLAitsDXffoxeJ2
vIG6Cbvup16LkhiF7Od8voRYVos4XvYlADtOdRsl5drkcJrPnEd0Kme9qpnHhu+6m2At6W9CR+Aa
WzvM1QRAHbrZzckzPI1azmEyX+12haHnOB+BnkpPbN428/3XON6jIR47uu801u/nV2vD6BSYwxb+
wyG5aPjPCzrX+apIHNSxvIhHV1rTBOWpumo0vYhUD23Zb62mezISgl2L8ROUNTao6ZaN2DM8Y7Or
y/bqFeqq30WVg+hv7Lcdeho7J1ulan6mrXoSLMbmG7p1mGP9w+X35yGiZ5LrYaM2Q3bnGIw3/3j1
YQuxyKEi2xJpys8qgVeePuWcI747nEFXT9p4rJgyDU71D3Q+4y/KMtNjtio4+yy44789NoG9qByJ
aY7AxLiHT4+AMbX36cqG482ebhHFDZ5Zf6Hh6p0fif/wi888RC6loMj3X//1n5K1jzcD9hzegW5S
GP7243vHGUTsl8XObCml6MTmSkfjkvZ0To3+aovovSlgnDxEkmBei56PsV8Yj//Gcf4vkOMfwY3G
fH//6Y1wAtiMtOaT4LdvIEA+HLqNn4N275/mW10yt0m1owsAdCwZm6Tt1cHe61ZyqQyeblxdc8k1
l4hpyjjPs0jTtCj9Xv7+I5on2H9+ZzAtdQcpvOH8HlVfJiTnxqOb7zxF4aznRxGKB60Bujr0lHVC
ovpO1Mev4r9smF6m4ydzqqeguScP5l33hk8R0h79Gp65crrHH2hrL2So3loaexFz448MaZh8EbqO
DnW+ueSr7fXbJJa7kPZgnmHqLX1EOlyzMD64GU9owW3Hd9GD4QYADhW7u8aqXhvcq66+qRgN+C44
cnaBtdtcq7Hfpa2EDQPMGPF52BH2Qh2lsxWuKMOGLLhpAUK0SX+xB+tM7MrSEfW9a6irX2Y/K0/x
8vF7DTafDn+Jvh/sMlfNItUJBEyZjmcFyzPVd09hDY3577+Fv7o8LFwD0rANXZrmb9epSfxXVpiU
YKHZYLbT71HQH7L049fccbgZbf1P6EnxV987Nop5p+FS1QIm/V9ngtcbLpN77sy5HGvS+DEmBzIW
t7jorw1jgQ1P5vdx4JkzzWx/1T2xDDhUVnYQHMVpJ/fG9BhCmcgLEle6q+ehUzLzC+4ILgadcV3a
jfei9xmzmpfGPEatCw8tR/CraKz7HCiH86oYVM2v27vlBk6C7OydxXhunplCJjt4IRgDczh6hBHM
HVLHzDmTBNTGqJKzH3ZjLOeCge3Hdq7H86jbRM2HG1IBGolaeTbKyAGonemUu2g0kfv0ZD3EBolh
VgmtALm4iWO1Tkk/cf2T7/qKULbk02hx+jFnMgm/ylRwyZPh1jv+UxSpZceAmvmkeDVTZod1gfVd
vNUM6wtatXmkNz8NYpmeQZUgBuSxbDKsyiMWGuG14iEasUcI9izFiYCJT4menULXejUpm/rukFnj
3aDFPzWzJPxCrtxAbXACvBupf3BMCuH7ocTgPkrymMcjTshXuzPu52E485zjuNa4XaXz7ylyYe9M
NXHshocqfxhMWnp+DxSPZ88Ozr0oEFNS6hvdsXf1TwANZ8f4x4fPX3RsAkcEZgDddcw/NU6ToxUV
YTM5u11jOQ+8B7524+b45cv8K+d2ucv/4bT9q1Nf6gzkXNdhKGDO//0PxVaNNMShaOWwTRhXN4zt
6X/+/oblzf/53HRsw7Ss+U8yYH77IaCOyHDWyaGBWZMvetmw4kqnp3pItlUA0odF2UOiV9dpYnLi
0vkYkOnD5Oc8g6w9ihGygyLhrT1pzHuonaeZ54ShcGeCu+QgdPL0EIf8G7LFmjj+cG1+TNXRljHv
sthhzwcx7JmbCsxbF3NU13VCBvlEy5mdcBqh36IY5/tXfvJueiNVN7itnLdJE+mI6RZ61jmhRB4E
A0uyHqRznfphJxkDz29SUnEjEzqPwn4qWOngfujc8rlk/+J6sLrJ1xbxyevVk+HI1yAbjq4dn/Ja
nEITpkiDxZ7ibS6o9MlZJRJmhSmPU3BxfTq8hm2KWdOOsftcDF3xYiinWvghAZkDgylK15+Sx4U2
MrGl8+mG5GCaHvkdVHypIAkBvBk/Tq85aLpYvua2esoaur3KoavR8cxQcQ1QAXkvvt8/zSf4XD/+
ugz+v6HvHwx9wuBp9Yc7ZvXevv/H96+N/fk9+/6v/3yc8df/seR5mcKG/ePm/b//6f9s3t1/SV6K
bTx5Apj9eEr9D29b/EvIX0xkKlfXBHf9f1fvQv7L1HFAQFOHc0fSPffmf6/eBVt5ZoCSVss2pCms
/ydHnynM348vz5G61C3qItB3uA5/ezKryEzyOo6KHS1NQOxn51DCc6lZOH+c4aVmFXSlhyMRceg6
0HOGvGOt2pFBhpXAdrcXJ/OKjeUiOCTnzif+buVN5HEUmnEQLMxWVuj7a388j3VZ7zrd+4xj9ia0
sbhnwNktBYbURTRvpHp7KFbB2c14WHuJvuYZK55HP3VX2SC0jTEpfzXY+AXGRGxbItJWEo7aMq3p
ui0iBheNQcqm7lB2owKPdyYO+U05eBviLeSRc5SnWkU/Yxhr4k01mBJhsfbQdO8LPzq4A8CJWu8x
LtSBt83LaJ0w7Niw82JXyjOlIUitacr0kQYQoTkZfTvW/btI6wqookZ51AfAmVWP544ojq0ZDs/U
xOTOAfq/0+QWmlF0BA1nL0evb940MQCorsU2iGMgZGlknf02zhaAubxZePlVJ6wmchadq64wjTlF
QGKQxsoD2hsfXdS8Yj6+GzstvM3G5zhG3i+iSrCt8yClSocYacc4pL34qEkMWbpNle+NYO9Ehnxi
PAt/AS53bpInk2dhdhcQzKSIEjwYFvEN/pp6cHyfCMTMBK506R2FVhjr2O+vgnzb3ZTS1KPbdsH/
LIIOt7lnZ1cIXhSpWmNd+tHK9qBfkSqGvrX0oaIcpdKOiT2mhzCB9BV33rDWvfK5I917I9RYrSaY
r3dpCe4pDInbIsHRb2qUTjPQU4T9ps6t+mEqsHkCJLjTa+c2FDi8hKQYGn3duWKrWKUdZF8EB+NM
YSHPSnXxeuyJabfJjSODQd58RfdO3gRBYcEVm6jYVCnY5KoM11WW3+uEVkGgrJgfmFFCkJRNg5JM
5QJX0kPtiOTKB7qipeOZ3/RPpealy8ZDpqKlpOOkXWyvprLHdZQU/VJLAkGc6xd4AIgIju3cW8DQ
FoV4KzOjfB+XIr5L/S5/0LpwzpZpQCuZnc1ih3oppg7KSz1fFU56cQgoW5PJG3Dd2x2t1HjKQod4
je6J2J7yGA7Z1c3NdaTaR8sDQTTW4Wy1CI+lAQ6y8QEgab3cVY5wHvwSvIiZBXsjD3bKquq7aKA2
Eq0l9uFkzDpStW5dpBJD09YLR6rm2GrTQ1V0yW7ykuo4fcVstQ9OpDPpz7JHYqNw2UbjQxH4X5ly
M6pScusFZrY55BYyWYX3P87gURnRjKfrkZVbJlDYMu93GiuRo+kfDe2HM3pPVVRXMJ2ZyVZyyxcV
9rAhxti90zxADYXRaAu2aR6S2+RZz6ylJj3vDp3rRZ8Vm65Ql8Ec0ku+Dc6OYx8LaPFHwCcambuk
31ixeVCGS3GiYbQkUKbf4Ag9+EOptknH3qkZzPrSTwMmymrjiTx8qs0biWuk0ZC7mOtGdCbo3ljG
HjFBhubM4uInjiDnvu/Vz7ARaDBzqBtRgcWEttC+mzNrs64Ua08h1Q51y97GFVFHblKQg2tXZ9Sb
zl3RkiGcuoB+xwjyFHBPDVMla6qy6g9xZIcrl4Xlsg+UWDNgJECq9CI+H/MHna8FnzzxtnqovhpW
YyDjza0WpMkunuHDrVV/O4q16UBo66plMbvuYze7B9CZwPCrtecUxu8mEgkmrHLGGtikfYEcmlBx
a/cTQ4P1NITdOhTuT8vzb7UIs9loCfNZs61t8TJqCpOwC5ogrnyf9z1c+GhxPY7Ztcq/M6ZAz7Uy
5kAt8msZ6etWrNYWeH6DsN3B7ZdtEHf72jCztUYIA0WnzoqUfKPZHrYiaZlMiPHbL3MyVSpnwIQU
Tpu2qV5iaRB83dX2SufveHn+iqwXkjnGC5hzw3PuQEaEwOSQCODfhbMEnxDhz8mtDgrT2Qo47mdm
BNnSTNjs1nG3dkYS4Yo0XQsDwl6WGlu6W0KgyIheRuAVfKMN2NaPUJWR8ifIt1iEMM0WCTKsiZzP
WSG84a3vBi/csyd37uBPDPTjIRbQaT/Utn5QM1AFKGu7Jq+VHj7oM455Um0nKwNjpr1YUfA8YgRf
y9IT+9HD2Dr2H3KAVM8ghsWL3WR7MVVvZjDRFab+Q10jQLe6K1oTtpXywcX/SaahgWug7ZoFsYNy
NRKau2ys6AEGLUfcyK1Z46NfqUlb5wlObn+Qiy53PCDmwSyqpwkViXdIjRbDoeUxQU6zeRN0cjs5
XVrSAZZBmes7N48/pkkGq54GdDFZa23GPha6i6qsGg9BI/Mz4Ms5xyib2NjOjlGsvYhRyWKUeSzX
WMwRl07V2nesEX2XReipqF8Eo2FGXJGBdAHEbdzn70SgYRLFAzFNiZwtt9Dq5MBVwgWWVlTSAARw
rZb3th0Hz0Om7eBlzIK3CX+F9QXqJzxNcSiINJYcPu3PMXONp7zZ6UX2ajh9yWYweJnXRbmAbkci
KMGfY0Ssq2wu8MtTosFjwjN9TTsYqn5z7aTaVWnQr7yyZz0mGfA6jWNvPWfKHg2z3Se+Rmgx5/cc
8IcdgV9AoNB68Gx7Heda9Dome+zV/g5LbbI26Tc3Vk5WibSD9iXpCDSKhocmN8LXzsSdLIkdK2Ml
n8DSPHMssT0N2xfHCL5Cq2uWdpKwh4+YKHlUMMSlFvouwWuzSlqVPmIKLoiDJFW10jnz9Epkyzhs
/Fdk6T/MsW3PBtO4lRff2QBg3judKRUYaR9nonF2K0R+YQjUBkOa8y5D99Uv/fdQZ+SvW5n1lCti
L4qAaOCwnqynzqlRO+jcL0bQoUOugqtkPLaoQ2zHE8EqOF81a8nWl3WxHK5W1nUn0dX5ypy0cmfP
4Ho//K60Co61XcePgNMU0izD2PtKyEvc83lIizATj4aL2X64L0nx+Ak+gKMxvevN8Zs1150TOuWe
9FR2B2R/QXYJtn2YjAR3EY9dk118gI/Jna/aOzu/Jhlg5Ao0t4dn4smb/aCSxdfnUNhzWhgyxQZl
p683e2L51tj4H/momOI0EdGEeKs2tj9ldyKtg6OL3A0qnL2MK1fxpUjkaAbZM0MUPtnx/VxndRnA
jBS/I7hNSdpv9cyzdwP+FcpDBZtJAXdUZXNv9nu/qMHr+7SVDflkj+gtxBodRX6K5t1cGBDnkRLM
x2KeoMWA5Ia20FZlLqYV+ST04rUbr5MCA6bmzA7fXPyMm16uwtayd1mu37shVVLzYvWy/hLKe/PN
MnrVYUwsO+Lj7vvYWiWThHvP4s4OituA9YTVVEm2vCajdZPFBbK2KXzz73MRnXzged9BWRxDK5ze
xkY8ao78aLy8uOaiI4JEnTiPOEFcQbCyVbGSdaOLwWUJQa5vt3b/Kpnl4eykKi1AvmOcMupvfxaZ
O0T1XdzOOgL40dAa/YRMHx4rhGWrWI8LOH1kpQ4Ne1nDSYhN1CzUucgXSCX0o3vbWmVBpN1cZR2o
48IVQzr9UvgawSZ98lW6SbJqemPcFf7wUqEDqUoNo9A4eW9JV5/8ircfO46+kxjih8i6+a7bkhRg
/kQgNABEcIkDVbo6iCjJN7QJX4J428Q21ZENGaKgOdnPNKPbLxcerQe8jwLwhJz/za9/2Fu1OoRW
hjgn4+9SoT+WvdYgQU6YUGwJckP6oIe3XC+cpdUNX66M1DomFZYzEERw7/o3W9f0BYUHOSBB0P/7
D85nvE3lAyZPfUUOA4vMaO86XHEmIuTC6LotBdgJUATDhXIiG1wNPRxS/kBIOxwiuMBGgb3bIgAX
gR7GMKQrANjqdWcX/SEJiGhIOzMjf5dFZD5CiNedtsJuEzrVwe9jhJxlKVjgxy8GcQYb1VZnrcFD
ZMghX4ZJQBqiWeIuaNQxcOCOy9ACdi4rHHG6Gg+mSypIT20Jq2smbur2R1sNGsNMrAteSmxn57dP
1TBCcnEjerop2ARmCkgBlvSqHcOHSjo2Ej3lopC6TpVzLTq1dsIPO+mSu/YrRJBI/xBfMqnkso16
PPIG6c1DGgByldbd0B3YfunbhDiKfVBa4cnQfIgMSbybpBtf2HygLAMRSc6js2CS5526Kb0VIaLp
IbGia9KnW6Mit0fhKGdyFl8N7M2lrL49Yvsetdgnuh7PzTrNGVInINRW0dS9ab1GlNuU66yz3dfc
RDlb/CLpoL3ouSWbuJmFxKxSe9E+TjH4bdI83+Kh2I11F+70PH1FNv9mxegrSuPO6cOPUHoARTPr
RatPoYXkq/VoRCuDPUHMQ4uMoouCht8m3gaMx0Lv04D2QxOrwPYP7nyyhfo4R3juaUyOSR4zwGM7
KRc+ycawt1e4CZDN0RXXbEN3OZyUndLMbTO6KNl4ZpHNg71b0QNiyMIno6pymYb2HHusA5AeHFTF
d13WWwehqvcuntQSktdVa/CBezrmGIi2CRLlW9K75NeKe+7d+1wlL74o7YPXMmUf9LNlMw6msP/1
QhhzjF1VJrvKxzHalDw4SmFAj4Ol4EwvZpCZR7/gPg5rl7awa/1lX5T4CebLTyVZTxfE+ACUArR0
z9z7NSm+sz9szFA0Vql9qHsv3aLOuKAkXrYSljvgiGoNAn/GqvE7NZ0zsc0xu1XkEQSsj+qRg+ch
UoIaJ6OIzHyT6Fmk8sNa9MRY9tklwvGOb6tYjJeSBKw9UAbtgGo6OOKM8/da+6UB+l3WngMOWSmN
JrA+uwPZ8FECjXHMhhaQPx9kphmKrsd9orOSB0tUEufjJFlJwF2UvF5ZWsBfUKkvdUMDCjGfaZ7q
H60pe0vt9mKqqF2qvh9XhUYdRS2DDh17Z+45PXsphpygAz6phkClBQEYv1Bu2RA9k78GQqPTrrm/
jFlPwa5KQAIyM+2cDEhHetanloykCXQhj9ebbkMt0+zwFDjpV+bCYGIgbQF328J3syjZU6wFc8wL
cjI8mGi5rA6yAOTkZ6ePwhXMpO8+f2ugPTya5rc9ebdsiJBXJ+6i7yoIkPhywRe45jYNL9nY4720
HVLrNfjYabPyw8E4xk77YVTGjv3qqppMZ9vCHI0D44cyVk2u5N5S+lvLDPBQEOAixwkMjFLxrsD5
6TckuMSs1YXx7jGRWMiq3bbNKNfEotLFjNWwDMzvUqu801mNnvfDZFLmgsueZdk9k7HADY52QzqQ
15CWWpktOO1RR1hJrEKAOk8lor+0QwghEUrDRiJHHKIsvjMp9ZeARAOUD0hZuwbPmrUmxXRhjb5L
1pDx1Q9pyAht7gGYjHBd2kdfCxwW1wTAF8KoLj1/K5bFs162REbZ5aLK5LRqBmCOfdINy9RAl65Z
QXhxmsxkTgNmulOmWvkJq6CkKATapLFhgQp2lMt6V6fDupzS+ySv2EwX3xW97mIIg13kdO5SS4dL
+UyG2bYf0OtD8feQ0+KQSe+bOXK9iX6YoVYg2Eixk07JVmbOc9hyoBWMQibzzH29AfR9yIbsu2y5
HExRHS2/Gpey7k+h1sHZ8xPiKkBpdSPQ9TJ/19EtV5X9WEFfXoZIcBJf6ATukolKaAl518OuEzzl
PNFgZ54BlLRxji1Bi2P0cSTPhYKaRUyLgv4jsr7cOPxibuiF8eMQZGqdCMEXVL8mdvKGTfe7afdW
zTdnVIQCOGorfflA6D1jVkRSRWiwEEBhkgMoSf1+RbrBHhX0LtDzL7eu9kMxkLbQygNMBrgcLBUs
KuVFpoNM7lp9b82KaZqqox5r92WByr5sLkE957aWj25YRvMJv4mpbyiOrtwjbVA+sFz8tk0ysBrD
BksynAubD4cRRR2XVwZMh8jUPiJ/JoumFlxkjBYumF+LYz5og52vrxujyjYcatoCidB93drNErXN
yuwsDDLFy+TVbNatb8gLzxk5RFMw4Gfob40PCjIfPiM/qfCJjwjpxYc2VOi9smUXR1+dblydqV/p
HkSYJH/rUiNbsMdl0ZjkK6XS90FDmOP1wxdaOYxLLbcP3wONytkyGZvSJuy9iJRHJPnPwpb7sUz2
AXFFXpMt0K68FZV86ukC+iLepBzmrGF2TYd4NIAHE2pb0toBf4PqZyiHVVKDYSqgNSSlES9BhH25
oYfFw5gWUDcdxjbpTeJ0xx3QkHYRb/Wu4j+hWiLctVmNbvnBGPg+3FsZIj8Bzrw+ibrnwarDUp56
wnVY7+FxqT5aEwAUiKuil4xVhvyGe5/IXIM02YS6rNWZexbp92jtc83nCgeCDueYmA9rOxjuV+33
b1ZHskBsUD8Wubu2y/xSTRDOxD2UeDyvt5zfvYBG43FNQRPHAboi0g8XWs8Xm8DSlwB95jBhYo84
bjsSL5oIZqbjkBBkQWOv6qaZkd8ozqT2mId0QX5s3RLxnJC87eGOIroP0hUz6BZ6NcPQ4WdpAScr
E+8ZWRYpRe70Fro42KQvpj1JZADWmLZ4ffizycW5lVApKqbaylWwGRRwpDBHill8Q/xdzyKjCFEH
WglX29nqWk2ZtdczQjEtwoGzZFxb/fyNqGszb8xSl8ym1gtPftKEdOXpJp38fI1740IaI4Upw5y8
ispNpHH0oimxFyJHyNqR2WCEXU1A6PABJeRHPpNyoxBs9Jzg6zNUMYCtuWN90Biesh2khNlZZYX6
TveB2mJoibMm2mo1Yymr5K7TlLk09VjBHOKJ5zb0mORrFYtoVIyq/GK807itzLRyVxGs+jgFE9Y4
pbVH+GAuhkxReJI5r+Xxux0G/X7QyVfPMOpqXPoLOSQ6bDnsFmYk7TsWt2JwF5OpaQzMMwb8ziGL
XGogiKaqk8+Bwafcn21pvOfpJ6lv4tkN2RDUjVqYvh4fyQjDauRIKANFkG/SAGqLlqI1UySZYVSm
xiCiRRPWOsyptPIuFpvGJP03VgXjcqvdk0sVLStUDF4daOvQB3tTyxJUS63O8jKpT70U1rKfCneO
z6JsJF/G1MZi1Xfd02jqM4DiOpUEXTdgwekpvBA1EyRFyF0sdlAVQvdbRGWCeazFjmcOCiVEm2B7
lICjhJ/fRqZwdRA8lXgQFiG8waStmT711qXj0PKMivBF27vXK+vJCBFzmHB1T3YdmrOOVSzbTl7L
hujmOVVjo5Luow6Dp9aGwmQ1AecOatG+MOu13jSPbgrJWbWesyJCHeENzeS+HUmcRwhskrrEE6Jk
UI/Bm7vT9WDaNRapQ0KE3r2FQlUaVGtjQIoR18EdW3WCclpzl2B/4n25P/PYy5Y5Z5U9GTlaT2JJ
qmJcR/ELCWzlvRXYC6PmMmxxJao0QoWUIVWGaU3s3o0Cl9yz0mHxzEyECiT9VIUGo8B8DhKn2ice
TZj0MnHRgwmQcWZzXYvi3IUQa9PqOfOR/gqJekiOKU1eX660zH8vFZEavcHmuyN8kqlUujVTXhZT
gLWquhvTfrXqSfhoxsMgsq++7VaNyQJ+0uw3y84vE0RPuyi3VScg0nTTa94kgHG8/HFweFP6g+sU
nDxM9WvZUw//MJ3+kRgHuSLxSl+XkoFCgGkWXne1oauo0gqw7mCvLCSLmzog37we9XKhR5vYytOd
MTQ7dCLc+Jq2sNoRcJgPXuXRZ6QTDRzcTkwDp5stpBL/QfOdx0b40CW5dweCwxljQqCMxcrhHvca
s6fXjFmGJQwU2ENcR1j9mG6ZpTd6+h7yl2Fu/szGL4lqzNF9k9xH1n7QHK5mhOElpvi2tgTOncus
/lH3LVds+iYpd+1hINUIoszA3F2D2Chth2wPQbzO3BsIlOw4H9vsxR7YHEIJpebSq29Qf7QpGV0K
4y6xTXT1YA79C9tFnDwCraeDhFn9nPhIOjmj8tN6pZe8Sg9unmsvEu8CARtA/C/wZUPgPcBshEFs
Qtf0+jtTt9m++u0aMOtDjclvahJYysnasQOkDc2PxknWddHcqPKsTaRcZObOSbPjVVDDf13oaDU7
1ZL26h/m16olavzCOlKxbnHKVl6NUG9eOQ0Hg2drZPVb+E3HILtUTv7qmeN9r9tXxH3Q8rYQNl9N
07njmwTusTLHfPtvbr9DncLpI/A1GVuTI3IxUJnUhVynHFI1UX7MECZUtxOtTknWQMlRGWXGoztO
T1GTvw4MOlr4d4PT3WV2eRR98ZxaT3xq+C2HfaSjiGUfUg/eRfbqMn9fSmOgm8UXfuQZ1I9e2A9+
2/zoS6ZaUwzl2Vb02kNPoJU1LTR/5/f9Dp4rmbspMbI1UilozfkSsBnBK2P1YKfqpXKhgdQNTwDz
atruQmvlIranezuu17UoNqyz32LSfMAgVg+N95Abs/A03NcuwaVhus0pixd9JW+RMjeoJg++yk/Y
DcWiTLSnIa9RSEOaiJlUkTfNsias422axrdBG77YKi7TrGmXZRvcC5VcAawBS0m73dBieyKPcNFo
RKQkZD+VnXWpTPTwKvwibRIvVlW6jMluzJ7nMAJw3+gP8avr5sU++9YPBlvHdOywj+DFgtu0071g
m/fmrqBLzogY5Hi01H1gD+uWa4Skl1NkGUT0hHsVh09mTOGtic3UjtukKXe+r22wmcO0ZetSAj8r
B7ZKxgoNHGJxqR59hsAtnEGO3e1ggQLmULwzi2idRfnjfOETpftepEw9eKYV3bmHNdiJakX+0CtU
4WOteWdU6uumdZ9ZtL+iP16RcXmkw+a4qvQXAy3e/2HvTLbbVrKs/US4K9ADU4I91UuWJU2wZFtG
3/d4+voi5LzKzMq/qXlNsEBSpE0CCEScs/e3N2L5XcrAhbno7hcu+Y3ugGqtxkkLCGS4MPW4akbr
ZIj2UHQ6vpPwyaD6UDN/qQrjZk6SmzKt32lfv5LYc9TTnt64URzc6WdplduStidxvNuWiQuSpLPX
az9Wvfs1FCT3GN63LqbuTjHiV9k7TwtQVk0zTk7fPNPHfCOL2h7CN2GH99ba/c4a+Htlts/s7J6e
82kq1iBbaLSir/DL9FaMB7RuGLpJHpq5lP38hyHoAzvmY4kHF67iT8owxxXY6ZC9t5p4aPPuteCq
18r6aojTF6OeXqdeIyIVgOqYuUeiPu5WWrAkMlDeNNp9k3EDIvnEK3zs3pCcXbg4YPENU78jmnpL
tOwv/q+bZoqDuGvhsn4TdNIc7p+NXtyl8xP9pY9w8W6ayLjp8uwtJ7g7ctNjHkdXyTrfeA6aE628
Xk3rgir/I8Ex2WbjxdaGF5OLypHBLWTFbRN6ppm4z7vktSyMMynS1PNY4A5Qf7nAvtuafWUnyVZQ
bKxddP5JfRMT0W6ONFNEP92aa307Ge25J5ddK/AiAz7gVABpkF0N+vREcemx5Z6yWemIVKSgRMu6
6ytObUZPWyd5FC5pWBh34AFP4QPWBm3TB1FBKdIZ+otTydVX2+5yMJTurb0YRDTaiF/8conJR/aO
oVHchREUgXYf1xBlE+pXjDOgYtyuJVenpGgFPIaIrQX1RE1KFWKz6NYa86Pfl0+wQXajCZi6sk3M
DhDjRH2bQ5oc3EcznU421l1kMtdhZLzYS2nCZ6AE5C6PxIvyT0yAG+32dh2t63Qx7nyt+WHO8TGC
lB0X61VIF7Vb1xsiNd6KIXmoiic/juFIui42wzdiO04zJIFKq+mk6MZN32UPYeBJnI7evE8ICdvu
auq6l9haXt1B3xWZ/xx7XHLkseVW1/9c4JlaVMFpixxq4KJo5ZhOmW11mntjm2jRkbiIgtYYnQ10
MQlCicmnFlfQjM6q6zReD2HGHIkRY+eYHKYJXI6Ls3uD5sbYDXqJy02r4RE86tqCW93Vv9HduvZL
g3A+98wa55hY+bM1ctlPa8SnrxdB+YGYwCMRfZx+FJ5s644578fC6yEeWCJz97N+6zTFE/Ech8i8
n9fkO5SwR8e2AZwzVRcD5fI4qGqAe2m917SYArXt7xzd+i3/3Wxx7oXpX+Imvo6BuGxaA6mO/AcL
S390CzvZJrF/NUfDgx+Dhuw4U+Lkm1EYpERXz24ATfXa1uNoE84W6xCwPjn57lpM/1n+0Vw03wc3
YrmXfBhdjBm0QEFp1PckOrpxYE4I2stHD0mJNazbrCAhugPJhJHhQawYhAm0IeoQ8zVB51j5ZGrN
+myuA6Jicty07tAlXuBYFEW0liI3kx2gKAYF5i7T4H0QSgGXD6DodGzd8RZIKGVC6xRO3e2iuddL
ZJ4iojNSXDbWyzhQxF6exjXZzsly9Lzh1kpeI1nKnKqPdPJ+UG09OSU90FhsnAjas/+NFs0xCvOP
0PKuwzgkX4NkRE9072voPAC8301DTHAYFZzBxM1AK0frcjIYGCLrIjtQwguw0b1BZhJbEl1uc3IE
9WzipwTtuVu5awVu6Wpbl7ZqkPYkXY/IBuhAlYFlUgGYC+NVDplRN784RVMGdH+cQOtuHa/HGp6K
5ozXxTcYHlFNXNtAlcHOj+dS+5Tt/6/88/9D/onm8v+MXfqUf27fs6r/b+JP3vhH/Ok7f1mWhxwP
l45tW470IPxRf+rC+gsFt2dasjFmODaGmX+Al+y/gCEJGkKeobuua6K8/qP+tIy/LE/mOTimr1NM
5l3/A/iSbrpS3flPth3h8xmGEEQ5kCyB5FTa+v5JSe6LruzDsNEuqZbADovDeldyjQREb+Jb6rJT
h3uUs7t7YcUqqc/hGYnCy1pod/kSujS0hSRztxtrBHhhjMRM6cclg3xvcQ+Pprto2OZuQgQ9CL2w
9ah0CGz0ZkkzGo33ngzLHUGqlKt9kIeDDzC6Kh46h1vx2h0iFAUUlsobwhQPTePd6fLqEDADTmZL
4iKGYll9fhWt+whC6hv9i5sJIgbTPaZ4FsNksVyskllROEtY0BX55vgfYvc6k/4YYWQPVZ/8MNMV
5j23MiDAjegeMvo/G6NJ3F09EDnR2xUl0BwU/GxfAbqvO276XoGfdtTK33GeH4Q1X5JqX9bjbu2G
u2FG4GoQkjzOXkv21O8p5o+TPKkRYVnfhsli/Zs9ay7FxdLkO9shQQxTh7CR2h6EdYKlIuPnqlsw
FyYUq43x0OTowh37kaxAgBcg5DcpSEqv1d565Ox1U76Tpjz2ECMXsKBp2waGCagvq9adNrffdIFF
UBBctnIDsRFEBk4ywc1yrjXX7cHFPYt0vB4rKE0aFmO74Otm/ApQUQk2Ksc79C5VUBsscWsAoBkB
dxSFe8ri3opQWB+yq5W5b+BNYQ7dO3lnyUGcz0KExeplzP/vssi+pdv6aA3R3uEz9pkkkQxJ0m4n
mtCGSXB0NEawBUGHhEBPyUCdf7RFdqXFgDqaPE/2sBry5KF2fgpcxFOdT+eeH2Gpq/lhmVHALqTJ
+j+8LLkAcyWJawifSDO7gzoSGNCVD5OkYosMgu3cuCfdAk2NQmnX6gC04jz+NpgToRKtRNUa9aXG
HwNinezPfAA8b2f70WVmb3dkc3AwN2OXcSqn+vcin4kDMFWfJrty4DLs9TaoLdQ6MfUFu4tvzFGv
mdlwq4rH8qXw6hcSvJZNKZ4tN/teE7UVoPAZN6h+nrOy/LmMMFzKaxKQ915G36exoLnrjouoa97X
ffVYTc7DWninikCnzVJP5zYS284hf8iMwjvHpk1R3rigcbY6fVJAgTOsnKO9wl62zXbYCW6pZpVd
+lkimXoTlNPfm448lm1V8hULLyKpPctKLuhpeaFJCZ+KHqnXf9ByQsvgQSlbc4SyS1N8q2sOEdLV
He2+QF+t10YWgPoY3VmJrGVb5+iZR/M+70eQUkJjxUXpvBnbdFsuIxFgzHLtnkYU/gY0EwhYsSSt
n3tfz2kNi1LaIjL+Um0GmYWo9jq5Jwfj3Wx5L39elNTKRiFTB+trX1vJny1Az/157Z8+jvBeekIC
yohhDed56kHtj9Dv5aOs5Wfa6Qm9eNOQ0Lc5pEnSFK6M/Ov9wGKydPaG5KcrWKbWA0beYxch7Vko
BRclkSpJCPUklbN9WoH9ufar/hytUBbV3mTWd8uSUSP/+yn1fNoaN8mcuPuvv2ct8+edC/eS7WoX
BYRtSaD0wD7W5nooVtc4tIog+28B5ervyii0TxFdVPmmr3eqGHNQrSDUAZKXDG46jR4+8vOTCCng
FfXEmKQPkT8Cc2g5u+2xeuwGegVZmVhPU6FdFjCmE7g2lv0ufQ+GG898pWwSrvRm/CbxDk3lNne6
nBxO/Wxd0H0dhqZPL9NYPcGoa68HIzaOjl7eOBKaiUgkol1TJidctSXTLvRN6zua1AdU2tRRKRNS
F9sDsaT23RDhUIToNJbxqUi0aleOlbMJ3VVDVpZ759Y1mqMRVd86Kbd1TQHcpkbyDMl2l4OD7eP+
MqzUfSg7ANBHp7C+MGFn+ae9rqYnqFe262GeiT0gQO6UGQLy9dq9N53uHjV4EsdiqX5YM/Ds3m7i
Y9yN3reEsLjCcTPC7TGy1ZpXnEgOeG2W4aOMh+7BkcRDgzgPk+6rjG15WsshOa9VeTeEs7ZBY11R
3st2xRI/FGkc7rXOAcIRO+muc8XL2LNoyaLGAxbGDbfTh238a6jnFpzbfcvZtZ8g3qDqbbqzXiKO
Wcqh2YZRTxpGsuEyxsw+RqjCCX2JDw56bEteZ6nNhRW3GAiO6rE3Bqk5+ifchkS1KPmS2iCuvx1H
2v/MJorzrFDAfd/B2PAsWWEaARtYXccV6bqjfsrTM3ntssog0e8rGXJo4nxEQhKaqzahRKqmvjwZ
vx4vNWzcGmNsPNNXCoy5Bc8rN7BdvLGmTwkm1emW5jx3WBQ0rTzVtGE+ye7t33vqua+H7lo/ayUS
InyRNWxxZORLyd2dGIlplzBXgLzjhpSYdIOwJF61apIPEwO+U9EnhMI6erepyyU5fSUC2LrpocaT
CQEKaO4BOnac0dstydCcbWYFhjViymii/kwRANSqbnJg/n4IyqeQzokR3bkz0iQnC/P8ucvCDpKz
fKxN1rhLs/qnFa0dUaos71N+T85IfoY8LGGX5Yu7HEkxCnopv6oWvAl+OgJ4ksd1JSkZNJfctevC
ARnu79VRjtN1yy9cH0cJ9f06yoom30mqsNpTL+RL9oEkAUEM9cXzV9CCOhG+Hqq9FWtG0NeEOqrj
rkDyapPI00A9V6sEgLB1on3hNIRMc0JY+opOQO3qzBsol2jdCw1we4cGrz6J5EeH6OQcihCBYlTS
SFW/o/yJVrnpMW7sBhlSqB6qjfq9o7TTD/bcAxuCKv+10QQ/8ddDtaeeW53Xpkr7k9dPtI7Ub6pO
N7WHbtRBrYUxSSUJfG2+zkH1nDrzsHGeBBfWYdRkRHKUe7dZWRHNKoc7tUHEz3HRRqj56vGU1DXj
U/OhYP+fx+7zGlVRBGo3gdh0NDKMQ38fODfSiPL8T8cQiSczeHdAqgKae1TX7OeV+7lvp/VPNwUy
pg7M1yFSR+zfnnNLfyQMs6SiJo+Yuno/MwDUsVOP1SuEvodwv8SzLjnKnxdv2/ELqMedYhgnyIFO
TPvInkFOtVGXjLqUYgnfVntfz+mRfnA7g653VLVU2OBWkPJiux0APH1C4CUp2+q1zz+Qz1URPNnR
HtwtbRJwxloMF/nvvX97TmubaIsX29pYngf2OGHlsHfzhMoucLWLn6wHQw0cIysdtQcRQd+heXhT
h1BXvhR5WNXDwgoZ09QRrZPSOXap9nkJqkuy6uJY7KJIZ6S0M29HmzE6trrn/jmE640vaUnqcJqO
a1JdSulZyUvSIXlso3d5vFMXp0O18M+bULfdI7kHzSgPdIn1FdOrvFrVJlR49lbmZmcDvXmV0OF/
5Xb802PwnDRVc5L60MVQg/pKeVDJD59JEMXYa2gj0/1n1oMcnm3Fo/57Tz1Uh179SVih0ygb//g1
XObhigRUjZyfu3z+a+lHWDOyztr78iZTyC/jLBnCM099hdmc5RdTrxlRu+7UX8w686Oj2lUvKS79
18OIKMQlgOvwY6zJYvkR9llxULnZI467s9r72vyn50oNq81n1PbnHxbyp/lPHzGzVtlBEv6tPiZX
7wsjAZrITA7YjP/xtv/03n97LotJd1g7k9NRwuHVqyJ3390JDI56VM1kYHcV1Nm2/6VP8nZU6pJd
H3EDUpux4+709dyE8Sun2qbtBZ3Bwzzll0IbioPpyGOh3hEtCbvqLerN/+lj1Av/9B5/cXd2al6V
8svHrfldjw2qy/Lf/vy4z78da5iGG49fQzfH7KBeVxuy2Jrz56vjam1EwYmiEVlBbvnEqVXrQqzc
3Zrp1EHl341DVbZHYqWp5QOWPicxYEEQ/odVXqMQNuvzrG7utSnT7CH5AKd9rOTcQEvJf2nULIG0
Cg5hWLy0AiqdovHjsQj3Xj3RtAHEH+Kgo0+XhOXVooXkbP+N2lcwefXQUyOveky3nhA3NAfbRN5t
Pzdq2Fa7NQFSfPmlv8esCweNfJbCquGKyaFD+doUOl49tNQdIS2/eS44aeSG1daSIw9OjZKfLUTn
x3dRT6kvpDZRqjsQxfJD79tzfezkZCCWs4RE3hrhR8ZAmLkFqowEjRuDlMNyD0QUB1VyLpcg9hLG
vljOUnB7dWe11/VFfCaqZJUDqJ2LVxvk2W5obAZiuVF7uj1u8awOx14OvbP8U7XXOhb15nA9krTG
f0QO7dlkcArqcsRWjycrp6iEqsjqbVEdEzmdAvqBws+wLUbJ8KUf12kNFH//i8S/Cjs6S7dVYa74
VuX3BOTYntUexg0EcOtwnTY2tXxDNjG4gOSkSm2cgS5XGQI1JFOOzn8p+N5CTigq1vIYP2RokDeE
xTbFBHOeYm0fUwE8rPkUoUaWV+OiRXeNXc17deL4OkEXyLYZjdVuiIBUdvuuGj9aT6tN/ImgnkVW
sdwdZDBKSc37UCIiNeUcXKUoqD2OEfeFryfFGGvboSWCPZNf4mtTeKl7WDuXIvo/nieXmmyeCAlK
34WUSCy73c+adq8+bZQJR2rvaxPJMxVy6vehiLyd+qBc3bvUrjMX/PAWmHWzHW1o5CzGLuEYDceY
Tqkt5+Bq06hTzY63xOzNR5FpHGD1glYhW/D65j2Uh0adbZ5fYAdTj9FMsxvjpuHgmu/GaFzKIkKz
qU4+tQE2DjulKKPfFPuaHSQLwUfj/1rRcJ2amiQvgp1JahMWQTpfj2nwTses9rYhdMBzmvakPnrS
gUusIs1E9WySJPzn7PInKS7jmY7UeAZtR51dPvxvz6VtoGHsJtfkikCd6rZBZn0zhK216YDH5YJC
0QgtC4LPfi2mJOgd7XH08F4kInT3seE4gedX5cElUBB9bCEZrmuya4W33unFwyJKl1yJepvXzWPd
rd4FSf/TaoXhsUsQB/am82roS3wlnc4t4UJ3w6BXV2Q816F3zXQ7vR4WYV5mHVFbCkka1v4OQVK/
S3Scox7aJ6q5zx4C81M21lAOR/chRf9CFaY3N6Nwz1NGoXJOx/DYEpaShbC1m86FADuNV6PphMep
kSlfk73HZUv4vKNdDy7Lj6VLmyPJVhGhEshq/bmjNdPlN2WoazsMveXBWjijncYZTqimj36EoC5q
bEiC7nqVJoNGKXj5Ppm+GUzutASwvcyNrpH4a2DlOsHCu6Wy1VzaFKmv2iPu8qMzi3FvNx3w4FhN
cgsTa/oMxo06Z7DWUu42kCuAlY7cp4hUSI1cdTSUVnJDxB6FT1bje+LVsbqjUzGt6pjSRT6WKOrX
0aWRhPnbHBIPyjTsfwIWMMqUYjpEOUJ9elRBbLSyDBJ1W8Kb0Pa6834xo+HK8CTBox7GrWkZaYDb
Fn2c512bANr3Lo3sTUxtxkoRW3j1vV1rT7lv9gePuBF8p/ZtYdJqT6qL6RvTjlLrYcjpidNtIwS2
j4utOfs7Kxx/VToAgUWna4o4qwnNJxv5x3VYJ+nRspdvsyAysUlBpszSA1DHq0dE4vBWQcPFvgRJ
vqWyvqTih9NRxC3HXyjW9E1NcNVu8Y8rCcWB6QzXZWehGjEl3580zas1Tx8aR28POPHgrkozNHBl
cd9Z3CynMt+uojS20IOavcedIsjoBI99ZEjM526kCB7MDVYRW4NyoKEjdwms2lRiMUkFrNaraImG
jcPUf2/CNj7Vq0GW0BzRnkUpTCIC0CKTKezVqqUfQo9i4ObUOIVeylYm8b1uUV2bppZSauIfrm2w
TPmixzdoiBfmsi5GUpOA236gmZF4zUdvy/mmSZ8zY4GJqbjaDlnHzd6IuJv3oqcCURwSs+8JrdUP
IU70rVlhegkTfWc2nb+l3TyRNOvdhqK4+GCLYev2R5HXxSnLmh816pOg0s0/LNn/7d79v7p3JjaS
/1v37ok09o+u+/j4F27L57v+tO48/S/Hpm7gGjrwMO7ccFP+tO588Zep26brwGxxTUlu+bt1Zzp/
OR69FLAFlEVVf+4frTvT+sv3iF/xaevZnknE+/+kdWdA9/vX1h2oQ9+na2cJGGfCByHzr607d2lN
LZ7s8hTrrhaoaY9K/Zkssydc9VnNuioTJVGw4sAOtKbC9f33fEy9rBULVSU1D1OP1bRM7anN11St
HFDJzAMgQ9kuUtMblUQloojlinr8ueuZ7cnI/f5QOqj6mSmgC2WB5srZj9pTm0FVGfDHLMAKzVtZ
rjrrqi6odqew8lesATyrptmZlVIk1E2S4yupCYDMgS1y0k6N5URcfchlLC97tmXMWYPUc2NLkuh6
mZjVzgUWSgA9+YgRZ5oAdJY60sTykqzcCIuuwVUHpDNF2rbP4ugdxS0Mx7n+Rjr0hACIkN9b0xKv
MBzimwVqvQ1Se59Za3iMWYDgsQI1W9f5bS/Gu8mKsestUxUsOqS1RWu3OLA3+RCZNH6YGA6I6QSh
BkfbYrIbzcml7909jCkZoBi/1K15WeYohadDMpRV4S2JcrpZ5kCqbXdImAAHlDialY7C9C2Lx3hf
2DW+v5kl0VTvDSx8BIA/dRNycif0WRbm2NbL2UWaXtzjTc4QThNxb2m1vff8Ry/SR6bBBrdD3Xsp
aTLVdTvjpkPPugiIGqOAr16gqxdLRcIh/JugYl2wn1qZcdJQJkdpUYn1mxY/TH36mrO8K5N1xSOC
SAuJ3TZjvkznbpi2rm9hMkd0NnkaQcQu2tHIfixc3TqKpEXQnED8GKw9fB3QdbBNc1jnW+KMpI/S
u8ajNx8tS/+tlZqzLRPDPzd5fWdmbXNvZGd7BGa6SAD6gkcpEq61p0nbIqoiBKfU9QHN7Prg+h1i
qA65/0IIb5L7ZNJS1Z1b5nyDOb8aCZGNWZXoiHC8hhWA82OSn+Is11k6v5Q4I451gnaTlfRbgj0P
nD4LT7mmWR+7vCq2izHfiZK2KZMypJDJZAZWbP2MeofkD9PN6Idz2oRpfQJlYOAWbA/dgIi6NxzI
O9mhLXIcm4K0FiFtxU0oydget9BokXrd/Rz3/tbJvIyulMnU2WF9NiZ7vE2nFeNf3TqohGksbMN7
38hOtgc32BvHwGntRyMZf+SDRtl/re77XkAeAcOsDdxoGdYINjOWU4xRXIe+pIc1tll6ufSsuoey
nXCazEkAJJIoYtveYgzlQuwB3BFaQxKuTso46J+60UnkyJ5agYmRYvlFrMfGsn4lxoCbKyvso1OJ
K2YxSuseb+ZkXPCMVT84OxCfDVOyE4ljonqvZFLeQlg02Bxz8TFDuVvaxS9U7CLaEge13NNJuwuz
0rroYkJpv0x70IY0CCvyjm1coqWUPrHS2nVadEhWqkv0Y7QK5SDoIh/sT31fARiql+Wlm3zmJ5Zp
7BaLTIwGEXIwmFG/BRrRncAaFLrzlsH12+v7xBbbqZGARjDZIBkgQoajtzH3E1ML9wOJYH90PKDQ
tRRmWoZF2n3Wfc85zY6uCZ4BKCkjFIsbrRQos0lV6HDl1f61bgkOT7HxR6lRsstDKtDCx77fbZGv
pYQZTTnaOv1Xs5yiAkNZhD1Zp4yBsTfGP8+lAVYBcEF568h/pGqKw4ra9BAT6rQNxbU0cwbm3Np3
g7B+5VCxKhCMA7i7eUz6G5QbSzC2bQS76TGc/ei5c21sCksyHzEZnFrOMTEsDuknS72JDUjMS0JU
/IhGfkU+aPsAmadR/DQyHhUieo+0oE0sJnUZxiJJvCly+BjxwxKFGpQsRk4SxoPahiDV57uoqzkb
Y5N09DAJfMt5NmckD4Ccy80cRXkwgzhCOi6rREOByN+N4HthzVqnBmErYgSIYdSMG2AVeDbGEtmV
PS3Obpy8D7jx1n4EQHVcCMsI6tOAZOAtd2gQhdypvLZ4sa3fWtGQoqDZI1zyBONaAneg/u1VpXHO
wvGotfpwjKb8aS7ClJZM2x5K8py2rA2cOyK+A1KcQMRr4WnVGTeHX3UDdCRczWeKYON2znSNmeQE
06n0DSKC3XFvMEzVFuk1+XJyWXV5rOC0cAhAXHTBhMmNU1ibTuWCu63QixGxxQ9cMHyO2dsXBGpg
VN7GsXkzWQFtLB0xfDOg3BQYB+n0lD8wXL/Py76GIhAM2ozRqcaOKnwIjE3HMuJWuDqW4jLLT64R
vraVmE5ePHCXiYFsFPHBtg2QEn3pBrm55kcN9c+hpac92ZZArbIWdxrdTEyZ1iYUhvQWVd0pXhz6
j71kk186nUuS0my4beP0fmEVGXTPLYwV6PL8ePXaj1gYFoRA84zZuylA9aClTVH7QcfNoMDclhI5
QlzaU1NwL1qNCVSSKLogKxk0puy3HY0UViczZ8G5oE0Sg3HqII/UR39cruuB6b1HT9pZ8+9gceyg
bhAnWa6cv5S/S9/RAt9GTlvG2K1KbipRt9yC/Xpqna4nyyBdrkZIsUwbmoC+kfUQ6cku1Vb7Qhn2
wjh9kzh1tLfN5rklzvGwkFukpXvKl/NB68RtkoKi7nEC7uDiaUFXYgVzLOdB0+yjb7NyLitjL6cv
NOjCrRMVl1QXN25pP3LlvAgJPGjqmkCiLD77zGc+NxkTiaxLvZ1rPNS2h6wKE6UdT0wfRhsnf1x1
xMsbJI5P1alYfXGu5MaMjTf60+lWsOyciXzd2RmD+prl9zFt8ABD4xvVkGJXozScI9s8UKKeGeus
Rvoi7CcxEgITh8ur8MCrTaRba16M0RDhuoGNsHxnkTmcBwmwGDONCnVfFA+C5AiS0dMgSsn2SWr7
yEJoQ/Gy2Yf+r5AVIbpnYO0JOldcH0BtmE8cJ037wZjf7ZEQ30b9aO8jGRrtaJYZOJNPG9GxuGf5
RGK2jYe1boEBAY99MJJFakpxtmbbsNDyEwxRYY9rIOT4nWLn/2wnGiWBOdSfHkzZoZhonOYbtAgY
2CmMbieTAnNmPoBOogMkuy2qdQcRJTqV/JudlKsUfQWGAkt9d3CkK0l0W9ekbKkaZNRun0xqr/is
k2sF0HBNYzzMXUpWRGzvpzm+nU24GYuF3JiSDDhoQpiPFRQE1VOkCtaAh/Eeyq7HH5k8LvEzdl60
5wNmLvXfcXx4SFkSn1y/IG5nRFOhN/M2nkOiMVojKCVoCWF4Qm4OHezCN/K91tdPn831hZn0fpi1
a4on9qkYFGbGAsTP3D2S4fRiKbKdnuofja2RnVQ4mDoJnWjcBoxjo4fYlBEa98nYbEXSIacKh/qz
Zae6dUX4ZnWkAaxMlikDRFsuEmF6D0VPUPtEH9A0nG4PUmuMqVROXU7a7zIUG6D0/RFIwG5F2bDv
W4dsx06cOwpAW/Cu46bNo/VcCeHsXK94KxJaqWuOlkAWp13mUT3ABRK435rxsUi9jylhvIhFhadC
1w6VkZ/9xvw2s6zPmuwpaTSDsoxEpXQSCZA6735CnXe1SWjyqbTzM4QYoqaauTmXkx7lz6s/YCPB
KRcV/gvzwBgJVHpVlU6yz4ibBO7wMUJ+InHpHEYZXDcR/+7n/KIPlXmuxVMNBPQU9SZ5vXIRgYl9
HzudTUGuboOhWkZmo8INSr9qNpxG2M6iXSmYg4maBNdyzu61xm4wwY872MTN8bNpnVddwKSvDuqy
W06F/9AuDoJ0uZmin7nrLacVPNHeaMpnEyxosRGr7h/grsCzhJusRXELD9HuDiYLNwvfGL3O+pUZ
hb+xCwYb19r2EOUoqIqVDsjqka1TfmsYbPeOuY3rZbwkSfM4TliOqsEdL5o3B8vq6adlOLprrp27
pH9n9vBMXjUsRae72D64vSElZTPbC0gmJB/7YoOOpdkO1NbPAzWhpKF83NnDvMNgmm7qIjfOWla5
J7f6jqJmhlWNbUO1mK2puDcaA0+elJSksrFANa45O1aVHVBoLgQFV/reHd9cUIQnIOlmUAitDaIh
v8pnXESpo/kMKwa0jmLm6vagdLEixOpOPWfjL3hnWz9CRVbAo4PhS6RRcl7uCjsfgqnn41wzeqoW
EoP7tI8vQ7E6p542AnZdfB0OPHI/dp8jF75a7K6SxMZJYjcXp6QojOobBR7/9kBcXT+g6oxC2r9V
5z8DG2W+IHsw6jRfYkAzDDxoH51XNzHe4ow8e1hNV6mhXxzTHMDLrZc8spkI2ZikasLAFOqjFUyp
XZtin2xoZfl4iq23osRbblTFuG2834ogojZCSBlmaJv32II4R+Xa1SLE+HOT18PzWHXzfgIB9flU
42BhMuOx3qlN6Lgk/+QUP0kyUJP03UpD+kvwQs1OB6fQvJPJB2ghQfGO5YwYD/KFt4RME3qMJ+Cc
r7EHUtSpgIlngVOQixbnADRyrRn3/feEwQillrDOCZiKz71sctBiNIzW3Ieg39tglKOS9nWp4bXG
k6LBP5iGY9dgiJ9alpVWcwetIj4Ip3GPK8wht/H98yhf+9qo5/KUFmSkzfUO6irvrIrw7KTpA7Y7
dz8v0JzN5N6QOL+oDJefFnWVYJHF1rRC57mpHP+m0aLoEDuCO7NMOe8beorY8Ho0C0RoIml8mWQf
ExcL0Y9VnAV6Ij5qqvoQRAdqBUXmYabIW6zSEJzuWYr9Q20ke2ShvEvqMbPdtOnXs9qg9UXuPBhb
E8Uow0bFNFYqLdVGMj5NzTmp29rX0wamP5traCnwDAq5WYf6qewtH2EIGrIlsd7DLov2emgQMOpy
UqX0MHYr5yhJuZXk9E2X0hmLaj+UKUmQc96wVM+xloENwpMeGv6eMUBwd4mx3MeFdac2hSZ+iKF6
tHu3C3pf/9YQUcKNM9wlrQ/kME0uVWuj5DD6+tB2BpJN2zp0aX5wCdS8Jv0INpYelVsz060rkbrd
BjtjRiH+dS4fUEsRV4VioKyibYxN990aB8h2ud1dwjW8j8vWfaxrpgbCC2rQGQfSk+y70E8YV+P8
V99qh9CXuXX1gMbWWqstrNFlB3+vgnOIbX2IzYvtYvXOsHSDHalA9RhvqygIZ/eH17JLR/yAm6pO
ze9dnRqEEIZig26wumSi4ceKsmBKO+TanphPtmV/9EP+FIvCP0IKwy1kuod4YnkWxgihVxLs17J8
D4tC/1k2yLuc6ftiFCZmPAdybArWzyD69Tx5I7LcaL6pk+aX8L0VuhRLy6qH40VhB2Z+5Z/s3nCv
QY1Xe79Y4KZ4k3+V1D/0KTcv9e2cF9YDKxADI20BnDfxoT0zIlbLWp9SxOLbqNYlA2zAtx5V1mZx
SnoEiI0OrG63bVM2xyxs26spnMOryEof7Ol9mePszbBm2BYQ5NPZfCLT+t37nkc6fksP+m3b2//F
3nktuY1s2/aLcAKZMAm80rNoyqvUekGUShK89/j6MwDt7pJq9+mO+35DERTJogWBROZac44pnkBN
rNIGVMeAHnRVBNl4bmiC7CbNtfZqrN1zkMcmgceNWEO33Lg+cK0uGG6KwhKbroiJ6jB+VEE2HW2L
MNKJ6QgLELIRk9p7yqeRWazOBCNS5nApySreAqEEgO30XxMtrG+trH4JkIevFyHeog1rXV9tqFoy
D5y75trc0RzDOEXrXO8Ie8WxgEN9jZVSnyPyphunIiiN5Pan5S7mQuPNXZm4LXUtLsY5cD7qjRJk
3aRvcAxWN91cv23mC40WhYv2LXaITjNAqNFBYAdMhJ5ja/ef4xb2U9UB2vKNYLeItRYJzyirO1b1
SDTzLruRS9G1kPZzMxD0teiWlotFBOnY5Q4ICcTT+YxTBnc1iuDj8ndjFhvUi3giC5grpPpQrG1Z
M7lepLqLyGm5kAPEE4/dV9cRgrd2gOZ6YWgtkx66Q4BB52+eiChBOyw+LSudnGWNSgOBwFZkh4Ed
xRbimyidYA81j5hLG/2HXbgn6UNdzTsKhi5lFYyClFtG4N+Fz4/XDYnNLNdFdTCwoizbPQdMRq5f
wPih3ZGcYazhxAm407AlzcH+3o3AnkbTOTlOJCj/zaKXvgXv+BD4UPIECRa8egvZJX6yJyNi8UL1
OJyxOQSyxpsiL2+jkvfqSlNwYd350ve2nWeDsBt778LeSgt3zBkic7kJQKTS4nWm4JZI0qLPun1O
C9N3EuwzaAgoH81A0Xmo8e9aQ91FnYmIMfbBSUh5VJF6iP3oB0UtbGfaTTzgDgiwogPAI0Ck6J7j
CCCXWRJK7cwxsHOzq+InWFUEDxCgCi3aqcW4q6LnJDS+t2OWsTjCZNP7pE9J77b1h33sxlR6ao8E
WzdaS4qLDI/dbig5RSOwI5BmT1HDIOFBh+GmQc+FCjHQjgQXSHYSY7kzov4P2dhqKtONqqEXNsbc
wLNWZu+cY/B9m3ZSX7PYhcySnFPibmhp8PXd6cXq1U0Ub0s5xLelm1Cjg4y/KWpIN1B9C4q8G96Z
yU0MiK9p5zFsIuNyFPFetdPjIPDBMHmNtsQeF+vawBpUGsUZngGlTS0St3RIN6nU2EGdkFYxxV5h
MpTbst/RzoCB45YXm1ppQkNx0Knp9m6JrJwyulGlXyADWgeZeuNKT2htNtNV1DR9DQe6YaM9Uuh/
3JYe/ZdCfO5qyr7zNDbrX3VW16tI4jdKp/AzVGr5UBd87ZpIajAUKQVnpoNh4j+yEIgMosfBQPph
8FhPhbY2Pc54SEXWWZE+2dK/KObE6DeCyzD/0OVolmcVrQdSkYH+yjdVOtNONZ8yNyFbG2IWrZ9P
llmLbdCa5l41yaVXlEJcGzQW5Wbs0w6Ef1iDnDJExHpOHetAyAM9+0sScTbLtNhbtzri/+GljUJ1
xJD/5DjJTtijuykYszirVeikrA2IYbQWxtBQzBfFrhV4t8EbHhLLfpCShkDYud5WJwx9EvbFphRX
12D4krSobtIatEgK2Tj20C9oGMhkJbY6XRPdg7M72pjgR62kENBD4yIQhU5vszZ9Wj2pa7j0cr9r
bvPNkAGOmLxY+1qeMDH+ww/ughZg3uhjUZEY9HWmBysKJxSwMHg7lk1Xue7PIjXkWsAcV2g2MA9P
JRtLZ1ABfKhVX6zK/DG8ZXQJV4mfXbRRt86pH7xk0Rsr1YDiXRNvUde3E2Bq3ZYs2XB4hPgIJpeq
lantAAMUT7XJDqKmx9LSHdZLJFySV3lqwy9523Ck9ba3nuzPkeh7ygMGzOsRgHrsV5sWzmARw70u
8nHX9ZQEzAAUjK8bkA4os8wUbCuNoHx8ziNiOyOoTGYjv4YG1KSyRysTTPmnLKVUjqg6XoUCsEFb
5btmGJgqU03MRvFEJ7ysxp3vccwVrfnkhW518GYSRh4TgtuamFKnbGOThGCnrrMLIhzokuAMX9Da
Lyx0/ZCACe0Ju7UoHxSFkZ5ZT90Y/c7OoHLCuY5N2kNhcZgyorsdpT0A8GseA1O+5KP7RxYXA1W3
wN03DOl1YF9xdP3wIzQSY+8bKyx/8wItomeUcTYKmEFFPmr4eqZKqYS5Rz0GN8hiNxkkE+3Y9tSN
XdxbW9sgJ1DLLSzawvVXnNiiVRJqX2uMyJaHKVLUQCxm1bUacOQ5FYYr1e2Zf7xxsG+CSudnzIYZ
gSlZXAfaWslbIz11giOtjJ6RZ2Ashg0PCJtmRe2LT0S8hrhznOPkYPLNUHoQeEwBD4AE+ajn2J2A
3yU75jTkSjnbKgE8rxtBzctcJlZ3bIj4sSyMH7LCTk3LhH0HsIKCb+4FbntMy+QSPOFzYzQ82RZZ
z6h92QwuL9EFRXnxtH5Va8kXvHBMVsLmhSaCtS4NeRtRHITupBFcjtfNnADyGYRmJElzC16QiI1u
SiGF5mpHDg8SlFVhSg2S9K6qAnvdqAzvFUR4rSxz6OfuW+OBSw6mwr740XTs5gOqpkbkaQBOXGIF
yoLlgFVwiHCeqPHO0bFhcLFmbUU9sAYd25o1kK62jg2COvPA29r0HIqMmGv1hermW4nUc2dirhz6
oxKu/hTminYQHkxjniT6xls4Nqd4zPUjY81mGtKjrc8OJOVvnW9qL7IUh0SGhUuL5pJRR40drGig
67eJjF7psJW7sAG7QfXe2pha9FjlsQ0kNH7oRnYxfaBhl3FI466EqZMUGb7LjEAKu4ZGofKbNK2i
nVMSL4JU/EEFhb6BoVJxdAUMqsrJd3hfQygEE32jG79SO4wmWGrHWRDHdL0c0gOz389lAs0okfCL
yk5cQhqcfZK9mm9kcRlXWYCGbasQnlZuHjEcrade2VskCfYqyOp8CxzdXrUkfDPGqHWpKyK2h+7U
+HQXBsaMvZhjMoOp3cLe+Arn9qQmWsGYe6n2gNPwYPOIuXSYd2aeOPsGqt/eW1R7f12oWT266Cvf
/7Dc935Tm0SDuHNWIJZZLXB5oi/MFuXrL3pYqgjlmhZOQQra7E7hzPYfZeIvj688Sf87TZ6L5enL
Y365+vPl5pfP52KCLTk8xKykhMp0KyYx0cX7U4W7PPf9ZriIchcR5HLnLy/9fnu59vP9xh4ErS8m
hmovAgD1l15zUU/2VoS6bXlrYQfikE6E4hLM9qxPKL4VUEf4es0bRbHx0BLxiS3OyQ8Zs+ttEdlv
iNsPXfcSluhjU4PsiDHICbXA21OC+oEW+CVIGKYDpc6ObIHZy4mK1axkdXsgSP91NSvT+qZ0WOCg
tfuySC4X1e9yES0+o+XqTwHwcjWQbkmbZ/51a11FN6lFvRdqTT7Lmbjzl78vr6cW3ebyp2R+t+Xa
cmFLRIY/X+nnnSaxKuismTlzDn5/3PvH+vla77f/7jF/d5+pNc5R1ftFemrNStSeUiOQ2NH4KUxd
lM+LBnr567sa+v3mct/yAsu19wd/eO6Hm8vj0pbwl8jgt6jm5sgHVfm7KPsXqflyp1FUrDne/57P
Qu5wkaIvdy63l2t2yeqndY4E3eH/bdml6Vdz1csVmr/l6vKn5QLoByUy7fj+9A9vsdw0dISVi7Tq
/6vQ/k2FRuwkyrD/myHx8loHYeY3efabDO3n0/4jQwPM8D+uIIP0T4YEgIY/CRLS/B9l2AZT5lnt
9ic8wv0fVgqmo4QjbcElsrA/4REWUWQ4Dl1DSMJgBJ/u/wUeMSe6vqMjwFC4SN1c5Ag2gjdUch/0
Z1OOjU+rW/s+1tm3sioej3XjHxtf7ymhp3RiDcRKjkSZ7LIUs/v8lOkUJ5aeUl045OpULoLaVr9o
Sfzjly159/Nj/JpHK3+Ps18+nesCHtZ1JAJsIMLVfgVb+BZkUkWkwb1NX7uccvOS0D2cGazWMUzE
fW56D5bAEJzl0YxQBd5JDqLAhVCba5U6hH/5+Dk9kHCBY0VnPMtIgEcVrAx6PLetF3LmoX47Qdw1
cu/rv3z8eeN92Liua+isOJ0Z9jHTQX79+BWG3L7KhXkP9q74o5ry6FpOEX1wVdDTmUwUEMyF75hZ
wiz4Y/T15q4R8oS1OGAFa4Yoq5KbsnFgAKD6c4DIN04jnt2CeM5co72deukulKR1dl39IJWk2MmM
KwduszEKXZ3plt7/y3eaN/nv30lJUwqdpHC+28wu+e07SSP0MzdKjHtgKRmFWmYhSLZ8ej3+sZVZ
u1IB4XJEZgngwg5MorzUbsAQkRdqeoSmO+UzHPPypFJjh1RdXE3nSYYElsooNh/spOKsB46A4laz
/eePvmgp/+ujc+yYHFEcVcaHvQk1l9f6kDrvReGsdRy2D6PY92k5r1FDb638LjhBm0QvTJxj1ybD
l4JStUOqFM7NQxQKd5tXzPkHbP0EYoEv6OM+BMeIW5KvcNIiedE6H/81oTUrWWWUg2AM01MmaIXA
nY1SNZyVkBAeBvdkx76BBJo8DUorcHINASC+SaW7LcMJrXIfBDs65JBme6KhlQF4I2eKa+b+ga5f
cI/YBTV4g3BQc8WxHP0r5xf3slwQy6c6O90joWzhoumXkTrP0Qq1ZidAzZqgligO5eOXGV+wcvrw
pdNybDTgXLYMFdgtdcyXFM8QMepNd7tcgxN+F0eshHVDqx8MKXMizr1jTsvRKeXG7XuyKuy5omZW
64pi0lYTSMpHlq/HgVLApteKb0AnXaL16s8ygz01DY55H4jiYJGKefjn31v+3a5qG4qMRWkJhP0f
QhGdninioAJ5j/z83KmWxb2DzMdjth+3WHYJgiVe1gS/MdbPBLWBgwZhjJAK7fokqZAEaLZaV1uL
uJrOSSvue23jx+j5DOJDNlPlXpB2uf8SdS1/p/nMgx4kIZL4bEWYo+T/348wW2NuNliVuJ8sKkS6
HTz4sX2L5pAoNjt1dmUGMgoMsYuI3ckuJh6sUIsfa5eUa12ebD384eDCOvQOIXB1CmzXDFIk7NB6
xqAN/yXFVvzNVjaEYzgK/TLDwscxugO8SNd9EPep55R3+kjLeoyppyVnGMhIUJys3ESZc+Nk5llM
WXwWfvQcxk5z/OefewYqfRyZDBaGClsdn8b6KKX2RtVwauJXarPusZy7RNULgQL2OSenLtC19lPa
/UFOm/lItNeF6AZ33fRS3i6bckQcFI59cq1ohm2msV37yDcjeQTKg76kplYZRtqZHwdgWpYduiFV
R4SYD11sokMgF6v3hEttBalXpUowFBrEIi1KPkeot9b//FX/bhcxDB08NKwnNOwfRzJpajlTeQ8z
xhDSjexhbTi6RLlnQCiOrIexjn/YuXOvzdrewhuSL5FtXMQI1UUCOdgVUdPuR2eqjoGSJ9mkOrpq
bdhPbqZtSg3u0j9/YPu/T+QKAfB8zuCfQmX2+z4NG1dHkdDJ+6punI1Mw27PII2Ps30rxkbdOpZJ
oTUh+7JVwDhbkt5OrLfNY21IfBrWHRlxYmvmwxtKWOcsAqD3dDy/oKunVKjzo1CpjY/M4Mn7ozou
7c44OuaL3fjOQQ8M1FU5rhF68cEBVchN4M6xQVSfdyhcAS4KlZ5xnqVn8LmG6+cnJYeHWJfOuYk7
d+tElThog0LK0u2yyemupQOESOuc22iAlIkT5i6rfeuHFiFWDQtxr7Xqxoha/yaPxCMVKeM5RWO4
EjI38dLRr14sPLah3ZCNgG6XLyUro9v983Y357HiwylPYXpmM5iW4TKg/L7do8T3Wmd0iSdzibqn
cN89jJQKaVtU1cFGavGguV2/DplfnMdxaldBP+dtju6209LqkOrY3NravEHysTcz7dq2RkNIFwkH
ke6Tm1Riw3Ly8VT4z+3cuDEcd4cgrwCkBI7ca5gbZqP56GfQKLoouo21zKa8rFGpkafJaOXFyWH+
l6PXXyTZThOM4MLJk0cEdjDyGmQkAaEWA+dBUnQUMecWzQWZV+2/7KGCyfZ/bSkDzpupm2wv62OC
rjbItrM9U9zTiXyh1UKqZRt8jhN2xLoU5ga3PFqTHoavB1ryZI2gcLEk0Q4eihNi1XplABzODDVu
/vk3tD/OIm1ygqERMJEU1I2xQP/+G6Z4qiI9Huv7vjDyU9TH9Z1rWRkexGeYb865UhpZ7MiutQIM
l7CTjILOZK0cmw7DsvsWRtwdoNYi7ZKacakck1pt2+nn0XMvkyRdxAeAtDdloe3ArKN5qqd407TB
uM2Mg9+a+kNvvPQ250Wtn2BFFbYJdbN51bKkPyIby7SJUmhildvcpCQ0JMV+LNF/AAvGbU7CmlXP
O7+B1kxHmbVO6Z4NXtAiNXODnVCEh2dmbK0D353BP7gOe8sgaEWM1zh+jeKxPZOIVSQMzcw9cubq
8lOcCrHr5tZOVxSIcHwSahCT+evah1JE+QyFZogaQGVh8m/jr2v+7tsxHZZLwDeJWBXIvhVWod9/
FHBoLoluo3+vxX1+TTWKRqaWqLVFBWeda2fLKr+F3kCE+TQ6xyYKb5b80Qbc0BEpMPEk6qszVPHV
GuncrKSapg0lAqaNQkc8XKEd7pux2eE+qNeR/TWpEU0rTJtY9nr9mtch9FDSkXTxR9OU4iH2huem
s/VLm98hBoTyqwG7Shp9H0TVW9ja+3Q1K7Ady8Li0Un7MW3oNGJjXMlIdtvM3CIcH3YOh/SKWjp2
wJGv1IGNAvDpr+mK6xvOONGpjSJ/MyQPKpwbZWScBHMX13aQpjhILIsAQ7RNq3CvV3OJdDAlIllc
IoYdD+ef1yRGmNS8Ud5gwDfwvLOYofYxnUGr7EksjsGMapXaq4SGI8gARMQ6UhNngOEVywd3guBO
4q7dnjO7n7U20YvoVXUgMu1mqMhzmmZ0dTVBjEtRE+wDugpJqcJbPyATvoyKbq+iWu15WWPl1wTf
NT0Ed3Z0MH3WgJwWtNKKRDxxLZPPY0VEYZs1NXl6OlD7QdLA18azW4h0WxFlQ1IpVtp+uPfQNaxF
1Ebkp85qHM+1t8aQvk1tPOI3DfielnkdzJYgaT5Ngu3Ir26NEG6/HtfoGQzqNiDxZ8V9k2/xrqzJ
y/seSfANel9f0y6BHw8GcVPB3rHR5NybPXsPP2+yB7bzTUQagu5gRAFKArbl6d0cz2zcdU30pTam
18zJAgJjEvt+JHuAc4Y4do59B/j9c4Wn5y7M+50JpnRTCXaIiL6WVtQ5AdkIfKy8/mYmtKsHRWRJ
1Tn6U9Xkx7zWpxM/G90Lh+KuO4qDYRn+Oqnja6gNGMAwQa/0OCnAgtt3BYfKYSjc5lJsWP94ezcL
zk7efndE7lBLqKNLQpQcJ3Cj3gVeXV/xJ9fXpII2C+jt6AgnPUl33FLOKNeJx/kWyda4mmqAh+Tj
XNpQ6Sud1Np7BYAS3pu27jK+lh02462TQFdOic7ZhWGQ7XIL7bDqU5pGI+SDzmMVho1f6SK+9smP
POEAQ2PoHoReXl0+s8eUK/fr4TKSJrppMRxu4FHkqCqYgTMgVyi3DfuExKTdIzPD+hFX1W0w+fWt
mUxopA3JZg305FQlhb/NLbMgjN1mV9OHTybPOms6Lepi0pwX/GmBh8KrqF08q5Op3yV4fe7Gaezv
oiMW4IhuAxuJZnSGOZYkkdSlnxIHoX8tOu+myU2amIH92pLgtAWGeQibwb4VSVfuEZbOKkDNIq9x
QvGhjGIrK/eNNAwC/4wvg4etqotqZAsDMqWVYs/fDkMMxm/yZ8Fj81010XB15wtVoFwsHYpCrO3U
CdQuyI8h+Tamvn83NX1z1KR3lzsegqTJfMqz+lJVnn/BH4R/zK26gwiqTynM8EeyN0+BNk5XEvkU
tQesVgQIa+y2X3GjfRs9Te3zKaUM37jYJwqM0RMjpRDVcCqs56BgLRTTW1uDSF6Z7qTulrmMH4W3
NSn1V09VV1Co4KuL1NuTj4EnLTGY33Ul0t86srdB3aFcVrRWbE/dtfnwpQQMgTQxeDRjc+tZpFB2
xvTZCsZyl5bKRbNZ0mvvFKw787bAP8PwJW4Zp8gsK6JDLXH1K3QXOxVjFLfBUje2zdO6oToEnfY9
aIRxbCvvzsjJEa7d1nwWQuLEm4bt4JAeOIYWPpkFrPHLVVbv6JL2g0TZy2q2hPkEW2UBaiw3ZT0z
WJarTuTeMipPO3MWxluZM+nbxWn687YeANQLa4dQTvT45Yx8Wi5wSF6kgjvxwU+K+LG6QUOpo/w/
/qzrD4yySLflt6XAbxLmuLKVR/4WkT8AUrhQ/jQCWqE7Z8vuUGIMWCrmQQ8sUMr0GPkaxrixe/15
dxCeA1vG+6LJ2ptqvkgNr7lpQ8jttmnRIJ4bEuCXNool/SEcht9wEgvQhEQn6CRJ8AY9CbdpgsTT
I3ltKzGh7zCwP/sIrCq7rfZOR/fMRZ/w062ajGSNGAFhUJgew5PKOFimqtOxzI+PMmCgTmVKZk5/
k7WDRTuUrtZ71+nDzWlOyZxQd9O4rWeLBcbWrs4+Sa0HEjBzPJaLhWjzfpPgF/OAzoSOPBybpajP
uZgU2/nmcs3vDaDvy20IErtKaPXaUNltNYjHKDF9MgQ5JatEaXuyxseNDPBV0OHZtHZM5qidPwmT
OiiQjxqG/3inY2zB/NGcqjLXtkp81+n29j2pPASD2qxpO0JnHWLvmnIqUWaU3mYwbX3bID/YJCga
nD7Kr4n71DRVuPOVF281mbz2LlL+nnAxxkrCVDtEDh4WV2V7kLIKpCcBXdN6nDv7CZpv3HhsKOoV
N32l/9Bc7RX34ybUFIcnnflV3CTHKuq3RH0cABuTm9eh6WCKc3ZIQjlaOUTvknN/YorygHKBQOZd
PwfJNlM9e5F8ECR5dyZUflmrk/WUaI+2hbMk8BrKmf7MEwUstB4NDFWmc8jmJmCy4LfCWdgNDyID
8tkcXR+TwnJXNOOClsct15b73h/787n/55/fX8EKKA42MOlRjP/+nmnNkApR98+3KUqdyOpxOP3y
2oRg8RhZdqSRZrNHYOTm+4sjwcq36D6+VxjzJiRjfIuc4QloY4efsJ9Y6y2vsPzl/XnLR1lukiFO
ZJHyN8IftY1VoZ5LsmEXRRwhuUO0wKixQHLy5lsUeXttmAkh4Hw20iW8Ga1e2N4sF5PEHNNGurG2
ooYBfyQaauzI8sWoux4QmpGqFLO8tJR+0jHIbmK3Y8VhSophhXwDu2QT0xJYN7h9LCBDSGHhUriz
lid47B2HI3n583LRsg66AdEdr2VZIG8hyRh1yvxszoLWzRhFwEaiab88brlruVhupmBrDrNFtp5f
ZLnfSpB8L9eKRKdqoEfu5v0JzOTRpbNaXqfF6BwI0YDgqDXHNEaxbVWcPNGXkj+eTBruyck6RJ/9
3nu0UguS5DyGeL5F6vNyNUu1elrXhQMgcbljuehtnQ51NGOA8jnPty2RRnmzKX+5WJSh7zeDCLCa
Wthv73c6fz36/b7lecujP7zMgPZm69YOY06vT+amVZIiAg4mjgMT6/Q8Z3/ymz6EGV5ha3D/4tAt
1z7C6caZifT+mA83lz80MzHp/SH+GDhkNf/1sn/3FKYDiGIEfrmgpdbx89Fpmrv/uTotJLn3Z+Lx
aPYWpxxMOIzyksCehTi3vMv7w97fdIFfvt/8u8ct3bD35/7yxZe/fHgKwkOcRMbFBRNcUT5tzJ9b
bmgxkaCVmDdT4U1186jPV8nEBXq3bJki7jKiWXQYKKkiw3D+hd9/0eWmiwyORE20Hfwey/Xl7veH
LteWHzrMO3+iyDI/oesIv1hnKp32RhQeOl0y7+8ncrprUt9KFuILiLAae2siyo49YJhkVH9e3C7u
MnTYFasjUSK6GQBMW1kGF2WmamXkdfy8qGpHgpz767Zn4aDU6sBaFcJGmTVZrDDml56Hp58oUyl8
6hLeKdEwVltQI8KZgrFs1eV3QRQu8T/lTwWrOuw/zGDk/ANPDVLYZrtswA+bf7nvl5+oWBiKP7f6
+1UvLrAThGgrnNZ/U1pIF2uG9YwkDq+mFiu/S3LVfTt4pwEh1iaZrOEhj+PYx/9t3OnOztFqovQA
Ee/RQrbrYe5hmnFPpJZqg20BUXffueAtc6aSSEin6kIL4jKUsnyx7jTbM85Odu8JyycuDZe47qs1
VB1/1QZiDgcyr2WuP1l9Fx5lc21jHXxlat6TLCUPFFq+hruwtsYrZPJkazIEc86jS1SX1TaXpX0J
2+BpqgjxAV76FPVltLdL52vOYLVqk0hfhX2HrDnkXD+E7peyIv0qR263HkzDO+qjdko80uBrW//i
Bo6962Q0HRpH/GHF/rQdEVm2MtXWwDmL25gEN/j/PQEf3rDLehb0xEW+gr7+kqHTOoUo1Sjisnii
wySZG7jkh9UxK/xYkY9o5MPRFcPbRAMY8LHmYmKt/TsdpLsitdes7iMfFayNf2zM1LfMS8edXrfu
wbOQjyrdfSgJNnpQNaLPooueO9xG6ECdZCNGfAjGmMNLSnvrVXYUzAwx+fvaD489B8Otn1OtCgN0
0mWYX8jseLFG0+IU67nrEFzRhs1+zVBlr8Mqe4MCkF26YkDfNWvXy/aOAYnU2gmfZRIm1yiyu2Ni
x/emq6dPbYfi0TLNr4Mc9U9VctANKz/loPyxyKKJduS4b+0OhtHURUfP8bc9TPEVDWQXzT41A36P
t0kZ184trBP0wlXmDfGO7tCPNKdOGespgsM6E2urRHx1k9IHOqetk31y0PxqxtNQV85r4oeo62Qr
DyL3MduU5LQM7Tm2GRQsUZd3sh7nrFCxT2rhnhE1rUinGuDiedO2zLvbbmzLgxLDSAJtNXtZVpqy
CKdDq89vhwe6TJ0YPkdYs6tFLPQ40WmOusI8w8sV0cSMMh/vXLJvm3tSQVHZdqZzTrrik08Wz9HM
AcB15HuiG8YvaQF7qzyCBZxutE5Dr31pD0ls4kWP3XMSpC1USeh1ofiqaRDBASxanF19MtgmyO6e
XZI6YVt7964DLocfn+GiuLoUsSFDOvW3FGrZNXLFJ/o3zGBZoe+E6FHiW/kVntVOH2E5G2mVnUSl
HoPCkOf0lYwH8akhIKcYH8Yw8+4FeYZGaQ53/uBZGMHHCy289GqpiEFsDliv8gGgWl5/qkA4PMoy
viSyis61jgq5okblt4F9GTVE8W1PH8mFYz/RXH9ytGTb6xHGyTSuEJflnzC7FEfWp0dEETr8quHc
mfgSFCEJBX0TG1klIlYSDqWM+HRs4FXlmdohGafnqEiqp3jABgHtJDZ2PqFm9w6C+ionJTK0EkrF
dEUhZjNFAkETTSPG9dDU9zRt0NZ3BMgHmq+fHYRN+zyhf1Bmow9G1wbHRrKAZFJQxY21MZCenJrJ
fRk6mZxNEqPWnSRWSJ+oEQLISzak0honJl7Dmpiu6CBKIHGFwgqStWukz5/Hnk/Oal8jjar5DJ6O
cI4u8Ui+yL6PTfY5KNSOh2Q7Q3rs3XpbnMqhbR+QHjzKSlJP4OYGJ4hBt0Vr6MV/dZNJXLOCKMMA
9PuotD9mhO21KdDMjoEksc8Ob+JkSs+0Xd+knj/BvHtqfFLY/UIdcmu6RGnxOdeqq21Vw14H1aO5
wx96E4tNjpRmG7mVt5nbj8L4rkfHHjnfq/iMpWq6kIexrapjQebVUzh+waJuHNFkfullax/aqHto
rOiHFUfVYUjom1h4JJI02EAjrJ5qOtTkUIzVMR0fnLDUt90Ad5DYzemx76gwGhk/gGHXe8WqNbEj
7VlI/YC0UCaRfAoMZzPQDjhbpWzJhXMVbnLNJ6is00+jrxNHUe06a3yZzLLeFn7dXK0ui7Z5Xrpb
Vz3qvVkheG4o9AfDZog6Z68BZVqPZKHsI+pRAO79VRb250xPtIvVkt3aFo8SRP8uMIrboO3TjROK
9pxOX/N+rO6JsbvHrf7IVM7e9nQPhjmowqjJszCSMxLK4NHFY78XQQTVta4Ksij64FkzvO5eYVcB
CYP8Z7Lb+258C6VZfQWoX26KklC3JmanpRqZsYzuJeSrYVxXnY+jisCOe6JZ1NpJsJRAZ3ZpMVBN
aKf7rsGkutzjGX51Mobsexy5yQHv6hrggr3Xh+zsmJZ2mAiGWEuMOpva44CBJr8PC97HjLoCtfRA
9LvVc1y0KZbPKI6eR7LMiA7G2OOQKtl4LYbaKaXj4VZcDNntgPWYmIYExa5hrGtbntqaE4Oyi3pT
NOM324LvkgsBEyl8Rbepjn42D9sptegxQ/deMalk6lW5u6QZKN2PiB7a5oAyNb0DH7O/MfTcOg6O
prZ6ByQFqKb2mCCGdkzzR4bL41NhRTexbiMdh8LyUCcE2tShv9fzaLoL3PjVCMb8UncZDkv61DfN
vaZoAtqluYsY6Pe0XVjKm2pfkpJLvTvlHEZVVNpHwhv6Z0or7L5krqNyNta54ZuE4tjzXKl/pTiv
75OIJbxT9u7FjFzEQ5OENhkP16q/94s/eMvp2LMVdqOYPgc2aM5RDwqgkF1N5x5gimdSMvXYMhjn
1TNZfEwvNKvapJWHeDiOX/yk8ejoETsQ9LLeVTbBJTAPu13hYcLVcXxMzFQ/m2by3PUmk1dKrC7Q
KPyxuJDDYHiKLUxXsU94cN/7t0M1+/VsPkSkGWodOsmhN0aSMUKN4gqIYd1+pXlHgCimSTakkab9
HwbC6a1t+d/9is5cTp/pfhgAvZRNcFbu3eB39kZmySPmn3LThRCgasHwzxSGvWKcED8b0Q28TBpF
qr6dhFVvbX/4FLJqpoI8hU8kK13g6mIJsMZpP5Fn5ngmMBb3W1gO5B11HK4NAqItZtqrFjcVFh9j
G9WmetHNH8zqCBCUPV4XC3PD0BbfaeY8WK3UvxlaSCHZtV84exXbmOAdAXntvkjUczCl02vg29iO
MJOwf5TMGbvYOREVjkNdltreVSIAPtW75FLd/C9759EcOZpu57+imLXQAW8UMVoAifTJTHqzQZBF
Et57/Ho9AKebVT0zrSvdzQ2FFoUA0rAykTDf977nPIdbqPggltmbgTfDgsW5B7g4kfY3CZTZvPY4
+aTcFXp6xovNuB71iBsmbbitY2YaFWPpI1Px1oqNa6GeR15esm29Nt7Eknk9lVm1beZyCQxWumwS
PoUkKcnPIEg48NWWsjCQuSDtEUBEWC28ONKfLT95MWdfl5bo5bGXulXfD/5BbMbAjuNe3DZxaTn4
VS5mlpoXjVhxz6CCkfThgZbgllI2dRV1ei6tND+UXAxq2jErqaUMlyskQqJt8/agfW4iNDMO/qlm
Wwo1o2Udcg/NKt490LBLGOwjCh8c0ZKPiBKoF6sDjpj7woBg04hwlhpDRIhkmZdisMY96SXPQ5rg
TJS4oRg0VfEGHBkqNHyCQtkWxvBeatJ5Zgj1Otdq8hkOZWxdUIGeZYlii1SSODEZRLynNRGKmnEp
o/y5kOJD2BbCRpRkcsonUGsR3bdN3fNxGFZFaCIasAPwbaNR6HYW5rXVIJifDHiUg1DVnl1Z6rQb
pH6nc287o3/aVWXPqKIzM0q4w6te04BRhTa818T4nKr1fhg8hk16jcC/KmM3Rvdv5orGSa82IJ30
qyzAo2vGL1oxGh9Z7b2q+XOoiAOIFzwfrfKcIy09G1bxCK5Z2jf49125qEfGm71HF1BDZC+1hzzu
C5fUT4gimZSe9JIZMDcW5JZdeoUWax/MfzPVmsQh5ra0pLsuKbaK4KV02iZz3wQQZ03RvIm5/iZj
qx2SvMHrN6KdQ1yYbsSikzd4EU0Xte0ntfGbIJh5j7nBz1dHtl7o43bypeccYynDoxprg76pIn+6
EkPUBtVw6eKj4afPpdpLFzmwCqAwJYnFeT6dB34Jm2xhzzUJPsOfbOdSA+dnbC5jY7a7mEDmXL3V
y0Q9SQ3kwcGX8pMcdNdJREhArocnywOzU6CaWidSsfctjH2GiUV3kWf6sAcxuAW4egVEsoFc0+TQ
KrpBIAtzwBAg0RiMx8Jw9dYp9G/aCIirwW00DXC/iqJB5G79Q5qJPjSoj53Zb0WznnatnufYrgk6
98Mp4y+Ttj0f48hkCf5Ii10f9p/IEDeBVPLeWKXbT7PGHmTa1eHAmFJUD2WbfIDznlbIcEQGR5Aa
dNSjupdKNwTGkiQqYEM18it/eBEKhJomRcgLgmhyq0vu98siRux6KlPQxLHRbhn5pccp1bapWTI/
y0CBqRFKpMRsHEJK0y3Tm7vazBlYPNWVilTSksjY1Atvrc4W3b5nDrK0nXJ5dn57yinyyod/lAYS
AU5MLBwIJmWyRswYXfYRuemkFdYxYz4ChE9OV/FMKIwt833GNHMxaA9lHV+XcSwdgC6pay8aMaca
/OCiJpxUC3y3V8r6ShqEG7UfP5hf11th1N7kAVJvJGQwvoJcspkTHRJNe6LBZwIuwIgXmuJ7PhVk
J00ZaQEqwIS2hZLLebMtujymIybUM6kbtiX0CDlSAZFkKnWhnBq8WuGaUmdgdGKl5Y4SsLwrGzaD
Apilko/invzpkLtbnLs1nkAnovGxYUZc2RAhuEEzBzlkuRi5Yzpd9CQVVrPQpq3o3WSYZWwJ8IuL
PgH1lVt37ZZGhPKo5e/EfLvGmPfHhtkYAd3FI8dMfaiVG1gOxnUcW1dCQZWmEcV03QbicBkJs28a
/G0cpiHRrqp6rVnCgfqCXatRdkoaZZ35qbIlviniGm0G66mwGCJ4EOpkKq97ORJap0tqxvPIutZ+
ljarWiXXdebGaFXmOZrfNHOBK3STwIDEM5IYjg6z32Dt48ui+gUg44yqxyk2luNWr3XUbpVMOuNc
IEma+h13pXcaCv8i+905IGjsYWjw7SeZKB247zaExZqwtZgtiggD9xmcOFQOarq1EAq6Cq5MV9Va
l65veZUmeblpYiVyhLFIXUGJBrAOti408g18rY+8p8fq1xnucCD5R4vw3a1Go8zJGukT2plyMurU
naDSn/u+r1d6SIoVR6kzEAIJM5L2eTw3twMvkQhH3sZ1HhwLWl4IIeHG0B8Cg0a8/CWAhaNTn4F1
e+5r/b4ohJNOSPpaNaRm1eJWRNwxnprIApOT+u1MTD0LJfF/+jwhgSIeXeFufZzmcNoult/7zrBT
8Fe2p7byfc8l0Wr08K6rmhmZZlyVtVy+WJDDKzX5IcuWz3xcxpgrhLAqUFHIFgRJANzpdaszImkg
2HlC4bkga2tG5oVFsSK7IL9USFfmbCB/mgQHVF5RQ0iXQe0B8JwVrdBSzlOGvgV9qhNdg4DO6E4y
wE88CbJLViCY9QIeucI1DcV3BjBSHJmtz4OSSJJghxXMEWhf0mkvqi3ERy6fUG3dQunvFOKg6c02
Cg0DT3aHCC9GE++9IajXsmeCpGy9TdRKEBGwhjp1o4b078RXixGUVlbs47h46uJY2LeaHN1ICs2Q
wjXVioCC2ZJgmkxeRBWLa1CAVul8/03FfE2b8cbncnEFLOgzHWVHU5iSm/GAlCewUheeLM7TNuO6
PwGGr5jqOfRRBLyi4d6P6phg3D46muNZGIOMeePo2Vjmpo1Z3wtRNrNmQmFHC15BzTQZduPJzd7M
6dnXqUrycTMyTItJtm/yUKLhpK45ozOEkpyoFb08TzjL2UDrqiI4IhLbgxibmL5RNyUXvxmCHTmX
yq4fVWI/MWpu8q68jcFlIQI/KbTwt+i8YXNm6vqrvibWN5HFiLoqrPEMhAPUpZBE6ynzHseiKlx/
dparSVGflf7C3Sg8CrXxtJRgEqOHNR/IMOKewYVLdHMRBMGM4XSbSEU+KB2Jjn7cboTqI6w0yJdh
r16yrnvXUv1gJR7M0EhEqZ/0mmMM2q1WZwIpjxqyiZmbqufWdWdJ4y4uqpkCMnhUSQs80+K1Uob3
RCbIK2DAlqNAPbSzQmNw1FFF6WcJBwbql0bCT236MemcKcmiqTJw7ASZfpZbcR+O6nqYqnCD3bVc
6VM2rcl0InbKyCn/EaNkK0qR3MhScm924Y01+OrO98PBVTsGILrYpWvRytV1nmpXQ220h4Imgnil
5t641wpQFEgsMN8DDyDyfgUKuyaEreJwswCQRqkwwGXgDodttoXeYUA6bKWYfJJ5gNGhcawL7RTE
HRDF2Dv3GZwCYsxf++IkA5A6Kil1pDTCfaJF03ssVD4Ek5bjCX//jnAxjzF3/rGI4YlYfssKvX60
qVVhC9ZMbyPyJd2AE/6s9+NKk++1Yeg/J8BpIzMmxHFqR/jMGwOu8NxMMnW/akhOiplfOj2k2Jgn
yjrKkafGnM0O1WZCI9rqlMPC0Hwpu6FuC3Qg1I0Vo6n7JirDDe1m1AOhZh4RHD2rYJoPpY9HojVU
ACKJJ4O6SRqXYD8UD+ZA66PSjzC4Ac6laJKinFiOVqSzbdHbJ0LpbqQlgVQXfUhGNHpU6trKQ3u7
rUUJgn+hnjxk0QNOFXW8Jb2y2GHh99eUlTRnKT1GfjnZQnOR44EqPTiRtdpET+UcAIBD+6Hz6L+Y
aD4Pflyc63AWL1pELyp0T2GA+/veuinglxyWRSKoHHN1eoPzWUG5qX4EzFERDqOes3shex2jK0bJ
+TGL9eExDg10p4ELeBd7A9CQu0K1bhNOhINfWy5Q3vmsjinGwZiCJxU0Z5Rw9VkuzI3liQnXeFc0
KbsKmGwMK/ksrU50jWLiRlYXJyVOxQNNlmY3ThUDkjxo9uQSYuYQjiXpVPfhEMXX1Ztcl5sszON7
7s4SyUYB5utyQ2RBdCuirHdTCcYKMtDxZJEHK0xxDfIxMRFxEBy51Bak6oYpCpDYvgg3U4jCEJCT
LZpVuBXf4ZIFh7Ljah8rwm3WsCW32mpsJOsEjXEn5KGB5L4CaSfJL2HZmq6UVpxRJkkwvUmVNxxk
u2dQa8An2OJxoIYVyGRgyKVDwSbcjtBVuQRJ3haFCHKhMaW2lJJc1+lZRoh7o68Er7wVa2XY9BL8
xUAxbjJj3ChkopKRIF2lWfyC651Wc1cAiY6JQe2hn0fM1Q5Frpm7KKNQKBGWdiiFYJMPsngOsvyB
XVC46sQQfFSkizJjtWDoMpbP0nRdmpHugCRVVwoj4g0aXZJ7qLAQ94hkT5ePUL7fhL7TN5lZQDXJ
Cc0owocGSt828PrRbsCMUVgNT14WB46fdM0xMWE8ekObXlXxGykrq9CU09eIq6mtIF/B8eOfirjp
3UxWorUmRVyNdFI5tAETh9BLypPWURyOm8c4T7x9Ugt3StEUVyRCjI6hSt6mrCRom9Z0XQ1ddvGG
z4ymvNsFzC4o+YwXnSD58xBHtmhkT5VY1PscyxjSPFChXTh1aGSz5tRm4I87jfkDRBFoQ9oJ05F2
0q34B4k1yS43R+FMs//WggjgUK6rrobeNgnVnigGgYopQKKRR3sgc8arYfMLuDS3nXVD3Tu+FYTP
BIbwhp5hB0KGqU5fxMeBysgpEROUOH7I0RaFwVGPwfKreX62JCO9Sur7rw2547hAku0IIYI92CsG
cHoEq0LWq26oquxkJmd3odxzkEh+d4QO1thdCyq6ryZjuxgu5J4RlFwzo6RVlG/IuqI1pZugYmhZ
yQBajv0YPbaQWExREi85Das6aHU3GUrgGoVUUYmSt8tMka+A6jcStkbd8PtGXO9NrUFgqxsbOQRq
YkDsZI5O8W6IhovmM+P0vWtYecOZT8AI3RzXSS8nbuzlg4vmd5PzYzmMaaQV6lDjpE/l65SCrV0i
Ukpf0tdqFT/78/XEMMjDBvIDKZhEbRF21BYdI9l4nWFsO9KImFRfJ5nSn+gbCJsSzittDtqORc1t
vyda2VILmyYWI9aMYTGSGJiWLTcHil2mLeC/sLOGlKiuzg+ioFN84j5cSkDxAyNzI68G09Fabl0g
m+s6/GZ8JzSJTbcxWwpy/iDNVEaaI/0PCpjxdlTHYO31KYndRWXYaoicX5Eb5Vj00gGSZ3Rmngyw
0Qg1CMBw0vKsyDGL+hRcG026o6DfUemmxrrVjH68U+GvXPtcsvwRuL1ojLd9rfEKkUwctM+wVOfh
GTEo3iTDfEdpOhE0b4/5OOcutehysNCQvSLfGRAMGiS8qQqtP1Uo8/Zm8aErsboTGBdfZX3hUIhb
xUKovyh4FA19cIyWUJxeas0D8ZKWnRpiuyVxoBRK2amAnTL4A8kFJ7fayhBLyPQ5dKj5cNEGGhrp
2T4ZUiKkiUUWZBldoBAljj5Q6q0hdu4L5Bb0NPWrwmxCYvZ07Vjp8qOnvwy+3jzwY92HvQmeKKx6
W1Na1AX6wLxTDNQ13Jr7Dqq9Kpf9lWdu5NSqmT8zASo8i/GHnt5MAYbkAXi41hbPsiG4fRrepnJP
NkGrN5cpT3dqGTm5FiTO0pmLE071QiKjvCGx3FZlwierUpauZDU6GONdqyJAH/OE2IYkGc95AHDJ
0/vnOY7kGFneSs6VrcBM6ZiobwJy3I3fgi8dc4BjNSmYdDB9Z0z04NDkgIEEKfYe0qBxzQD3SCaR
i5GVE1m4FRQf00fBnEyqvwJFVGyylBJs00Pd6vrLHbw7+aAB3k+jB4ZO5Qoxc8QNuSIAQ5+2pqfQ
KhF0ZSdn6T1S6eFgqUN/AKzmDrWm7Ns+Lk8VgpUNWMI3KKrZQZRB6ixruVZkhz6WHvyyKsDq5dPe
Jyljv6wNE2ClQRipJSX1yRAobOsYbRsNnQApc0Q8ysjGzBAq1tDmNz32ITrJ/MxZFyBLjADO5kaG
XyGepLux8isIx9jYK99UbQIDh1NF+36xl2W0V2+n6AdCrHOpevozWe8MCaXnYjDaGyUJi4PRE1fd
9IVd6IJxUOLZVBBSDKzJ9ZC7pr9WohdkidptQ+yDOlodArOWLLNDXtTtSspl2YmbzzxMnwJG/hva
D1R1Ua9zU57IdOvSPS0zxl9pOEeJPKliymUuMIcVQTRMItPoddFHDP5IeboPy9Ok9r6NUhp1OSQd
lNdmsTGD7i6wIvkoBFwpKUO9tnyQCK2ejZriU2o0wrQ1TuNK1Ge9SnPoVPUhlYYb5HnWyo/yH1E4
pRvJE4i+0CQy7rST6pn5CsRNubPUdhWFZKZZZncgRlE4WF56hFsar/oCG6+aM+pWmha7hkXirabc
+/jeATWZ+qqhy031lLtDY0z2F3hlzkEvIGAtIYCZYBa0A5OGiGW4zgU+OvKx4E/VKdWTsFcEhwhn
esnFXZuYJVhyrhIZaWtA/5IQTv/YODG5dnZNsgCFZomyYt942NJj4rTTtqO1l2vX0GMS9KnaLjqh
gfTulbqkGc/V3rF0FCmhkVAbzcZXpOHlVtT2wEz1E6Ushv2yQGaKKN+bifGRluiiuG9uUjovaUv6
1aibUDkiarqTpnEfGPMtwqp+2yNByAIKz2W3VXpR3ArpG0aXfNPl4TmgIGvjLKm3da27td5v4jYy
fvTbOq/cfurbm1yuzmbQV6tKE5JV31L/1HAi2WHcgWaOLYmRtiyRT9ecIhXbcpo/pZTUbOxEBteX
orDlwiB/0mOWZyCaGK2sdLdW0uB70YkwG3xrQNGXJqcha38MkURd0ot3ymjclxItktKIBXtQI9zi
Tdq7TaFRUKVdyUhaXummJZ2YoFxXnlTtC6169hXxSs7r9AJIdK2EvX+qTekytsFEoRYQOBfCcR+A
eSSvBPQshhWR+d+seeyvBNUQd9VU3yx+gkaV7pBo5rumYVykqtFtVOUdRDH9oYHzz9TaGHGpCO9a
z50iDeKSGBjLwm7TY9Oj6+ToiURGadO8+lXZHIgmmQWk2pfx+f8TUf53RBTdkuGX/AURZcQhlPm/
4FC+3vM7DkVUfxM1RaI/TufKMGYn9+84FEniKcK1lDlbC+/+NxJF+00kjoGrlaWLKt1EfOi/I1HE
3ywSuXDkmQr9BBOL+v8BEuVXuyUOS1ETSQuzNElW+X+U2Sj64/WGb1T//W/Sf6fZXMeVxf1eKZ+C
xkHLZJfCOiOOSr1Q0/xpz1y+nLg/E06UXw26//y//cnsX3LaFEM/jy5O4+fQ2fpDTokWp8I11Y85
iOUxRzx1UjYMx+HVPxVu+EEEzg5jbGtXNFgcoiIfpOOwMnbghnOnn4PRYU64+eGvP6qki7+aHvmw
gGj43WRFUS0gNH92oo5SLTE9VyWqwiIyx3KiRj8vrF4Z8HkKRr3vfPyPBZJSHM53SO6GHYhK0skW
08gSsLSsRT4den+owHByt1mVKnVRGXIhc2MW6JWitaeKL0vQp+AT/Iksj/JKBBJ9eSzzet2W9JE8
xIigvjis6ZSVsMMnEzrfEtO7LMxFmZohoHNVSUV1MMtLv7hgy51o2e7+MHAUYnfJEB58Ra0y95zg
8RYhhR+Q89+LLy+OEelrf8qvFo/NskBfIG0Kzd9+P1RJc8ryxAjWZicBokdhtBfnuPTWmHOP27aA
6jIYPvBEZN2Mx4FzEhixWEG+4oH1JSR4eWCJD57UDnwYLjk6C5W3UbpuveCgFlvIn6wiy2ZdHXO4
MruFiMWoHP7FNwhr4WLRNsKOJ4YMKWYQ2J/pX8t2riYWkzfvsUzKuacub5Zg5nRmnE8aiUQhmcrL
Q5hcGXiCNNFdpNXP5BnUwIHjTyJGSleft5aHlsX3plRGTxq51cx1ycdZvu4Scxs1/kCRek5PXsJq
zco/0pUIN8v3/TbEeN1siFkeFM24WKdTdLt8zeUbQovkhrtsG9Dh4f2Ry1wEDC0XqJ05FByk319+
WZPUJNlyOrh0v+r9Yida1mhLdZuOfrY5QFu2DO1heS4JETTWBSGrcq3SY2F+PcyerGAJvrfkxl+b
bf7wtQmuIMO+Jc9HgjYT3pe15eiQNVHe9th+l8eXh/jFTaexOOZ9K2YXlYtJy0ta8vSCRrDNukNl
4QvGvrFwGqkarFIhKElDg4DS7/veYNXPmMvSaiXr3gqHPTDoYY9Ih2SKbNp+G8cWH9lyAHdTe51q
AIN/Ol4xuHHULh+qznFs1l51Wj5N/odvbNlcwgS/DWXekm6eY3roxrjZeyaXijTnyFk2l8UwP/G9
+aeXJGqBlLDGeqIS+7UXR8B4PsIGYn9Au290K9/ABqn2y7PTvPanTbj9qIisGrRqBACyTpTMVhRP
nqkS/EFdmgzmxO3T959f1mbZ/bZNuq9XVbNHpx/GyKlUfjMSTkDpz4tlbXlsXLLPM1SS9CcChA/z
Cyep9WnIWIn79fRPr2zED4EC7i6a7T2Lu2hZY+BVVE/L6kgVAxvt/PyyKE3tNeCW4da+gEj3+4nl
3eX3g99/bXkNaXISbUQzWi17Pv5j9+vICjjt5Js2IEKj5D5LFl7PdcrX5kuUNKe09xPAoOWrGT7H
9PJ9l4U8J7xbvnj4elZdAuaDcb7qfT0fwD4NKwX+K6GCOuHxgFoIc+GPfL12edWync+R9t+by9ry
2Nef++k9RD6kG2gtiHBlY6MQcz8sgff/6s98P0bFipQ/uWrejTovVgpZO+g+mK+g0JtFrq/LFpBY
9Frz8ZoEEyqhebOXMEUua9+LPz+WDtTpdA0WJIrYwyyoZA/M78um4HOcv/y/fO/ytu9n8uV939vL
2p//q18/Erb1QLTYDaPcOZUof+ZczVz8TdVeCUjJHAqSvjLxSfVCzY1mWOay6Oe7HpUAeptE0hWb
ThY5RP3Za5xjBZnCitSOZqxXqD1bLhQsTE28UaK0Wivz1fh7IRrdz5vLEzTvP+qZt7s4l0R0kQ4Z
CYOzuJcyglWwDqJ1tSEQwD+eD+5lsVhLvjd/emy+61UxGSGUbufD3vBEqAXs5KzHkdmOVItqbdpi
ZSAQx4LulLT5Oq6aF3ZHB9ZapKGByJx2zEBrdq+Jacc1vbtVzyquja//vZvtR8ZyBpUEzJDyxmTc
HPDOhRq7p6pITNYIE8lCvCVyQ2FgiQzoQEwzZJtvnUuOwLKoEAbBxPSnlUk7c+hHDz3Fj2XfaIqQ
MUnMimlXy1cLX3/ZSwtzPzbqc2RN0cavCQbAl/DZRsDk29kJNpivZR34a7DHWyuux62VkSiQ+3uc
rEhj+109xwsMyGiIFWsB4naFd4PNp2S2x2Pz4YADPdlWQ8QHroXJ2vUyCjduIXVp1JggY1B71kPD
WHcc/Xgf9qRySPG+q1N9o/nBrtR8eS8JivS1mJDQWZoeb7tm3KLxMKmyESgmT3dl6pFJOqZErRQ3
ocQAJ5eMaqUJPfrzzLiO1KpwMAlIq8WPsyy+3V/fj4mUHZw4yegKzm6nZfF1BCyroU5Ahxn3VF0Q
rTDbEK6MwJDxPRCPUwUqoRQ9vXwZjxgWUGgHqDWbgfwcrY8ZL2OKsfXWOJMmN2wKcU4Vk1Lpsx5E
tGLzUG1ZEPvOXXo2Ty+bGbbgzaSbG7Il34tBumQJYVMxgjFsoKyVUTpQwgmqVQCQep/yDXBiT/wy
P22D6ir30dfDMUjnr+dMLh2dViXQ+n9/aHnj19+gloEZH08VNWefmM56vreU8yIh+X3CUs1qq2LN
9EJsnYbaMiISCcTkTfNTRcz3WF60rNHGKr8e+35ied3XWwgGf0cuDuBifq9RlmDeaEzpBW5sQN3t
Xpwyld03r3KwSzZ0LzjzEz7t5TFDQD9rF9WR+be2Wx5angxI6aG+xMtyIfadruTjJW2FS94U3Yq+
9S5rtcvgIXPiSOGWLuOega+xQbIYozZYHmuqD9/0KwR9jMyXh7RUEqDDEK/TzK/4fuJ7sz9jvkZh
IiUI5m2cw6YAycSWRht+NFCnZEMQT6McAP3hyewfM6gU6alfYcIX5A3yl7vkimnHjeB6FmIi9GY3
ZHwGw6aZ5Us2NrVS3+OTHKsbENlVeDXPkqJV5O/H7qGVXzug1EG8SUw3lt0gflCjsxRtqHmlCMKi
sxFtGplzBvTBwSRlQ/A4v48Z0Mjh2A6kReJfX6XeoRF2puXo2rUv2j3Fu3AXY7UbiZAb1iQ2dGt9
jzjdUSfu2A5EYn9VuuknLOmq2bQIj4QXIIsa3/+2MXZaRM8D1QN6rPiRBEvCMEjQudd9u3yTBGTs
GDUIv3FJI1XB0dpIbEHpN8Iad5yqbAxxrae7Fo0E1KDGLtUzyorovooutfiWnEijtY/avng17eiK
mHZOUSd0wEjsNSd6GY+kGn6Oa+UVIlbn5ivhAuobt/3wYm0Gx9zJ79J15va7+ElcFQ/lCt/C1prs
4Kxsuy1CKzu8GK4u2PqFSSfmoJ25Sk/StnijxxA0V+jyUDfH2MFD1D07Mgj0o9KtinYtMcJuVrlg
e6s3yE1nrOPrCXCho7rxtXDlf4zvwUPxmR+JiGDm71Ru+pRpts40+77JVtqVfFc/qasPVPWHHfjl
HZ+K3u8mdPjAjEn3+WWv0K3FKIOUmVAERDDcslZgmRTK7K5ePjXRNgTF47tyuarmNOytt7YkGIXp
Jh0quOaOfosvBrGr+K7m1wFN3Wc/XwsirHtk7iua+lbl9C25jvxozmAgDEMXuSd+LwJVg4BIamyx
eqkOR+Mayc11tsMUcqsPdGFdyw13Uk8J+lGZtrmPONzlCjlxcNy368k7BlvrWl5lJ389vGCbqt/l
ox+Rs40be+uHq2JYjTgGVlC9mmFLs6r3dhQKc/2GVlT2qhTkBa+f6XJF8nUG0Su/6tfij0Jwi8l1
A+6k8z/s/uOb8Q6DAwJZrh1oOxuk6DIUhr19liw7fihH56DdEQsjHMCJrvJH7T3gPggXoeZIOno3
QImMZzrOo+ckL1YDfWV+Uj2o0BNexjuLgBB1Kx4Ze10nLzANEDASb/pmEQOy715FjsrySL2Y0Q+d
61XhWP4uYYwC7H5ABUaOAlNGW37MNk1HCpJtPOhv3XV6MZ8gWp5SiBC0crIjpz+qZxNlzm2n2ynS
93ffqT4sTh/JxYrj5ehf1kmOQHTDJ+TPJxRUB0c6KXvlmkblMLhWSpiCHX6Ip/5V+JFcVDd3mKTd
yU/+e3xHqRotZNs6ut043lX8WD7SS7yO4YKvA7c9oMXVr/ItkbnTU7JTrx7GG+1W2CqX6IM0dcN3
6NBpK/EzJN5hP6xzt0RHOG6q+2bTXctb9SDuYnQPD0BLuldmx/GOjCtbdYUnMXeMNYwlu121d2Fv
cy2UHGYFEa3ChC7mqiG5k0s2E4jr7iXdIUKSLb4ibUlbPJJws/EfgUjFtn+bY/XTndwlVqezZWa/
vS3b8hrIwrX1HK8QOrr6atrGL6ihXIF8BPOs1LgxXMvhorny9xkxuitddTw7P3K6oa++Ak+GUOmR
4/CIUASBq9vsaaNy5svRZrqKAscc1tpmuP7hbf0jM89ttsULsUlix7w0W3HXc+UheAAzIFdABam9
La/KW/bprjkMyP1ptzlEvCHrJ1fD71YJkaOc1hfrCc3POEALJXFh7RGPw5Ev2+WVge/UITam3niU
dza+GzvlJnruT3l1z9wrArbGXyQk7RF0IRLoggbDkeDFXXn01ulef1D5zBvBlrZD7JyN1DEOVONR
nHNPQf23QjRDORJyRuR+jOf4aL2ql/jeP5E+9zZ7Pa/I8+qd79sf/E0KPsstUuGyAUOq2VI82ouq
UW0CxbuSTAY2zTxTIeUh36vz3KjtIVGFtd66oWw+6ZHJ2Hqr6lgZFHJlVwoVsH03v2VZ8+cJybIG
tq3Jtl+rlhgCK0i6Q6zWmKLm1yTL7Obfv1uJS0YxtcykBPvbKm91eme0vk3jM8gzgwkVwRj79o9F
VIntnjhAdNbz2vJEXRcvQi7q1JHMkhZZpe79aVpDjCRHmMqV2QuSM6HN23+tDiK1x1ojn9LQ1Vp1
64ABZ196ueOb3YA/xSCsKM2CiOsuNQj83Gx7Bk8RDbsaY9BeemUxnBazmZFvUipa1ppgnhR8b1f5
PPsIxIPeqSQlJ+SVyzOMQZwXRsjYdln7fkyCzLhJq/YCxmsVShz8+sgPzPSESlaZScWK4BNi6/yz
P8cOmkbCGAT1+y4KQJO081RmWTSxdlWOgrTuZ1v99+Ir1eCPx+Q+YC914nmpsg3z7HBZqxYIxfeD
ql4TnRJWsx6WWaAutyhIJxW7M5XgZs44XNZolsKlxZFChwbRlS7dJqLirU2L0lSBIYhcK24TXluU
NBQh+akK1+P2AY9tPyv/1wJarc13AUkE4uKMBEZyMoZtSjI4UI10ohKjNBVXdYt0k4D+pt52IebG
VvnaFPtw1vxr11bn3Rl+Le6DJQQUmuhdUUEvpwcw7OkDDGRcDcpGIQ3Un+ZfuFK1x3QsTLdLhnyC
bUe9To0VUBNQ3lbmHLtmzb/c9+L7sa4Tx53sHVHIpXtpQWOohMCuRrW8E0GaEUGzUpAGo+jhhr2U
6ICIAdacs16Xnqi60Ju+isffxWScDy8a5DhbFADmCPmg7Gl+0q4Hwxnp5dvYxNYcdEbIbl4rjx0d
OGZuLERgYZlIAlpN6pa7lFWXH3hZfG+a6G35kkwMRcbky88LC6fYC6MhMTEqLUTPY28iMTMp75Qq
kQZfi8AokXvOiQe+j77Rmv19JS1YYYkJWSqskRxV+69tYGfpF9v7/5lm3D++yOq1eXWzBtTcdftR
jTcfdYuk//dm1fzsJQ+z5i7/v3vRX/+h//ax/M9f7b0f6FKb+RP44a/JBRzwP/WF/vhIy+f9q7+Q
vPK12vePv/9NsX6Dm6hpkmrCh1dli25hkoNY+HpasAg3ABgtyojOYDXT0lv+w5920b/bCX/9/b72
5l+/5pdv8PpOn3IVomAIfzQ/tytlRZqRyr+0OJfP9M974U9/46e9oP6mypKic9PQgBXqBn/w572A
wuM3iYYlgaMz1JXW/X+1vaBp1tcv82P4H/5H/heHwr/fCcZvMmAvnXmLpc6dQ5qpv+wEyfpNlwzZ
sERNpg+s0Ixlr/8XOhQkPvd//kjATSKT8EH2mQSw/c9HAj1vnaPE0rl2szek/3Lng6KAAv3P7gXp
NxUYv4WUw6Sla2kgwn8+FLgqKIpCpIkJ1hyMvPV1GfoPHQr/gRf9cZGlpJ+8L5fX8KP+V1fhf/eC
3y8s//z8Py4qu/e//22+ev7ywvlq+/V/f199/+cv58tytP/05O9H//L//OPt//iC//xf//J//f6t
/hdrV9ubNgyE/0q0X1An5e3DJk1UGqwLnbauaB+PxB0WIa4cKGO/fo8pbrnAmIRP6pdE7cPTu/Od
77DvwsuR0Y5c4bs0+5CzpzmhJZz0x4pmtKRDr4fvdaCTNybv3zGeB/r/D3CzaOH6yQvRuM78sTUH
3q3NeOAF1Q01gaJXI8xTheeTx2FeQ8M5UQypMo84tm4Y6xe3Gst6aCvrqLSBpWfdQ5gJzxGsbV3r
YmWKNYuJPRzKiQe/0Wj5SE4HJE+7j21CeL6cdojjiX1MIJz1csbFjvlLAlaIIo0zJdOnUld+sxCr
0E/aul+cMnqyXMELxiKPIHFjAs7OvLOun9sTCzwuac4MEB1DlYALGVdo9WkNX5HYKQrY37guDbW8
CHrrC+hvbDfcLK4x6CJexrfHvgn3gATWyy20vy4W20BxZxddSDm8uHwpfrFrnLdqi3mQ9gVsIydT
M++hcE5QgHNObltRXYb/3osjRZtwARXm1DRUzNeNxm0zjt+5lhCJKdDTm9j8uVQpPzcodoXnBrEA
F/mZZaNVF05YCmDjWjx+np6Yb0ox5EII3WJQauC506fCmc7w4nLzzm29ahl3qnr9QTzyRM8ctXZP
yBt8ghyryYl+Jh630gxJugTwJhmRH5VjeFgHvs/844lvks9oS6y3AWunykwpIfBcY0YSC2P79F+C
+U+0eWvx7go47wmqgfNkSM4iUvLFmXWV2AfcEA6BteFTgS0J+lZwiV/DWoKcLl+Zd4sKOxKe1WBY
4UDAyd7hPEG7UNaRUOVXXdfNtnqmVpqQdrqpAO9vc1vqZNwcxbYeSg7xEv9uUUw+aYgoGSgBlb58
wLEheniB/eA9pK+bRrMtBVrW+UJV7Pq/1795Vrkvo8Ti/ljRPLDzvhCXIlKBWP+g3RKRjSEjFAsE
zAeDzKZl3lknk7C/89N3D+rdl5QyprpZJSfJd1OJZGRqmgLTTgzbuWGSux8mFWsk039fwjkrlVOV
pteC7HH9KdTcT/0ZL6753ygqTe7DXwAAAP//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microsoft.com/office/2014/relationships/chartEx" Target="../charts/chartEx2.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5.xml"/><Relationship Id="rId2" Type="http://schemas.openxmlformats.org/officeDocument/2006/relationships/image" Target="../media/image2.png"/><Relationship Id="rId16"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5" Type="http://schemas.openxmlformats.org/officeDocument/2006/relationships/image" Target="../media/image5.svg"/><Relationship Id="rId15" Type="http://schemas.openxmlformats.org/officeDocument/2006/relationships/chart" Target="../charts/chart7.xml"/><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640086</xdr:colOff>
      <xdr:row>1</xdr:row>
      <xdr:rowOff>144780</xdr:rowOff>
    </xdr:from>
    <xdr:to>
      <xdr:col>14</xdr:col>
      <xdr:colOff>449580</xdr:colOff>
      <xdr:row>17</xdr:row>
      <xdr:rowOff>190500</xdr:rowOff>
    </xdr:to>
    <xdr:graphicFrame macro="">
      <xdr:nvGraphicFramePr>
        <xdr:cNvPr id="2" name="Chart 1">
          <a:extLst>
            <a:ext uri="{FF2B5EF4-FFF2-40B4-BE49-F238E27FC236}">
              <a16:creationId xmlns:a16="http://schemas.microsoft.com/office/drawing/2014/main" id="{26B05CBB-BEAA-4C18-BF79-0339D01C5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377190</xdr:colOff>
      <xdr:row>3</xdr:row>
      <xdr:rowOff>83820</xdr:rowOff>
    </xdr:from>
    <xdr:to>
      <xdr:col>13</xdr:col>
      <xdr:colOff>255270</xdr:colOff>
      <xdr:row>17</xdr:row>
      <xdr:rowOff>53340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E00FE788-233A-4442-A4A7-47233ED24F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35930" y="6781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125730</xdr:colOff>
      <xdr:row>8</xdr:row>
      <xdr:rowOff>15240</xdr:rowOff>
    </xdr:from>
    <xdr:to>
      <xdr:col>11</xdr:col>
      <xdr:colOff>297180</xdr:colOff>
      <xdr:row>25</xdr:row>
      <xdr:rowOff>91440</xdr:rowOff>
    </xdr:to>
    <xdr:graphicFrame macro="">
      <xdr:nvGraphicFramePr>
        <xdr:cNvPr id="2" name="Chart 1">
          <a:extLst>
            <a:ext uri="{FF2B5EF4-FFF2-40B4-BE49-F238E27FC236}">
              <a16:creationId xmlns:a16="http://schemas.microsoft.com/office/drawing/2014/main" id="{68E1084C-B3D5-4159-896D-33F46CFB6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453390</xdr:colOff>
      <xdr:row>2</xdr:row>
      <xdr:rowOff>53340</xdr:rowOff>
    </xdr:from>
    <xdr:to>
      <xdr:col>11</xdr:col>
      <xdr:colOff>312420</xdr:colOff>
      <xdr:row>18</xdr:row>
      <xdr:rowOff>152400</xdr:rowOff>
    </xdr:to>
    <xdr:graphicFrame macro="">
      <xdr:nvGraphicFramePr>
        <xdr:cNvPr id="2" name="Chart 1">
          <a:extLst>
            <a:ext uri="{FF2B5EF4-FFF2-40B4-BE49-F238E27FC236}">
              <a16:creationId xmlns:a16="http://schemas.microsoft.com/office/drawing/2014/main" id="{4964F85B-205F-4CBF-84AD-FBD9A3E88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643890</xdr:colOff>
      <xdr:row>2</xdr:row>
      <xdr:rowOff>30480</xdr:rowOff>
    </xdr:from>
    <xdr:to>
      <xdr:col>12</xdr:col>
      <xdr:colOff>381000</xdr:colOff>
      <xdr:row>21</xdr:row>
      <xdr:rowOff>152400</xdr:rowOff>
    </xdr:to>
    <xdr:graphicFrame macro="">
      <xdr:nvGraphicFramePr>
        <xdr:cNvPr id="2" name="Chart 1">
          <a:extLst>
            <a:ext uri="{FF2B5EF4-FFF2-40B4-BE49-F238E27FC236}">
              <a16:creationId xmlns:a16="http://schemas.microsoft.com/office/drawing/2014/main" id="{B0FCB9D7-4379-4E4F-B635-1BA58096F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251460</xdr:colOff>
      <xdr:row>100</xdr:row>
      <xdr:rowOff>7620</xdr:rowOff>
    </xdr:to>
    <xdr:pic>
      <xdr:nvPicPr>
        <xdr:cNvPr id="3" name="Picture 2">
          <a:extLst>
            <a:ext uri="{FF2B5EF4-FFF2-40B4-BE49-F238E27FC236}">
              <a16:creationId xmlns:a16="http://schemas.microsoft.com/office/drawing/2014/main" id="{2E155BA0-A351-45E8-ACF5-4C2528E75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003780" cy="19819620"/>
        </a:xfrm>
        <a:prstGeom prst="rect">
          <a:avLst/>
        </a:prstGeom>
        <a:solidFill>
          <a:schemeClr val="bg1"/>
        </a:solidFill>
      </xdr:spPr>
    </xdr:pic>
    <xdr:clientData/>
  </xdr:twoCellAnchor>
  <xdr:twoCellAnchor>
    <xdr:from>
      <xdr:col>0</xdr:col>
      <xdr:colOff>441960</xdr:colOff>
      <xdr:row>4</xdr:row>
      <xdr:rowOff>137160</xdr:rowOff>
    </xdr:from>
    <xdr:to>
      <xdr:col>13</xdr:col>
      <xdr:colOff>60960</xdr:colOff>
      <xdr:row>14</xdr:row>
      <xdr:rowOff>76200</xdr:rowOff>
    </xdr:to>
    <xdr:sp macro="" textlink="">
      <xdr:nvSpPr>
        <xdr:cNvPr id="4" name="Rectangle 3">
          <a:extLst>
            <a:ext uri="{FF2B5EF4-FFF2-40B4-BE49-F238E27FC236}">
              <a16:creationId xmlns:a16="http://schemas.microsoft.com/office/drawing/2014/main" id="{27D39567-9921-4D34-A97A-A7DAA6D383E3}"/>
            </a:ext>
          </a:extLst>
        </xdr:cNvPr>
        <xdr:cNvSpPr/>
      </xdr:nvSpPr>
      <xdr:spPr>
        <a:xfrm>
          <a:off x="441960" y="929640"/>
          <a:ext cx="8336280" cy="192024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586740</xdr:colOff>
      <xdr:row>0</xdr:row>
      <xdr:rowOff>182880</xdr:rowOff>
    </xdr:from>
    <xdr:ext cx="3200400" cy="329257"/>
    <xdr:sp macro="" textlink="">
      <xdr:nvSpPr>
        <xdr:cNvPr id="5" name="TextBox 4">
          <a:extLst>
            <a:ext uri="{FF2B5EF4-FFF2-40B4-BE49-F238E27FC236}">
              <a16:creationId xmlns:a16="http://schemas.microsoft.com/office/drawing/2014/main" id="{E29C1B68-C6A1-491A-815C-AEC41880CD37}"/>
            </a:ext>
          </a:extLst>
        </xdr:cNvPr>
        <xdr:cNvSpPr txBox="1"/>
      </xdr:nvSpPr>
      <xdr:spPr>
        <a:xfrm>
          <a:off x="5280660" y="182880"/>
          <a:ext cx="3200400"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bg1"/>
              </a:solidFill>
              <a:latin typeface="Algerian" panose="04020705040A02060702" pitchFamily="82" charset="0"/>
            </a:rPr>
            <a:t>SHAPEAI - EXCEL ASSIGNMENT</a:t>
          </a:r>
        </a:p>
      </xdr:txBody>
    </xdr:sp>
    <xdr:clientData/>
  </xdr:oneCellAnchor>
  <xdr:twoCellAnchor>
    <xdr:from>
      <xdr:col>8</xdr:col>
      <xdr:colOff>30480</xdr:colOff>
      <xdr:row>2</xdr:row>
      <xdr:rowOff>160020</xdr:rowOff>
    </xdr:from>
    <xdr:to>
      <xdr:col>11</xdr:col>
      <xdr:colOff>533400</xdr:colOff>
      <xdr:row>2</xdr:row>
      <xdr:rowOff>182880</xdr:rowOff>
    </xdr:to>
    <xdr:cxnSp macro="">
      <xdr:nvCxnSpPr>
        <xdr:cNvPr id="7" name="Straight Connector 6">
          <a:extLst>
            <a:ext uri="{FF2B5EF4-FFF2-40B4-BE49-F238E27FC236}">
              <a16:creationId xmlns:a16="http://schemas.microsoft.com/office/drawing/2014/main" id="{C9A34028-88BA-487E-8D1B-201395982841}"/>
            </a:ext>
          </a:extLst>
        </xdr:cNvPr>
        <xdr:cNvCxnSpPr/>
      </xdr:nvCxnSpPr>
      <xdr:spPr>
        <a:xfrm flipV="1">
          <a:off x="5394960" y="556260"/>
          <a:ext cx="2514600" cy="2286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68580</xdr:colOff>
      <xdr:row>2</xdr:row>
      <xdr:rowOff>175260</xdr:rowOff>
    </xdr:from>
    <xdr:ext cx="944880" cy="329257"/>
    <xdr:sp macro="" textlink="">
      <xdr:nvSpPr>
        <xdr:cNvPr id="8" name="TextBox 7">
          <a:extLst>
            <a:ext uri="{FF2B5EF4-FFF2-40B4-BE49-F238E27FC236}">
              <a16:creationId xmlns:a16="http://schemas.microsoft.com/office/drawing/2014/main" id="{14CA34AD-2316-4D8B-ACEE-A93C684478E7}"/>
            </a:ext>
          </a:extLst>
        </xdr:cNvPr>
        <xdr:cNvSpPr txBox="1"/>
      </xdr:nvSpPr>
      <xdr:spPr>
        <a:xfrm>
          <a:off x="6103620" y="571500"/>
          <a:ext cx="944880" cy="329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bg1"/>
              </a:solidFill>
              <a:latin typeface="Algerian" panose="04020705040A02060702" pitchFamily="82" charset="0"/>
            </a:rPr>
            <a:t>SHAPEAI</a:t>
          </a:r>
        </a:p>
      </xdr:txBody>
    </xdr:sp>
    <xdr:clientData/>
  </xdr:oneCellAnchor>
  <xdr:twoCellAnchor>
    <xdr:from>
      <xdr:col>0</xdr:col>
      <xdr:colOff>480060</xdr:colOff>
      <xdr:row>15</xdr:row>
      <xdr:rowOff>137160</xdr:rowOff>
    </xdr:from>
    <xdr:to>
      <xdr:col>4</xdr:col>
      <xdr:colOff>396240</xdr:colOff>
      <xdr:row>26</xdr:row>
      <xdr:rowOff>60960</xdr:rowOff>
    </xdr:to>
    <xdr:sp macro="" textlink="">
      <xdr:nvSpPr>
        <xdr:cNvPr id="9" name="Rectangle 8">
          <a:extLst>
            <a:ext uri="{FF2B5EF4-FFF2-40B4-BE49-F238E27FC236}">
              <a16:creationId xmlns:a16="http://schemas.microsoft.com/office/drawing/2014/main" id="{68F64802-8DC4-4433-8C47-2344D123EBA1}"/>
            </a:ext>
          </a:extLst>
        </xdr:cNvPr>
        <xdr:cNvSpPr/>
      </xdr:nvSpPr>
      <xdr:spPr>
        <a:xfrm>
          <a:off x="480060" y="3108960"/>
          <a:ext cx="2598420" cy="210312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662940</xdr:colOff>
      <xdr:row>15</xdr:row>
      <xdr:rowOff>121920</xdr:rowOff>
    </xdr:from>
    <xdr:to>
      <xdr:col>8</xdr:col>
      <xdr:colOff>579120</xdr:colOff>
      <xdr:row>26</xdr:row>
      <xdr:rowOff>53340</xdr:rowOff>
    </xdr:to>
    <xdr:sp macro="" textlink="">
      <xdr:nvSpPr>
        <xdr:cNvPr id="10" name="Rectangle 9">
          <a:extLst>
            <a:ext uri="{FF2B5EF4-FFF2-40B4-BE49-F238E27FC236}">
              <a16:creationId xmlns:a16="http://schemas.microsoft.com/office/drawing/2014/main" id="{04E28B7D-62F8-46CB-8041-705DBA4E22BC}"/>
            </a:ext>
          </a:extLst>
        </xdr:cNvPr>
        <xdr:cNvSpPr/>
      </xdr:nvSpPr>
      <xdr:spPr>
        <a:xfrm>
          <a:off x="3345180" y="3093720"/>
          <a:ext cx="2598420" cy="211074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175260</xdr:colOff>
      <xdr:row>15</xdr:row>
      <xdr:rowOff>106680</xdr:rowOff>
    </xdr:from>
    <xdr:to>
      <xdr:col>13</xdr:col>
      <xdr:colOff>91440</xdr:colOff>
      <xdr:row>26</xdr:row>
      <xdr:rowOff>38100</xdr:rowOff>
    </xdr:to>
    <xdr:sp macro="" textlink="">
      <xdr:nvSpPr>
        <xdr:cNvPr id="11" name="Rectangle 10">
          <a:extLst>
            <a:ext uri="{FF2B5EF4-FFF2-40B4-BE49-F238E27FC236}">
              <a16:creationId xmlns:a16="http://schemas.microsoft.com/office/drawing/2014/main" id="{5C54D513-1225-4181-8692-AC5793417D24}"/>
            </a:ext>
          </a:extLst>
        </xdr:cNvPr>
        <xdr:cNvSpPr/>
      </xdr:nvSpPr>
      <xdr:spPr>
        <a:xfrm>
          <a:off x="6210300" y="3078480"/>
          <a:ext cx="2598420" cy="211074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243840</xdr:colOff>
      <xdr:row>4</xdr:row>
      <xdr:rowOff>121920</xdr:rowOff>
    </xdr:from>
    <xdr:to>
      <xdr:col>19</xdr:col>
      <xdr:colOff>53340</xdr:colOff>
      <xdr:row>26</xdr:row>
      <xdr:rowOff>0</xdr:rowOff>
    </xdr:to>
    <xdr:sp macro="" textlink="">
      <xdr:nvSpPr>
        <xdr:cNvPr id="12" name="Rectangle 11">
          <a:extLst>
            <a:ext uri="{FF2B5EF4-FFF2-40B4-BE49-F238E27FC236}">
              <a16:creationId xmlns:a16="http://schemas.microsoft.com/office/drawing/2014/main" id="{D007672D-D7B5-4B64-AFF7-F4B30EF24D44}"/>
            </a:ext>
          </a:extLst>
        </xdr:cNvPr>
        <xdr:cNvSpPr/>
      </xdr:nvSpPr>
      <xdr:spPr>
        <a:xfrm>
          <a:off x="8961120" y="914400"/>
          <a:ext cx="3832860" cy="423672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617220</xdr:colOff>
      <xdr:row>4</xdr:row>
      <xdr:rowOff>160020</xdr:rowOff>
    </xdr:from>
    <xdr:ext cx="843051" cy="264560"/>
    <xdr:sp macro="" textlink="">
      <xdr:nvSpPr>
        <xdr:cNvPr id="13" name="TextBox 12">
          <a:extLst>
            <a:ext uri="{FF2B5EF4-FFF2-40B4-BE49-F238E27FC236}">
              <a16:creationId xmlns:a16="http://schemas.microsoft.com/office/drawing/2014/main" id="{8BAC34EB-FD43-477F-9F80-FEF882F11C4C}"/>
            </a:ext>
          </a:extLst>
        </xdr:cNvPr>
        <xdr:cNvSpPr txBox="1"/>
      </xdr:nvSpPr>
      <xdr:spPr>
        <a:xfrm>
          <a:off x="617220" y="952500"/>
          <a:ext cx="8430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Sales</a:t>
          </a:r>
          <a:r>
            <a:rPr lang="en-IN" sz="1100" baseline="0">
              <a:solidFill>
                <a:schemeClr val="bg1"/>
              </a:solidFill>
            </a:rPr>
            <a:t> Trend</a:t>
          </a:r>
          <a:endParaRPr lang="en-IN" sz="1100">
            <a:solidFill>
              <a:schemeClr val="bg1"/>
            </a:solidFill>
          </a:endParaRPr>
        </a:p>
      </xdr:txBody>
    </xdr:sp>
    <xdr:clientData/>
  </xdr:oneCellAnchor>
  <xdr:oneCellAnchor>
    <xdr:from>
      <xdr:col>0</xdr:col>
      <xdr:colOff>599210</xdr:colOff>
      <xdr:row>15</xdr:row>
      <xdr:rowOff>144780</xdr:rowOff>
    </xdr:from>
    <xdr:ext cx="1244830" cy="264560"/>
    <xdr:sp macro="" textlink="">
      <xdr:nvSpPr>
        <xdr:cNvPr id="14" name="TextBox 13">
          <a:extLst>
            <a:ext uri="{FF2B5EF4-FFF2-40B4-BE49-F238E27FC236}">
              <a16:creationId xmlns:a16="http://schemas.microsoft.com/office/drawing/2014/main" id="{8EDBBA9A-4EAF-493E-BC9F-55CF0DC5FA07}"/>
            </a:ext>
          </a:extLst>
        </xdr:cNvPr>
        <xdr:cNvSpPr txBox="1"/>
      </xdr:nvSpPr>
      <xdr:spPr>
        <a:xfrm flipH="1">
          <a:off x="599210" y="3116580"/>
          <a:ext cx="1244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Sales</a:t>
          </a:r>
          <a:r>
            <a:rPr lang="en-IN" sz="1100" baseline="0">
              <a:solidFill>
                <a:schemeClr val="bg1"/>
              </a:solidFill>
            </a:rPr>
            <a:t> By Region</a:t>
          </a:r>
          <a:endParaRPr lang="en-IN" sz="1100">
            <a:solidFill>
              <a:schemeClr val="bg1"/>
            </a:solidFill>
          </a:endParaRPr>
        </a:p>
      </xdr:txBody>
    </xdr:sp>
    <xdr:clientData/>
  </xdr:oneCellAnchor>
  <xdr:oneCellAnchor>
    <xdr:from>
      <xdr:col>5</xdr:col>
      <xdr:colOff>202970</xdr:colOff>
      <xdr:row>15</xdr:row>
      <xdr:rowOff>121920</xdr:rowOff>
    </xdr:from>
    <xdr:ext cx="1465810" cy="264560"/>
    <xdr:sp macro="" textlink="">
      <xdr:nvSpPr>
        <xdr:cNvPr id="15" name="TextBox 14">
          <a:extLst>
            <a:ext uri="{FF2B5EF4-FFF2-40B4-BE49-F238E27FC236}">
              <a16:creationId xmlns:a16="http://schemas.microsoft.com/office/drawing/2014/main" id="{B2497C0B-71E4-432A-8237-B1449A9F6B3C}"/>
            </a:ext>
          </a:extLst>
        </xdr:cNvPr>
        <xdr:cNvSpPr txBox="1"/>
      </xdr:nvSpPr>
      <xdr:spPr>
        <a:xfrm flipH="1">
          <a:off x="3555770" y="3093720"/>
          <a:ext cx="146581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Sales</a:t>
          </a:r>
          <a:r>
            <a:rPr lang="en-IN" sz="1100" baseline="0">
              <a:solidFill>
                <a:schemeClr val="bg1"/>
              </a:solidFill>
            </a:rPr>
            <a:t> By Employees</a:t>
          </a:r>
          <a:endParaRPr lang="en-IN" sz="1100">
            <a:solidFill>
              <a:schemeClr val="bg1"/>
            </a:solidFill>
          </a:endParaRPr>
        </a:p>
      </xdr:txBody>
    </xdr:sp>
    <xdr:clientData/>
  </xdr:oneCellAnchor>
  <xdr:oneCellAnchor>
    <xdr:from>
      <xdr:col>9</xdr:col>
      <xdr:colOff>408710</xdr:colOff>
      <xdr:row>15</xdr:row>
      <xdr:rowOff>114300</xdr:rowOff>
    </xdr:from>
    <xdr:ext cx="1465810" cy="264560"/>
    <xdr:sp macro="" textlink="">
      <xdr:nvSpPr>
        <xdr:cNvPr id="16" name="TextBox 15">
          <a:extLst>
            <a:ext uri="{FF2B5EF4-FFF2-40B4-BE49-F238E27FC236}">
              <a16:creationId xmlns:a16="http://schemas.microsoft.com/office/drawing/2014/main" id="{DE4798D6-A249-4450-A4D2-83872D8D35B9}"/>
            </a:ext>
          </a:extLst>
        </xdr:cNvPr>
        <xdr:cNvSpPr txBox="1"/>
      </xdr:nvSpPr>
      <xdr:spPr>
        <a:xfrm flipH="1">
          <a:off x="6443750" y="3086100"/>
          <a:ext cx="146581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Item Share</a:t>
          </a:r>
        </a:p>
      </xdr:txBody>
    </xdr:sp>
    <xdr:clientData/>
  </xdr:oneCellAnchor>
  <xdr:oneCellAnchor>
    <xdr:from>
      <xdr:col>13</xdr:col>
      <xdr:colOff>431570</xdr:colOff>
      <xdr:row>4</xdr:row>
      <xdr:rowOff>114300</xdr:rowOff>
    </xdr:from>
    <xdr:ext cx="1465810" cy="264560"/>
    <xdr:sp macro="" textlink="">
      <xdr:nvSpPr>
        <xdr:cNvPr id="17" name="TextBox 16">
          <a:extLst>
            <a:ext uri="{FF2B5EF4-FFF2-40B4-BE49-F238E27FC236}">
              <a16:creationId xmlns:a16="http://schemas.microsoft.com/office/drawing/2014/main" id="{0C862D87-DC1C-4A03-984C-E5EA2F56AED3}"/>
            </a:ext>
          </a:extLst>
        </xdr:cNvPr>
        <xdr:cNvSpPr txBox="1"/>
      </xdr:nvSpPr>
      <xdr:spPr>
        <a:xfrm flipH="1">
          <a:off x="9148850" y="906780"/>
          <a:ext cx="146581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Company Revenue</a:t>
          </a:r>
        </a:p>
      </xdr:txBody>
    </xdr:sp>
    <xdr:clientData/>
  </xdr:oneCellAnchor>
  <xdr:twoCellAnchor editAs="oneCell">
    <xdr:from>
      <xdr:col>0</xdr:col>
      <xdr:colOff>459600</xdr:colOff>
      <xdr:row>4</xdr:row>
      <xdr:rowOff>170040</xdr:rowOff>
    </xdr:from>
    <xdr:to>
      <xdr:col>1</xdr:col>
      <xdr:colOff>7620</xdr:colOff>
      <xdr:row>5</xdr:row>
      <xdr:rowOff>190500</xdr:rowOff>
    </xdr:to>
    <xdr:pic>
      <xdr:nvPicPr>
        <xdr:cNvPr id="19" name="Graphic 18" descr="Upward trend">
          <a:extLst>
            <a:ext uri="{FF2B5EF4-FFF2-40B4-BE49-F238E27FC236}">
              <a16:creationId xmlns:a16="http://schemas.microsoft.com/office/drawing/2014/main" id="{7C1D84E2-F2C0-474C-96EC-9F2E25565A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59600" y="962520"/>
          <a:ext cx="218580" cy="218580"/>
        </a:xfrm>
        <a:prstGeom prst="rect">
          <a:avLst/>
        </a:prstGeom>
      </xdr:spPr>
    </xdr:pic>
    <xdr:clientData/>
  </xdr:twoCellAnchor>
  <xdr:twoCellAnchor editAs="oneCell">
    <xdr:from>
      <xdr:col>0</xdr:col>
      <xdr:colOff>457200</xdr:colOff>
      <xdr:row>15</xdr:row>
      <xdr:rowOff>152400</xdr:rowOff>
    </xdr:from>
    <xdr:to>
      <xdr:col>1</xdr:col>
      <xdr:colOff>15240</xdr:colOff>
      <xdr:row>16</xdr:row>
      <xdr:rowOff>182880</xdr:rowOff>
    </xdr:to>
    <xdr:pic>
      <xdr:nvPicPr>
        <xdr:cNvPr id="21" name="Graphic 20" descr="Marker">
          <a:extLst>
            <a:ext uri="{FF2B5EF4-FFF2-40B4-BE49-F238E27FC236}">
              <a16:creationId xmlns:a16="http://schemas.microsoft.com/office/drawing/2014/main" id="{3DE5571D-6877-4388-B3B8-CF68472B66F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57200" y="3124200"/>
          <a:ext cx="228600" cy="228600"/>
        </a:xfrm>
        <a:prstGeom prst="rect">
          <a:avLst/>
        </a:prstGeom>
      </xdr:spPr>
    </xdr:pic>
    <xdr:clientData/>
  </xdr:twoCellAnchor>
  <xdr:twoCellAnchor editAs="oneCell">
    <xdr:from>
      <xdr:col>4</xdr:col>
      <xdr:colOff>645300</xdr:colOff>
      <xdr:row>15</xdr:row>
      <xdr:rowOff>89040</xdr:rowOff>
    </xdr:from>
    <xdr:to>
      <xdr:col>5</xdr:col>
      <xdr:colOff>259080</xdr:colOff>
      <xdr:row>16</xdr:row>
      <xdr:rowOff>175260</xdr:rowOff>
    </xdr:to>
    <xdr:pic>
      <xdr:nvPicPr>
        <xdr:cNvPr id="23" name="Graphic 22" descr="Office worker">
          <a:extLst>
            <a:ext uri="{FF2B5EF4-FFF2-40B4-BE49-F238E27FC236}">
              <a16:creationId xmlns:a16="http://schemas.microsoft.com/office/drawing/2014/main" id="{97728620-A3BC-4AE6-9C5E-2F734DFBDC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327540" y="3060840"/>
          <a:ext cx="284340" cy="284340"/>
        </a:xfrm>
        <a:prstGeom prst="rect">
          <a:avLst/>
        </a:prstGeom>
      </xdr:spPr>
    </xdr:pic>
    <xdr:clientData/>
  </xdr:twoCellAnchor>
  <xdr:twoCellAnchor editAs="oneCell">
    <xdr:from>
      <xdr:col>9</xdr:col>
      <xdr:colOff>185700</xdr:colOff>
      <xdr:row>15</xdr:row>
      <xdr:rowOff>109500</xdr:rowOff>
    </xdr:from>
    <xdr:to>
      <xdr:col>9</xdr:col>
      <xdr:colOff>449580</xdr:colOff>
      <xdr:row>16</xdr:row>
      <xdr:rowOff>175260</xdr:rowOff>
    </xdr:to>
    <xdr:pic>
      <xdr:nvPicPr>
        <xdr:cNvPr id="25" name="Graphic 24" descr="Tag">
          <a:extLst>
            <a:ext uri="{FF2B5EF4-FFF2-40B4-BE49-F238E27FC236}">
              <a16:creationId xmlns:a16="http://schemas.microsoft.com/office/drawing/2014/main" id="{5DBB6A12-BFCA-4A19-BCB5-6ED4E880657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220740" y="3081300"/>
          <a:ext cx="263880" cy="263880"/>
        </a:xfrm>
        <a:prstGeom prst="rect">
          <a:avLst/>
        </a:prstGeom>
      </xdr:spPr>
    </xdr:pic>
    <xdr:clientData/>
  </xdr:twoCellAnchor>
  <xdr:twoCellAnchor editAs="oneCell">
    <xdr:from>
      <xdr:col>13</xdr:col>
      <xdr:colOff>274740</xdr:colOff>
      <xdr:row>4</xdr:row>
      <xdr:rowOff>137580</xdr:rowOff>
    </xdr:from>
    <xdr:to>
      <xdr:col>13</xdr:col>
      <xdr:colOff>472440</xdr:colOff>
      <xdr:row>5</xdr:row>
      <xdr:rowOff>137160</xdr:rowOff>
    </xdr:to>
    <xdr:pic>
      <xdr:nvPicPr>
        <xdr:cNvPr id="27" name="Graphic 26" descr="Money">
          <a:extLst>
            <a:ext uri="{FF2B5EF4-FFF2-40B4-BE49-F238E27FC236}">
              <a16:creationId xmlns:a16="http://schemas.microsoft.com/office/drawing/2014/main" id="{2679D9D3-3483-407A-8EC6-6AF8CF9D4F5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992020" y="930060"/>
          <a:ext cx="197700" cy="197700"/>
        </a:xfrm>
        <a:prstGeom prst="rect">
          <a:avLst/>
        </a:prstGeom>
      </xdr:spPr>
    </xdr:pic>
    <xdr:clientData/>
  </xdr:twoCellAnchor>
  <xdr:twoCellAnchor>
    <xdr:from>
      <xdr:col>0</xdr:col>
      <xdr:colOff>434340</xdr:colOff>
      <xdr:row>6</xdr:row>
      <xdr:rowOff>68580</xdr:rowOff>
    </xdr:from>
    <xdr:to>
      <xdr:col>13</xdr:col>
      <xdr:colOff>68580</xdr:colOff>
      <xdr:row>14</xdr:row>
      <xdr:rowOff>106680</xdr:rowOff>
    </xdr:to>
    <xdr:graphicFrame macro="">
      <xdr:nvGraphicFramePr>
        <xdr:cNvPr id="33" name="Chart 32">
          <a:extLst>
            <a:ext uri="{FF2B5EF4-FFF2-40B4-BE49-F238E27FC236}">
              <a16:creationId xmlns:a16="http://schemas.microsoft.com/office/drawing/2014/main" id="{582F4022-6302-413E-A087-54623C0EE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480060</xdr:colOff>
      <xdr:row>17</xdr:row>
      <xdr:rowOff>45720</xdr:rowOff>
    </xdr:from>
    <xdr:to>
      <xdr:col>4</xdr:col>
      <xdr:colOff>381000</xdr:colOff>
      <xdr:row>26</xdr:row>
      <xdr:rowOff>22860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7CE9041D-4688-459A-BD35-D728CA2598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80060" y="3413760"/>
              <a:ext cx="2583180" cy="1760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647700</xdr:colOff>
      <xdr:row>16</xdr:row>
      <xdr:rowOff>182880</xdr:rowOff>
    </xdr:from>
    <xdr:to>
      <xdr:col>8</xdr:col>
      <xdr:colOff>601980</xdr:colOff>
      <xdr:row>26</xdr:row>
      <xdr:rowOff>22860</xdr:rowOff>
    </xdr:to>
    <xdr:graphicFrame macro="">
      <xdr:nvGraphicFramePr>
        <xdr:cNvPr id="35" name="Chart 34">
          <a:extLst>
            <a:ext uri="{FF2B5EF4-FFF2-40B4-BE49-F238E27FC236}">
              <a16:creationId xmlns:a16="http://schemas.microsoft.com/office/drawing/2014/main" id="{EAA67066-7122-4EF0-8A25-C99863B94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198120</xdr:colOff>
      <xdr:row>16</xdr:row>
      <xdr:rowOff>167640</xdr:rowOff>
    </xdr:from>
    <xdr:to>
      <xdr:col>13</xdr:col>
      <xdr:colOff>114300</xdr:colOff>
      <xdr:row>26</xdr:row>
      <xdr:rowOff>7620</xdr:rowOff>
    </xdr:to>
    <xdr:graphicFrame macro="">
      <xdr:nvGraphicFramePr>
        <xdr:cNvPr id="36" name="Chart 35">
          <a:extLst>
            <a:ext uri="{FF2B5EF4-FFF2-40B4-BE49-F238E27FC236}">
              <a16:creationId xmlns:a16="http://schemas.microsoft.com/office/drawing/2014/main" id="{3920E9C1-9DC7-4ADC-A602-3B1FCE3EF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243840</xdr:colOff>
      <xdr:row>6</xdr:row>
      <xdr:rowOff>99060</xdr:rowOff>
    </xdr:from>
    <xdr:to>
      <xdr:col>19</xdr:col>
      <xdr:colOff>38100</xdr:colOff>
      <xdr:row>25</xdr:row>
      <xdr:rowOff>182880</xdr:rowOff>
    </xdr:to>
    <xdr:graphicFrame macro="">
      <xdr:nvGraphicFramePr>
        <xdr:cNvPr id="37" name="Chart 36">
          <a:extLst>
            <a:ext uri="{FF2B5EF4-FFF2-40B4-BE49-F238E27FC236}">
              <a16:creationId xmlns:a16="http://schemas.microsoft.com/office/drawing/2014/main" id="{06374A4F-66C4-41BA-B81F-09F5819BB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518160</xdr:colOff>
      <xdr:row>27</xdr:row>
      <xdr:rowOff>144780</xdr:rowOff>
    </xdr:from>
    <xdr:to>
      <xdr:col>19</xdr:col>
      <xdr:colOff>91440</xdr:colOff>
      <xdr:row>41</xdr:row>
      <xdr:rowOff>175260</xdr:rowOff>
    </xdr:to>
    <xdr:sp macro="" textlink="">
      <xdr:nvSpPr>
        <xdr:cNvPr id="38" name="Rectangle 37">
          <a:extLst>
            <a:ext uri="{FF2B5EF4-FFF2-40B4-BE49-F238E27FC236}">
              <a16:creationId xmlns:a16="http://schemas.microsoft.com/office/drawing/2014/main" id="{92E49583-47F7-40B2-B437-45D0B33E336F}"/>
            </a:ext>
          </a:extLst>
        </xdr:cNvPr>
        <xdr:cNvSpPr/>
      </xdr:nvSpPr>
      <xdr:spPr>
        <a:xfrm>
          <a:off x="518160" y="5494020"/>
          <a:ext cx="12313920" cy="2804160"/>
        </a:xfrm>
        <a:prstGeom prst="rect">
          <a:avLst/>
        </a:prstGeom>
        <a:solidFill>
          <a:schemeClr val="dk1">
            <a:alpha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oneCell">
    <xdr:from>
      <xdr:col>13</xdr:col>
      <xdr:colOff>342900</xdr:colOff>
      <xdr:row>27</xdr:row>
      <xdr:rowOff>144780</xdr:rowOff>
    </xdr:from>
    <xdr:to>
      <xdr:col>16</xdr:col>
      <xdr:colOff>160020</xdr:colOff>
      <xdr:row>41</xdr:row>
      <xdr:rowOff>66675</xdr:rowOff>
    </xdr:to>
    <mc:AlternateContent xmlns:mc="http://schemas.openxmlformats.org/markup-compatibility/2006">
      <mc:Choice xmlns:a14="http://schemas.microsoft.com/office/drawing/2010/main" Requires="a14">
        <xdr:graphicFrame macro="">
          <xdr:nvGraphicFramePr>
            <xdr:cNvPr id="40" name="Sales Person">
              <a:extLst>
                <a:ext uri="{FF2B5EF4-FFF2-40B4-BE49-F238E27FC236}">
                  <a16:creationId xmlns:a16="http://schemas.microsoft.com/office/drawing/2014/main" id="{DD20BDF0-F0E8-47FD-A9FE-9D8A1A33FA4F}"/>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dr:sp macro="" textlink="">
          <xdr:nvSpPr>
            <xdr:cNvPr id="0" name=""/>
            <xdr:cNvSpPr>
              <a:spLocks noTextEdit="1"/>
            </xdr:cNvSpPr>
          </xdr:nvSpPr>
          <xdr:spPr>
            <a:xfrm>
              <a:off x="9060180" y="54940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121920</xdr:colOff>
      <xdr:row>28</xdr:row>
      <xdr:rowOff>38100</xdr:rowOff>
    </xdr:from>
    <xdr:to>
      <xdr:col>11</xdr:col>
      <xdr:colOff>609600</xdr:colOff>
      <xdr:row>36</xdr:row>
      <xdr:rowOff>60959</xdr:rowOff>
    </xdr:to>
    <mc:AlternateContent xmlns:mc="http://schemas.openxmlformats.org/markup-compatibility/2006">
      <mc:Choice xmlns:a14="http://schemas.microsoft.com/office/drawing/2010/main" Requires="a14">
        <xdr:graphicFrame macro="">
          <xdr:nvGraphicFramePr>
            <xdr:cNvPr id="41" name="Region">
              <a:extLst>
                <a:ext uri="{FF2B5EF4-FFF2-40B4-BE49-F238E27FC236}">
                  <a16:creationId xmlns:a16="http://schemas.microsoft.com/office/drawing/2014/main" id="{1DB345B7-15EC-4D72-BCA9-4C59E2202C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156960" y="5585460"/>
              <a:ext cx="1828800" cy="1607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571500</xdr:colOff>
      <xdr:row>28</xdr:row>
      <xdr:rowOff>30481</xdr:rowOff>
    </xdr:from>
    <xdr:to>
      <xdr:col>3</xdr:col>
      <xdr:colOff>388620</xdr:colOff>
      <xdr:row>32</xdr:row>
      <xdr:rowOff>182881</xdr:rowOff>
    </xdr:to>
    <mc:AlternateContent xmlns:mc="http://schemas.openxmlformats.org/markup-compatibility/2006">
      <mc:Choice xmlns:a14="http://schemas.microsoft.com/office/drawing/2010/main" Requires="a14">
        <xdr:graphicFrame macro="">
          <xdr:nvGraphicFramePr>
            <xdr:cNvPr id="42" name="Years">
              <a:extLst>
                <a:ext uri="{FF2B5EF4-FFF2-40B4-BE49-F238E27FC236}">
                  <a16:creationId xmlns:a16="http://schemas.microsoft.com/office/drawing/2014/main" id="{D11AD631-77DC-4A2A-A889-103DA734C5A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71500" y="5577841"/>
              <a:ext cx="1828800" cy="944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571500</xdr:colOff>
      <xdr:row>28</xdr:row>
      <xdr:rowOff>45720</xdr:rowOff>
    </xdr:from>
    <xdr:to>
      <xdr:col>7</xdr:col>
      <xdr:colOff>388620</xdr:colOff>
      <xdr:row>36</xdr:row>
      <xdr:rowOff>182880</xdr:rowOff>
    </xdr:to>
    <mc:AlternateContent xmlns:mc="http://schemas.openxmlformats.org/markup-compatibility/2006">
      <mc:Choice xmlns:a14="http://schemas.microsoft.com/office/drawing/2010/main" Requires="a14">
        <xdr:graphicFrame macro="">
          <xdr:nvGraphicFramePr>
            <xdr:cNvPr id="43" name="Item">
              <a:extLst>
                <a:ext uri="{FF2B5EF4-FFF2-40B4-BE49-F238E27FC236}">
                  <a16:creationId xmlns:a16="http://schemas.microsoft.com/office/drawing/2014/main" id="{96420A76-FD6E-4B19-99E6-1C4862EB622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dr:sp macro="" textlink="">
          <xdr:nvSpPr>
            <xdr:cNvPr id="0" name=""/>
            <xdr:cNvSpPr>
              <a:spLocks noTextEdit="1"/>
            </xdr:cNvSpPr>
          </xdr:nvSpPr>
          <xdr:spPr>
            <a:xfrm>
              <a:off x="3253740" y="5593080"/>
              <a:ext cx="1828800" cy="1722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etBro" refreshedDate="44373.716501504627" createdVersion="7" refreshedVersion="7" minRefreshableVersion="3" recordCount="2000" xr:uid="{CF35BDB1-44FF-4161-BBBD-76BCCB216929}">
  <cacheSource type="worksheet">
    <worksheetSource ref="A1:J2001" sheet="Sales Data"/>
  </cacheSource>
  <cacheFields count="12">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1" base="1">
        <rangePr groupBy="months" startDate="2018-01-01T00:00:00" endDate="2019-10-17T00:00:00"/>
        <groupItems count="14">
          <s v="&lt;1/1/2018"/>
          <s v="Jan"/>
          <s v="Feb"/>
          <s v="Mar"/>
          <s v="Apr"/>
          <s v="May"/>
          <s v="Jun"/>
          <s v="Jul"/>
          <s v="Aug"/>
          <s v="Sep"/>
          <s v="Oct"/>
          <s v="Nov"/>
          <s v="Dec"/>
          <s v="&gt;10/17/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Quarters" numFmtId="0" databaseField="0">
      <fieldGroup base="1">
        <rangePr groupBy="quarters" startDate="2018-01-01T00:00:00" endDate="2019-10-17T00:00:00"/>
        <groupItems count="6">
          <s v="&lt;1/1/2018"/>
          <s v="Qtr1"/>
          <s v="Qtr2"/>
          <s v="Qtr3"/>
          <s v="Qtr4"/>
          <s v="&gt;10/17/2019"/>
        </groupItems>
      </fieldGroup>
    </cacheField>
    <cacheField name="Years" numFmtId="0" databaseField="0">
      <fieldGroup base="1">
        <rangePr groupBy="years" startDate="2018-01-01T00:00:00" endDate="2019-10-17T00:00:00"/>
        <groupItems count="4">
          <s v="&lt;1/1/2018"/>
          <s v="2018"/>
          <s v="2019"/>
          <s v="&gt;10/17/2019"/>
        </groupItems>
      </fieldGroup>
    </cacheField>
  </cacheFields>
  <extLst>
    <ext xmlns:x14="http://schemas.microsoft.com/office/spreadsheetml/2009/9/main" uri="{725AE2AE-9491-48be-B2B4-4EB974FC3084}">
      <x14:pivotCacheDefinition pivotCacheId="1480995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n v="597"/>
  </r>
  <r>
    <s v="0002"/>
    <x v="1"/>
    <n v="1"/>
    <x v="1"/>
    <x v="1"/>
    <x v="1"/>
    <x v="1"/>
    <n v="289"/>
    <n v="7"/>
    <n v="2023"/>
  </r>
  <r>
    <s v="0003"/>
    <x v="2"/>
    <n v="9"/>
    <x v="2"/>
    <x v="2"/>
    <x v="2"/>
    <x v="2"/>
    <n v="159"/>
    <n v="3"/>
    <n v="477"/>
  </r>
  <r>
    <s v="0004"/>
    <x v="2"/>
    <n v="18"/>
    <x v="3"/>
    <x v="3"/>
    <x v="3"/>
    <x v="1"/>
    <n v="289"/>
    <n v="3"/>
    <n v="867"/>
  </r>
  <r>
    <s v="0005"/>
    <x v="3"/>
    <n v="16"/>
    <x v="4"/>
    <x v="3"/>
    <x v="3"/>
    <x v="3"/>
    <n v="69"/>
    <n v="4"/>
    <n v="276"/>
  </r>
  <r>
    <s v="0006"/>
    <x v="3"/>
    <n v="13"/>
    <x v="5"/>
    <x v="0"/>
    <x v="0"/>
    <x v="0"/>
    <n v="199"/>
    <n v="2"/>
    <n v="398"/>
  </r>
  <r>
    <s v="0007"/>
    <x v="3"/>
    <n v="17"/>
    <x v="6"/>
    <x v="4"/>
    <x v="3"/>
    <x v="1"/>
    <n v="289"/>
    <n v="9"/>
    <n v="2601"/>
  </r>
  <r>
    <s v="0008"/>
    <x v="4"/>
    <n v="14"/>
    <x v="7"/>
    <x v="0"/>
    <x v="0"/>
    <x v="0"/>
    <n v="199"/>
    <n v="5"/>
    <n v="995"/>
  </r>
  <r>
    <s v="0009"/>
    <x v="4"/>
    <n v="20"/>
    <x v="8"/>
    <x v="4"/>
    <x v="3"/>
    <x v="4"/>
    <n v="399"/>
    <n v="5"/>
    <n v="1995"/>
  </r>
  <r>
    <s v="0010"/>
    <x v="4"/>
    <n v="3"/>
    <x v="9"/>
    <x v="1"/>
    <x v="1"/>
    <x v="0"/>
    <n v="199"/>
    <n v="0"/>
    <n v="0"/>
  </r>
  <r>
    <s v="0011"/>
    <x v="4"/>
    <n v="8"/>
    <x v="10"/>
    <x v="5"/>
    <x v="2"/>
    <x v="1"/>
    <n v="289"/>
    <n v="9"/>
    <n v="2601"/>
  </r>
  <r>
    <s v="0012"/>
    <x v="4"/>
    <n v="6"/>
    <x v="11"/>
    <x v="5"/>
    <x v="2"/>
    <x v="4"/>
    <n v="399"/>
    <n v="6"/>
    <n v="2394"/>
  </r>
  <r>
    <s v="0013"/>
    <x v="4"/>
    <n v="9"/>
    <x v="2"/>
    <x v="2"/>
    <x v="2"/>
    <x v="0"/>
    <n v="199"/>
    <n v="6"/>
    <n v="1194"/>
  </r>
  <r>
    <s v="0014"/>
    <x v="4"/>
    <n v="4"/>
    <x v="12"/>
    <x v="1"/>
    <x v="1"/>
    <x v="4"/>
    <n v="399"/>
    <n v="4"/>
    <n v="1596"/>
  </r>
  <r>
    <s v="0015"/>
    <x v="4"/>
    <n v="6"/>
    <x v="11"/>
    <x v="2"/>
    <x v="2"/>
    <x v="0"/>
    <n v="199"/>
    <n v="2"/>
    <n v="398"/>
  </r>
  <r>
    <s v="0016"/>
    <x v="5"/>
    <n v="13"/>
    <x v="5"/>
    <x v="0"/>
    <x v="0"/>
    <x v="3"/>
    <n v="69"/>
    <n v="0"/>
    <n v="0"/>
  </r>
  <r>
    <s v="0017"/>
    <x v="6"/>
    <n v="14"/>
    <x v="7"/>
    <x v="0"/>
    <x v="0"/>
    <x v="1"/>
    <n v="289"/>
    <n v="0"/>
    <n v="0"/>
  </r>
  <r>
    <s v="0018"/>
    <x v="6"/>
    <n v="19"/>
    <x v="13"/>
    <x v="3"/>
    <x v="3"/>
    <x v="2"/>
    <n v="159"/>
    <n v="5"/>
    <n v="795"/>
  </r>
  <r>
    <s v="0019"/>
    <x v="6"/>
    <n v="10"/>
    <x v="14"/>
    <x v="5"/>
    <x v="2"/>
    <x v="3"/>
    <n v="69"/>
    <n v="2"/>
    <n v="138"/>
  </r>
  <r>
    <s v="0020"/>
    <x v="6"/>
    <n v="5"/>
    <x v="15"/>
    <x v="1"/>
    <x v="1"/>
    <x v="4"/>
    <n v="399"/>
    <n v="3"/>
    <n v="1197"/>
  </r>
  <r>
    <s v="0021"/>
    <x v="6"/>
    <n v="10"/>
    <x v="14"/>
    <x v="5"/>
    <x v="2"/>
    <x v="3"/>
    <n v="69"/>
    <n v="2"/>
    <n v="138"/>
  </r>
  <r>
    <s v="0022"/>
    <x v="6"/>
    <n v="11"/>
    <x v="0"/>
    <x v="6"/>
    <x v="0"/>
    <x v="1"/>
    <n v="289"/>
    <n v="6"/>
    <n v="1734"/>
  </r>
  <r>
    <s v="0023"/>
    <x v="6"/>
    <n v="8"/>
    <x v="10"/>
    <x v="5"/>
    <x v="2"/>
    <x v="2"/>
    <n v="159"/>
    <n v="4"/>
    <n v="636"/>
  </r>
  <r>
    <s v="0024"/>
    <x v="6"/>
    <n v="12"/>
    <x v="16"/>
    <x v="0"/>
    <x v="0"/>
    <x v="4"/>
    <n v="399"/>
    <n v="2"/>
    <n v="798"/>
  </r>
  <r>
    <s v="0025"/>
    <x v="7"/>
    <n v="3"/>
    <x v="9"/>
    <x v="7"/>
    <x v="1"/>
    <x v="4"/>
    <n v="399"/>
    <n v="0"/>
    <n v="0"/>
  </r>
  <r>
    <s v="0026"/>
    <x v="7"/>
    <n v="14"/>
    <x v="7"/>
    <x v="0"/>
    <x v="0"/>
    <x v="1"/>
    <n v="289"/>
    <n v="0"/>
    <n v="0"/>
  </r>
  <r>
    <s v="0027"/>
    <x v="7"/>
    <n v="14"/>
    <x v="7"/>
    <x v="6"/>
    <x v="0"/>
    <x v="0"/>
    <n v="199"/>
    <n v="1"/>
    <n v="199"/>
  </r>
  <r>
    <s v="0028"/>
    <x v="7"/>
    <n v="19"/>
    <x v="13"/>
    <x v="4"/>
    <x v="3"/>
    <x v="4"/>
    <n v="399"/>
    <n v="7"/>
    <n v="2793"/>
  </r>
  <r>
    <s v="0029"/>
    <x v="8"/>
    <n v="10"/>
    <x v="14"/>
    <x v="5"/>
    <x v="2"/>
    <x v="0"/>
    <n v="199"/>
    <n v="3"/>
    <n v="597"/>
  </r>
  <r>
    <s v="0030"/>
    <x v="8"/>
    <n v="12"/>
    <x v="16"/>
    <x v="6"/>
    <x v="0"/>
    <x v="1"/>
    <n v="289"/>
    <n v="0"/>
    <n v="0"/>
  </r>
  <r>
    <s v="0031"/>
    <x v="8"/>
    <n v="6"/>
    <x v="11"/>
    <x v="2"/>
    <x v="2"/>
    <x v="2"/>
    <n v="159"/>
    <n v="2"/>
    <n v="318"/>
  </r>
  <r>
    <s v="0032"/>
    <x v="8"/>
    <n v="6"/>
    <x v="11"/>
    <x v="5"/>
    <x v="2"/>
    <x v="4"/>
    <n v="399"/>
    <n v="3"/>
    <n v="1197"/>
  </r>
  <r>
    <s v="0033"/>
    <x v="9"/>
    <n v="6"/>
    <x v="11"/>
    <x v="5"/>
    <x v="2"/>
    <x v="3"/>
    <n v="69"/>
    <n v="2"/>
    <n v="138"/>
  </r>
  <r>
    <s v="0034"/>
    <x v="10"/>
    <n v="1"/>
    <x v="1"/>
    <x v="7"/>
    <x v="1"/>
    <x v="0"/>
    <n v="199"/>
    <n v="8"/>
    <n v="1592"/>
  </r>
  <r>
    <s v="0035"/>
    <x v="10"/>
    <n v="16"/>
    <x v="4"/>
    <x v="4"/>
    <x v="3"/>
    <x v="0"/>
    <n v="199"/>
    <n v="5"/>
    <n v="995"/>
  </r>
  <r>
    <s v="0036"/>
    <x v="10"/>
    <n v="13"/>
    <x v="5"/>
    <x v="6"/>
    <x v="0"/>
    <x v="1"/>
    <n v="289"/>
    <n v="1"/>
    <n v="289"/>
  </r>
  <r>
    <s v="0037"/>
    <x v="10"/>
    <n v="13"/>
    <x v="5"/>
    <x v="6"/>
    <x v="0"/>
    <x v="4"/>
    <n v="399"/>
    <n v="4"/>
    <n v="1596"/>
  </r>
  <r>
    <s v="0038"/>
    <x v="11"/>
    <n v="20"/>
    <x v="8"/>
    <x v="3"/>
    <x v="3"/>
    <x v="4"/>
    <n v="399"/>
    <n v="3"/>
    <n v="1197"/>
  </r>
  <r>
    <s v="0039"/>
    <x v="11"/>
    <n v="19"/>
    <x v="13"/>
    <x v="4"/>
    <x v="3"/>
    <x v="3"/>
    <n v="69"/>
    <n v="8"/>
    <n v="552"/>
  </r>
  <r>
    <s v="0040"/>
    <x v="11"/>
    <n v="14"/>
    <x v="7"/>
    <x v="0"/>
    <x v="0"/>
    <x v="1"/>
    <n v="289"/>
    <n v="3"/>
    <n v="867"/>
  </r>
  <r>
    <s v="0041"/>
    <x v="12"/>
    <n v="9"/>
    <x v="2"/>
    <x v="2"/>
    <x v="2"/>
    <x v="4"/>
    <n v="399"/>
    <n v="4"/>
    <n v="1596"/>
  </r>
  <r>
    <s v="0042"/>
    <x v="12"/>
    <n v="17"/>
    <x v="6"/>
    <x v="4"/>
    <x v="3"/>
    <x v="3"/>
    <n v="69"/>
    <n v="5"/>
    <n v="345"/>
  </r>
  <r>
    <s v="0043"/>
    <x v="12"/>
    <n v="13"/>
    <x v="5"/>
    <x v="6"/>
    <x v="0"/>
    <x v="2"/>
    <n v="159"/>
    <n v="8"/>
    <n v="1272"/>
  </r>
  <r>
    <s v="0044"/>
    <x v="12"/>
    <n v="7"/>
    <x v="17"/>
    <x v="5"/>
    <x v="2"/>
    <x v="4"/>
    <n v="399"/>
    <n v="5"/>
    <n v="1995"/>
  </r>
  <r>
    <s v="0045"/>
    <x v="12"/>
    <n v="12"/>
    <x v="16"/>
    <x v="6"/>
    <x v="0"/>
    <x v="1"/>
    <n v="289"/>
    <n v="4"/>
    <n v="1156"/>
  </r>
  <r>
    <s v="0046"/>
    <x v="12"/>
    <n v="14"/>
    <x v="7"/>
    <x v="0"/>
    <x v="0"/>
    <x v="2"/>
    <n v="159"/>
    <n v="7"/>
    <n v="1113"/>
  </r>
  <r>
    <s v="0047"/>
    <x v="12"/>
    <n v="17"/>
    <x v="6"/>
    <x v="3"/>
    <x v="3"/>
    <x v="1"/>
    <n v="289"/>
    <n v="0"/>
    <n v="0"/>
  </r>
  <r>
    <s v="0048"/>
    <x v="12"/>
    <n v="16"/>
    <x v="4"/>
    <x v="3"/>
    <x v="3"/>
    <x v="3"/>
    <n v="69"/>
    <n v="1"/>
    <n v="69"/>
  </r>
  <r>
    <s v="0049"/>
    <x v="12"/>
    <n v="4"/>
    <x v="12"/>
    <x v="7"/>
    <x v="1"/>
    <x v="2"/>
    <n v="159"/>
    <n v="5"/>
    <n v="795"/>
  </r>
  <r>
    <s v="0050"/>
    <x v="12"/>
    <n v="5"/>
    <x v="15"/>
    <x v="7"/>
    <x v="1"/>
    <x v="2"/>
    <n v="159"/>
    <n v="7"/>
    <n v="1113"/>
  </r>
  <r>
    <s v="0051"/>
    <x v="12"/>
    <n v="19"/>
    <x v="13"/>
    <x v="4"/>
    <x v="3"/>
    <x v="4"/>
    <n v="399"/>
    <n v="6"/>
    <n v="2394"/>
  </r>
  <r>
    <s v="0052"/>
    <x v="12"/>
    <n v="1"/>
    <x v="1"/>
    <x v="7"/>
    <x v="1"/>
    <x v="3"/>
    <n v="69"/>
    <n v="2"/>
    <n v="138"/>
  </r>
  <r>
    <s v="0053"/>
    <x v="13"/>
    <n v="17"/>
    <x v="6"/>
    <x v="4"/>
    <x v="3"/>
    <x v="3"/>
    <n v="69"/>
    <n v="7"/>
    <n v="483"/>
  </r>
  <r>
    <s v="0054"/>
    <x v="14"/>
    <n v="8"/>
    <x v="10"/>
    <x v="5"/>
    <x v="2"/>
    <x v="1"/>
    <n v="289"/>
    <n v="1"/>
    <n v="289"/>
  </r>
  <r>
    <s v="0055"/>
    <x v="14"/>
    <n v="7"/>
    <x v="17"/>
    <x v="5"/>
    <x v="2"/>
    <x v="4"/>
    <n v="399"/>
    <n v="0"/>
    <n v="0"/>
  </r>
  <r>
    <s v="0056"/>
    <x v="14"/>
    <n v="20"/>
    <x v="8"/>
    <x v="4"/>
    <x v="3"/>
    <x v="3"/>
    <n v="69"/>
    <n v="9"/>
    <n v="621"/>
  </r>
  <r>
    <s v="0057"/>
    <x v="14"/>
    <n v="8"/>
    <x v="10"/>
    <x v="5"/>
    <x v="2"/>
    <x v="0"/>
    <n v="199"/>
    <n v="5"/>
    <n v="995"/>
  </r>
  <r>
    <s v="0058"/>
    <x v="14"/>
    <n v="11"/>
    <x v="0"/>
    <x v="0"/>
    <x v="0"/>
    <x v="3"/>
    <n v="69"/>
    <n v="9"/>
    <n v="621"/>
  </r>
  <r>
    <s v="0059"/>
    <x v="14"/>
    <n v="9"/>
    <x v="2"/>
    <x v="2"/>
    <x v="2"/>
    <x v="4"/>
    <n v="399"/>
    <n v="7"/>
    <n v="2793"/>
  </r>
  <r>
    <s v="0060"/>
    <x v="14"/>
    <n v="10"/>
    <x v="14"/>
    <x v="5"/>
    <x v="2"/>
    <x v="0"/>
    <n v="199"/>
    <n v="3"/>
    <n v="597"/>
  </r>
  <r>
    <s v="0061"/>
    <x v="15"/>
    <n v="2"/>
    <x v="18"/>
    <x v="1"/>
    <x v="1"/>
    <x v="2"/>
    <n v="159"/>
    <n v="8"/>
    <n v="1272"/>
  </r>
  <r>
    <s v="0062"/>
    <x v="16"/>
    <n v="20"/>
    <x v="8"/>
    <x v="4"/>
    <x v="3"/>
    <x v="2"/>
    <n v="159"/>
    <n v="9"/>
    <n v="1431"/>
  </r>
  <r>
    <s v="0063"/>
    <x v="16"/>
    <n v="9"/>
    <x v="2"/>
    <x v="5"/>
    <x v="2"/>
    <x v="1"/>
    <n v="289"/>
    <n v="7"/>
    <n v="2023"/>
  </r>
  <r>
    <s v="0064"/>
    <x v="17"/>
    <n v="9"/>
    <x v="2"/>
    <x v="5"/>
    <x v="2"/>
    <x v="4"/>
    <n v="399"/>
    <n v="1"/>
    <n v="399"/>
  </r>
  <r>
    <s v="0065"/>
    <x v="18"/>
    <n v="9"/>
    <x v="2"/>
    <x v="5"/>
    <x v="2"/>
    <x v="0"/>
    <n v="199"/>
    <n v="6"/>
    <n v="1194"/>
  </r>
  <r>
    <s v="0066"/>
    <x v="18"/>
    <n v="10"/>
    <x v="14"/>
    <x v="5"/>
    <x v="2"/>
    <x v="1"/>
    <n v="289"/>
    <n v="3"/>
    <n v="867"/>
  </r>
  <r>
    <s v="0067"/>
    <x v="19"/>
    <n v="16"/>
    <x v="4"/>
    <x v="3"/>
    <x v="3"/>
    <x v="3"/>
    <n v="69"/>
    <n v="2"/>
    <n v="138"/>
  </r>
  <r>
    <s v="0068"/>
    <x v="19"/>
    <n v="13"/>
    <x v="5"/>
    <x v="6"/>
    <x v="0"/>
    <x v="0"/>
    <n v="199"/>
    <n v="8"/>
    <n v="1592"/>
  </r>
  <r>
    <s v="0069"/>
    <x v="20"/>
    <n v="19"/>
    <x v="13"/>
    <x v="4"/>
    <x v="3"/>
    <x v="0"/>
    <n v="199"/>
    <n v="8"/>
    <n v="1592"/>
  </r>
  <r>
    <s v="0070"/>
    <x v="20"/>
    <n v="6"/>
    <x v="11"/>
    <x v="5"/>
    <x v="2"/>
    <x v="0"/>
    <n v="199"/>
    <n v="0"/>
    <n v="0"/>
  </r>
  <r>
    <s v="0071"/>
    <x v="20"/>
    <n v="17"/>
    <x v="6"/>
    <x v="3"/>
    <x v="3"/>
    <x v="2"/>
    <n v="159"/>
    <n v="4"/>
    <n v="636"/>
  </r>
  <r>
    <s v="0072"/>
    <x v="21"/>
    <n v="15"/>
    <x v="19"/>
    <x v="6"/>
    <x v="0"/>
    <x v="4"/>
    <n v="399"/>
    <n v="4"/>
    <n v="1596"/>
  </r>
  <r>
    <s v="0073"/>
    <x v="22"/>
    <n v="15"/>
    <x v="19"/>
    <x v="6"/>
    <x v="0"/>
    <x v="2"/>
    <n v="159"/>
    <n v="1"/>
    <n v="159"/>
  </r>
  <r>
    <s v="0074"/>
    <x v="22"/>
    <n v="20"/>
    <x v="8"/>
    <x v="3"/>
    <x v="3"/>
    <x v="1"/>
    <n v="289"/>
    <n v="1"/>
    <n v="289"/>
  </r>
  <r>
    <s v="0075"/>
    <x v="22"/>
    <n v="13"/>
    <x v="5"/>
    <x v="0"/>
    <x v="0"/>
    <x v="1"/>
    <n v="289"/>
    <n v="5"/>
    <n v="1445"/>
  </r>
  <r>
    <s v="0076"/>
    <x v="23"/>
    <n v="18"/>
    <x v="3"/>
    <x v="3"/>
    <x v="3"/>
    <x v="3"/>
    <n v="69"/>
    <n v="7"/>
    <n v="483"/>
  </r>
  <r>
    <s v="0077"/>
    <x v="23"/>
    <n v="8"/>
    <x v="10"/>
    <x v="5"/>
    <x v="2"/>
    <x v="3"/>
    <n v="69"/>
    <n v="2"/>
    <n v="138"/>
  </r>
  <r>
    <s v="0078"/>
    <x v="23"/>
    <n v="5"/>
    <x v="15"/>
    <x v="7"/>
    <x v="1"/>
    <x v="1"/>
    <n v="289"/>
    <n v="1"/>
    <n v="289"/>
  </r>
  <r>
    <s v="0079"/>
    <x v="23"/>
    <n v="19"/>
    <x v="13"/>
    <x v="3"/>
    <x v="3"/>
    <x v="1"/>
    <n v="289"/>
    <n v="8"/>
    <n v="2312"/>
  </r>
  <r>
    <s v="0080"/>
    <x v="23"/>
    <n v="10"/>
    <x v="14"/>
    <x v="2"/>
    <x v="2"/>
    <x v="1"/>
    <n v="289"/>
    <n v="3"/>
    <n v="867"/>
  </r>
  <r>
    <s v="0081"/>
    <x v="23"/>
    <n v="7"/>
    <x v="17"/>
    <x v="5"/>
    <x v="2"/>
    <x v="4"/>
    <n v="399"/>
    <n v="6"/>
    <n v="2394"/>
  </r>
  <r>
    <s v="0082"/>
    <x v="23"/>
    <n v="5"/>
    <x v="15"/>
    <x v="1"/>
    <x v="1"/>
    <x v="3"/>
    <n v="69"/>
    <n v="1"/>
    <n v="69"/>
  </r>
  <r>
    <s v="0083"/>
    <x v="23"/>
    <n v="10"/>
    <x v="14"/>
    <x v="5"/>
    <x v="2"/>
    <x v="3"/>
    <n v="69"/>
    <n v="2"/>
    <n v="138"/>
  </r>
  <r>
    <s v="0084"/>
    <x v="24"/>
    <n v="18"/>
    <x v="3"/>
    <x v="4"/>
    <x v="3"/>
    <x v="4"/>
    <n v="399"/>
    <n v="1"/>
    <n v="399"/>
  </r>
  <r>
    <s v="0085"/>
    <x v="25"/>
    <n v="4"/>
    <x v="12"/>
    <x v="7"/>
    <x v="1"/>
    <x v="4"/>
    <n v="399"/>
    <n v="9"/>
    <n v="3591"/>
  </r>
  <r>
    <s v="0086"/>
    <x v="25"/>
    <n v="12"/>
    <x v="16"/>
    <x v="0"/>
    <x v="0"/>
    <x v="4"/>
    <n v="399"/>
    <n v="2"/>
    <n v="798"/>
  </r>
  <r>
    <s v="0087"/>
    <x v="26"/>
    <n v="17"/>
    <x v="6"/>
    <x v="4"/>
    <x v="3"/>
    <x v="2"/>
    <n v="159"/>
    <n v="3"/>
    <n v="477"/>
  </r>
  <r>
    <s v="0088"/>
    <x v="26"/>
    <n v="12"/>
    <x v="16"/>
    <x v="0"/>
    <x v="0"/>
    <x v="3"/>
    <n v="69"/>
    <n v="2"/>
    <n v="138"/>
  </r>
  <r>
    <s v="0089"/>
    <x v="26"/>
    <n v="8"/>
    <x v="10"/>
    <x v="2"/>
    <x v="2"/>
    <x v="0"/>
    <n v="199"/>
    <n v="5"/>
    <n v="995"/>
  </r>
  <r>
    <s v="0090"/>
    <x v="26"/>
    <n v="12"/>
    <x v="16"/>
    <x v="6"/>
    <x v="0"/>
    <x v="3"/>
    <n v="69"/>
    <n v="2"/>
    <n v="138"/>
  </r>
  <r>
    <s v="0091"/>
    <x v="26"/>
    <n v="19"/>
    <x v="13"/>
    <x v="4"/>
    <x v="3"/>
    <x v="1"/>
    <n v="289"/>
    <n v="4"/>
    <n v="1156"/>
  </r>
  <r>
    <s v="0092"/>
    <x v="27"/>
    <n v="20"/>
    <x v="8"/>
    <x v="3"/>
    <x v="3"/>
    <x v="4"/>
    <n v="399"/>
    <n v="6"/>
    <n v="2394"/>
  </r>
  <r>
    <s v="0093"/>
    <x v="28"/>
    <n v="7"/>
    <x v="17"/>
    <x v="2"/>
    <x v="2"/>
    <x v="4"/>
    <n v="399"/>
    <n v="1"/>
    <n v="399"/>
  </r>
  <r>
    <s v="0094"/>
    <x v="28"/>
    <n v="8"/>
    <x v="10"/>
    <x v="2"/>
    <x v="2"/>
    <x v="0"/>
    <n v="199"/>
    <n v="2"/>
    <n v="398"/>
  </r>
  <r>
    <s v="0095"/>
    <x v="28"/>
    <n v="7"/>
    <x v="17"/>
    <x v="5"/>
    <x v="2"/>
    <x v="3"/>
    <n v="69"/>
    <n v="8"/>
    <n v="552"/>
  </r>
  <r>
    <s v="0096"/>
    <x v="29"/>
    <n v="15"/>
    <x v="19"/>
    <x v="0"/>
    <x v="0"/>
    <x v="3"/>
    <n v="69"/>
    <n v="9"/>
    <n v="621"/>
  </r>
  <r>
    <s v="0097"/>
    <x v="29"/>
    <n v="11"/>
    <x v="0"/>
    <x v="6"/>
    <x v="0"/>
    <x v="3"/>
    <n v="69"/>
    <n v="7"/>
    <n v="483"/>
  </r>
  <r>
    <s v="0098"/>
    <x v="29"/>
    <n v="19"/>
    <x v="13"/>
    <x v="3"/>
    <x v="3"/>
    <x v="2"/>
    <n v="159"/>
    <n v="8"/>
    <n v="1272"/>
  </r>
  <r>
    <s v="0099"/>
    <x v="29"/>
    <n v="8"/>
    <x v="10"/>
    <x v="5"/>
    <x v="2"/>
    <x v="0"/>
    <n v="199"/>
    <n v="9"/>
    <n v="1791"/>
  </r>
  <r>
    <s v="0100"/>
    <x v="29"/>
    <n v="12"/>
    <x v="16"/>
    <x v="0"/>
    <x v="0"/>
    <x v="0"/>
    <n v="199"/>
    <n v="5"/>
    <n v="995"/>
  </r>
  <r>
    <s v="0101"/>
    <x v="30"/>
    <n v="18"/>
    <x v="3"/>
    <x v="3"/>
    <x v="3"/>
    <x v="3"/>
    <n v="69"/>
    <n v="4"/>
    <n v="276"/>
  </r>
  <r>
    <s v="0102"/>
    <x v="31"/>
    <n v="10"/>
    <x v="14"/>
    <x v="2"/>
    <x v="2"/>
    <x v="3"/>
    <n v="69"/>
    <n v="4"/>
    <n v="276"/>
  </r>
  <r>
    <s v="0103"/>
    <x v="31"/>
    <n v="20"/>
    <x v="8"/>
    <x v="4"/>
    <x v="3"/>
    <x v="3"/>
    <n v="69"/>
    <n v="6"/>
    <n v="414"/>
  </r>
  <r>
    <s v="0104"/>
    <x v="32"/>
    <n v="4"/>
    <x v="12"/>
    <x v="7"/>
    <x v="1"/>
    <x v="4"/>
    <n v="399"/>
    <n v="1"/>
    <n v="399"/>
  </r>
  <r>
    <s v="0105"/>
    <x v="32"/>
    <n v="11"/>
    <x v="0"/>
    <x v="0"/>
    <x v="0"/>
    <x v="2"/>
    <n v="159"/>
    <n v="0"/>
    <n v="0"/>
  </r>
  <r>
    <s v="0106"/>
    <x v="32"/>
    <n v="2"/>
    <x v="18"/>
    <x v="7"/>
    <x v="1"/>
    <x v="2"/>
    <n v="159"/>
    <n v="5"/>
    <n v="795"/>
  </r>
  <r>
    <s v="0107"/>
    <x v="32"/>
    <n v="7"/>
    <x v="17"/>
    <x v="2"/>
    <x v="2"/>
    <x v="2"/>
    <n v="159"/>
    <n v="5"/>
    <n v="795"/>
  </r>
  <r>
    <s v="0108"/>
    <x v="32"/>
    <n v="15"/>
    <x v="19"/>
    <x v="6"/>
    <x v="0"/>
    <x v="4"/>
    <n v="399"/>
    <n v="2"/>
    <n v="798"/>
  </r>
  <r>
    <s v="0109"/>
    <x v="32"/>
    <n v="20"/>
    <x v="8"/>
    <x v="3"/>
    <x v="3"/>
    <x v="2"/>
    <n v="159"/>
    <n v="7"/>
    <n v="1113"/>
  </r>
  <r>
    <s v="0110"/>
    <x v="33"/>
    <n v="16"/>
    <x v="4"/>
    <x v="3"/>
    <x v="3"/>
    <x v="0"/>
    <n v="199"/>
    <n v="6"/>
    <n v="1194"/>
  </r>
  <r>
    <s v="0111"/>
    <x v="33"/>
    <n v="19"/>
    <x v="13"/>
    <x v="4"/>
    <x v="3"/>
    <x v="4"/>
    <n v="399"/>
    <n v="6"/>
    <n v="2394"/>
  </r>
  <r>
    <s v="0112"/>
    <x v="34"/>
    <n v="1"/>
    <x v="1"/>
    <x v="1"/>
    <x v="1"/>
    <x v="4"/>
    <n v="399"/>
    <n v="2"/>
    <n v="798"/>
  </r>
  <r>
    <s v="0113"/>
    <x v="35"/>
    <n v="17"/>
    <x v="6"/>
    <x v="3"/>
    <x v="3"/>
    <x v="4"/>
    <n v="399"/>
    <n v="5"/>
    <n v="1995"/>
  </r>
  <r>
    <s v="0114"/>
    <x v="35"/>
    <n v="9"/>
    <x v="2"/>
    <x v="2"/>
    <x v="2"/>
    <x v="2"/>
    <n v="159"/>
    <n v="4"/>
    <n v="636"/>
  </r>
  <r>
    <s v="0115"/>
    <x v="35"/>
    <n v="2"/>
    <x v="18"/>
    <x v="7"/>
    <x v="1"/>
    <x v="3"/>
    <n v="69"/>
    <n v="7"/>
    <n v="483"/>
  </r>
  <r>
    <s v="0116"/>
    <x v="35"/>
    <n v="14"/>
    <x v="7"/>
    <x v="0"/>
    <x v="0"/>
    <x v="3"/>
    <n v="69"/>
    <n v="7"/>
    <n v="483"/>
  </r>
  <r>
    <s v="0117"/>
    <x v="35"/>
    <n v="14"/>
    <x v="7"/>
    <x v="0"/>
    <x v="0"/>
    <x v="4"/>
    <n v="399"/>
    <n v="7"/>
    <n v="2793"/>
  </r>
  <r>
    <s v="0118"/>
    <x v="36"/>
    <n v="5"/>
    <x v="15"/>
    <x v="1"/>
    <x v="1"/>
    <x v="1"/>
    <n v="289"/>
    <n v="2"/>
    <n v="578"/>
  </r>
  <r>
    <s v="0119"/>
    <x v="36"/>
    <n v="5"/>
    <x v="15"/>
    <x v="1"/>
    <x v="1"/>
    <x v="0"/>
    <n v="199"/>
    <n v="2"/>
    <n v="398"/>
  </r>
  <r>
    <s v="0120"/>
    <x v="36"/>
    <n v="14"/>
    <x v="7"/>
    <x v="0"/>
    <x v="0"/>
    <x v="2"/>
    <n v="159"/>
    <n v="3"/>
    <n v="477"/>
  </r>
  <r>
    <s v="0121"/>
    <x v="37"/>
    <n v="15"/>
    <x v="19"/>
    <x v="0"/>
    <x v="0"/>
    <x v="0"/>
    <n v="199"/>
    <n v="3"/>
    <n v="597"/>
  </r>
  <r>
    <s v="0122"/>
    <x v="38"/>
    <n v="8"/>
    <x v="10"/>
    <x v="5"/>
    <x v="2"/>
    <x v="3"/>
    <n v="69"/>
    <n v="6"/>
    <n v="414"/>
  </r>
  <r>
    <s v="0123"/>
    <x v="38"/>
    <n v="2"/>
    <x v="18"/>
    <x v="1"/>
    <x v="1"/>
    <x v="1"/>
    <n v="289"/>
    <n v="6"/>
    <n v="1734"/>
  </r>
  <r>
    <s v="0124"/>
    <x v="38"/>
    <n v="4"/>
    <x v="12"/>
    <x v="7"/>
    <x v="1"/>
    <x v="1"/>
    <n v="289"/>
    <n v="7"/>
    <n v="2023"/>
  </r>
  <r>
    <s v="0125"/>
    <x v="38"/>
    <n v="10"/>
    <x v="14"/>
    <x v="2"/>
    <x v="2"/>
    <x v="2"/>
    <n v="159"/>
    <n v="0"/>
    <n v="0"/>
  </r>
  <r>
    <s v="0126"/>
    <x v="38"/>
    <n v="18"/>
    <x v="3"/>
    <x v="3"/>
    <x v="3"/>
    <x v="4"/>
    <n v="399"/>
    <n v="4"/>
    <n v="1596"/>
  </r>
  <r>
    <s v="0127"/>
    <x v="38"/>
    <n v="8"/>
    <x v="10"/>
    <x v="5"/>
    <x v="2"/>
    <x v="2"/>
    <n v="159"/>
    <n v="4"/>
    <n v="636"/>
  </r>
  <r>
    <s v="0128"/>
    <x v="39"/>
    <n v="11"/>
    <x v="0"/>
    <x v="6"/>
    <x v="0"/>
    <x v="0"/>
    <n v="199"/>
    <n v="0"/>
    <n v="0"/>
  </r>
  <r>
    <s v="0129"/>
    <x v="40"/>
    <n v="6"/>
    <x v="11"/>
    <x v="2"/>
    <x v="2"/>
    <x v="0"/>
    <n v="199"/>
    <n v="8"/>
    <n v="1592"/>
  </r>
  <r>
    <s v="0130"/>
    <x v="41"/>
    <n v="16"/>
    <x v="4"/>
    <x v="3"/>
    <x v="3"/>
    <x v="0"/>
    <n v="199"/>
    <n v="0"/>
    <n v="0"/>
  </r>
  <r>
    <s v="0131"/>
    <x v="41"/>
    <n v="10"/>
    <x v="14"/>
    <x v="2"/>
    <x v="2"/>
    <x v="4"/>
    <n v="399"/>
    <n v="3"/>
    <n v="1197"/>
  </r>
  <r>
    <s v="0132"/>
    <x v="41"/>
    <n v="7"/>
    <x v="17"/>
    <x v="2"/>
    <x v="2"/>
    <x v="2"/>
    <n v="159"/>
    <n v="9"/>
    <n v="1431"/>
  </r>
  <r>
    <s v="0133"/>
    <x v="41"/>
    <n v="12"/>
    <x v="16"/>
    <x v="0"/>
    <x v="0"/>
    <x v="4"/>
    <n v="399"/>
    <n v="9"/>
    <n v="3591"/>
  </r>
  <r>
    <s v="0134"/>
    <x v="42"/>
    <n v="13"/>
    <x v="5"/>
    <x v="0"/>
    <x v="0"/>
    <x v="2"/>
    <n v="159"/>
    <n v="7"/>
    <n v="1113"/>
  </r>
  <r>
    <s v="0135"/>
    <x v="42"/>
    <n v="16"/>
    <x v="4"/>
    <x v="3"/>
    <x v="3"/>
    <x v="3"/>
    <n v="69"/>
    <n v="5"/>
    <n v="345"/>
  </r>
  <r>
    <s v="0136"/>
    <x v="43"/>
    <n v="6"/>
    <x v="11"/>
    <x v="5"/>
    <x v="2"/>
    <x v="0"/>
    <n v="199"/>
    <n v="9"/>
    <n v="1791"/>
  </r>
  <r>
    <s v="0137"/>
    <x v="43"/>
    <n v="12"/>
    <x v="16"/>
    <x v="6"/>
    <x v="0"/>
    <x v="4"/>
    <n v="399"/>
    <n v="3"/>
    <n v="1197"/>
  </r>
  <r>
    <s v="0138"/>
    <x v="43"/>
    <n v="14"/>
    <x v="7"/>
    <x v="6"/>
    <x v="0"/>
    <x v="4"/>
    <n v="399"/>
    <n v="3"/>
    <n v="1197"/>
  </r>
  <r>
    <s v="0139"/>
    <x v="43"/>
    <n v="13"/>
    <x v="5"/>
    <x v="0"/>
    <x v="0"/>
    <x v="3"/>
    <n v="69"/>
    <n v="4"/>
    <n v="276"/>
  </r>
  <r>
    <s v="0140"/>
    <x v="43"/>
    <n v="15"/>
    <x v="19"/>
    <x v="6"/>
    <x v="0"/>
    <x v="4"/>
    <n v="399"/>
    <n v="8"/>
    <n v="3192"/>
  </r>
  <r>
    <s v="0141"/>
    <x v="43"/>
    <n v="10"/>
    <x v="14"/>
    <x v="2"/>
    <x v="2"/>
    <x v="2"/>
    <n v="159"/>
    <n v="8"/>
    <n v="1272"/>
  </r>
  <r>
    <s v="0142"/>
    <x v="43"/>
    <n v="10"/>
    <x v="14"/>
    <x v="2"/>
    <x v="2"/>
    <x v="1"/>
    <n v="289"/>
    <n v="4"/>
    <n v="1156"/>
  </r>
  <r>
    <s v="0143"/>
    <x v="43"/>
    <n v="7"/>
    <x v="17"/>
    <x v="5"/>
    <x v="2"/>
    <x v="1"/>
    <n v="289"/>
    <n v="5"/>
    <n v="1445"/>
  </r>
  <r>
    <s v="0144"/>
    <x v="43"/>
    <n v="13"/>
    <x v="5"/>
    <x v="6"/>
    <x v="0"/>
    <x v="2"/>
    <n v="159"/>
    <n v="2"/>
    <n v="318"/>
  </r>
  <r>
    <s v="0145"/>
    <x v="43"/>
    <n v="6"/>
    <x v="11"/>
    <x v="2"/>
    <x v="2"/>
    <x v="0"/>
    <n v="199"/>
    <n v="6"/>
    <n v="1194"/>
  </r>
  <r>
    <s v="0146"/>
    <x v="43"/>
    <n v="8"/>
    <x v="10"/>
    <x v="5"/>
    <x v="2"/>
    <x v="0"/>
    <n v="199"/>
    <n v="2"/>
    <n v="398"/>
  </r>
  <r>
    <s v="0147"/>
    <x v="43"/>
    <n v="13"/>
    <x v="5"/>
    <x v="6"/>
    <x v="0"/>
    <x v="2"/>
    <n v="159"/>
    <n v="5"/>
    <n v="795"/>
  </r>
  <r>
    <s v="0148"/>
    <x v="43"/>
    <n v="2"/>
    <x v="18"/>
    <x v="7"/>
    <x v="1"/>
    <x v="4"/>
    <n v="399"/>
    <n v="2"/>
    <n v="798"/>
  </r>
  <r>
    <s v="0149"/>
    <x v="43"/>
    <n v="12"/>
    <x v="16"/>
    <x v="6"/>
    <x v="0"/>
    <x v="1"/>
    <n v="289"/>
    <n v="8"/>
    <n v="2312"/>
  </r>
  <r>
    <s v="0150"/>
    <x v="43"/>
    <n v="8"/>
    <x v="10"/>
    <x v="5"/>
    <x v="2"/>
    <x v="0"/>
    <n v="199"/>
    <n v="1"/>
    <n v="199"/>
  </r>
  <r>
    <s v="0151"/>
    <x v="43"/>
    <n v="20"/>
    <x v="8"/>
    <x v="3"/>
    <x v="3"/>
    <x v="0"/>
    <n v="199"/>
    <n v="8"/>
    <n v="1592"/>
  </r>
  <r>
    <s v="0152"/>
    <x v="43"/>
    <n v="12"/>
    <x v="16"/>
    <x v="0"/>
    <x v="0"/>
    <x v="2"/>
    <n v="159"/>
    <n v="6"/>
    <n v="954"/>
  </r>
  <r>
    <s v="0153"/>
    <x v="43"/>
    <n v="2"/>
    <x v="18"/>
    <x v="7"/>
    <x v="1"/>
    <x v="1"/>
    <n v="289"/>
    <n v="2"/>
    <n v="578"/>
  </r>
  <r>
    <s v="0154"/>
    <x v="44"/>
    <n v="8"/>
    <x v="10"/>
    <x v="2"/>
    <x v="2"/>
    <x v="3"/>
    <n v="69"/>
    <n v="8"/>
    <n v="552"/>
  </r>
  <r>
    <s v="0155"/>
    <x v="45"/>
    <n v="15"/>
    <x v="19"/>
    <x v="0"/>
    <x v="0"/>
    <x v="0"/>
    <n v="199"/>
    <n v="9"/>
    <n v="1791"/>
  </r>
  <r>
    <s v="0156"/>
    <x v="45"/>
    <n v="18"/>
    <x v="3"/>
    <x v="4"/>
    <x v="3"/>
    <x v="2"/>
    <n v="159"/>
    <n v="4"/>
    <n v="636"/>
  </r>
  <r>
    <s v="0157"/>
    <x v="46"/>
    <n v="13"/>
    <x v="5"/>
    <x v="0"/>
    <x v="0"/>
    <x v="1"/>
    <n v="289"/>
    <n v="3"/>
    <n v="867"/>
  </r>
  <r>
    <s v="0158"/>
    <x v="46"/>
    <n v="11"/>
    <x v="0"/>
    <x v="6"/>
    <x v="0"/>
    <x v="0"/>
    <n v="199"/>
    <n v="4"/>
    <n v="796"/>
  </r>
  <r>
    <s v="0159"/>
    <x v="46"/>
    <n v="20"/>
    <x v="8"/>
    <x v="3"/>
    <x v="3"/>
    <x v="2"/>
    <n v="159"/>
    <n v="6"/>
    <n v="954"/>
  </r>
  <r>
    <s v="0160"/>
    <x v="46"/>
    <n v="1"/>
    <x v="1"/>
    <x v="1"/>
    <x v="1"/>
    <x v="0"/>
    <n v="199"/>
    <n v="9"/>
    <n v="1791"/>
  </r>
  <r>
    <s v="0161"/>
    <x v="46"/>
    <n v="8"/>
    <x v="10"/>
    <x v="5"/>
    <x v="2"/>
    <x v="0"/>
    <n v="199"/>
    <n v="2"/>
    <n v="398"/>
  </r>
  <r>
    <s v="0162"/>
    <x v="46"/>
    <n v="15"/>
    <x v="19"/>
    <x v="6"/>
    <x v="0"/>
    <x v="3"/>
    <n v="69"/>
    <n v="5"/>
    <n v="345"/>
  </r>
  <r>
    <s v="0163"/>
    <x v="46"/>
    <n v="19"/>
    <x v="13"/>
    <x v="3"/>
    <x v="3"/>
    <x v="1"/>
    <n v="289"/>
    <n v="7"/>
    <n v="2023"/>
  </r>
  <r>
    <s v="0164"/>
    <x v="47"/>
    <n v="13"/>
    <x v="5"/>
    <x v="6"/>
    <x v="0"/>
    <x v="3"/>
    <n v="69"/>
    <n v="1"/>
    <n v="69"/>
  </r>
  <r>
    <s v="0165"/>
    <x v="47"/>
    <n v="4"/>
    <x v="12"/>
    <x v="1"/>
    <x v="1"/>
    <x v="2"/>
    <n v="159"/>
    <n v="1"/>
    <n v="159"/>
  </r>
  <r>
    <s v="0166"/>
    <x v="48"/>
    <n v="15"/>
    <x v="19"/>
    <x v="0"/>
    <x v="0"/>
    <x v="3"/>
    <n v="69"/>
    <n v="0"/>
    <n v="0"/>
  </r>
  <r>
    <s v="0167"/>
    <x v="48"/>
    <n v="12"/>
    <x v="16"/>
    <x v="6"/>
    <x v="0"/>
    <x v="3"/>
    <n v="69"/>
    <n v="1"/>
    <n v="69"/>
  </r>
  <r>
    <s v="0168"/>
    <x v="48"/>
    <n v="7"/>
    <x v="17"/>
    <x v="2"/>
    <x v="2"/>
    <x v="2"/>
    <n v="159"/>
    <n v="2"/>
    <n v="318"/>
  </r>
  <r>
    <s v="0169"/>
    <x v="48"/>
    <n v="10"/>
    <x v="14"/>
    <x v="5"/>
    <x v="2"/>
    <x v="3"/>
    <n v="69"/>
    <n v="4"/>
    <n v="276"/>
  </r>
  <r>
    <s v="0170"/>
    <x v="48"/>
    <n v="6"/>
    <x v="11"/>
    <x v="5"/>
    <x v="2"/>
    <x v="3"/>
    <n v="69"/>
    <n v="3"/>
    <n v="207"/>
  </r>
  <r>
    <s v="0171"/>
    <x v="49"/>
    <n v="8"/>
    <x v="10"/>
    <x v="5"/>
    <x v="2"/>
    <x v="4"/>
    <n v="399"/>
    <n v="6"/>
    <n v="2394"/>
  </r>
  <r>
    <s v="0172"/>
    <x v="49"/>
    <n v="11"/>
    <x v="0"/>
    <x v="0"/>
    <x v="0"/>
    <x v="3"/>
    <n v="69"/>
    <n v="5"/>
    <n v="345"/>
  </r>
  <r>
    <s v="0173"/>
    <x v="49"/>
    <n v="2"/>
    <x v="18"/>
    <x v="7"/>
    <x v="1"/>
    <x v="4"/>
    <n v="399"/>
    <n v="1"/>
    <n v="399"/>
  </r>
  <r>
    <s v="0174"/>
    <x v="49"/>
    <n v="6"/>
    <x v="11"/>
    <x v="5"/>
    <x v="2"/>
    <x v="4"/>
    <n v="399"/>
    <n v="6"/>
    <n v="2394"/>
  </r>
  <r>
    <s v="0175"/>
    <x v="50"/>
    <n v="11"/>
    <x v="0"/>
    <x v="0"/>
    <x v="0"/>
    <x v="1"/>
    <n v="289"/>
    <n v="5"/>
    <n v="1445"/>
  </r>
  <r>
    <s v="0176"/>
    <x v="51"/>
    <n v="13"/>
    <x v="5"/>
    <x v="6"/>
    <x v="0"/>
    <x v="0"/>
    <n v="199"/>
    <n v="6"/>
    <n v="1194"/>
  </r>
  <r>
    <s v="0177"/>
    <x v="51"/>
    <n v="8"/>
    <x v="10"/>
    <x v="5"/>
    <x v="2"/>
    <x v="1"/>
    <n v="289"/>
    <n v="1"/>
    <n v="289"/>
  </r>
  <r>
    <s v="0178"/>
    <x v="51"/>
    <n v="13"/>
    <x v="5"/>
    <x v="0"/>
    <x v="0"/>
    <x v="2"/>
    <n v="159"/>
    <n v="1"/>
    <n v="159"/>
  </r>
  <r>
    <s v="0179"/>
    <x v="51"/>
    <n v="1"/>
    <x v="1"/>
    <x v="1"/>
    <x v="1"/>
    <x v="1"/>
    <n v="289"/>
    <n v="2"/>
    <n v="578"/>
  </r>
  <r>
    <s v="0180"/>
    <x v="51"/>
    <n v="20"/>
    <x v="8"/>
    <x v="3"/>
    <x v="3"/>
    <x v="3"/>
    <n v="69"/>
    <n v="3"/>
    <n v="207"/>
  </r>
  <r>
    <s v="0181"/>
    <x v="51"/>
    <n v="20"/>
    <x v="8"/>
    <x v="4"/>
    <x v="3"/>
    <x v="3"/>
    <n v="69"/>
    <n v="1"/>
    <n v="69"/>
  </r>
  <r>
    <s v="0182"/>
    <x v="51"/>
    <n v="1"/>
    <x v="1"/>
    <x v="1"/>
    <x v="1"/>
    <x v="2"/>
    <n v="159"/>
    <n v="2"/>
    <n v="318"/>
  </r>
  <r>
    <s v="0183"/>
    <x v="52"/>
    <n v="10"/>
    <x v="14"/>
    <x v="2"/>
    <x v="2"/>
    <x v="0"/>
    <n v="199"/>
    <n v="2"/>
    <n v="398"/>
  </r>
  <r>
    <s v="0184"/>
    <x v="53"/>
    <n v="12"/>
    <x v="16"/>
    <x v="6"/>
    <x v="0"/>
    <x v="2"/>
    <n v="159"/>
    <n v="7"/>
    <n v="1113"/>
  </r>
  <r>
    <s v="0185"/>
    <x v="53"/>
    <n v="4"/>
    <x v="12"/>
    <x v="7"/>
    <x v="1"/>
    <x v="4"/>
    <n v="399"/>
    <n v="5"/>
    <n v="1995"/>
  </r>
  <r>
    <s v="0186"/>
    <x v="53"/>
    <n v="5"/>
    <x v="15"/>
    <x v="7"/>
    <x v="1"/>
    <x v="1"/>
    <n v="289"/>
    <n v="4"/>
    <n v="1156"/>
  </r>
  <r>
    <s v="0187"/>
    <x v="54"/>
    <n v="17"/>
    <x v="6"/>
    <x v="3"/>
    <x v="3"/>
    <x v="4"/>
    <n v="399"/>
    <n v="9"/>
    <n v="3591"/>
  </r>
  <r>
    <s v="0188"/>
    <x v="54"/>
    <n v="17"/>
    <x v="6"/>
    <x v="4"/>
    <x v="3"/>
    <x v="0"/>
    <n v="199"/>
    <n v="6"/>
    <n v="1194"/>
  </r>
  <r>
    <s v="0189"/>
    <x v="55"/>
    <n v="20"/>
    <x v="8"/>
    <x v="3"/>
    <x v="3"/>
    <x v="4"/>
    <n v="399"/>
    <n v="8"/>
    <n v="3192"/>
  </r>
  <r>
    <s v="0190"/>
    <x v="55"/>
    <n v="5"/>
    <x v="15"/>
    <x v="1"/>
    <x v="1"/>
    <x v="0"/>
    <n v="199"/>
    <n v="5"/>
    <n v="995"/>
  </r>
  <r>
    <s v="0191"/>
    <x v="55"/>
    <n v="11"/>
    <x v="0"/>
    <x v="0"/>
    <x v="0"/>
    <x v="2"/>
    <n v="159"/>
    <n v="4"/>
    <n v="636"/>
  </r>
  <r>
    <s v="0192"/>
    <x v="56"/>
    <n v="12"/>
    <x v="16"/>
    <x v="6"/>
    <x v="0"/>
    <x v="4"/>
    <n v="399"/>
    <n v="0"/>
    <n v="0"/>
  </r>
  <r>
    <s v="0193"/>
    <x v="57"/>
    <n v="9"/>
    <x v="2"/>
    <x v="5"/>
    <x v="2"/>
    <x v="2"/>
    <n v="159"/>
    <n v="1"/>
    <n v="159"/>
  </r>
  <r>
    <s v="0194"/>
    <x v="57"/>
    <n v="4"/>
    <x v="12"/>
    <x v="1"/>
    <x v="1"/>
    <x v="0"/>
    <n v="199"/>
    <n v="0"/>
    <n v="0"/>
  </r>
  <r>
    <s v="0195"/>
    <x v="57"/>
    <n v="15"/>
    <x v="19"/>
    <x v="6"/>
    <x v="0"/>
    <x v="2"/>
    <n v="159"/>
    <n v="8"/>
    <n v="1272"/>
  </r>
  <r>
    <s v="0196"/>
    <x v="58"/>
    <n v="6"/>
    <x v="11"/>
    <x v="5"/>
    <x v="2"/>
    <x v="1"/>
    <n v="289"/>
    <n v="9"/>
    <n v="2601"/>
  </r>
  <r>
    <s v="0197"/>
    <x v="59"/>
    <n v="18"/>
    <x v="3"/>
    <x v="4"/>
    <x v="3"/>
    <x v="3"/>
    <n v="69"/>
    <n v="8"/>
    <n v="552"/>
  </r>
  <r>
    <s v="0198"/>
    <x v="59"/>
    <n v="18"/>
    <x v="3"/>
    <x v="3"/>
    <x v="3"/>
    <x v="2"/>
    <n v="159"/>
    <n v="6"/>
    <n v="954"/>
  </r>
  <r>
    <s v="0199"/>
    <x v="60"/>
    <n v="17"/>
    <x v="6"/>
    <x v="4"/>
    <x v="3"/>
    <x v="2"/>
    <n v="159"/>
    <n v="4"/>
    <n v="636"/>
  </r>
  <r>
    <s v="0200"/>
    <x v="61"/>
    <n v="12"/>
    <x v="16"/>
    <x v="6"/>
    <x v="0"/>
    <x v="0"/>
    <n v="199"/>
    <n v="4"/>
    <n v="796"/>
  </r>
  <r>
    <s v="0201"/>
    <x v="62"/>
    <n v="18"/>
    <x v="3"/>
    <x v="3"/>
    <x v="3"/>
    <x v="1"/>
    <n v="289"/>
    <n v="5"/>
    <n v="1445"/>
  </r>
  <r>
    <s v="0202"/>
    <x v="63"/>
    <n v="9"/>
    <x v="2"/>
    <x v="2"/>
    <x v="2"/>
    <x v="0"/>
    <n v="199"/>
    <n v="0"/>
    <n v="0"/>
  </r>
  <r>
    <s v="0203"/>
    <x v="64"/>
    <n v="12"/>
    <x v="16"/>
    <x v="0"/>
    <x v="0"/>
    <x v="1"/>
    <n v="289"/>
    <n v="7"/>
    <n v="2023"/>
  </r>
  <r>
    <s v="0204"/>
    <x v="65"/>
    <n v="2"/>
    <x v="18"/>
    <x v="1"/>
    <x v="1"/>
    <x v="0"/>
    <n v="199"/>
    <n v="2"/>
    <n v="398"/>
  </r>
  <r>
    <s v="0205"/>
    <x v="66"/>
    <n v="19"/>
    <x v="13"/>
    <x v="4"/>
    <x v="3"/>
    <x v="0"/>
    <n v="199"/>
    <n v="5"/>
    <n v="995"/>
  </r>
  <r>
    <s v="0206"/>
    <x v="66"/>
    <n v="5"/>
    <x v="15"/>
    <x v="7"/>
    <x v="1"/>
    <x v="4"/>
    <n v="399"/>
    <n v="6"/>
    <n v="2394"/>
  </r>
  <r>
    <s v="0207"/>
    <x v="66"/>
    <n v="18"/>
    <x v="3"/>
    <x v="3"/>
    <x v="3"/>
    <x v="0"/>
    <n v="199"/>
    <n v="6"/>
    <n v="1194"/>
  </r>
  <r>
    <s v="0208"/>
    <x v="66"/>
    <n v="6"/>
    <x v="11"/>
    <x v="2"/>
    <x v="2"/>
    <x v="0"/>
    <n v="199"/>
    <n v="9"/>
    <n v="1791"/>
  </r>
  <r>
    <s v="0209"/>
    <x v="66"/>
    <n v="16"/>
    <x v="4"/>
    <x v="4"/>
    <x v="3"/>
    <x v="2"/>
    <n v="159"/>
    <n v="3"/>
    <n v="477"/>
  </r>
  <r>
    <s v="0210"/>
    <x v="66"/>
    <n v="14"/>
    <x v="7"/>
    <x v="0"/>
    <x v="0"/>
    <x v="4"/>
    <n v="399"/>
    <n v="8"/>
    <n v="3192"/>
  </r>
  <r>
    <s v="0211"/>
    <x v="66"/>
    <n v="4"/>
    <x v="12"/>
    <x v="7"/>
    <x v="1"/>
    <x v="3"/>
    <n v="69"/>
    <n v="4"/>
    <n v="276"/>
  </r>
  <r>
    <s v="0212"/>
    <x v="66"/>
    <n v="2"/>
    <x v="18"/>
    <x v="1"/>
    <x v="1"/>
    <x v="0"/>
    <n v="199"/>
    <n v="0"/>
    <n v="0"/>
  </r>
  <r>
    <s v="0213"/>
    <x v="67"/>
    <n v="1"/>
    <x v="1"/>
    <x v="7"/>
    <x v="1"/>
    <x v="2"/>
    <n v="159"/>
    <n v="2"/>
    <n v="318"/>
  </r>
  <r>
    <s v="0214"/>
    <x v="68"/>
    <n v="5"/>
    <x v="15"/>
    <x v="7"/>
    <x v="1"/>
    <x v="3"/>
    <n v="69"/>
    <n v="6"/>
    <n v="414"/>
  </r>
  <r>
    <s v="0215"/>
    <x v="69"/>
    <n v="3"/>
    <x v="9"/>
    <x v="1"/>
    <x v="1"/>
    <x v="0"/>
    <n v="199"/>
    <n v="3"/>
    <n v="597"/>
  </r>
  <r>
    <s v="0216"/>
    <x v="69"/>
    <n v="18"/>
    <x v="3"/>
    <x v="3"/>
    <x v="3"/>
    <x v="3"/>
    <n v="69"/>
    <n v="9"/>
    <n v="621"/>
  </r>
  <r>
    <s v="0217"/>
    <x v="69"/>
    <n v="12"/>
    <x v="16"/>
    <x v="6"/>
    <x v="0"/>
    <x v="1"/>
    <n v="289"/>
    <n v="4"/>
    <n v="1156"/>
  </r>
  <r>
    <s v="0218"/>
    <x v="69"/>
    <n v="8"/>
    <x v="10"/>
    <x v="5"/>
    <x v="2"/>
    <x v="2"/>
    <n v="159"/>
    <n v="2"/>
    <n v="318"/>
  </r>
  <r>
    <s v="0219"/>
    <x v="69"/>
    <n v="7"/>
    <x v="17"/>
    <x v="5"/>
    <x v="2"/>
    <x v="2"/>
    <n v="159"/>
    <n v="1"/>
    <n v="159"/>
  </r>
  <r>
    <s v="0220"/>
    <x v="69"/>
    <n v="17"/>
    <x v="6"/>
    <x v="4"/>
    <x v="3"/>
    <x v="2"/>
    <n v="159"/>
    <n v="2"/>
    <n v="318"/>
  </r>
  <r>
    <s v="0221"/>
    <x v="69"/>
    <n v="13"/>
    <x v="5"/>
    <x v="0"/>
    <x v="0"/>
    <x v="2"/>
    <n v="159"/>
    <n v="3"/>
    <n v="477"/>
  </r>
  <r>
    <s v="0222"/>
    <x v="69"/>
    <n v="4"/>
    <x v="12"/>
    <x v="1"/>
    <x v="1"/>
    <x v="0"/>
    <n v="199"/>
    <n v="8"/>
    <n v="1592"/>
  </r>
  <r>
    <s v="0223"/>
    <x v="69"/>
    <n v="10"/>
    <x v="14"/>
    <x v="5"/>
    <x v="2"/>
    <x v="2"/>
    <n v="159"/>
    <n v="8"/>
    <n v="1272"/>
  </r>
  <r>
    <s v="0224"/>
    <x v="69"/>
    <n v="9"/>
    <x v="2"/>
    <x v="2"/>
    <x v="2"/>
    <x v="4"/>
    <n v="399"/>
    <n v="6"/>
    <n v="2394"/>
  </r>
  <r>
    <s v="0225"/>
    <x v="69"/>
    <n v="2"/>
    <x v="18"/>
    <x v="1"/>
    <x v="1"/>
    <x v="4"/>
    <n v="399"/>
    <n v="9"/>
    <n v="3591"/>
  </r>
  <r>
    <s v="0226"/>
    <x v="70"/>
    <n v="14"/>
    <x v="7"/>
    <x v="0"/>
    <x v="0"/>
    <x v="4"/>
    <n v="399"/>
    <n v="1"/>
    <n v="399"/>
  </r>
  <r>
    <s v="0227"/>
    <x v="71"/>
    <n v="14"/>
    <x v="7"/>
    <x v="0"/>
    <x v="0"/>
    <x v="4"/>
    <n v="399"/>
    <n v="1"/>
    <n v="399"/>
  </r>
  <r>
    <s v="0228"/>
    <x v="72"/>
    <n v="1"/>
    <x v="1"/>
    <x v="7"/>
    <x v="1"/>
    <x v="1"/>
    <n v="289"/>
    <n v="2"/>
    <n v="578"/>
  </r>
  <r>
    <s v="0229"/>
    <x v="72"/>
    <n v="17"/>
    <x v="6"/>
    <x v="3"/>
    <x v="3"/>
    <x v="1"/>
    <n v="289"/>
    <n v="8"/>
    <n v="2312"/>
  </r>
  <r>
    <s v="0230"/>
    <x v="73"/>
    <n v="3"/>
    <x v="9"/>
    <x v="1"/>
    <x v="1"/>
    <x v="4"/>
    <n v="399"/>
    <n v="6"/>
    <n v="2394"/>
  </r>
  <r>
    <s v="0231"/>
    <x v="73"/>
    <n v="19"/>
    <x v="13"/>
    <x v="3"/>
    <x v="3"/>
    <x v="0"/>
    <n v="199"/>
    <n v="6"/>
    <n v="1194"/>
  </r>
  <r>
    <s v="0232"/>
    <x v="73"/>
    <n v="7"/>
    <x v="17"/>
    <x v="5"/>
    <x v="2"/>
    <x v="4"/>
    <n v="399"/>
    <n v="9"/>
    <n v="3591"/>
  </r>
  <r>
    <s v="0233"/>
    <x v="73"/>
    <n v="9"/>
    <x v="2"/>
    <x v="5"/>
    <x v="2"/>
    <x v="3"/>
    <n v="69"/>
    <n v="8"/>
    <n v="552"/>
  </r>
  <r>
    <s v="0234"/>
    <x v="74"/>
    <n v="15"/>
    <x v="19"/>
    <x v="6"/>
    <x v="0"/>
    <x v="0"/>
    <n v="199"/>
    <n v="2"/>
    <n v="398"/>
  </r>
  <r>
    <s v="0235"/>
    <x v="74"/>
    <n v="2"/>
    <x v="18"/>
    <x v="1"/>
    <x v="1"/>
    <x v="1"/>
    <n v="289"/>
    <n v="3"/>
    <n v="867"/>
  </r>
  <r>
    <s v="0236"/>
    <x v="74"/>
    <n v="20"/>
    <x v="8"/>
    <x v="4"/>
    <x v="3"/>
    <x v="3"/>
    <n v="69"/>
    <n v="8"/>
    <n v="552"/>
  </r>
  <r>
    <s v="0237"/>
    <x v="74"/>
    <n v="4"/>
    <x v="12"/>
    <x v="1"/>
    <x v="1"/>
    <x v="3"/>
    <n v="69"/>
    <n v="7"/>
    <n v="483"/>
  </r>
  <r>
    <s v="0238"/>
    <x v="74"/>
    <n v="7"/>
    <x v="17"/>
    <x v="2"/>
    <x v="2"/>
    <x v="0"/>
    <n v="199"/>
    <n v="3"/>
    <n v="597"/>
  </r>
  <r>
    <s v="0239"/>
    <x v="74"/>
    <n v="16"/>
    <x v="4"/>
    <x v="4"/>
    <x v="3"/>
    <x v="4"/>
    <n v="399"/>
    <n v="9"/>
    <n v="3591"/>
  </r>
  <r>
    <s v="0240"/>
    <x v="74"/>
    <n v="18"/>
    <x v="3"/>
    <x v="4"/>
    <x v="3"/>
    <x v="0"/>
    <n v="199"/>
    <n v="5"/>
    <n v="995"/>
  </r>
  <r>
    <s v="0241"/>
    <x v="74"/>
    <n v="4"/>
    <x v="12"/>
    <x v="1"/>
    <x v="1"/>
    <x v="3"/>
    <n v="69"/>
    <n v="5"/>
    <n v="345"/>
  </r>
  <r>
    <s v="0242"/>
    <x v="75"/>
    <n v="2"/>
    <x v="18"/>
    <x v="1"/>
    <x v="1"/>
    <x v="1"/>
    <n v="289"/>
    <n v="0"/>
    <n v="0"/>
  </r>
  <r>
    <s v="0243"/>
    <x v="75"/>
    <n v="20"/>
    <x v="8"/>
    <x v="3"/>
    <x v="3"/>
    <x v="0"/>
    <n v="199"/>
    <n v="4"/>
    <n v="796"/>
  </r>
  <r>
    <s v="0244"/>
    <x v="75"/>
    <n v="4"/>
    <x v="12"/>
    <x v="1"/>
    <x v="1"/>
    <x v="2"/>
    <n v="159"/>
    <n v="2"/>
    <n v="318"/>
  </r>
  <r>
    <s v="0245"/>
    <x v="76"/>
    <n v="19"/>
    <x v="13"/>
    <x v="3"/>
    <x v="3"/>
    <x v="2"/>
    <n v="159"/>
    <n v="0"/>
    <n v="0"/>
  </r>
  <r>
    <s v="0246"/>
    <x v="76"/>
    <n v="20"/>
    <x v="8"/>
    <x v="3"/>
    <x v="3"/>
    <x v="1"/>
    <n v="289"/>
    <n v="4"/>
    <n v="1156"/>
  </r>
  <r>
    <s v="0247"/>
    <x v="76"/>
    <n v="6"/>
    <x v="11"/>
    <x v="2"/>
    <x v="2"/>
    <x v="1"/>
    <n v="289"/>
    <n v="2"/>
    <n v="578"/>
  </r>
  <r>
    <s v="0248"/>
    <x v="76"/>
    <n v="18"/>
    <x v="3"/>
    <x v="4"/>
    <x v="3"/>
    <x v="3"/>
    <n v="69"/>
    <n v="5"/>
    <n v="345"/>
  </r>
  <r>
    <s v="0249"/>
    <x v="76"/>
    <n v="19"/>
    <x v="13"/>
    <x v="3"/>
    <x v="3"/>
    <x v="4"/>
    <n v="399"/>
    <n v="3"/>
    <n v="1197"/>
  </r>
  <r>
    <s v="0250"/>
    <x v="76"/>
    <n v="8"/>
    <x v="10"/>
    <x v="2"/>
    <x v="2"/>
    <x v="2"/>
    <n v="159"/>
    <n v="7"/>
    <n v="1113"/>
  </r>
  <r>
    <s v="0251"/>
    <x v="76"/>
    <n v="2"/>
    <x v="18"/>
    <x v="7"/>
    <x v="1"/>
    <x v="4"/>
    <n v="399"/>
    <n v="9"/>
    <n v="3591"/>
  </r>
  <r>
    <s v="0252"/>
    <x v="76"/>
    <n v="14"/>
    <x v="7"/>
    <x v="0"/>
    <x v="0"/>
    <x v="0"/>
    <n v="199"/>
    <n v="2"/>
    <n v="398"/>
  </r>
  <r>
    <s v="0253"/>
    <x v="76"/>
    <n v="16"/>
    <x v="4"/>
    <x v="3"/>
    <x v="3"/>
    <x v="4"/>
    <n v="399"/>
    <n v="5"/>
    <n v="1995"/>
  </r>
  <r>
    <s v="0254"/>
    <x v="77"/>
    <n v="6"/>
    <x v="11"/>
    <x v="2"/>
    <x v="2"/>
    <x v="2"/>
    <n v="159"/>
    <n v="4"/>
    <n v="636"/>
  </r>
  <r>
    <s v="0255"/>
    <x v="77"/>
    <n v="5"/>
    <x v="15"/>
    <x v="7"/>
    <x v="1"/>
    <x v="0"/>
    <n v="199"/>
    <n v="9"/>
    <n v="1791"/>
  </r>
  <r>
    <s v="0256"/>
    <x v="77"/>
    <n v="18"/>
    <x v="3"/>
    <x v="3"/>
    <x v="3"/>
    <x v="2"/>
    <n v="159"/>
    <n v="2"/>
    <n v="318"/>
  </r>
  <r>
    <s v="0257"/>
    <x v="77"/>
    <n v="2"/>
    <x v="18"/>
    <x v="1"/>
    <x v="1"/>
    <x v="3"/>
    <n v="69"/>
    <n v="8"/>
    <n v="552"/>
  </r>
  <r>
    <s v="0258"/>
    <x v="78"/>
    <n v="17"/>
    <x v="6"/>
    <x v="4"/>
    <x v="3"/>
    <x v="4"/>
    <n v="399"/>
    <n v="5"/>
    <n v="1995"/>
  </r>
  <r>
    <s v="0259"/>
    <x v="78"/>
    <n v="16"/>
    <x v="4"/>
    <x v="3"/>
    <x v="3"/>
    <x v="1"/>
    <n v="289"/>
    <n v="1"/>
    <n v="289"/>
  </r>
  <r>
    <s v="0260"/>
    <x v="78"/>
    <n v="14"/>
    <x v="7"/>
    <x v="0"/>
    <x v="0"/>
    <x v="3"/>
    <n v="69"/>
    <n v="9"/>
    <n v="621"/>
  </r>
  <r>
    <s v="0261"/>
    <x v="79"/>
    <n v="4"/>
    <x v="12"/>
    <x v="1"/>
    <x v="1"/>
    <x v="0"/>
    <n v="199"/>
    <n v="8"/>
    <n v="1592"/>
  </r>
  <r>
    <s v="0262"/>
    <x v="80"/>
    <n v="8"/>
    <x v="10"/>
    <x v="5"/>
    <x v="2"/>
    <x v="2"/>
    <n v="159"/>
    <n v="1"/>
    <n v="159"/>
  </r>
  <r>
    <s v="0263"/>
    <x v="81"/>
    <n v="7"/>
    <x v="17"/>
    <x v="5"/>
    <x v="2"/>
    <x v="2"/>
    <n v="159"/>
    <n v="5"/>
    <n v="795"/>
  </r>
  <r>
    <s v="0264"/>
    <x v="82"/>
    <n v="17"/>
    <x v="6"/>
    <x v="4"/>
    <x v="3"/>
    <x v="0"/>
    <n v="199"/>
    <n v="1"/>
    <n v="199"/>
  </r>
  <r>
    <s v="0265"/>
    <x v="82"/>
    <n v="17"/>
    <x v="6"/>
    <x v="3"/>
    <x v="3"/>
    <x v="1"/>
    <n v="289"/>
    <n v="7"/>
    <n v="2023"/>
  </r>
  <r>
    <s v="0266"/>
    <x v="83"/>
    <n v="12"/>
    <x v="16"/>
    <x v="6"/>
    <x v="0"/>
    <x v="3"/>
    <n v="69"/>
    <n v="4"/>
    <n v="276"/>
  </r>
  <r>
    <s v="0267"/>
    <x v="83"/>
    <n v="16"/>
    <x v="4"/>
    <x v="3"/>
    <x v="3"/>
    <x v="0"/>
    <n v="199"/>
    <n v="8"/>
    <n v="1592"/>
  </r>
  <r>
    <s v="0268"/>
    <x v="83"/>
    <n v="4"/>
    <x v="12"/>
    <x v="7"/>
    <x v="1"/>
    <x v="0"/>
    <n v="199"/>
    <n v="1"/>
    <n v="199"/>
  </r>
  <r>
    <s v="0269"/>
    <x v="83"/>
    <n v="20"/>
    <x v="8"/>
    <x v="3"/>
    <x v="3"/>
    <x v="0"/>
    <n v="199"/>
    <n v="6"/>
    <n v="1194"/>
  </r>
  <r>
    <s v="0270"/>
    <x v="83"/>
    <n v="14"/>
    <x v="7"/>
    <x v="6"/>
    <x v="0"/>
    <x v="4"/>
    <n v="399"/>
    <n v="9"/>
    <n v="3591"/>
  </r>
  <r>
    <s v="0271"/>
    <x v="83"/>
    <n v="14"/>
    <x v="7"/>
    <x v="0"/>
    <x v="0"/>
    <x v="0"/>
    <n v="199"/>
    <n v="3"/>
    <n v="597"/>
  </r>
  <r>
    <s v="0272"/>
    <x v="83"/>
    <n v="15"/>
    <x v="19"/>
    <x v="6"/>
    <x v="0"/>
    <x v="1"/>
    <n v="289"/>
    <n v="7"/>
    <n v="2023"/>
  </r>
  <r>
    <s v="0273"/>
    <x v="83"/>
    <n v="3"/>
    <x v="9"/>
    <x v="7"/>
    <x v="1"/>
    <x v="0"/>
    <n v="199"/>
    <n v="9"/>
    <n v="1791"/>
  </r>
  <r>
    <s v="0274"/>
    <x v="83"/>
    <n v="7"/>
    <x v="17"/>
    <x v="2"/>
    <x v="2"/>
    <x v="0"/>
    <n v="199"/>
    <n v="3"/>
    <n v="597"/>
  </r>
  <r>
    <s v="0275"/>
    <x v="83"/>
    <n v="7"/>
    <x v="17"/>
    <x v="5"/>
    <x v="2"/>
    <x v="1"/>
    <n v="289"/>
    <n v="0"/>
    <n v="0"/>
  </r>
  <r>
    <s v="0276"/>
    <x v="83"/>
    <n v="2"/>
    <x v="18"/>
    <x v="1"/>
    <x v="1"/>
    <x v="2"/>
    <n v="159"/>
    <n v="7"/>
    <n v="1113"/>
  </r>
  <r>
    <s v="0277"/>
    <x v="84"/>
    <n v="16"/>
    <x v="4"/>
    <x v="3"/>
    <x v="3"/>
    <x v="1"/>
    <n v="289"/>
    <n v="3"/>
    <n v="867"/>
  </r>
  <r>
    <s v="0278"/>
    <x v="84"/>
    <n v="6"/>
    <x v="11"/>
    <x v="2"/>
    <x v="2"/>
    <x v="4"/>
    <n v="399"/>
    <n v="8"/>
    <n v="3192"/>
  </r>
  <r>
    <s v="0279"/>
    <x v="84"/>
    <n v="9"/>
    <x v="2"/>
    <x v="2"/>
    <x v="2"/>
    <x v="3"/>
    <n v="69"/>
    <n v="9"/>
    <n v="621"/>
  </r>
  <r>
    <s v="0280"/>
    <x v="84"/>
    <n v="16"/>
    <x v="4"/>
    <x v="4"/>
    <x v="3"/>
    <x v="0"/>
    <n v="199"/>
    <n v="1"/>
    <n v="199"/>
  </r>
  <r>
    <s v="0281"/>
    <x v="84"/>
    <n v="20"/>
    <x v="8"/>
    <x v="4"/>
    <x v="3"/>
    <x v="3"/>
    <n v="69"/>
    <n v="3"/>
    <n v="207"/>
  </r>
  <r>
    <s v="0282"/>
    <x v="85"/>
    <n v="16"/>
    <x v="4"/>
    <x v="3"/>
    <x v="3"/>
    <x v="2"/>
    <n v="159"/>
    <n v="6"/>
    <n v="954"/>
  </r>
  <r>
    <s v="0283"/>
    <x v="85"/>
    <n v="20"/>
    <x v="8"/>
    <x v="4"/>
    <x v="3"/>
    <x v="2"/>
    <n v="159"/>
    <n v="0"/>
    <n v="0"/>
  </r>
  <r>
    <s v="0284"/>
    <x v="85"/>
    <n v="2"/>
    <x v="18"/>
    <x v="1"/>
    <x v="1"/>
    <x v="2"/>
    <n v="159"/>
    <n v="4"/>
    <n v="636"/>
  </r>
  <r>
    <s v="0285"/>
    <x v="85"/>
    <n v="11"/>
    <x v="0"/>
    <x v="0"/>
    <x v="0"/>
    <x v="1"/>
    <n v="289"/>
    <n v="3"/>
    <n v="867"/>
  </r>
  <r>
    <s v="0286"/>
    <x v="85"/>
    <n v="13"/>
    <x v="5"/>
    <x v="6"/>
    <x v="0"/>
    <x v="3"/>
    <n v="69"/>
    <n v="6"/>
    <n v="414"/>
  </r>
  <r>
    <s v="0287"/>
    <x v="85"/>
    <n v="4"/>
    <x v="12"/>
    <x v="1"/>
    <x v="1"/>
    <x v="1"/>
    <n v="289"/>
    <n v="7"/>
    <n v="2023"/>
  </r>
  <r>
    <s v="0288"/>
    <x v="85"/>
    <n v="3"/>
    <x v="9"/>
    <x v="7"/>
    <x v="1"/>
    <x v="2"/>
    <n v="159"/>
    <n v="2"/>
    <n v="318"/>
  </r>
  <r>
    <s v="0289"/>
    <x v="86"/>
    <n v="20"/>
    <x v="8"/>
    <x v="4"/>
    <x v="3"/>
    <x v="1"/>
    <n v="289"/>
    <n v="1"/>
    <n v="289"/>
  </r>
  <r>
    <s v="0290"/>
    <x v="87"/>
    <n v="3"/>
    <x v="9"/>
    <x v="1"/>
    <x v="1"/>
    <x v="2"/>
    <n v="159"/>
    <n v="9"/>
    <n v="1431"/>
  </r>
  <r>
    <s v="0291"/>
    <x v="88"/>
    <n v="19"/>
    <x v="13"/>
    <x v="3"/>
    <x v="3"/>
    <x v="3"/>
    <n v="69"/>
    <n v="3"/>
    <n v="207"/>
  </r>
  <r>
    <s v="0292"/>
    <x v="88"/>
    <n v="1"/>
    <x v="1"/>
    <x v="7"/>
    <x v="1"/>
    <x v="2"/>
    <n v="159"/>
    <n v="0"/>
    <n v="0"/>
  </r>
  <r>
    <s v="0293"/>
    <x v="88"/>
    <n v="2"/>
    <x v="18"/>
    <x v="1"/>
    <x v="1"/>
    <x v="0"/>
    <n v="199"/>
    <n v="7"/>
    <n v="1393"/>
  </r>
  <r>
    <s v="0294"/>
    <x v="88"/>
    <n v="16"/>
    <x v="4"/>
    <x v="3"/>
    <x v="3"/>
    <x v="2"/>
    <n v="159"/>
    <n v="2"/>
    <n v="318"/>
  </r>
  <r>
    <s v="0295"/>
    <x v="89"/>
    <n v="7"/>
    <x v="17"/>
    <x v="5"/>
    <x v="2"/>
    <x v="3"/>
    <n v="69"/>
    <n v="3"/>
    <n v="207"/>
  </r>
  <r>
    <s v="0296"/>
    <x v="89"/>
    <n v="9"/>
    <x v="2"/>
    <x v="2"/>
    <x v="2"/>
    <x v="3"/>
    <n v="69"/>
    <n v="4"/>
    <n v="276"/>
  </r>
  <r>
    <s v="0297"/>
    <x v="89"/>
    <n v="14"/>
    <x v="7"/>
    <x v="0"/>
    <x v="0"/>
    <x v="4"/>
    <n v="399"/>
    <n v="5"/>
    <n v="1995"/>
  </r>
  <r>
    <s v="0298"/>
    <x v="89"/>
    <n v="13"/>
    <x v="5"/>
    <x v="6"/>
    <x v="0"/>
    <x v="3"/>
    <n v="69"/>
    <n v="4"/>
    <n v="276"/>
  </r>
  <r>
    <s v="0299"/>
    <x v="89"/>
    <n v="12"/>
    <x v="16"/>
    <x v="0"/>
    <x v="0"/>
    <x v="0"/>
    <n v="199"/>
    <n v="8"/>
    <n v="1592"/>
  </r>
  <r>
    <s v="0300"/>
    <x v="90"/>
    <n v="7"/>
    <x v="17"/>
    <x v="2"/>
    <x v="2"/>
    <x v="3"/>
    <n v="69"/>
    <n v="2"/>
    <n v="138"/>
  </r>
  <r>
    <s v="0301"/>
    <x v="91"/>
    <n v="10"/>
    <x v="14"/>
    <x v="2"/>
    <x v="2"/>
    <x v="4"/>
    <n v="399"/>
    <n v="9"/>
    <n v="3591"/>
  </r>
  <r>
    <s v="0302"/>
    <x v="92"/>
    <n v="6"/>
    <x v="11"/>
    <x v="5"/>
    <x v="2"/>
    <x v="3"/>
    <n v="69"/>
    <n v="6"/>
    <n v="414"/>
  </r>
  <r>
    <s v="0303"/>
    <x v="93"/>
    <n v="20"/>
    <x v="8"/>
    <x v="3"/>
    <x v="3"/>
    <x v="2"/>
    <n v="159"/>
    <n v="0"/>
    <n v="0"/>
  </r>
  <r>
    <s v="0304"/>
    <x v="93"/>
    <n v="2"/>
    <x v="18"/>
    <x v="7"/>
    <x v="1"/>
    <x v="3"/>
    <n v="69"/>
    <n v="1"/>
    <n v="69"/>
  </r>
  <r>
    <s v="0305"/>
    <x v="94"/>
    <n v="8"/>
    <x v="10"/>
    <x v="5"/>
    <x v="2"/>
    <x v="1"/>
    <n v="289"/>
    <n v="9"/>
    <n v="2601"/>
  </r>
  <r>
    <s v="0306"/>
    <x v="94"/>
    <n v="1"/>
    <x v="1"/>
    <x v="1"/>
    <x v="1"/>
    <x v="2"/>
    <n v="159"/>
    <n v="3"/>
    <n v="477"/>
  </r>
  <r>
    <s v="0307"/>
    <x v="94"/>
    <n v="4"/>
    <x v="12"/>
    <x v="1"/>
    <x v="1"/>
    <x v="0"/>
    <n v="199"/>
    <n v="5"/>
    <n v="995"/>
  </r>
  <r>
    <s v="0308"/>
    <x v="94"/>
    <n v="12"/>
    <x v="16"/>
    <x v="0"/>
    <x v="0"/>
    <x v="0"/>
    <n v="199"/>
    <n v="6"/>
    <n v="1194"/>
  </r>
  <r>
    <s v="0309"/>
    <x v="95"/>
    <n v="15"/>
    <x v="19"/>
    <x v="0"/>
    <x v="0"/>
    <x v="1"/>
    <n v="289"/>
    <n v="8"/>
    <n v="2312"/>
  </r>
  <r>
    <s v="0310"/>
    <x v="95"/>
    <n v="6"/>
    <x v="11"/>
    <x v="5"/>
    <x v="2"/>
    <x v="3"/>
    <n v="69"/>
    <n v="0"/>
    <n v="0"/>
  </r>
  <r>
    <s v="0311"/>
    <x v="96"/>
    <n v="19"/>
    <x v="13"/>
    <x v="3"/>
    <x v="3"/>
    <x v="1"/>
    <n v="289"/>
    <n v="5"/>
    <n v="1445"/>
  </r>
  <r>
    <s v="0312"/>
    <x v="96"/>
    <n v="18"/>
    <x v="3"/>
    <x v="3"/>
    <x v="3"/>
    <x v="0"/>
    <n v="199"/>
    <n v="0"/>
    <n v="0"/>
  </r>
  <r>
    <s v="0313"/>
    <x v="96"/>
    <n v="7"/>
    <x v="17"/>
    <x v="2"/>
    <x v="2"/>
    <x v="0"/>
    <n v="199"/>
    <n v="9"/>
    <n v="1791"/>
  </r>
  <r>
    <s v="0314"/>
    <x v="96"/>
    <n v="2"/>
    <x v="18"/>
    <x v="7"/>
    <x v="1"/>
    <x v="0"/>
    <n v="199"/>
    <n v="5"/>
    <n v="995"/>
  </r>
  <r>
    <s v="0315"/>
    <x v="97"/>
    <n v="19"/>
    <x v="13"/>
    <x v="3"/>
    <x v="3"/>
    <x v="0"/>
    <n v="199"/>
    <n v="9"/>
    <n v="1791"/>
  </r>
  <r>
    <s v="0316"/>
    <x v="97"/>
    <n v="19"/>
    <x v="13"/>
    <x v="3"/>
    <x v="3"/>
    <x v="0"/>
    <n v="199"/>
    <n v="8"/>
    <n v="1592"/>
  </r>
  <r>
    <s v="0317"/>
    <x v="98"/>
    <n v="2"/>
    <x v="18"/>
    <x v="1"/>
    <x v="1"/>
    <x v="0"/>
    <n v="199"/>
    <n v="3"/>
    <n v="597"/>
  </r>
  <r>
    <s v="0318"/>
    <x v="98"/>
    <n v="5"/>
    <x v="15"/>
    <x v="7"/>
    <x v="1"/>
    <x v="0"/>
    <n v="199"/>
    <n v="4"/>
    <n v="796"/>
  </r>
  <r>
    <s v="0319"/>
    <x v="99"/>
    <n v="14"/>
    <x v="7"/>
    <x v="0"/>
    <x v="0"/>
    <x v="3"/>
    <n v="69"/>
    <n v="3"/>
    <n v="207"/>
  </r>
  <r>
    <s v="0320"/>
    <x v="100"/>
    <n v="12"/>
    <x v="16"/>
    <x v="6"/>
    <x v="0"/>
    <x v="3"/>
    <n v="69"/>
    <n v="0"/>
    <n v="0"/>
  </r>
  <r>
    <s v="0321"/>
    <x v="101"/>
    <n v="9"/>
    <x v="2"/>
    <x v="2"/>
    <x v="2"/>
    <x v="4"/>
    <n v="399"/>
    <n v="1"/>
    <n v="399"/>
  </r>
  <r>
    <s v="0322"/>
    <x v="102"/>
    <n v="2"/>
    <x v="18"/>
    <x v="1"/>
    <x v="1"/>
    <x v="1"/>
    <n v="289"/>
    <n v="8"/>
    <n v="2312"/>
  </r>
  <r>
    <s v="0323"/>
    <x v="102"/>
    <n v="19"/>
    <x v="13"/>
    <x v="3"/>
    <x v="3"/>
    <x v="1"/>
    <n v="289"/>
    <n v="3"/>
    <n v="867"/>
  </r>
  <r>
    <s v="0324"/>
    <x v="103"/>
    <n v="17"/>
    <x v="6"/>
    <x v="4"/>
    <x v="3"/>
    <x v="2"/>
    <n v="159"/>
    <n v="4"/>
    <n v="636"/>
  </r>
  <r>
    <s v="0325"/>
    <x v="103"/>
    <n v="14"/>
    <x v="7"/>
    <x v="6"/>
    <x v="0"/>
    <x v="4"/>
    <n v="399"/>
    <n v="3"/>
    <n v="1197"/>
  </r>
  <r>
    <s v="0326"/>
    <x v="103"/>
    <n v="7"/>
    <x v="17"/>
    <x v="2"/>
    <x v="2"/>
    <x v="3"/>
    <n v="69"/>
    <n v="2"/>
    <n v="138"/>
  </r>
  <r>
    <s v="0327"/>
    <x v="103"/>
    <n v="9"/>
    <x v="2"/>
    <x v="5"/>
    <x v="2"/>
    <x v="0"/>
    <n v="199"/>
    <n v="9"/>
    <n v="1791"/>
  </r>
  <r>
    <s v="0328"/>
    <x v="103"/>
    <n v="8"/>
    <x v="10"/>
    <x v="2"/>
    <x v="2"/>
    <x v="0"/>
    <n v="199"/>
    <n v="2"/>
    <n v="398"/>
  </r>
  <r>
    <s v="0329"/>
    <x v="103"/>
    <n v="14"/>
    <x v="7"/>
    <x v="0"/>
    <x v="0"/>
    <x v="1"/>
    <n v="289"/>
    <n v="4"/>
    <n v="1156"/>
  </r>
  <r>
    <s v="0330"/>
    <x v="103"/>
    <n v="7"/>
    <x v="17"/>
    <x v="5"/>
    <x v="2"/>
    <x v="4"/>
    <n v="399"/>
    <n v="8"/>
    <n v="3192"/>
  </r>
  <r>
    <s v="0331"/>
    <x v="103"/>
    <n v="10"/>
    <x v="14"/>
    <x v="5"/>
    <x v="2"/>
    <x v="4"/>
    <n v="399"/>
    <n v="9"/>
    <n v="3591"/>
  </r>
  <r>
    <s v="0332"/>
    <x v="103"/>
    <n v="6"/>
    <x v="11"/>
    <x v="5"/>
    <x v="2"/>
    <x v="0"/>
    <n v="199"/>
    <n v="8"/>
    <n v="1592"/>
  </r>
  <r>
    <s v="0333"/>
    <x v="103"/>
    <n v="18"/>
    <x v="3"/>
    <x v="3"/>
    <x v="3"/>
    <x v="4"/>
    <n v="399"/>
    <n v="4"/>
    <n v="1596"/>
  </r>
  <r>
    <s v="0334"/>
    <x v="104"/>
    <n v="4"/>
    <x v="12"/>
    <x v="7"/>
    <x v="1"/>
    <x v="1"/>
    <n v="289"/>
    <n v="6"/>
    <n v="1734"/>
  </r>
  <r>
    <s v="0335"/>
    <x v="104"/>
    <n v="2"/>
    <x v="18"/>
    <x v="7"/>
    <x v="1"/>
    <x v="3"/>
    <n v="69"/>
    <n v="9"/>
    <n v="621"/>
  </r>
  <r>
    <s v="0336"/>
    <x v="105"/>
    <n v="4"/>
    <x v="12"/>
    <x v="1"/>
    <x v="1"/>
    <x v="2"/>
    <n v="159"/>
    <n v="9"/>
    <n v="1431"/>
  </r>
  <r>
    <s v="0337"/>
    <x v="106"/>
    <n v="11"/>
    <x v="0"/>
    <x v="6"/>
    <x v="0"/>
    <x v="3"/>
    <n v="69"/>
    <n v="8"/>
    <n v="552"/>
  </r>
  <r>
    <s v="0338"/>
    <x v="106"/>
    <n v="13"/>
    <x v="5"/>
    <x v="0"/>
    <x v="0"/>
    <x v="4"/>
    <n v="399"/>
    <n v="8"/>
    <n v="3192"/>
  </r>
  <r>
    <s v="0339"/>
    <x v="107"/>
    <n v="8"/>
    <x v="10"/>
    <x v="2"/>
    <x v="2"/>
    <x v="3"/>
    <n v="69"/>
    <n v="6"/>
    <n v="414"/>
  </r>
  <r>
    <s v="0340"/>
    <x v="108"/>
    <n v="8"/>
    <x v="10"/>
    <x v="5"/>
    <x v="2"/>
    <x v="2"/>
    <n v="159"/>
    <n v="6"/>
    <n v="954"/>
  </r>
  <r>
    <s v="0341"/>
    <x v="108"/>
    <n v="1"/>
    <x v="1"/>
    <x v="1"/>
    <x v="1"/>
    <x v="1"/>
    <n v="289"/>
    <n v="3"/>
    <n v="867"/>
  </r>
  <r>
    <s v="0342"/>
    <x v="108"/>
    <n v="19"/>
    <x v="13"/>
    <x v="4"/>
    <x v="3"/>
    <x v="3"/>
    <n v="69"/>
    <n v="1"/>
    <n v="69"/>
  </r>
  <r>
    <s v="0343"/>
    <x v="108"/>
    <n v="5"/>
    <x v="15"/>
    <x v="1"/>
    <x v="1"/>
    <x v="2"/>
    <n v="159"/>
    <n v="0"/>
    <n v="0"/>
  </r>
  <r>
    <s v="0344"/>
    <x v="108"/>
    <n v="9"/>
    <x v="2"/>
    <x v="2"/>
    <x v="2"/>
    <x v="0"/>
    <n v="199"/>
    <n v="6"/>
    <n v="1194"/>
  </r>
  <r>
    <s v="0345"/>
    <x v="108"/>
    <n v="13"/>
    <x v="5"/>
    <x v="0"/>
    <x v="0"/>
    <x v="0"/>
    <n v="199"/>
    <n v="2"/>
    <n v="398"/>
  </r>
  <r>
    <s v="0346"/>
    <x v="108"/>
    <n v="17"/>
    <x v="6"/>
    <x v="3"/>
    <x v="3"/>
    <x v="3"/>
    <n v="69"/>
    <n v="2"/>
    <n v="138"/>
  </r>
  <r>
    <s v="0347"/>
    <x v="108"/>
    <n v="18"/>
    <x v="3"/>
    <x v="3"/>
    <x v="3"/>
    <x v="0"/>
    <n v="199"/>
    <n v="0"/>
    <n v="0"/>
  </r>
  <r>
    <s v="0348"/>
    <x v="108"/>
    <n v="19"/>
    <x v="13"/>
    <x v="3"/>
    <x v="3"/>
    <x v="1"/>
    <n v="289"/>
    <n v="1"/>
    <n v="289"/>
  </r>
  <r>
    <s v="0349"/>
    <x v="108"/>
    <n v="13"/>
    <x v="5"/>
    <x v="6"/>
    <x v="0"/>
    <x v="2"/>
    <n v="159"/>
    <n v="5"/>
    <n v="795"/>
  </r>
  <r>
    <s v="0350"/>
    <x v="108"/>
    <n v="3"/>
    <x v="9"/>
    <x v="1"/>
    <x v="1"/>
    <x v="4"/>
    <n v="399"/>
    <n v="1"/>
    <n v="399"/>
  </r>
  <r>
    <s v="0351"/>
    <x v="108"/>
    <n v="4"/>
    <x v="12"/>
    <x v="7"/>
    <x v="1"/>
    <x v="3"/>
    <n v="69"/>
    <n v="6"/>
    <n v="414"/>
  </r>
  <r>
    <s v="0352"/>
    <x v="108"/>
    <n v="10"/>
    <x v="14"/>
    <x v="5"/>
    <x v="2"/>
    <x v="2"/>
    <n v="159"/>
    <n v="9"/>
    <n v="1431"/>
  </r>
  <r>
    <s v="0353"/>
    <x v="109"/>
    <n v="4"/>
    <x v="12"/>
    <x v="1"/>
    <x v="1"/>
    <x v="4"/>
    <n v="399"/>
    <n v="1"/>
    <n v="399"/>
  </r>
  <r>
    <s v="0354"/>
    <x v="109"/>
    <n v="5"/>
    <x v="15"/>
    <x v="1"/>
    <x v="1"/>
    <x v="3"/>
    <n v="69"/>
    <n v="1"/>
    <n v="69"/>
  </r>
  <r>
    <s v="0355"/>
    <x v="109"/>
    <n v="17"/>
    <x v="6"/>
    <x v="3"/>
    <x v="3"/>
    <x v="4"/>
    <n v="399"/>
    <n v="6"/>
    <n v="2394"/>
  </r>
  <r>
    <s v="0356"/>
    <x v="110"/>
    <n v="18"/>
    <x v="3"/>
    <x v="4"/>
    <x v="3"/>
    <x v="0"/>
    <n v="199"/>
    <n v="8"/>
    <n v="1592"/>
  </r>
  <r>
    <s v="0357"/>
    <x v="110"/>
    <n v="3"/>
    <x v="9"/>
    <x v="7"/>
    <x v="1"/>
    <x v="4"/>
    <n v="399"/>
    <n v="2"/>
    <n v="798"/>
  </r>
  <r>
    <s v="0358"/>
    <x v="111"/>
    <n v="2"/>
    <x v="18"/>
    <x v="1"/>
    <x v="1"/>
    <x v="3"/>
    <n v="69"/>
    <n v="2"/>
    <n v="138"/>
  </r>
  <r>
    <s v="0359"/>
    <x v="111"/>
    <n v="1"/>
    <x v="1"/>
    <x v="7"/>
    <x v="1"/>
    <x v="4"/>
    <n v="399"/>
    <n v="5"/>
    <n v="1995"/>
  </r>
  <r>
    <s v="0360"/>
    <x v="111"/>
    <n v="19"/>
    <x v="13"/>
    <x v="3"/>
    <x v="3"/>
    <x v="0"/>
    <n v="199"/>
    <n v="9"/>
    <n v="1791"/>
  </r>
  <r>
    <s v="0361"/>
    <x v="111"/>
    <n v="10"/>
    <x v="14"/>
    <x v="2"/>
    <x v="2"/>
    <x v="3"/>
    <n v="69"/>
    <n v="7"/>
    <n v="483"/>
  </r>
  <r>
    <s v="0362"/>
    <x v="111"/>
    <n v="5"/>
    <x v="15"/>
    <x v="1"/>
    <x v="1"/>
    <x v="4"/>
    <n v="399"/>
    <n v="2"/>
    <n v="798"/>
  </r>
  <r>
    <s v="0363"/>
    <x v="111"/>
    <n v="5"/>
    <x v="15"/>
    <x v="7"/>
    <x v="1"/>
    <x v="2"/>
    <n v="159"/>
    <n v="5"/>
    <n v="795"/>
  </r>
  <r>
    <s v="0364"/>
    <x v="111"/>
    <n v="16"/>
    <x v="4"/>
    <x v="4"/>
    <x v="3"/>
    <x v="2"/>
    <n v="159"/>
    <n v="9"/>
    <n v="1431"/>
  </r>
  <r>
    <s v="0365"/>
    <x v="112"/>
    <n v="7"/>
    <x v="17"/>
    <x v="2"/>
    <x v="2"/>
    <x v="1"/>
    <n v="289"/>
    <n v="9"/>
    <n v="2601"/>
  </r>
  <r>
    <s v="0366"/>
    <x v="112"/>
    <n v="7"/>
    <x v="17"/>
    <x v="5"/>
    <x v="2"/>
    <x v="3"/>
    <n v="69"/>
    <n v="0"/>
    <n v="0"/>
  </r>
  <r>
    <s v="0367"/>
    <x v="113"/>
    <n v="7"/>
    <x v="17"/>
    <x v="2"/>
    <x v="2"/>
    <x v="1"/>
    <n v="289"/>
    <n v="2"/>
    <n v="578"/>
  </r>
  <r>
    <s v="0368"/>
    <x v="113"/>
    <n v="8"/>
    <x v="10"/>
    <x v="2"/>
    <x v="2"/>
    <x v="1"/>
    <n v="289"/>
    <n v="6"/>
    <n v="1734"/>
  </r>
  <r>
    <s v="0369"/>
    <x v="113"/>
    <n v="6"/>
    <x v="11"/>
    <x v="5"/>
    <x v="2"/>
    <x v="2"/>
    <n v="159"/>
    <n v="7"/>
    <n v="1113"/>
  </r>
  <r>
    <s v="0370"/>
    <x v="113"/>
    <n v="15"/>
    <x v="19"/>
    <x v="6"/>
    <x v="0"/>
    <x v="0"/>
    <n v="199"/>
    <n v="4"/>
    <n v="796"/>
  </r>
  <r>
    <s v="0371"/>
    <x v="113"/>
    <n v="18"/>
    <x v="3"/>
    <x v="4"/>
    <x v="3"/>
    <x v="2"/>
    <n v="159"/>
    <n v="8"/>
    <n v="1272"/>
  </r>
  <r>
    <s v="0372"/>
    <x v="113"/>
    <n v="7"/>
    <x v="17"/>
    <x v="2"/>
    <x v="2"/>
    <x v="1"/>
    <n v="289"/>
    <n v="8"/>
    <n v="2312"/>
  </r>
  <r>
    <s v="0373"/>
    <x v="113"/>
    <n v="15"/>
    <x v="19"/>
    <x v="0"/>
    <x v="0"/>
    <x v="0"/>
    <n v="199"/>
    <n v="6"/>
    <n v="1194"/>
  </r>
  <r>
    <s v="0374"/>
    <x v="114"/>
    <n v="5"/>
    <x v="15"/>
    <x v="1"/>
    <x v="1"/>
    <x v="4"/>
    <n v="399"/>
    <n v="3"/>
    <n v="1197"/>
  </r>
  <r>
    <s v="0375"/>
    <x v="114"/>
    <n v="15"/>
    <x v="19"/>
    <x v="6"/>
    <x v="0"/>
    <x v="2"/>
    <n v="159"/>
    <n v="4"/>
    <n v="636"/>
  </r>
  <r>
    <s v="0376"/>
    <x v="114"/>
    <n v="16"/>
    <x v="4"/>
    <x v="4"/>
    <x v="3"/>
    <x v="3"/>
    <n v="69"/>
    <n v="3"/>
    <n v="207"/>
  </r>
  <r>
    <s v="0377"/>
    <x v="114"/>
    <n v="12"/>
    <x v="16"/>
    <x v="6"/>
    <x v="0"/>
    <x v="0"/>
    <n v="199"/>
    <n v="6"/>
    <n v="1194"/>
  </r>
  <r>
    <s v="0378"/>
    <x v="114"/>
    <n v="11"/>
    <x v="0"/>
    <x v="0"/>
    <x v="0"/>
    <x v="4"/>
    <n v="399"/>
    <n v="3"/>
    <n v="1197"/>
  </r>
  <r>
    <s v="0379"/>
    <x v="114"/>
    <n v="15"/>
    <x v="19"/>
    <x v="0"/>
    <x v="0"/>
    <x v="2"/>
    <n v="159"/>
    <n v="0"/>
    <n v="0"/>
  </r>
  <r>
    <s v="0380"/>
    <x v="115"/>
    <n v="19"/>
    <x v="13"/>
    <x v="4"/>
    <x v="3"/>
    <x v="2"/>
    <n v="159"/>
    <n v="5"/>
    <n v="795"/>
  </r>
  <r>
    <s v="0381"/>
    <x v="116"/>
    <n v="5"/>
    <x v="15"/>
    <x v="1"/>
    <x v="1"/>
    <x v="3"/>
    <n v="69"/>
    <n v="5"/>
    <n v="345"/>
  </r>
  <r>
    <s v="0382"/>
    <x v="117"/>
    <n v="7"/>
    <x v="17"/>
    <x v="5"/>
    <x v="2"/>
    <x v="3"/>
    <n v="69"/>
    <n v="8"/>
    <n v="552"/>
  </r>
  <r>
    <s v="0383"/>
    <x v="117"/>
    <n v="2"/>
    <x v="18"/>
    <x v="1"/>
    <x v="1"/>
    <x v="2"/>
    <n v="159"/>
    <n v="7"/>
    <n v="1113"/>
  </r>
  <r>
    <s v="0384"/>
    <x v="117"/>
    <n v="1"/>
    <x v="1"/>
    <x v="7"/>
    <x v="1"/>
    <x v="2"/>
    <n v="159"/>
    <n v="5"/>
    <n v="795"/>
  </r>
  <r>
    <s v="0385"/>
    <x v="117"/>
    <n v="17"/>
    <x v="6"/>
    <x v="4"/>
    <x v="3"/>
    <x v="1"/>
    <n v="289"/>
    <n v="3"/>
    <n v="867"/>
  </r>
  <r>
    <s v="0386"/>
    <x v="117"/>
    <n v="3"/>
    <x v="9"/>
    <x v="1"/>
    <x v="1"/>
    <x v="4"/>
    <n v="399"/>
    <n v="2"/>
    <n v="798"/>
  </r>
  <r>
    <s v="0387"/>
    <x v="117"/>
    <n v="9"/>
    <x v="2"/>
    <x v="5"/>
    <x v="2"/>
    <x v="2"/>
    <n v="159"/>
    <n v="8"/>
    <n v="1272"/>
  </r>
  <r>
    <s v="0388"/>
    <x v="117"/>
    <n v="20"/>
    <x v="8"/>
    <x v="4"/>
    <x v="3"/>
    <x v="3"/>
    <n v="69"/>
    <n v="4"/>
    <n v="276"/>
  </r>
  <r>
    <s v="0389"/>
    <x v="117"/>
    <n v="13"/>
    <x v="5"/>
    <x v="6"/>
    <x v="0"/>
    <x v="1"/>
    <n v="289"/>
    <n v="3"/>
    <n v="867"/>
  </r>
  <r>
    <s v="0390"/>
    <x v="117"/>
    <n v="1"/>
    <x v="1"/>
    <x v="7"/>
    <x v="1"/>
    <x v="1"/>
    <n v="289"/>
    <n v="4"/>
    <n v="1156"/>
  </r>
  <r>
    <s v="0391"/>
    <x v="117"/>
    <n v="10"/>
    <x v="14"/>
    <x v="5"/>
    <x v="2"/>
    <x v="0"/>
    <n v="199"/>
    <n v="0"/>
    <n v="0"/>
  </r>
  <r>
    <s v="0392"/>
    <x v="118"/>
    <n v="8"/>
    <x v="10"/>
    <x v="2"/>
    <x v="2"/>
    <x v="1"/>
    <n v="289"/>
    <n v="0"/>
    <n v="0"/>
  </r>
  <r>
    <s v="0393"/>
    <x v="118"/>
    <n v="14"/>
    <x v="7"/>
    <x v="6"/>
    <x v="0"/>
    <x v="3"/>
    <n v="69"/>
    <n v="7"/>
    <n v="483"/>
  </r>
  <r>
    <s v="0394"/>
    <x v="119"/>
    <n v="18"/>
    <x v="3"/>
    <x v="3"/>
    <x v="3"/>
    <x v="0"/>
    <n v="199"/>
    <n v="3"/>
    <n v="597"/>
  </r>
  <r>
    <s v="0395"/>
    <x v="120"/>
    <n v="18"/>
    <x v="3"/>
    <x v="3"/>
    <x v="3"/>
    <x v="3"/>
    <n v="69"/>
    <n v="3"/>
    <n v="207"/>
  </r>
  <r>
    <s v="0396"/>
    <x v="121"/>
    <n v="14"/>
    <x v="7"/>
    <x v="6"/>
    <x v="0"/>
    <x v="2"/>
    <n v="159"/>
    <n v="5"/>
    <n v="795"/>
  </r>
  <r>
    <s v="0397"/>
    <x v="121"/>
    <n v="19"/>
    <x v="13"/>
    <x v="4"/>
    <x v="3"/>
    <x v="1"/>
    <n v="289"/>
    <n v="1"/>
    <n v="289"/>
  </r>
  <r>
    <s v="0398"/>
    <x v="122"/>
    <n v="18"/>
    <x v="3"/>
    <x v="4"/>
    <x v="3"/>
    <x v="2"/>
    <n v="159"/>
    <n v="0"/>
    <n v="0"/>
  </r>
  <r>
    <s v="0399"/>
    <x v="122"/>
    <n v="5"/>
    <x v="15"/>
    <x v="7"/>
    <x v="1"/>
    <x v="4"/>
    <n v="399"/>
    <n v="7"/>
    <n v="2793"/>
  </r>
  <r>
    <s v="0400"/>
    <x v="122"/>
    <n v="19"/>
    <x v="13"/>
    <x v="3"/>
    <x v="3"/>
    <x v="1"/>
    <n v="289"/>
    <n v="6"/>
    <n v="1734"/>
  </r>
  <r>
    <s v="0401"/>
    <x v="123"/>
    <n v="5"/>
    <x v="15"/>
    <x v="1"/>
    <x v="1"/>
    <x v="3"/>
    <n v="69"/>
    <n v="0"/>
    <n v="0"/>
  </r>
  <r>
    <s v="0402"/>
    <x v="124"/>
    <n v="16"/>
    <x v="4"/>
    <x v="4"/>
    <x v="3"/>
    <x v="1"/>
    <n v="289"/>
    <n v="8"/>
    <n v="2312"/>
  </r>
  <r>
    <s v="0403"/>
    <x v="124"/>
    <n v="12"/>
    <x v="16"/>
    <x v="6"/>
    <x v="0"/>
    <x v="4"/>
    <n v="399"/>
    <n v="6"/>
    <n v="2394"/>
  </r>
  <r>
    <s v="0404"/>
    <x v="125"/>
    <n v="5"/>
    <x v="15"/>
    <x v="1"/>
    <x v="1"/>
    <x v="2"/>
    <n v="159"/>
    <n v="9"/>
    <n v="1431"/>
  </r>
  <r>
    <s v="0405"/>
    <x v="125"/>
    <n v="1"/>
    <x v="1"/>
    <x v="1"/>
    <x v="1"/>
    <x v="2"/>
    <n v="159"/>
    <n v="5"/>
    <n v="795"/>
  </r>
  <r>
    <s v="0406"/>
    <x v="125"/>
    <n v="6"/>
    <x v="11"/>
    <x v="5"/>
    <x v="2"/>
    <x v="2"/>
    <n v="159"/>
    <n v="8"/>
    <n v="1272"/>
  </r>
  <r>
    <s v="0407"/>
    <x v="125"/>
    <n v="16"/>
    <x v="4"/>
    <x v="4"/>
    <x v="3"/>
    <x v="3"/>
    <n v="69"/>
    <n v="7"/>
    <n v="483"/>
  </r>
  <r>
    <s v="0408"/>
    <x v="125"/>
    <n v="4"/>
    <x v="12"/>
    <x v="7"/>
    <x v="1"/>
    <x v="1"/>
    <n v="289"/>
    <n v="6"/>
    <n v="1734"/>
  </r>
  <r>
    <s v="0409"/>
    <x v="125"/>
    <n v="16"/>
    <x v="4"/>
    <x v="3"/>
    <x v="3"/>
    <x v="0"/>
    <n v="199"/>
    <n v="3"/>
    <n v="597"/>
  </r>
  <r>
    <s v="0410"/>
    <x v="125"/>
    <n v="16"/>
    <x v="4"/>
    <x v="4"/>
    <x v="3"/>
    <x v="2"/>
    <n v="159"/>
    <n v="4"/>
    <n v="636"/>
  </r>
  <r>
    <s v="0411"/>
    <x v="125"/>
    <n v="8"/>
    <x v="10"/>
    <x v="5"/>
    <x v="2"/>
    <x v="2"/>
    <n v="159"/>
    <n v="4"/>
    <n v="636"/>
  </r>
  <r>
    <s v="0412"/>
    <x v="125"/>
    <n v="13"/>
    <x v="5"/>
    <x v="0"/>
    <x v="0"/>
    <x v="3"/>
    <n v="69"/>
    <n v="7"/>
    <n v="483"/>
  </r>
  <r>
    <s v="0413"/>
    <x v="125"/>
    <n v="3"/>
    <x v="9"/>
    <x v="7"/>
    <x v="1"/>
    <x v="0"/>
    <n v="199"/>
    <n v="1"/>
    <n v="199"/>
  </r>
  <r>
    <s v="0414"/>
    <x v="126"/>
    <n v="19"/>
    <x v="13"/>
    <x v="3"/>
    <x v="3"/>
    <x v="3"/>
    <n v="69"/>
    <n v="6"/>
    <n v="414"/>
  </r>
  <r>
    <s v="0415"/>
    <x v="127"/>
    <n v="17"/>
    <x v="6"/>
    <x v="4"/>
    <x v="3"/>
    <x v="2"/>
    <n v="159"/>
    <n v="7"/>
    <n v="1113"/>
  </r>
  <r>
    <s v="0416"/>
    <x v="127"/>
    <n v="13"/>
    <x v="5"/>
    <x v="0"/>
    <x v="0"/>
    <x v="0"/>
    <n v="199"/>
    <n v="1"/>
    <n v="199"/>
  </r>
  <r>
    <s v="0417"/>
    <x v="128"/>
    <n v="2"/>
    <x v="18"/>
    <x v="1"/>
    <x v="1"/>
    <x v="4"/>
    <n v="399"/>
    <n v="1"/>
    <n v="399"/>
  </r>
  <r>
    <s v="0418"/>
    <x v="129"/>
    <n v="6"/>
    <x v="11"/>
    <x v="5"/>
    <x v="2"/>
    <x v="2"/>
    <n v="159"/>
    <n v="9"/>
    <n v="1431"/>
  </r>
  <r>
    <s v="0419"/>
    <x v="129"/>
    <n v="14"/>
    <x v="7"/>
    <x v="0"/>
    <x v="0"/>
    <x v="0"/>
    <n v="199"/>
    <n v="3"/>
    <n v="597"/>
  </r>
  <r>
    <s v="0420"/>
    <x v="130"/>
    <n v="18"/>
    <x v="3"/>
    <x v="4"/>
    <x v="3"/>
    <x v="2"/>
    <n v="159"/>
    <n v="9"/>
    <n v="1431"/>
  </r>
  <r>
    <s v="0421"/>
    <x v="130"/>
    <n v="6"/>
    <x v="11"/>
    <x v="5"/>
    <x v="2"/>
    <x v="2"/>
    <n v="159"/>
    <n v="4"/>
    <n v="636"/>
  </r>
  <r>
    <s v="0422"/>
    <x v="131"/>
    <n v="4"/>
    <x v="12"/>
    <x v="7"/>
    <x v="1"/>
    <x v="2"/>
    <n v="159"/>
    <n v="9"/>
    <n v="1431"/>
  </r>
  <r>
    <s v="0423"/>
    <x v="131"/>
    <n v="5"/>
    <x v="15"/>
    <x v="7"/>
    <x v="1"/>
    <x v="3"/>
    <n v="69"/>
    <n v="4"/>
    <n v="276"/>
  </r>
  <r>
    <s v="0424"/>
    <x v="131"/>
    <n v="1"/>
    <x v="1"/>
    <x v="7"/>
    <x v="1"/>
    <x v="3"/>
    <n v="69"/>
    <n v="8"/>
    <n v="552"/>
  </r>
  <r>
    <s v="0425"/>
    <x v="131"/>
    <n v="1"/>
    <x v="1"/>
    <x v="7"/>
    <x v="1"/>
    <x v="1"/>
    <n v="289"/>
    <n v="7"/>
    <n v="2023"/>
  </r>
  <r>
    <s v="0426"/>
    <x v="131"/>
    <n v="17"/>
    <x v="6"/>
    <x v="4"/>
    <x v="3"/>
    <x v="0"/>
    <n v="199"/>
    <n v="8"/>
    <n v="1592"/>
  </r>
  <r>
    <s v="0427"/>
    <x v="132"/>
    <n v="5"/>
    <x v="15"/>
    <x v="1"/>
    <x v="1"/>
    <x v="0"/>
    <n v="199"/>
    <n v="6"/>
    <n v="1194"/>
  </r>
  <r>
    <s v="0428"/>
    <x v="132"/>
    <n v="13"/>
    <x v="5"/>
    <x v="6"/>
    <x v="0"/>
    <x v="3"/>
    <n v="69"/>
    <n v="3"/>
    <n v="207"/>
  </r>
  <r>
    <s v="0429"/>
    <x v="133"/>
    <n v="18"/>
    <x v="3"/>
    <x v="4"/>
    <x v="3"/>
    <x v="3"/>
    <n v="69"/>
    <n v="9"/>
    <n v="621"/>
  </r>
  <r>
    <s v="0430"/>
    <x v="134"/>
    <n v="16"/>
    <x v="4"/>
    <x v="4"/>
    <x v="3"/>
    <x v="1"/>
    <n v="289"/>
    <n v="7"/>
    <n v="2023"/>
  </r>
  <r>
    <s v="0431"/>
    <x v="134"/>
    <n v="4"/>
    <x v="12"/>
    <x v="7"/>
    <x v="1"/>
    <x v="1"/>
    <n v="289"/>
    <n v="6"/>
    <n v="1734"/>
  </r>
  <r>
    <s v="0432"/>
    <x v="134"/>
    <n v="2"/>
    <x v="18"/>
    <x v="1"/>
    <x v="1"/>
    <x v="4"/>
    <n v="399"/>
    <n v="3"/>
    <n v="1197"/>
  </r>
  <r>
    <s v="0433"/>
    <x v="134"/>
    <n v="3"/>
    <x v="9"/>
    <x v="1"/>
    <x v="1"/>
    <x v="1"/>
    <n v="289"/>
    <n v="0"/>
    <n v="0"/>
  </r>
  <r>
    <s v="0434"/>
    <x v="134"/>
    <n v="9"/>
    <x v="2"/>
    <x v="2"/>
    <x v="2"/>
    <x v="1"/>
    <n v="289"/>
    <n v="5"/>
    <n v="1445"/>
  </r>
  <r>
    <s v="0435"/>
    <x v="134"/>
    <n v="8"/>
    <x v="10"/>
    <x v="5"/>
    <x v="2"/>
    <x v="1"/>
    <n v="289"/>
    <n v="5"/>
    <n v="1445"/>
  </r>
  <r>
    <s v="0436"/>
    <x v="134"/>
    <n v="17"/>
    <x v="6"/>
    <x v="4"/>
    <x v="3"/>
    <x v="0"/>
    <n v="199"/>
    <n v="0"/>
    <n v="0"/>
  </r>
  <r>
    <s v="0437"/>
    <x v="134"/>
    <n v="2"/>
    <x v="18"/>
    <x v="7"/>
    <x v="1"/>
    <x v="3"/>
    <n v="69"/>
    <n v="7"/>
    <n v="483"/>
  </r>
  <r>
    <s v="0438"/>
    <x v="134"/>
    <n v="2"/>
    <x v="18"/>
    <x v="7"/>
    <x v="1"/>
    <x v="3"/>
    <n v="69"/>
    <n v="6"/>
    <n v="414"/>
  </r>
  <r>
    <s v="0439"/>
    <x v="134"/>
    <n v="16"/>
    <x v="4"/>
    <x v="4"/>
    <x v="3"/>
    <x v="2"/>
    <n v="159"/>
    <n v="1"/>
    <n v="159"/>
  </r>
  <r>
    <s v="0440"/>
    <x v="134"/>
    <n v="19"/>
    <x v="13"/>
    <x v="4"/>
    <x v="3"/>
    <x v="3"/>
    <n v="69"/>
    <n v="8"/>
    <n v="552"/>
  </r>
  <r>
    <s v="0441"/>
    <x v="134"/>
    <n v="18"/>
    <x v="3"/>
    <x v="4"/>
    <x v="3"/>
    <x v="0"/>
    <n v="199"/>
    <n v="6"/>
    <n v="1194"/>
  </r>
  <r>
    <s v="0442"/>
    <x v="134"/>
    <n v="1"/>
    <x v="1"/>
    <x v="1"/>
    <x v="1"/>
    <x v="4"/>
    <n v="399"/>
    <n v="1"/>
    <n v="399"/>
  </r>
  <r>
    <s v="0443"/>
    <x v="134"/>
    <n v="14"/>
    <x v="7"/>
    <x v="0"/>
    <x v="0"/>
    <x v="3"/>
    <n v="69"/>
    <n v="6"/>
    <n v="414"/>
  </r>
  <r>
    <s v="0444"/>
    <x v="135"/>
    <n v="17"/>
    <x v="6"/>
    <x v="4"/>
    <x v="3"/>
    <x v="3"/>
    <n v="69"/>
    <n v="7"/>
    <n v="483"/>
  </r>
  <r>
    <s v="0445"/>
    <x v="135"/>
    <n v="9"/>
    <x v="2"/>
    <x v="5"/>
    <x v="2"/>
    <x v="0"/>
    <n v="199"/>
    <n v="2"/>
    <n v="398"/>
  </r>
  <r>
    <s v="0446"/>
    <x v="135"/>
    <n v="18"/>
    <x v="3"/>
    <x v="4"/>
    <x v="3"/>
    <x v="3"/>
    <n v="69"/>
    <n v="7"/>
    <n v="483"/>
  </r>
  <r>
    <s v="0447"/>
    <x v="135"/>
    <n v="16"/>
    <x v="4"/>
    <x v="4"/>
    <x v="3"/>
    <x v="4"/>
    <n v="399"/>
    <n v="5"/>
    <n v="1995"/>
  </r>
  <r>
    <s v="0448"/>
    <x v="135"/>
    <n v="10"/>
    <x v="14"/>
    <x v="2"/>
    <x v="2"/>
    <x v="2"/>
    <n v="159"/>
    <n v="1"/>
    <n v="159"/>
  </r>
  <r>
    <s v="0449"/>
    <x v="135"/>
    <n v="10"/>
    <x v="14"/>
    <x v="2"/>
    <x v="2"/>
    <x v="1"/>
    <n v="289"/>
    <n v="6"/>
    <n v="1734"/>
  </r>
  <r>
    <s v="0450"/>
    <x v="135"/>
    <n v="5"/>
    <x v="15"/>
    <x v="7"/>
    <x v="1"/>
    <x v="1"/>
    <n v="289"/>
    <n v="8"/>
    <n v="2312"/>
  </r>
  <r>
    <s v="0451"/>
    <x v="135"/>
    <n v="10"/>
    <x v="14"/>
    <x v="2"/>
    <x v="2"/>
    <x v="3"/>
    <n v="69"/>
    <n v="7"/>
    <n v="483"/>
  </r>
  <r>
    <s v="0452"/>
    <x v="135"/>
    <n v="7"/>
    <x v="17"/>
    <x v="5"/>
    <x v="2"/>
    <x v="3"/>
    <n v="69"/>
    <n v="3"/>
    <n v="207"/>
  </r>
  <r>
    <s v="0453"/>
    <x v="135"/>
    <n v="6"/>
    <x v="11"/>
    <x v="5"/>
    <x v="2"/>
    <x v="4"/>
    <n v="399"/>
    <n v="3"/>
    <n v="1197"/>
  </r>
  <r>
    <s v="0454"/>
    <x v="135"/>
    <n v="13"/>
    <x v="5"/>
    <x v="0"/>
    <x v="0"/>
    <x v="2"/>
    <n v="159"/>
    <n v="8"/>
    <n v="1272"/>
  </r>
  <r>
    <s v="0455"/>
    <x v="136"/>
    <n v="14"/>
    <x v="7"/>
    <x v="6"/>
    <x v="0"/>
    <x v="3"/>
    <n v="69"/>
    <n v="9"/>
    <n v="621"/>
  </r>
  <r>
    <s v="0456"/>
    <x v="136"/>
    <n v="3"/>
    <x v="9"/>
    <x v="1"/>
    <x v="1"/>
    <x v="4"/>
    <n v="399"/>
    <n v="7"/>
    <n v="2793"/>
  </r>
  <r>
    <s v="0457"/>
    <x v="136"/>
    <n v="3"/>
    <x v="9"/>
    <x v="1"/>
    <x v="1"/>
    <x v="2"/>
    <n v="159"/>
    <n v="9"/>
    <n v="1431"/>
  </r>
  <r>
    <s v="0458"/>
    <x v="136"/>
    <n v="12"/>
    <x v="16"/>
    <x v="6"/>
    <x v="0"/>
    <x v="0"/>
    <n v="199"/>
    <n v="3"/>
    <n v="597"/>
  </r>
  <r>
    <s v="0459"/>
    <x v="136"/>
    <n v="5"/>
    <x v="15"/>
    <x v="7"/>
    <x v="1"/>
    <x v="2"/>
    <n v="159"/>
    <n v="1"/>
    <n v="159"/>
  </r>
  <r>
    <s v="0460"/>
    <x v="137"/>
    <n v="11"/>
    <x v="0"/>
    <x v="6"/>
    <x v="0"/>
    <x v="2"/>
    <n v="159"/>
    <n v="4"/>
    <n v="636"/>
  </r>
  <r>
    <s v="0461"/>
    <x v="137"/>
    <n v="7"/>
    <x v="17"/>
    <x v="5"/>
    <x v="2"/>
    <x v="4"/>
    <n v="399"/>
    <n v="0"/>
    <n v="0"/>
  </r>
  <r>
    <s v="0462"/>
    <x v="137"/>
    <n v="1"/>
    <x v="1"/>
    <x v="1"/>
    <x v="1"/>
    <x v="4"/>
    <n v="399"/>
    <n v="3"/>
    <n v="1197"/>
  </r>
  <r>
    <s v="0463"/>
    <x v="138"/>
    <n v="10"/>
    <x v="14"/>
    <x v="2"/>
    <x v="2"/>
    <x v="4"/>
    <n v="399"/>
    <n v="9"/>
    <n v="3591"/>
  </r>
  <r>
    <s v="0464"/>
    <x v="138"/>
    <n v="4"/>
    <x v="12"/>
    <x v="7"/>
    <x v="1"/>
    <x v="1"/>
    <n v="289"/>
    <n v="2"/>
    <n v="578"/>
  </r>
  <r>
    <s v="0465"/>
    <x v="138"/>
    <n v="11"/>
    <x v="0"/>
    <x v="6"/>
    <x v="0"/>
    <x v="2"/>
    <n v="159"/>
    <n v="9"/>
    <n v="1431"/>
  </r>
  <r>
    <s v="0466"/>
    <x v="138"/>
    <n v="2"/>
    <x v="18"/>
    <x v="1"/>
    <x v="1"/>
    <x v="2"/>
    <n v="159"/>
    <n v="3"/>
    <n v="477"/>
  </r>
  <r>
    <s v="0467"/>
    <x v="138"/>
    <n v="4"/>
    <x v="12"/>
    <x v="1"/>
    <x v="1"/>
    <x v="0"/>
    <n v="199"/>
    <n v="0"/>
    <n v="0"/>
  </r>
  <r>
    <s v="0468"/>
    <x v="138"/>
    <n v="18"/>
    <x v="3"/>
    <x v="4"/>
    <x v="3"/>
    <x v="2"/>
    <n v="159"/>
    <n v="9"/>
    <n v="1431"/>
  </r>
  <r>
    <s v="0469"/>
    <x v="139"/>
    <n v="2"/>
    <x v="18"/>
    <x v="1"/>
    <x v="1"/>
    <x v="1"/>
    <n v="289"/>
    <n v="1"/>
    <n v="289"/>
  </r>
  <r>
    <s v="0470"/>
    <x v="139"/>
    <n v="14"/>
    <x v="7"/>
    <x v="0"/>
    <x v="0"/>
    <x v="4"/>
    <n v="399"/>
    <n v="9"/>
    <n v="3591"/>
  </r>
  <r>
    <s v="0471"/>
    <x v="140"/>
    <n v="5"/>
    <x v="15"/>
    <x v="7"/>
    <x v="1"/>
    <x v="1"/>
    <n v="289"/>
    <n v="4"/>
    <n v="1156"/>
  </r>
  <r>
    <s v="0472"/>
    <x v="141"/>
    <n v="5"/>
    <x v="15"/>
    <x v="1"/>
    <x v="1"/>
    <x v="4"/>
    <n v="399"/>
    <n v="3"/>
    <n v="1197"/>
  </r>
  <r>
    <s v="0473"/>
    <x v="142"/>
    <n v="13"/>
    <x v="5"/>
    <x v="0"/>
    <x v="0"/>
    <x v="1"/>
    <n v="289"/>
    <n v="8"/>
    <n v="2312"/>
  </r>
  <r>
    <s v="0474"/>
    <x v="142"/>
    <n v="18"/>
    <x v="3"/>
    <x v="4"/>
    <x v="3"/>
    <x v="4"/>
    <n v="399"/>
    <n v="3"/>
    <n v="1197"/>
  </r>
  <r>
    <s v="0475"/>
    <x v="142"/>
    <n v="13"/>
    <x v="5"/>
    <x v="0"/>
    <x v="0"/>
    <x v="0"/>
    <n v="199"/>
    <n v="2"/>
    <n v="398"/>
  </r>
  <r>
    <s v="0476"/>
    <x v="142"/>
    <n v="8"/>
    <x v="10"/>
    <x v="2"/>
    <x v="2"/>
    <x v="2"/>
    <n v="159"/>
    <n v="3"/>
    <n v="477"/>
  </r>
  <r>
    <s v="0477"/>
    <x v="142"/>
    <n v="7"/>
    <x v="17"/>
    <x v="2"/>
    <x v="2"/>
    <x v="1"/>
    <n v="289"/>
    <n v="5"/>
    <n v="1445"/>
  </r>
  <r>
    <s v="0478"/>
    <x v="142"/>
    <n v="6"/>
    <x v="11"/>
    <x v="2"/>
    <x v="2"/>
    <x v="2"/>
    <n v="159"/>
    <n v="3"/>
    <n v="477"/>
  </r>
  <r>
    <s v="0479"/>
    <x v="142"/>
    <n v="7"/>
    <x v="17"/>
    <x v="2"/>
    <x v="2"/>
    <x v="2"/>
    <n v="159"/>
    <n v="2"/>
    <n v="318"/>
  </r>
  <r>
    <s v="0480"/>
    <x v="142"/>
    <n v="18"/>
    <x v="3"/>
    <x v="3"/>
    <x v="3"/>
    <x v="3"/>
    <n v="69"/>
    <n v="9"/>
    <n v="621"/>
  </r>
  <r>
    <s v="0481"/>
    <x v="143"/>
    <n v="17"/>
    <x v="6"/>
    <x v="3"/>
    <x v="3"/>
    <x v="1"/>
    <n v="289"/>
    <n v="3"/>
    <n v="867"/>
  </r>
  <r>
    <s v="0482"/>
    <x v="143"/>
    <n v="11"/>
    <x v="0"/>
    <x v="0"/>
    <x v="0"/>
    <x v="3"/>
    <n v="69"/>
    <n v="6"/>
    <n v="414"/>
  </r>
  <r>
    <s v="0483"/>
    <x v="143"/>
    <n v="16"/>
    <x v="4"/>
    <x v="3"/>
    <x v="3"/>
    <x v="3"/>
    <n v="69"/>
    <n v="6"/>
    <n v="414"/>
  </r>
  <r>
    <s v="0484"/>
    <x v="143"/>
    <n v="4"/>
    <x v="12"/>
    <x v="7"/>
    <x v="1"/>
    <x v="0"/>
    <n v="199"/>
    <n v="4"/>
    <n v="796"/>
  </r>
  <r>
    <s v="0485"/>
    <x v="144"/>
    <n v="16"/>
    <x v="4"/>
    <x v="3"/>
    <x v="3"/>
    <x v="0"/>
    <n v="199"/>
    <n v="7"/>
    <n v="1393"/>
  </r>
  <r>
    <s v="0486"/>
    <x v="144"/>
    <n v="8"/>
    <x v="10"/>
    <x v="2"/>
    <x v="2"/>
    <x v="2"/>
    <n v="159"/>
    <n v="4"/>
    <n v="636"/>
  </r>
  <r>
    <s v="0487"/>
    <x v="144"/>
    <n v="4"/>
    <x v="12"/>
    <x v="7"/>
    <x v="1"/>
    <x v="1"/>
    <n v="289"/>
    <n v="4"/>
    <n v="1156"/>
  </r>
  <r>
    <s v="0488"/>
    <x v="144"/>
    <n v="20"/>
    <x v="8"/>
    <x v="3"/>
    <x v="3"/>
    <x v="2"/>
    <n v="159"/>
    <n v="2"/>
    <n v="318"/>
  </r>
  <r>
    <s v="0489"/>
    <x v="144"/>
    <n v="13"/>
    <x v="5"/>
    <x v="0"/>
    <x v="0"/>
    <x v="2"/>
    <n v="159"/>
    <n v="7"/>
    <n v="1113"/>
  </r>
  <r>
    <s v="0490"/>
    <x v="144"/>
    <n v="13"/>
    <x v="5"/>
    <x v="0"/>
    <x v="0"/>
    <x v="2"/>
    <n v="159"/>
    <n v="4"/>
    <n v="636"/>
  </r>
  <r>
    <s v="0491"/>
    <x v="144"/>
    <n v="17"/>
    <x v="6"/>
    <x v="4"/>
    <x v="3"/>
    <x v="3"/>
    <n v="69"/>
    <n v="3"/>
    <n v="207"/>
  </r>
  <r>
    <s v="0492"/>
    <x v="144"/>
    <n v="3"/>
    <x v="9"/>
    <x v="1"/>
    <x v="1"/>
    <x v="1"/>
    <n v="289"/>
    <n v="6"/>
    <n v="1734"/>
  </r>
  <r>
    <s v="0493"/>
    <x v="145"/>
    <n v="9"/>
    <x v="2"/>
    <x v="5"/>
    <x v="2"/>
    <x v="4"/>
    <n v="399"/>
    <n v="2"/>
    <n v="798"/>
  </r>
  <r>
    <s v="0494"/>
    <x v="145"/>
    <n v="16"/>
    <x v="4"/>
    <x v="4"/>
    <x v="3"/>
    <x v="2"/>
    <n v="159"/>
    <n v="9"/>
    <n v="1431"/>
  </r>
  <r>
    <s v="0495"/>
    <x v="145"/>
    <n v="13"/>
    <x v="5"/>
    <x v="0"/>
    <x v="0"/>
    <x v="0"/>
    <n v="199"/>
    <n v="5"/>
    <n v="995"/>
  </r>
  <r>
    <s v="0496"/>
    <x v="145"/>
    <n v="9"/>
    <x v="2"/>
    <x v="2"/>
    <x v="2"/>
    <x v="1"/>
    <n v="289"/>
    <n v="6"/>
    <n v="1734"/>
  </r>
  <r>
    <s v="0497"/>
    <x v="145"/>
    <n v="4"/>
    <x v="12"/>
    <x v="7"/>
    <x v="1"/>
    <x v="1"/>
    <n v="289"/>
    <n v="1"/>
    <n v="289"/>
  </r>
  <r>
    <s v="0498"/>
    <x v="145"/>
    <n v="8"/>
    <x v="10"/>
    <x v="5"/>
    <x v="2"/>
    <x v="3"/>
    <n v="69"/>
    <n v="8"/>
    <n v="552"/>
  </r>
  <r>
    <s v="0499"/>
    <x v="145"/>
    <n v="18"/>
    <x v="3"/>
    <x v="3"/>
    <x v="3"/>
    <x v="0"/>
    <n v="199"/>
    <n v="8"/>
    <n v="1592"/>
  </r>
  <r>
    <s v="0500"/>
    <x v="145"/>
    <n v="4"/>
    <x v="12"/>
    <x v="1"/>
    <x v="1"/>
    <x v="1"/>
    <n v="289"/>
    <n v="6"/>
    <n v="1734"/>
  </r>
  <r>
    <s v="0501"/>
    <x v="146"/>
    <n v="2"/>
    <x v="18"/>
    <x v="1"/>
    <x v="1"/>
    <x v="0"/>
    <n v="199"/>
    <n v="5"/>
    <n v="995"/>
  </r>
  <r>
    <s v="0502"/>
    <x v="146"/>
    <n v="2"/>
    <x v="18"/>
    <x v="1"/>
    <x v="1"/>
    <x v="0"/>
    <n v="199"/>
    <n v="0"/>
    <n v="0"/>
  </r>
  <r>
    <s v="0503"/>
    <x v="146"/>
    <n v="10"/>
    <x v="14"/>
    <x v="5"/>
    <x v="2"/>
    <x v="1"/>
    <n v="289"/>
    <n v="8"/>
    <n v="2312"/>
  </r>
  <r>
    <s v="0504"/>
    <x v="147"/>
    <n v="9"/>
    <x v="2"/>
    <x v="2"/>
    <x v="2"/>
    <x v="0"/>
    <n v="199"/>
    <n v="6"/>
    <n v="1194"/>
  </r>
  <r>
    <s v="0505"/>
    <x v="148"/>
    <n v="12"/>
    <x v="16"/>
    <x v="6"/>
    <x v="0"/>
    <x v="0"/>
    <n v="199"/>
    <n v="2"/>
    <n v="398"/>
  </r>
  <r>
    <s v="0506"/>
    <x v="148"/>
    <n v="17"/>
    <x v="6"/>
    <x v="3"/>
    <x v="3"/>
    <x v="3"/>
    <n v="69"/>
    <n v="4"/>
    <n v="276"/>
  </r>
  <r>
    <s v="0507"/>
    <x v="148"/>
    <n v="2"/>
    <x v="18"/>
    <x v="7"/>
    <x v="1"/>
    <x v="4"/>
    <n v="399"/>
    <n v="9"/>
    <n v="3591"/>
  </r>
  <r>
    <s v="0508"/>
    <x v="148"/>
    <n v="19"/>
    <x v="13"/>
    <x v="4"/>
    <x v="3"/>
    <x v="4"/>
    <n v="399"/>
    <n v="6"/>
    <n v="2394"/>
  </r>
  <r>
    <s v="0509"/>
    <x v="149"/>
    <n v="19"/>
    <x v="13"/>
    <x v="3"/>
    <x v="3"/>
    <x v="2"/>
    <n v="159"/>
    <n v="8"/>
    <n v="1272"/>
  </r>
  <r>
    <s v="0510"/>
    <x v="149"/>
    <n v="2"/>
    <x v="18"/>
    <x v="1"/>
    <x v="1"/>
    <x v="3"/>
    <n v="69"/>
    <n v="5"/>
    <n v="345"/>
  </r>
  <r>
    <s v="0511"/>
    <x v="149"/>
    <n v="19"/>
    <x v="13"/>
    <x v="3"/>
    <x v="3"/>
    <x v="1"/>
    <n v="289"/>
    <n v="9"/>
    <n v="2601"/>
  </r>
  <r>
    <s v="0512"/>
    <x v="149"/>
    <n v="2"/>
    <x v="18"/>
    <x v="7"/>
    <x v="1"/>
    <x v="3"/>
    <n v="69"/>
    <n v="9"/>
    <n v="621"/>
  </r>
  <r>
    <s v="0513"/>
    <x v="150"/>
    <n v="14"/>
    <x v="7"/>
    <x v="6"/>
    <x v="0"/>
    <x v="3"/>
    <n v="69"/>
    <n v="3"/>
    <n v="207"/>
  </r>
  <r>
    <s v="0514"/>
    <x v="151"/>
    <n v="14"/>
    <x v="7"/>
    <x v="0"/>
    <x v="0"/>
    <x v="3"/>
    <n v="69"/>
    <n v="0"/>
    <n v="0"/>
  </r>
  <r>
    <s v="0515"/>
    <x v="151"/>
    <n v="8"/>
    <x v="10"/>
    <x v="5"/>
    <x v="2"/>
    <x v="1"/>
    <n v="289"/>
    <n v="4"/>
    <n v="1156"/>
  </r>
  <r>
    <s v="0516"/>
    <x v="151"/>
    <n v="4"/>
    <x v="12"/>
    <x v="7"/>
    <x v="1"/>
    <x v="1"/>
    <n v="289"/>
    <n v="3"/>
    <n v="867"/>
  </r>
  <r>
    <s v="0517"/>
    <x v="152"/>
    <n v="19"/>
    <x v="13"/>
    <x v="3"/>
    <x v="3"/>
    <x v="1"/>
    <n v="289"/>
    <n v="4"/>
    <n v="1156"/>
  </r>
  <r>
    <s v="0518"/>
    <x v="152"/>
    <n v="9"/>
    <x v="2"/>
    <x v="2"/>
    <x v="2"/>
    <x v="0"/>
    <n v="199"/>
    <n v="7"/>
    <n v="1393"/>
  </r>
  <r>
    <s v="0519"/>
    <x v="153"/>
    <n v="5"/>
    <x v="15"/>
    <x v="7"/>
    <x v="1"/>
    <x v="0"/>
    <n v="199"/>
    <n v="9"/>
    <n v="1791"/>
  </r>
  <r>
    <s v="0520"/>
    <x v="153"/>
    <n v="18"/>
    <x v="3"/>
    <x v="3"/>
    <x v="3"/>
    <x v="4"/>
    <n v="399"/>
    <n v="7"/>
    <n v="2793"/>
  </r>
  <r>
    <s v="0521"/>
    <x v="153"/>
    <n v="5"/>
    <x v="15"/>
    <x v="7"/>
    <x v="1"/>
    <x v="1"/>
    <n v="289"/>
    <n v="3"/>
    <n v="867"/>
  </r>
  <r>
    <s v="0522"/>
    <x v="153"/>
    <n v="12"/>
    <x v="16"/>
    <x v="6"/>
    <x v="0"/>
    <x v="0"/>
    <n v="199"/>
    <n v="9"/>
    <n v="1791"/>
  </r>
  <r>
    <s v="0523"/>
    <x v="153"/>
    <n v="18"/>
    <x v="3"/>
    <x v="3"/>
    <x v="3"/>
    <x v="1"/>
    <n v="289"/>
    <n v="7"/>
    <n v="2023"/>
  </r>
  <r>
    <s v="0524"/>
    <x v="153"/>
    <n v="4"/>
    <x v="12"/>
    <x v="1"/>
    <x v="1"/>
    <x v="3"/>
    <n v="69"/>
    <n v="9"/>
    <n v="621"/>
  </r>
  <r>
    <s v="0525"/>
    <x v="153"/>
    <n v="7"/>
    <x v="17"/>
    <x v="2"/>
    <x v="2"/>
    <x v="2"/>
    <n v="159"/>
    <n v="3"/>
    <n v="477"/>
  </r>
  <r>
    <s v="0526"/>
    <x v="153"/>
    <n v="20"/>
    <x v="8"/>
    <x v="4"/>
    <x v="3"/>
    <x v="1"/>
    <n v="289"/>
    <n v="7"/>
    <n v="2023"/>
  </r>
  <r>
    <s v="0527"/>
    <x v="153"/>
    <n v="1"/>
    <x v="1"/>
    <x v="7"/>
    <x v="1"/>
    <x v="1"/>
    <n v="289"/>
    <n v="7"/>
    <n v="2023"/>
  </r>
  <r>
    <s v="0528"/>
    <x v="153"/>
    <n v="4"/>
    <x v="12"/>
    <x v="1"/>
    <x v="1"/>
    <x v="1"/>
    <n v="289"/>
    <n v="9"/>
    <n v="2601"/>
  </r>
  <r>
    <s v="0529"/>
    <x v="153"/>
    <n v="13"/>
    <x v="5"/>
    <x v="6"/>
    <x v="0"/>
    <x v="0"/>
    <n v="199"/>
    <n v="8"/>
    <n v="1592"/>
  </r>
  <r>
    <s v="0530"/>
    <x v="153"/>
    <n v="16"/>
    <x v="4"/>
    <x v="4"/>
    <x v="3"/>
    <x v="4"/>
    <n v="399"/>
    <n v="7"/>
    <n v="2793"/>
  </r>
  <r>
    <s v="0531"/>
    <x v="154"/>
    <n v="8"/>
    <x v="10"/>
    <x v="2"/>
    <x v="2"/>
    <x v="0"/>
    <n v="199"/>
    <n v="3"/>
    <n v="597"/>
  </r>
  <r>
    <s v="0532"/>
    <x v="154"/>
    <n v="11"/>
    <x v="0"/>
    <x v="6"/>
    <x v="0"/>
    <x v="4"/>
    <n v="399"/>
    <n v="8"/>
    <n v="3192"/>
  </r>
  <r>
    <s v="0533"/>
    <x v="155"/>
    <n v="8"/>
    <x v="10"/>
    <x v="5"/>
    <x v="2"/>
    <x v="0"/>
    <n v="199"/>
    <n v="5"/>
    <n v="995"/>
  </r>
  <r>
    <s v="0534"/>
    <x v="155"/>
    <n v="7"/>
    <x v="17"/>
    <x v="5"/>
    <x v="2"/>
    <x v="2"/>
    <n v="159"/>
    <n v="9"/>
    <n v="1431"/>
  </r>
  <r>
    <s v="0535"/>
    <x v="155"/>
    <n v="19"/>
    <x v="13"/>
    <x v="3"/>
    <x v="3"/>
    <x v="0"/>
    <n v="199"/>
    <n v="2"/>
    <n v="398"/>
  </r>
  <r>
    <s v="0536"/>
    <x v="155"/>
    <n v="17"/>
    <x v="6"/>
    <x v="4"/>
    <x v="3"/>
    <x v="3"/>
    <n v="69"/>
    <n v="0"/>
    <n v="0"/>
  </r>
  <r>
    <s v="0537"/>
    <x v="156"/>
    <n v="9"/>
    <x v="2"/>
    <x v="5"/>
    <x v="2"/>
    <x v="0"/>
    <n v="199"/>
    <n v="1"/>
    <n v="199"/>
  </r>
  <r>
    <s v="0538"/>
    <x v="156"/>
    <n v="8"/>
    <x v="10"/>
    <x v="5"/>
    <x v="2"/>
    <x v="0"/>
    <n v="199"/>
    <n v="2"/>
    <n v="398"/>
  </r>
  <r>
    <s v="0539"/>
    <x v="157"/>
    <n v="19"/>
    <x v="13"/>
    <x v="3"/>
    <x v="3"/>
    <x v="0"/>
    <n v="199"/>
    <n v="0"/>
    <n v="0"/>
  </r>
  <r>
    <s v="0540"/>
    <x v="158"/>
    <n v="9"/>
    <x v="2"/>
    <x v="5"/>
    <x v="2"/>
    <x v="2"/>
    <n v="159"/>
    <n v="3"/>
    <n v="477"/>
  </r>
  <r>
    <s v="0541"/>
    <x v="158"/>
    <n v="9"/>
    <x v="2"/>
    <x v="5"/>
    <x v="2"/>
    <x v="1"/>
    <n v="289"/>
    <n v="9"/>
    <n v="2601"/>
  </r>
  <r>
    <s v="0542"/>
    <x v="158"/>
    <n v="9"/>
    <x v="2"/>
    <x v="5"/>
    <x v="2"/>
    <x v="4"/>
    <n v="399"/>
    <n v="5"/>
    <n v="1995"/>
  </r>
  <r>
    <s v="0543"/>
    <x v="158"/>
    <n v="20"/>
    <x v="8"/>
    <x v="4"/>
    <x v="3"/>
    <x v="2"/>
    <n v="159"/>
    <n v="5"/>
    <n v="795"/>
  </r>
  <r>
    <s v="0544"/>
    <x v="159"/>
    <n v="9"/>
    <x v="2"/>
    <x v="5"/>
    <x v="2"/>
    <x v="1"/>
    <n v="289"/>
    <n v="6"/>
    <n v="1734"/>
  </r>
  <r>
    <s v="0545"/>
    <x v="159"/>
    <n v="14"/>
    <x v="7"/>
    <x v="6"/>
    <x v="0"/>
    <x v="4"/>
    <n v="399"/>
    <n v="0"/>
    <n v="0"/>
  </r>
  <r>
    <s v="0546"/>
    <x v="160"/>
    <n v="4"/>
    <x v="12"/>
    <x v="7"/>
    <x v="1"/>
    <x v="0"/>
    <n v="199"/>
    <n v="5"/>
    <n v="995"/>
  </r>
  <r>
    <s v="0547"/>
    <x v="161"/>
    <n v="6"/>
    <x v="11"/>
    <x v="2"/>
    <x v="2"/>
    <x v="3"/>
    <n v="69"/>
    <n v="7"/>
    <n v="483"/>
  </r>
  <r>
    <s v="0548"/>
    <x v="161"/>
    <n v="2"/>
    <x v="18"/>
    <x v="7"/>
    <x v="1"/>
    <x v="0"/>
    <n v="199"/>
    <n v="7"/>
    <n v="1393"/>
  </r>
  <r>
    <s v="0549"/>
    <x v="161"/>
    <n v="17"/>
    <x v="6"/>
    <x v="3"/>
    <x v="3"/>
    <x v="0"/>
    <n v="199"/>
    <n v="2"/>
    <n v="398"/>
  </r>
  <r>
    <s v="0550"/>
    <x v="161"/>
    <n v="18"/>
    <x v="3"/>
    <x v="3"/>
    <x v="3"/>
    <x v="2"/>
    <n v="159"/>
    <n v="0"/>
    <n v="0"/>
  </r>
  <r>
    <s v="0551"/>
    <x v="161"/>
    <n v="5"/>
    <x v="15"/>
    <x v="1"/>
    <x v="1"/>
    <x v="3"/>
    <n v="69"/>
    <n v="5"/>
    <n v="345"/>
  </r>
  <r>
    <s v="0552"/>
    <x v="161"/>
    <n v="2"/>
    <x v="18"/>
    <x v="7"/>
    <x v="1"/>
    <x v="1"/>
    <n v="289"/>
    <n v="5"/>
    <n v="1445"/>
  </r>
  <r>
    <s v="0553"/>
    <x v="161"/>
    <n v="11"/>
    <x v="0"/>
    <x v="0"/>
    <x v="0"/>
    <x v="4"/>
    <n v="399"/>
    <n v="0"/>
    <n v="0"/>
  </r>
  <r>
    <s v="0554"/>
    <x v="162"/>
    <n v="19"/>
    <x v="13"/>
    <x v="3"/>
    <x v="3"/>
    <x v="0"/>
    <n v="199"/>
    <n v="4"/>
    <n v="796"/>
  </r>
  <r>
    <s v="0555"/>
    <x v="162"/>
    <n v="6"/>
    <x v="11"/>
    <x v="2"/>
    <x v="2"/>
    <x v="0"/>
    <n v="199"/>
    <n v="9"/>
    <n v="1791"/>
  </r>
  <r>
    <s v="0556"/>
    <x v="162"/>
    <n v="10"/>
    <x v="14"/>
    <x v="5"/>
    <x v="2"/>
    <x v="4"/>
    <n v="399"/>
    <n v="0"/>
    <n v="0"/>
  </r>
  <r>
    <s v="0557"/>
    <x v="162"/>
    <n v="5"/>
    <x v="15"/>
    <x v="7"/>
    <x v="1"/>
    <x v="2"/>
    <n v="159"/>
    <n v="1"/>
    <n v="159"/>
  </r>
  <r>
    <s v="0558"/>
    <x v="163"/>
    <n v="14"/>
    <x v="7"/>
    <x v="6"/>
    <x v="0"/>
    <x v="4"/>
    <n v="399"/>
    <n v="9"/>
    <n v="3591"/>
  </r>
  <r>
    <s v="0559"/>
    <x v="163"/>
    <n v="2"/>
    <x v="18"/>
    <x v="7"/>
    <x v="1"/>
    <x v="1"/>
    <n v="289"/>
    <n v="2"/>
    <n v="578"/>
  </r>
  <r>
    <s v="0560"/>
    <x v="163"/>
    <n v="15"/>
    <x v="19"/>
    <x v="6"/>
    <x v="0"/>
    <x v="1"/>
    <n v="289"/>
    <n v="5"/>
    <n v="1445"/>
  </r>
  <r>
    <s v="0561"/>
    <x v="164"/>
    <n v="13"/>
    <x v="5"/>
    <x v="0"/>
    <x v="0"/>
    <x v="1"/>
    <n v="289"/>
    <n v="3"/>
    <n v="867"/>
  </r>
  <r>
    <s v="0562"/>
    <x v="165"/>
    <n v="17"/>
    <x v="6"/>
    <x v="4"/>
    <x v="3"/>
    <x v="1"/>
    <n v="289"/>
    <n v="6"/>
    <n v="1734"/>
  </r>
  <r>
    <s v="0563"/>
    <x v="166"/>
    <n v="13"/>
    <x v="5"/>
    <x v="0"/>
    <x v="0"/>
    <x v="4"/>
    <n v="399"/>
    <n v="0"/>
    <n v="0"/>
  </r>
  <r>
    <s v="0564"/>
    <x v="166"/>
    <n v="15"/>
    <x v="19"/>
    <x v="0"/>
    <x v="0"/>
    <x v="4"/>
    <n v="399"/>
    <n v="6"/>
    <n v="2394"/>
  </r>
  <r>
    <s v="0565"/>
    <x v="166"/>
    <n v="1"/>
    <x v="1"/>
    <x v="1"/>
    <x v="1"/>
    <x v="0"/>
    <n v="199"/>
    <n v="0"/>
    <n v="0"/>
  </r>
  <r>
    <s v="0566"/>
    <x v="166"/>
    <n v="10"/>
    <x v="14"/>
    <x v="2"/>
    <x v="2"/>
    <x v="2"/>
    <n v="159"/>
    <n v="8"/>
    <n v="1272"/>
  </r>
  <r>
    <s v="0567"/>
    <x v="166"/>
    <n v="1"/>
    <x v="1"/>
    <x v="7"/>
    <x v="1"/>
    <x v="2"/>
    <n v="159"/>
    <n v="8"/>
    <n v="1272"/>
  </r>
  <r>
    <s v="0568"/>
    <x v="166"/>
    <n v="14"/>
    <x v="7"/>
    <x v="6"/>
    <x v="0"/>
    <x v="4"/>
    <n v="399"/>
    <n v="0"/>
    <n v="0"/>
  </r>
  <r>
    <s v="0569"/>
    <x v="167"/>
    <n v="18"/>
    <x v="3"/>
    <x v="3"/>
    <x v="3"/>
    <x v="2"/>
    <n v="159"/>
    <n v="7"/>
    <n v="1113"/>
  </r>
  <r>
    <s v="0570"/>
    <x v="168"/>
    <n v="3"/>
    <x v="9"/>
    <x v="7"/>
    <x v="1"/>
    <x v="1"/>
    <n v="289"/>
    <n v="3"/>
    <n v="867"/>
  </r>
  <r>
    <s v="0571"/>
    <x v="168"/>
    <n v="3"/>
    <x v="9"/>
    <x v="7"/>
    <x v="1"/>
    <x v="1"/>
    <n v="289"/>
    <n v="1"/>
    <n v="289"/>
  </r>
  <r>
    <s v="0572"/>
    <x v="168"/>
    <n v="11"/>
    <x v="0"/>
    <x v="6"/>
    <x v="0"/>
    <x v="2"/>
    <n v="159"/>
    <n v="4"/>
    <n v="636"/>
  </r>
  <r>
    <s v="0573"/>
    <x v="169"/>
    <n v="20"/>
    <x v="8"/>
    <x v="3"/>
    <x v="3"/>
    <x v="4"/>
    <n v="399"/>
    <n v="5"/>
    <n v="1995"/>
  </r>
  <r>
    <s v="0574"/>
    <x v="170"/>
    <n v="5"/>
    <x v="15"/>
    <x v="1"/>
    <x v="1"/>
    <x v="2"/>
    <n v="159"/>
    <n v="3"/>
    <n v="477"/>
  </r>
  <r>
    <s v="0575"/>
    <x v="170"/>
    <n v="18"/>
    <x v="3"/>
    <x v="4"/>
    <x v="3"/>
    <x v="3"/>
    <n v="69"/>
    <n v="1"/>
    <n v="69"/>
  </r>
  <r>
    <s v="0576"/>
    <x v="170"/>
    <n v="4"/>
    <x v="12"/>
    <x v="7"/>
    <x v="1"/>
    <x v="3"/>
    <n v="69"/>
    <n v="3"/>
    <n v="207"/>
  </r>
  <r>
    <s v="0577"/>
    <x v="170"/>
    <n v="12"/>
    <x v="16"/>
    <x v="0"/>
    <x v="0"/>
    <x v="2"/>
    <n v="159"/>
    <n v="6"/>
    <n v="954"/>
  </r>
  <r>
    <s v="0578"/>
    <x v="171"/>
    <n v="14"/>
    <x v="7"/>
    <x v="0"/>
    <x v="0"/>
    <x v="4"/>
    <n v="399"/>
    <n v="9"/>
    <n v="3591"/>
  </r>
  <r>
    <s v="0579"/>
    <x v="172"/>
    <n v="7"/>
    <x v="17"/>
    <x v="2"/>
    <x v="2"/>
    <x v="4"/>
    <n v="399"/>
    <n v="0"/>
    <n v="0"/>
  </r>
  <r>
    <s v="0580"/>
    <x v="172"/>
    <n v="15"/>
    <x v="19"/>
    <x v="6"/>
    <x v="0"/>
    <x v="2"/>
    <n v="159"/>
    <n v="6"/>
    <n v="954"/>
  </r>
  <r>
    <s v="0581"/>
    <x v="172"/>
    <n v="15"/>
    <x v="19"/>
    <x v="0"/>
    <x v="0"/>
    <x v="2"/>
    <n v="159"/>
    <n v="8"/>
    <n v="1272"/>
  </r>
  <r>
    <s v="0582"/>
    <x v="172"/>
    <n v="15"/>
    <x v="19"/>
    <x v="6"/>
    <x v="0"/>
    <x v="4"/>
    <n v="399"/>
    <n v="4"/>
    <n v="1596"/>
  </r>
  <r>
    <s v="0583"/>
    <x v="172"/>
    <n v="10"/>
    <x v="14"/>
    <x v="5"/>
    <x v="2"/>
    <x v="4"/>
    <n v="399"/>
    <n v="3"/>
    <n v="1197"/>
  </r>
  <r>
    <s v="0584"/>
    <x v="172"/>
    <n v="18"/>
    <x v="3"/>
    <x v="4"/>
    <x v="3"/>
    <x v="3"/>
    <n v="69"/>
    <n v="0"/>
    <n v="0"/>
  </r>
  <r>
    <s v="0585"/>
    <x v="172"/>
    <n v="5"/>
    <x v="15"/>
    <x v="1"/>
    <x v="1"/>
    <x v="0"/>
    <n v="199"/>
    <n v="1"/>
    <n v="199"/>
  </r>
  <r>
    <s v="0586"/>
    <x v="172"/>
    <n v="4"/>
    <x v="12"/>
    <x v="1"/>
    <x v="1"/>
    <x v="1"/>
    <n v="289"/>
    <n v="5"/>
    <n v="1445"/>
  </r>
  <r>
    <s v="0587"/>
    <x v="172"/>
    <n v="20"/>
    <x v="8"/>
    <x v="4"/>
    <x v="3"/>
    <x v="3"/>
    <n v="69"/>
    <n v="3"/>
    <n v="207"/>
  </r>
  <r>
    <s v="0588"/>
    <x v="173"/>
    <n v="17"/>
    <x v="6"/>
    <x v="3"/>
    <x v="3"/>
    <x v="3"/>
    <n v="69"/>
    <n v="1"/>
    <n v="69"/>
  </r>
  <r>
    <s v="0589"/>
    <x v="174"/>
    <n v="5"/>
    <x v="15"/>
    <x v="1"/>
    <x v="1"/>
    <x v="4"/>
    <n v="399"/>
    <n v="3"/>
    <n v="1197"/>
  </r>
  <r>
    <s v="0590"/>
    <x v="174"/>
    <n v="18"/>
    <x v="3"/>
    <x v="4"/>
    <x v="3"/>
    <x v="2"/>
    <n v="159"/>
    <n v="5"/>
    <n v="795"/>
  </r>
  <r>
    <s v="0591"/>
    <x v="175"/>
    <n v="4"/>
    <x v="12"/>
    <x v="7"/>
    <x v="1"/>
    <x v="1"/>
    <n v="289"/>
    <n v="3"/>
    <n v="867"/>
  </r>
  <r>
    <s v="0592"/>
    <x v="176"/>
    <n v="6"/>
    <x v="11"/>
    <x v="5"/>
    <x v="2"/>
    <x v="1"/>
    <n v="289"/>
    <n v="9"/>
    <n v="2601"/>
  </r>
  <r>
    <s v="0593"/>
    <x v="176"/>
    <n v="17"/>
    <x v="6"/>
    <x v="3"/>
    <x v="3"/>
    <x v="3"/>
    <n v="69"/>
    <n v="9"/>
    <n v="621"/>
  </r>
  <r>
    <s v="0594"/>
    <x v="176"/>
    <n v="2"/>
    <x v="18"/>
    <x v="7"/>
    <x v="1"/>
    <x v="1"/>
    <n v="289"/>
    <n v="1"/>
    <n v="289"/>
  </r>
  <r>
    <s v="0595"/>
    <x v="176"/>
    <n v="10"/>
    <x v="14"/>
    <x v="5"/>
    <x v="2"/>
    <x v="0"/>
    <n v="199"/>
    <n v="6"/>
    <n v="1194"/>
  </r>
  <r>
    <s v="0596"/>
    <x v="176"/>
    <n v="11"/>
    <x v="0"/>
    <x v="6"/>
    <x v="0"/>
    <x v="4"/>
    <n v="399"/>
    <n v="9"/>
    <n v="3591"/>
  </r>
  <r>
    <s v="0597"/>
    <x v="177"/>
    <n v="4"/>
    <x v="12"/>
    <x v="1"/>
    <x v="1"/>
    <x v="3"/>
    <n v="69"/>
    <n v="8"/>
    <n v="552"/>
  </r>
  <r>
    <s v="0598"/>
    <x v="178"/>
    <n v="10"/>
    <x v="14"/>
    <x v="2"/>
    <x v="2"/>
    <x v="4"/>
    <n v="399"/>
    <n v="9"/>
    <n v="3591"/>
  </r>
  <r>
    <s v="0599"/>
    <x v="178"/>
    <n v="2"/>
    <x v="18"/>
    <x v="1"/>
    <x v="1"/>
    <x v="2"/>
    <n v="159"/>
    <n v="5"/>
    <n v="795"/>
  </r>
  <r>
    <s v="0600"/>
    <x v="178"/>
    <n v="5"/>
    <x v="15"/>
    <x v="1"/>
    <x v="1"/>
    <x v="1"/>
    <n v="289"/>
    <n v="0"/>
    <n v="0"/>
  </r>
  <r>
    <s v="0601"/>
    <x v="178"/>
    <n v="10"/>
    <x v="14"/>
    <x v="5"/>
    <x v="2"/>
    <x v="3"/>
    <n v="69"/>
    <n v="3"/>
    <n v="207"/>
  </r>
  <r>
    <s v="0602"/>
    <x v="178"/>
    <n v="12"/>
    <x v="16"/>
    <x v="6"/>
    <x v="0"/>
    <x v="0"/>
    <n v="199"/>
    <n v="3"/>
    <n v="597"/>
  </r>
  <r>
    <s v="0603"/>
    <x v="178"/>
    <n v="11"/>
    <x v="0"/>
    <x v="0"/>
    <x v="0"/>
    <x v="1"/>
    <n v="289"/>
    <n v="7"/>
    <n v="2023"/>
  </r>
  <r>
    <s v="0604"/>
    <x v="178"/>
    <n v="1"/>
    <x v="1"/>
    <x v="7"/>
    <x v="1"/>
    <x v="1"/>
    <n v="289"/>
    <n v="8"/>
    <n v="2312"/>
  </r>
  <r>
    <s v="0605"/>
    <x v="179"/>
    <n v="15"/>
    <x v="19"/>
    <x v="6"/>
    <x v="0"/>
    <x v="2"/>
    <n v="159"/>
    <n v="5"/>
    <n v="795"/>
  </r>
  <r>
    <s v="0606"/>
    <x v="180"/>
    <n v="12"/>
    <x v="16"/>
    <x v="0"/>
    <x v="0"/>
    <x v="1"/>
    <n v="289"/>
    <n v="3"/>
    <n v="867"/>
  </r>
  <r>
    <s v="0607"/>
    <x v="180"/>
    <n v="20"/>
    <x v="8"/>
    <x v="3"/>
    <x v="3"/>
    <x v="4"/>
    <n v="399"/>
    <n v="7"/>
    <n v="2793"/>
  </r>
  <r>
    <s v="0608"/>
    <x v="180"/>
    <n v="12"/>
    <x v="16"/>
    <x v="0"/>
    <x v="0"/>
    <x v="3"/>
    <n v="69"/>
    <n v="4"/>
    <n v="276"/>
  </r>
  <r>
    <s v="0609"/>
    <x v="180"/>
    <n v="19"/>
    <x v="13"/>
    <x v="3"/>
    <x v="3"/>
    <x v="3"/>
    <n v="69"/>
    <n v="4"/>
    <n v="276"/>
  </r>
  <r>
    <s v="0610"/>
    <x v="181"/>
    <n v="12"/>
    <x v="16"/>
    <x v="6"/>
    <x v="0"/>
    <x v="3"/>
    <n v="69"/>
    <n v="8"/>
    <n v="552"/>
  </r>
  <r>
    <s v="0611"/>
    <x v="181"/>
    <n v="10"/>
    <x v="14"/>
    <x v="5"/>
    <x v="2"/>
    <x v="1"/>
    <n v="289"/>
    <n v="9"/>
    <n v="2601"/>
  </r>
  <r>
    <s v="0612"/>
    <x v="181"/>
    <n v="17"/>
    <x v="6"/>
    <x v="3"/>
    <x v="3"/>
    <x v="1"/>
    <n v="289"/>
    <n v="9"/>
    <n v="2601"/>
  </r>
  <r>
    <s v="0613"/>
    <x v="182"/>
    <n v="15"/>
    <x v="19"/>
    <x v="6"/>
    <x v="0"/>
    <x v="3"/>
    <n v="69"/>
    <n v="2"/>
    <n v="138"/>
  </r>
  <r>
    <s v="0614"/>
    <x v="183"/>
    <n v="20"/>
    <x v="8"/>
    <x v="4"/>
    <x v="3"/>
    <x v="1"/>
    <n v="289"/>
    <n v="0"/>
    <n v="0"/>
  </r>
  <r>
    <s v="0615"/>
    <x v="184"/>
    <n v="10"/>
    <x v="14"/>
    <x v="2"/>
    <x v="2"/>
    <x v="2"/>
    <n v="159"/>
    <n v="2"/>
    <n v="318"/>
  </r>
  <r>
    <s v="0616"/>
    <x v="185"/>
    <n v="11"/>
    <x v="0"/>
    <x v="6"/>
    <x v="0"/>
    <x v="3"/>
    <n v="69"/>
    <n v="7"/>
    <n v="483"/>
  </r>
  <r>
    <s v="0617"/>
    <x v="186"/>
    <n v="19"/>
    <x v="13"/>
    <x v="4"/>
    <x v="3"/>
    <x v="0"/>
    <n v="199"/>
    <n v="8"/>
    <n v="1592"/>
  </r>
  <r>
    <s v="0618"/>
    <x v="186"/>
    <n v="19"/>
    <x v="13"/>
    <x v="4"/>
    <x v="3"/>
    <x v="4"/>
    <n v="399"/>
    <n v="0"/>
    <n v="0"/>
  </r>
  <r>
    <s v="0619"/>
    <x v="187"/>
    <n v="17"/>
    <x v="6"/>
    <x v="4"/>
    <x v="3"/>
    <x v="1"/>
    <n v="289"/>
    <n v="6"/>
    <n v="1734"/>
  </r>
  <r>
    <s v="0620"/>
    <x v="187"/>
    <n v="20"/>
    <x v="8"/>
    <x v="4"/>
    <x v="3"/>
    <x v="2"/>
    <n v="159"/>
    <n v="9"/>
    <n v="1431"/>
  </r>
  <r>
    <s v="0621"/>
    <x v="187"/>
    <n v="10"/>
    <x v="14"/>
    <x v="5"/>
    <x v="2"/>
    <x v="2"/>
    <n v="159"/>
    <n v="7"/>
    <n v="1113"/>
  </r>
  <r>
    <s v="0622"/>
    <x v="187"/>
    <n v="13"/>
    <x v="5"/>
    <x v="6"/>
    <x v="0"/>
    <x v="2"/>
    <n v="159"/>
    <n v="9"/>
    <n v="1431"/>
  </r>
  <r>
    <s v="0623"/>
    <x v="187"/>
    <n v="14"/>
    <x v="7"/>
    <x v="6"/>
    <x v="0"/>
    <x v="0"/>
    <n v="199"/>
    <n v="0"/>
    <n v="0"/>
  </r>
  <r>
    <s v="0624"/>
    <x v="188"/>
    <n v="3"/>
    <x v="9"/>
    <x v="7"/>
    <x v="1"/>
    <x v="0"/>
    <n v="199"/>
    <n v="4"/>
    <n v="796"/>
  </r>
  <r>
    <s v="0625"/>
    <x v="188"/>
    <n v="17"/>
    <x v="6"/>
    <x v="3"/>
    <x v="3"/>
    <x v="4"/>
    <n v="399"/>
    <n v="8"/>
    <n v="3192"/>
  </r>
  <r>
    <s v="0626"/>
    <x v="188"/>
    <n v="1"/>
    <x v="1"/>
    <x v="1"/>
    <x v="1"/>
    <x v="1"/>
    <n v="289"/>
    <n v="0"/>
    <n v="0"/>
  </r>
  <r>
    <s v="0627"/>
    <x v="188"/>
    <n v="18"/>
    <x v="3"/>
    <x v="3"/>
    <x v="3"/>
    <x v="3"/>
    <n v="69"/>
    <n v="4"/>
    <n v="276"/>
  </r>
  <r>
    <s v="0628"/>
    <x v="188"/>
    <n v="14"/>
    <x v="7"/>
    <x v="0"/>
    <x v="0"/>
    <x v="4"/>
    <n v="399"/>
    <n v="5"/>
    <n v="1995"/>
  </r>
  <r>
    <s v="0629"/>
    <x v="188"/>
    <n v="2"/>
    <x v="18"/>
    <x v="7"/>
    <x v="1"/>
    <x v="3"/>
    <n v="69"/>
    <n v="6"/>
    <n v="414"/>
  </r>
  <r>
    <s v="0630"/>
    <x v="189"/>
    <n v="10"/>
    <x v="14"/>
    <x v="2"/>
    <x v="2"/>
    <x v="2"/>
    <n v="159"/>
    <n v="3"/>
    <n v="477"/>
  </r>
  <r>
    <s v="0631"/>
    <x v="190"/>
    <n v="13"/>
    <x v="5"/>
    <x v="0"/>
    <x v="0"/>
    <x v="0"/>
    <n v="199"/>
    <n v="4"/>
    <n v="796"/>
  </r>
  <r>
    <s v="0632"/>
    <x v="190"/>
    <n v="17"/>
    <x v="6"/>
    <x v="3"/>
    <x v="3"/>
    <x v="3"/>
    <n v="69"/>
    <n v="3"/>
    <n v="207"/>
  </r>
  <r>
    <s v="0633"/>
    <x v="191"/>
    <n v="20"/>
    <x v="8"/>
    <x v="3"/>
    <x v="3"/>
    <x v="2"/>
    <n v="159"/>
    <n v="3"/>
    <n v="477"/>
  </r>
  <r>
    <s v="0634"/>
    <x v="191"/>
    <n v="5"/>
    <x v="15"/>
    <x v="1"/>
    <x v="1"/>
    <x v="4"/>
    <n v="399"/>
    <n v="0"/>
    <n v="0"/>
  </r>
  <r>
    <s v="0635"/>
    <x v="191"/>
    <n v="3"/>
    <x v="9"/>
    <x v="1"/>
    <x v="1"/>
    <x v="2"/>
    <n v="159"/>
    <n v="5"/>
    <n v="795"/>
  </r>
  <r>
    <s v="0636"/>
    <x v="192"/>
    <n v="16"/>
    <x v="4"/>
    <x v="3"/>
    <x v="3"/>
    <x v="3"/>
    <n v="69"/>
    <n v="5"/>
    <n v="345"/>
  </r>
  <r>
    <s v="0637"/>
    <x v="193"/>
    <n v="17"/>
    <x v="6"/>
    <x v="3"/>
    <x v="3"/>
    <x v="2"/>
    <n v="159"/>
    <n v="6"/>
    <n v="954"/>
  </r>
  <r>
    <s v="0638"/>
    <x v="193"/>
    <n v="11"/>
    <x v="0"/>
    <x v="0"/>
    <x v="0"/>
    <x v="2"/>
    <n v="159"/>
    <n v="5"/>
    <n v="795"/>
  </r>
  <r>
    <s v="0639"/>
    <x v="193"/>
    <n v="16"/>
    <x v="4"/>
    <x v="3"/>
    <x v="3"/>
    <x v="4"/>
    <n v="399"/>
    <n v="3"/>
    <n v="1197"/>
  </r>
  <r>
    <s v="0640"/>
    <x v="194"/>
    <n v="20"/>
    <x v="8"/>
    <x v="4"/>
    <x v="3"/>
    <x v="1"/>
    <n v="289"/>
    <n v="4"/>
    <n v="1156"/>
  </r>
  <r>
    <s v="0641"/>
    <x v="194"/>
    <n v="10"/>
    <x v="14"/>
    <x v="5"/>
    <x v="2"/>
    <x v="4"/>
    <n v="399"/>
    <n v="7"/>
    <n v="2793"/>
  </r>
  <r>
    <s v="0642"/>
    <x v="195"/>
    <n v="10"/>
    <x v="14"/>
    <x v="5"/>
    <x v="2"/>
    <x v="4"/>
    <n v="399"/>
    <n v="9"/>
    <n v="3591"/>
  </r>
  <r>
    <s v="0643"/>
    <x v="195"/>
    <n v="13"/>
    <x v="5"/>
    <x v="0"/>
    <x v="0"/>
    <x v="4"/>
    <n v="399"/>
    <n v="8"/>
    <n v="3192"/>
  </r>
  <r>
    <s v="0644"/>
    <x v="196"/>
    <n v="6"/>
    <x v="11"/>
    <x v="5"/>
    <x v="2"/>
    <x v="0"/>
    <n v="199"/>
    <n v="6"/>
    <n v="1194"/>
  </r>
  <r>
    <s v="0645"/>
    <x v="196"/>
    <n v="1"/>
    <x v="1"/>
    <x v="1"/>
    <x v="1"/>
    <x v="3"/>
    <n v="69"/>
    <n v="9"/>
    <n v="621"/>
  </r>
  <r>
    <s v="0646"/>
    <x v="196"/>
    <n v="14"/>
    <x v="7"/>
    <x v="0"/>
    <x v="0"/>
    <x v="0"/>
    <n v="199"/>
    <n v="0"/>
    <n v="0"/>
  </r>
  <r>
    <s v="0647"/>
    <x v="196"/>
    <n v="13"/>
    <x v="5"/>
    <x v="0"/>
    <x v="0"/>
    <x v="1"/>
    <n v="289"/>
    <n v="3"/>
    <n v="867"/>
  </r>
  <r>
    <s v="0648"/>
    <x v="196"/>
    <n v="8"/>
    <x v="10"/>
    <x v="2"/>
    <x v="2"/>
    <x v="0"/>
    <n v="199"/>
    <n v="1"/>
    <n v="199"/>
  </r>
  <r>
    <s v="0649"/>
    <x v="197"/>
    <n v="8"/>
    <x v="10"/>
    <x v="5"/>
    <x v="2"/>
    <x v="4"/>
    <n v="399"/>
    <n v="5"/>
    <n v="1995"/>
  </r>
  <r>
    <s v="0650"/>
    <x v="197"/>
    <n v="13"/>
    <x v="5"/>
    <x v="6"/>
    <x v="0"/>
    <x v="1"/>
    <n v="289"/>
    <n v="3"/>
    <n v="867"/>
  </r>
  <r>
    <s v="0651"/>
    <x v="197"/>
    <n v="17"/>
    <x v="6"/>
    <x v="4"/>
    <x v="3"/>
    <x v="2"/>
    <n v="159"/>
    <n v="2"/>
    <n v="318"/>
  </r>
  <r>
    <s v="0652"/>
    <x v="197"/>
    <n v="15"/>
    <x v="19"/>
    <x v="6"/>
    <x v="0"/>
    <x v="2"/>
    <n v="159"/>
    <n v="3"/>
    <n v="477"/>
  </r>
  <r>
    <s v="0653"/>
    <x v="198"/>
    <n v="5"/>
    <x v="15"/>
    <x v="7"/>
    <x v="1"/>
    <x v="2"/>
    <n v="159"/>
    <n v="1"/>
    <n v="159"/>
  </r>
  <r>
    <s v="0654"/>
    <x v="198"/>
    <n v="1"/>
    <x v="1"/>
    <x v="1"/>
    <x v="1"/>
    <x v="3"/>
    <n v="69"/>
    <n v="0"/>
    <n v="0"/>
  </r>
  <r>
    <s v="0655"/>
    <x v="198"/>
    <n v="2"/>
    <x v="18"/>
    <x v="1"/>
    <x v="1"/>
    <x v="1"/>
    <n v="289"/>
    <n v="2"/>
    <n v="578"/>
  </r>
  <r>
    <s v="0656"/>
    <x v="198"/>
    <n v="12"/>
    <x v="16"/>
    <x v="6"/>
    <x v="0"/>
    <x v="2"/>
    <n v="159"/>
    <n v="5"/>
    <n v="795"/>
  </r>
  <r>
    <s v="0657"/>
    <x v="198"/>
    <n v="6"/>
    <x v="11"/>
    <x v="5"/>
    <x v="2"/>
    <x v="3"/>
    <n v="69"/>
    <n v="3"/>
    <n v="207"/>
  </r>
  <r>
    <s v="0658"/>
    <x v="198"/>
    <n v="5"/>
    <x v="15"/>
    <x v="1"/>
    <x v="1"/>
    <x v="2"/>
    <n v="159"/>
    <n v="9"/>
    <n v="1431"/>
  </r>
  <r>
    <s v="0659"/>
    <x v="199"/>
    <n v="15"/>
    <x v="19"/>
    <x v="6"/>
    <x v="0"/>
    <x v="0"/>
    <n v="199"/>
    <n v="1"/>
    <n v="199"/>
  </r>
  <r>
    <s v="0660"/>
    <x v="199"/>
    <n v="1"/>
    <x v="1"/>
    <x v="1"/>
    <x v="1"/>
    <x v="1"/>
    <n v="289"/>
    <n v="4"/>
    <n v="1156"/>
  </r>
  <r>
    <s v="0661"/>
    <x v="200"/>
    <n v="16"/>
    <x v="4"/>
    <x v="3"/>
    <x v="3"/>
    <x v="2"/>
    <n v="159"/>
    <n v="3"/>
    <n v="477"/>
  </r>
  <r>
    <s v="0662"/>
    <x v="200"/>
    <n v="9"/>
    <x v="2"/>
    <x v="5"/>
    <x v="2"/>
    <x v="3"/>
    <n v="69"/>
    <n v="2"/>
    <n v="138"/>
  </r>
  <r>
    <s v="0663"/>
    <x v="200"/>
    <n v="20"/>
    <x v="8"/>
    <x v="3"/>
    <x v="3"/>
    <x v="2"/>
    <n v="159"/>
    <n v="4"/>
    <n v="636"/>
  </r>
  <r>
    <s v="0664"/>
    <x v="201"/>
    <n v="14"/>
    <x v="7"/>
    <x v="6"/>
    <x v="0"/>
    <x v="4"/>
    <n v="399"/>
    <n v="5"/>
    <n v="1995"/>
  </r>
  <r>
    <s v="0665"/>
    <x v="202"/>
    <n v="1"/>
    <x v="1"/>
    <x v="1"/>
    <x v="1"/>
    <x v="4"/>
    <n v="399"/>
    <n v="8"/>
    <n v="3192"/>
  </r>
  <r>
    <s v="0666"/>
    <x v="202"/>
    <n v="13"/>
    <x v="5"/>
    <x v="6"/>
    <x v="0"/>
    <x v="3"/>
    <n v="69"/>
    <n v="0"/>
    <n v="0"/>
  </r>
  <r>
    <s v="0667"/>
    <x v="203"/>
    <n v="14"/>
    <x v="7"/>
    <x v="6"/>
    <x v="0"/>
    <x v="3"/>
    <n v="69"/>
    <n v="8"/>
    <n v="552"/>
  </r>
  <r>
    <s v="0668"/>
    <x v="204"/>
    <n v="10"/>
    <x v="14"/>
    <x v="2"/>
    <x v="2"/>
    <x v="3"/>
    <n v="69"/>
    <n v="2"/>
    <n v="138"/>
  </r>
  <r>
    <s v="0669"/>
    <x v="204"/>
    <n v="9"/>
    <x v="2"/>
    <x v="2"/>
    <x v="2"/>
    <x v="4"/>
    <n v="399"/>
    <n v="6"/>
    <n v="2394"/>
  </r>
  <r>
    <s v="0670"/>
    <x v="204"/>
    <n v="2"/>
    <x v="18"/>
    <x v="1"/>
    <x v="1"/>
    <x v="0"/>
    <n v="199"/>
    <n v="1"/>
    <n v="199"/>
  </r>
  <r>
    <s v="0671"/>
    <x v="204"/>
    <n v="13"/>
    <x v="5"/>
    <x v="0"/>
    <x v="0"/>
    <x v="4"/>
    <n v="399"/>
    <n v="1"/>
    <n v="399"/>
  </r>
  <r>
    <s v="0672"/>
    <x v="205"/>
    <n v="12"/>
    <x v="16"/>
    <x v="0"/>
    <x v="0"/>
    <x v="2"/>
    <n v="159"/>
    <n v="7"/>
    <n v="1113"/>
  </r>
  <r>
    <s v="0673"/>
    <x v="205"/>
    <n v="17"/>
    <x v="6"/>
    <x v="3"/>
    <x v="3"/>
    <x v="2"/>
    <n v="159"/>
    <n v="8"/>
    <n v="1272"/>
  </r>
  <r>
    <s v="0674"/>
    <x v="206"/>
    <n v="18"/>
    <x v="3"/>
    <x v="4"/>
    <x v="3"/>
    <x v="1"/>
    <n v="289"/>
    <n v="8"/>
    <n v="2312"/>
  </r>
  <r>
    <s v="0675"/>
    <x v="206"/>
    <n v="13"/>
    <x v="5"/>
    <x v="0"/>
    <x v="0"/>
    <x v="2"/>
    <n v="159"/>
    <n v="4"/>
    <n v="636"/>
  </r>
  <r>
    <s v="0676"/>
    <x v="206"/>
    <n v="15"/>
    <x v="19"/>
    <x v="0"/>
    <x v="0"/>
    <x v="3"/>
    <n v="69"/>
    <n v="4"/>
    <n v="276"/>
  </r>
  <r>
    <s v="0677"/>
    <x v="206"/>
    <n v="15"/>
    <x v="19"/>
    <x v="0"/>
    <x v="0"/>
    <x v="2"/>
    <n v="159"/>
    <n v="9"/>
    <n v="1431"/>
  </r>
  <r>
    <s v="0678"/>
    <x v="206"/>
    <n v="18"/>
    <x v="3"/>
    <x v="4"/>
    <x v="3"/>
    <x v="3"/>
    <n v="69"/>
    <n v="6"/>
    <n v="414"/>
  </r>
  <r>
    <s v="0679"/>
    <x v="206"/>
    <n v="7"/>
    <x v="17"/>
    <x v="2"/>
    <x v="2"/>
    <x v="2"/>
    <n v="159"/>
    <n v="6"/>
    <n v="954"/>
  </r>
  <r>
    <s v="0680"/>
    <x v="206"/>
    <n v="13"/>
    <x v="5"/>
    <x v="0"/>
    <x v="0"/>
    <x v="3"/>
    <n v="69"/>
    <n v="3"/>
    <n v="207"/>
  </r>
  <r>
    <s v="0681"/>
    <x v="206"/>
    <n v="3"/>
    <x v="9"/>
    <x v="7"/>
    <x v="1"/>
    <x v="3"/>
    <n v="69"/>
    <n v="4"/>
    <n v="276"/>
  </r>
  <r>
    <s v="0682"/>
    <x v="207"/>
    <n v="18"/>
    <x v="3"/>
    <x v="3"/>
    <x v="3"/>
    <x v="1"/>
    <n v="289"/>
    <n v="3"/>
    <n v="867"/>
  </r>
  <r>
    <s v="0683"/>
    <x v="207"/>
    <n v="16"/>
    <x v="4"/>
    <x v="4"/>
    <x v="3"/>
    <x v="1"/>
    <n v="289"/>
    <n v="6"/>
    <n v="1734"/>
  </r>
  <r>
    <s v="0684"/>
    <x v="207"/>
    <n v="18"/>
    <x v="3"/>
    <x v="3"/>
    <x v="3"/>
    <x v="2"/>
    <n v="159"/>
    <n v="3"/>
    <n v="477"/>
  </r>
  <r>
    <s v="0685"/>
    <x v="207"/>
    <n v="11"/>
    <x v="0"/>
    <x v="6"/>
    <x v="0"/>
    <x v="0"/>
    <n v="199"/>
    <n v="4"/>
    <n v="796"/>
  </r>
  <r>
    <s v="0686"/>
    <x v="207"/>
    <n v="1"/>
    <x v="1"/>
    <x v="7"/>
    <x v="1"/>
    <x v="3"/>
    <n v="69"/>
    <n v="1"/>
    <n v="69"/>
  </r>
  <r>
    <s v="0687"/>
    <x v="207"/>
    <n v="15"/>
    <x v="19"/>
    <x v="6"/>
    <x v="0"/>
    <x v="3"/>
    <n v="69"/>
    <n v="0"/>
    <n v="0"/>
  </r>
  <r>
    <s v="0688"/>
    <x v="207"/>
    <n v="19"/>
    <x v="13"/>
    <x v="3"/>
    <x v="3"/>
    <x v="0"/>
    <n v="199"/>
    <n v="5"/>
    <n v="995"/>
  </r>
  <r>
    <s v="0689"/>
    <x v="207"/>
    <n v="19"/>
    <x v="13"/>
    <x v="4"/>
    <x v="3"/>
    <x v="2"/>
    <n v="159"/>
    <n v="8"/>
    <n v="1272"/>
  </r>
  <r>
    <s v="0690"/>
    <x v="207"/>
    <n v="5"/>
    <x v="15"/>
    <x v="1"/>
    <x v="1"/>
    <x v="4"/>
    <n v="399"/>
    <n v="5"/>
    <n v="1995"/>
  </r>
  <r>
    <s v="0691"/>
    <x v="207"/>
    <n v="19"/>
    <x v="13"/>
    <x v="3"/>
    <x v="3"/>
    <x v="1"/>
    <n v="289"/>
    <n v="2"/>
    <n v="578"/>
  </r>
  <r>
    <s v="0692"/>
    <x v="207"/>
    <n v="7"/>
    <x v="17"/>
    <x v="5"/>
    <x v="2"/>
    <x v="1"/>
    <n v="289"/>
    <n v="4"/>
    <n v="1156"/>
  </r>
  <r>
    <s v="0693"/>
    <x v="207"/>
    <n v="11"/>
    <x v="0"/>
    <x v="0"/>
    <x v="0"/>
    <x v="0"/>
    <n v="199"/>
    <n v="5"/>
    <n v="995"/>
  </r>
  <r>
    <s v="0694"/>
    <x v="207"/>
    <n v="8"/>
    <x v="10"/>
    <x v="5"/>
    <x v="2"/>
    <x v="2"/>
    <n v="159"/>
    <n v="8"/>
    <n v="1272"/>
  </r>
  <r>
    <s v="0695"/>
    <x v="208"/>
    <n v="12"/>
    <x v="16"/>
    <x v="6"/>
    <x v="0"/>
    <x v="1"/>
    <n v="289"/>
    <n v="7"/>
    <n v="2023"/>
  </r>
  <r>
    <s v="0696"/>
    <x v="209"/>
    <n v="3"/>
    <x v="9"/>
    <x v="7"/>
    <x v="1"/>
    <x v="0"/>
    <n v="199"/>
    <n v="8"/>
    <n v="1592"/>
  </r>
  <r>
    <s v="0697"/>
    <x v="209"/>
    <n v="5"/>
    <x v="15"/>
    <x v="7"/>
    <x v="1"/>
    <x v="2"/>
    <n v="159"/>
    <n v="1"/>
    <n v="159"/>
  </r>
  <r>
    <s v="0698"/>
    <x v="210"/>
    <n v="8"/>
    <x v="10"/>
    <x v="5"/>
    <x v="2"/>
    <x v="1"/>
    <n v="289"/>
    <n v="9"/>
    <n v="2601"/>
  </r>
  <r>
    <s v="0699"/>
    <x v="211"/>
    <n v="5"/>
    <x v="15"/>
    <x v="7"/>
    <x v="1"/>
    <x v="0"/>
    <n v="199"/>
    <n v="3"/>
    <n v="597"/>
  </r>
  <r>
    <s v="0700"/>
    <x v="212"/>
    <n v="20"/>
    <x v="8"/>
    <x v="4"/>
    <x v="3"/>
    <x v="1"/>
    <n v="289"/>
    <n v="0"/>
    <n v="0"/>
  </r>
  <r>
    <s v="0701"/>
    <x v="213"/>
    <n v="15"/>
    <x v="19"/>
    <x v="0"/>
    <x v="0"/>
    <x v="1"/>
    <n v="289"/>
    <n v="2"/>
    <n v="578"/>
  </r>
  <r>
    <s v="0702"/>
    <x v="214"/>
    <n v="6"/>
    <x v="11"/>
    <x v="5"/>
    <x v="2"/>
    <x v="0"/>
    <n v="199"/>
    <n v="3"/>
    <n v="597"/>
  </r>
  <r>
    <s v="0703"/>
    <x v="214"/>
    <n v="19"/>
    <x v="13"/>
    <x v="4"/>
    <x v="3"/>
    <x v="1"/>
    <n v="289"/>
    <n v="9"/>
    <n v="2601"/>
  </r>
  <r>
    <s v="0704"/>
    <x v="214"/>
    <n v="15"/>
    <x v="19"/>
    <x v="0"/>
    <x v="0"/>
    <x v="1"/>
    <n v="289"/>
    <n v="6"/>
    <n v="1734"/>
  </r>
  <r>
    <s v="0705"/>
    <x v="214"/>
    <n v="14"/>
    <x v="7"/>
    <x v="0"/>
    <x v="0"/>
    <x v="1"/>
    <n v="289"/>
    <n v="0"/>
    <n v="0"/>
  </r>
  <r>
    <s v="0706"/>
    <x v="214"/>
    <n v="7"/>
    <x v="17"/>
    <x v="5"/>
    <x v="2"/>
    <x v="2"/>
    <n v="159"/>
    <n v="2"/>
    <n v="318"/>
  </r>
  <r>
    <s v="0707"/>
    <x v="214"/>
    <n v="10"/>
    <x v="14"/>
    <x v="5"/>
    <x v="2"/>
    <x v="0"/>
    <n v="199"/>
    <n v="1"/>
    <n v="199"/>
  </r>
  <r>
    <s v="0708"/>
    <x v="214"/>
    <n v="1"/>
    <x v="1"/>
    <x v="1"/>
    <x v="1"/>
    <x v="1"/>
    <n v="289"/>
    <n v="4"/>
    <n v="1156"/>
  </r>
  <r>
    <s v="0709"/>
    <x v="214"/>
    <n v="1"/>
    <x v="1"/>
    <x v="1"/>
    <x v="1"/>
    <x v="2"/>
    <n v="159"/>
    <n v="9"/>
    <n v="1431"/>
  </r>
  <r>
    <s v="0710"/>
    <x v="214"/>
    <n v="13"/>
    <x v="5"/>
    <x v="0"/>
    <x v="0"/>
    <x v="1"/>
    <n v="289"/>
    <n v="8"/>
    <n v="2312"/>
  </r>
  <r>
    <s v="0711"/>
    <x v="214"/>
    <n v="19"/>
    <x v="13"/>
    <x v="3"/>
    <x v="3"/>
    <x v="0"/>
    <n v="199"/>
    <n v="1"/>
    <n v="199"/>
  </r>
  <r>
    <s v="0712"/>
    <x v="215"/>
    <n v="12"/>
    <x v="16"/>
    <x v="0"/>
    <x v="0"/>
    <x v="2"/>
    <n v="159"/>
    <n v="0"/>
    <n v="0"/>
  </r>
  <r>
    <s v="0713"/>
    <x v="215"/>
    <n v="19"/>
    <x v="13"/>
    <x v="3"/>
    <x v="3"/>
    <x v="2"/>
    <n v="159"/>
    <n v="8"/>
    <n v="1272"/>
  </r>
  <r>
    <s v="0714"/>
    <x v="216"/>
    <n v="4"/>
    <x v="12"/>
    <x v="1"/>
    <x v="1"/>
    <x v="1"/>
    <n v="289"/>
    <n v="6"/>
    <n v="1734"/>
  </r>
  <r>
    <s v="0715"/>
    <x v="216"/>
    <n v="13"/>
    <x v="5"/>
    <x v="6"/>
    <x v="0"/>
    <x v="2"/>
    <n v="159"/>
    <n v="5"/>
    <n v="795"/>
  </r>
  <r>
    <s v="0716"/>
    <x v="216"/>
    <n v="4"/>
    <x v="12"/>
    <x v="1"/>
    <x v="1"/>
    <x v="3"/>
    <n v="69"/>
    <n v="8"/>
    <n v="552"/>
  </r>
  <r>
    <s v="0717"/>
    <x v="216"/>
    <n v="12"/>
    <x v="16"/>
    <x v="0"/>
    <x v="0"/>
    <x v="0"/>
    <n v="199"/>
    <n v="2"/>
    <n v="398"/>
  </r>
  <r>
    <s v="0718"/>
    <x v="217"/>
    <n v="13"/>
    <x v="5"/>
    <x v="6"/>
    <x v="0"/>
    <x v="2"/>
    <n v="159"/>
    <n v="3"/>
    <n v="477"/>
  </r>
  <r>
    <s v="0719"/>
    <x v="217"/>
    <n v="2"/>
    <x v="18"/>
    <x v="7"/>
    <x v="1"/>
    <x v="2"/>
    <n v="159"/>
    <n v="4"/>
    <n v="636"/>
  </r>
  <r>
    <s v="0720"/>
    <x v="218"/>
    <n v="9"/>
    <x v="2"/>
    <x v="5"/>
    <x v="2"/>
    <x v="1"/>
    <n v="289"/>
    <n v="9"/>
    <n v="2601"/>
  </r>
  <r>
    <s v="0721"/>
    <x v="218"/>
    <n v="7"/>
    <x v="17"/>
    <x v="5"/>
    <x v="2"/>
    <x v="2"/>
    <n v="159"/>
    <n v="5"/>
    <n v="795"/>
  </r>
  <r>
    <s v="0722"/>
    <x v="218"/>
    <n v="11"/>
    <x v="0"/>
    <x v="6"/>
    <x v="0"/>
    <x v="2"/>
    <n v="159"/>
    <n v="4"/>
    <n v="636"/>
  </r>
  <r>
    <s v="0723"/>
    <x v="219"/>
    <n v="8"/>
    <x v="10"/>
    <x v="5"/>
    <x v="2"/>
    <x v="4"/>
    <n v="399"/>
    <n v="2"/>
    <n v="798"/>
  </r>
  <r>
    <s v="0724"/>
    <x v="219"/>
    <n v="7"/>
    <x v="17"/>
    <x v="5"/>
    <x v="2"/>
    <x v="1"/>
    <n v="289"/>
    <n v="5"/>
    <n v="1445"/>
  </r>
  <r>
    <s v="0725"/>
    <x v="219"/>
    <n v="8"/>
    <x v="10"/>
    <x v="2"/>
    <x v="2"/>
    <x v="1"/>
    <n v="289"/>
    <n v="2"/>
    <n v="578"/>
  </r>
  <r>
    <s v="0726"/>
    <x v="219"/>
    <n v="8"/>
    <x v="10"/>
    <x v="5"/>
    <x v="2"/>
    <x v="1"/>
    <n v="289"/>
    <n v="1"/>
    <n v="289"/>
  </r>
  <r>
    <s v="0727"/>
    <x v="219"/>
    <n v="17"/>
    <x v="6"/>
    <x v="4"/>
    <x v="3"/>
    <x v="3"/>
    <n v="69"/>
    <n v="3"/>
    <n v="207"/>
  </r>
  <r>
    <s v="0728"/>
    <x v="220"/>
    <n v="10"/>
    <x v="14"/>
    <x v="2"/>
    <x v="2"/>
    <x v="1"/>
    <n v="289"/>
    <n v="7"/>
    <n v="2023"/>
  </r>
  <r>
    <s v="0729"/>
    <x v="220"/>
    <n v="6"/>
    <x v="11"/>
    <x v="5"/>
    <x v="2"/>
    <x v="0"/>
    <n v="199"/>
    <n v="7"/>
    <n v="1393"/>
  </r>
  <r>
    <s v="0730"/>
    <x v="221"/>
    <n v="18"/>
    <x v="3"/>
    <x v="4"/>
    <x v="3"/>
    <x v="4"/>
    <n v="399"/>
    <n v="4"/>
    <n v="1596"/>
  </r>
  <r>
    <s v="0731"/>
    <x v="221"/>
    <n v="13"/>
    <x v="5"/>
    <x v="0"/>
    <x v="0"/>
    <x v="4"/>
    <n v="399"/>
    <n v="4"/>
    <n v="1596"/>
  </r>
  <r>
    <s v="0732"/>
    <x v="221"/>
    <n v="1"/>
    <x v="1"/>
    <x v="7"/>
    <x v="1"/>
    <x v="1"/>
    <n v="289"/>
    <n v="6"/>
    <n v="1734"/>
  </r>
  <r>
    <s v="0733"/>
    <x v="221"/>
    <n v="17"/>
    <x v="6"/>
    <x v="4"/>
    <x v="3"/>
    <x v="2"/>
    <n v="159"/>
    <n v="4"/>
    <n v="636"/>
  </r>
  <r>
    <s v="0734"/>
    <x v="221"/>
    <n v="3"/>
    <x v="9"/>
    <x v="1"/>
    <x v="1"/>
    <x v="1"/>
    <n v="289"/>
    <n v="2"/>
    <n v="578"/>
  </r>
  <r>
    <s v="0735"/>
    <x v="222"/>
    <n v="3"/>
    <x v="9"/>
    <x v="7"/>
    <x v="1"/>
    <x v="4"/>
    <n v="399"/>
    <n v="0"/>
    <n v="0"/>
  </r>
  <r>
    <s v="0736"/>
    <x v="222"/>
    <n v="14"/>
    <x v="7"/>
    <x v="0"/>
    <x v="0"/>
    <x v="2"/>
    <n v="159"/>
    <n v="6"/>
    <n v="954"/>
  </r>
  <r>
    <s v="0737"/>
    <x v="222"/>
    <n v="12"/>
    <x v="16"/>
    <x v="6"/>
    <x v="0"/>
    <x v="2"/>
    <n v="159"/>
    <n v="5"/>
    <n v="795"/>
  </r>
  <r>
    <s v="0738"/>
    <x v="223"/>
    <n v="8"/>
    <x v="10"/>
    <x v="2"/>
    <x v="2"/>
    <x v="4"/>
    <n v="399"/>
    <n v="7"/>
    <n v="2793"/>
  </r>
  <r>
    <s v="0739"/>
    <x v="224"/>
    <n v="1"/>
    <x v="1"/>
    <x v="7"/>
    <x v="1"/>
    <x v="3"/>
    <n v="69"/>
    <n v="6"/>
    <n v="414"/>
  </r>
  <r>
    <s v="0740"/>
    <x v="224"/>
    <n v="19"/>
    <x v="13"/>
    <x v="4"/>
    <x v="3"/>
    <x v="0"/>
    <n v="199"/>
    <n v="4"/>
    <n v="796"/>
  </r>
  <r>
    <s v="0741"/>
    <x v="225"/>
    <n v="1"/>
    <x v="1"/>
    <x v="7"/>
    <x v="1"/>
    <x v="1"/>
    <n v="289"/>
    <n v="7"/>
    <n v="2023"/>
  </r>
  <r>
    <s v="0742"/>
    <x v="225"/>
    <n v="18"/>
    <x v="3"/>
    <x v="4"/>
    <x v="3"/>
    <x v="1"/>
    <n v="289"/>
    <n v="0"/>
    <n v="0"/>
  </r>
  <r>
    <s v="0743"/>
    <x v="226"/>
    <n v="19"/>
    <x v="13"/>
    <x v="3"/>
    <x v="3"/>
    <x v="3"/>
    <n v="69"/>
    <n v="9"/>
    <n v="621"/>
  </r>
  <r>
    <s v="0744"/>
    <x v="227"/>
    <n v="12"/>
    <x v="16"/>
    <x v="6"/>
    <x v="0"/>
    <x v="3"/>
    <n v="69"/>
    <n v="5"/>
    <n v="345"/>
  </r>
  <r>
    <s v="0745"/>
    <x v="227"/>
    <n v="8"/>
    <x v="10"/>
    <x v="2"/>
    <x v="2"/>
    <x v="4"/>
    <n v="399"/>
    <n v="0"/>
    <n v="0"/>
  </r>
  <r>
    <s v="0746"/>
    <x v="228"/>
    <n v="2"/>
    <x v="18"/>
    <x v="7"/>
    <x v="1"/>
    <x v="2"/>
    <n v="159"/>
    <n v="8"/>
    <n v="1272"/>
  </r>
  <r>
    <s v="0747"/>
    <x v="228"/>
    <n v="6"/>
    <x v="11"/>
    <x v="2"/>
    <x v="2"/>
    <x v="0"/>
    <n v="199"/>
    <n v="3"/>
    <n v="597"/>
  </r>
  <r>
    <s v="0748"/>
    <x v="229"/>
    <n v="8"/>
    <x v="10"/>
    <x v="2"/>
    <x v="2"/>
    <x v="0"/>
    <n v="199"/>
    <n v="7"/>
    <n v="1393"/>
  </r>
  <r>
    <s v="0749"/>
    <x v="229"/>
    <n v="11"/>
    <x v="0"/>
    <x v="6"/>
    <x v="0"/>
    <x v="1"/>
    <n v="289"/>
    <n v="3"/>
    <n v="867"/>
  </r>
  <r>
    <s v="0750"/>
    <x v="229"/>
    <n v="20"/>
    <x v="8"/>
    <x v="4"/>
    <x v="3"/>
    <x v="2"/>
    <n v="159"/>
    <n v="9"/>
    <n v="1431"/>
  </r>
  <r>
    <s v="0751"/>
    <x v="229"/>
    <n v="10"/>
    <x v="14"/>
    <x v="2"/>
    <x v="2"/>
    <x v="1"/>
    <n v="289"/>
    <n v="5"/>
    <n v="1445"/>
  </r>
  <r>
    <s v="0752"/>
    <x v="230"/>
    <n v="8"/>
    <x v="10"/>
    <x v="5"/>
    <x v="2"/>
    <x v="4"/>
    <n v="399"/>
    <n v="1"/>
    <n v="399"/>
  </r>
  <r>
    <s v="0753"/>
    <x v="230"/>
    <n v="5"/>
    <x v="15"/>
    <x v="1"/>
    <x v="1"/>
    <x v="4"/>
    <n v="399"/>
    <n v="6"/>
    <n v="2394"/>
  </r>
  <r>
    <s v="0754"/>
    <x v="231"/>
    <n v="14"/>
    <x v="7"/>
    <x v="6"/>
    <x v="0"/>
    <x v="0"/>
    <n v="199"/>
    <n v="2"/>
    <n v="398"/>
  </r>
  <r>
    <s v="0755"/>
    <x v="231"/>
    <n v="20"/>
    <x v="8"/>
    <x v="3"/>
    <x v="3"/>
    <x v="0"/>
    <n v="199"/>
    <n v="6"/>
    <n v="1194"/>
  </r>
  <r>
    <s v="0756"/>
    <x v="231"/>
    <n v="17"/>
    <x v="6"/>
    <x v="3"/>
    <x v="3"/>
    <x v="4"/>
    <n v="399"/>
    <n v="6"/>
    <n v="2394"/>
  </r>
  <r>
    <s v="0757"/>
    <x v="231"/>
    <n v="13"/>
    <x v="5"/>
    <x v="6"/>
    <x v="0"/>
    <x v="1"/>
    <n v="289"/>
    <n v="0"/>
    <n v="0"/>
  </r>
  <r>
    <s v="0758"/>
    <x v="231"/>
    <n v="10"/>
    <x v="14"/>
    <x v="5"/>
    <x v="2"/>
    <x v="4"/>
    <n v="399"/>
    <n v="4"/>
    <n v="1596"/>
  </r>
  <r>
    <s v="0759"/>
    <x v="231"/>
    <n v="3"/>
    <x v="9"/>
    <x v="7"/>
    <x v="1"/>
    <x v="1"/>
    <n v="289"/>
    <n v="1"/>
    <n v="289"/>
  </r>
  <r>
    <s v="0760"/>
    <x v="232"/>
    <n v="19"/>
    <x v="13"/>
    <x v="4"/>
    <x v="3"/>
    <x v="4"/>
    <n v="399"/>
    <n v="6"/>
    <n v="2394"/>
  </r>
  <r>
    <s v="0761"/>
    <x v="232"/>
    <n v="16"/>
    <x v="4"/>
    <x v="4"/>
    <x v="3"/>
    <x v="2"/>
    <n v="159"/>
    <n v="6"/>
    <n v="954"/>
  </r>
  <r>
    <s v="0762"/>
    <x v="232"/>
    <n v="16"/>
    <x v="4"/>
    <x v="4"/>
    <x v="3"/>
    <x v="1"/>
    <n v="289"/>
    <n v="2"/>
    <n v="578"/>
  </r>
  <r>
    <s v="0763"/>
    <x v="232"/>
    <n v="17"/>
    <x v="6"/>
    <x v="3"/>
    <x v="3"/>
    <x v="3"/>
    <n v="69"/>
    <n v="8"/>
    <n v="552"/>
  </r>
  <r>
    <s v="0764"/>
    <x v="233"/>
    <n v="8"/>
    <x v="10"/>
    <x v="5"/>
    <x v="2"/>
    <x v="4"/>
    <n v="399"/>
    <n v="2"/>
    <n v="798"/>
  </r>
  <r>
    <s v="0765"/>
    <x v="233"/>
    <n v="19"/>
    <x v="13"/>
    <x v="4"/>
    <x v="3"/>
    <x v="2"/>
    <n v="159"/>
    <n v="8"/>
    <n v="1272"/>
  </r>
  <r>
    <s v="0766"/>
    <x v="233"/>
    <n v="14"/>
    <x v="7"/>
    <x v="6"/>
    <x v="0"/>
    <x v="4"/>
    <n v="399"/>
    <n v="9"/>
    <n v="3591"/>
  </r>
  <r>
    <s v="0767"/>
    <x v="234"/>
    <n v="13"/>
    <x v="5"/>
    <x v="0"/>
    <x v="0"/>
    <x v="0"/>
    <n v="199"/>
    <n v="1"/>
    <n v="199"/>
  </r>
  <r>
    <s v="0768"/>
    <x v="235"/>
    <n v="15"/>
    <x v="19"/>
    <x v="6"/>
    <x v="0"/>
    <x v="2"/>
    <n v="159"/>
    <n v="1"/>
    <n v="159"/>
  </r>
  <r>
    <s v="0769"/>
    <x v="236"/>
    <n v="7"/>
    <x v="17"/>
    <x v="2"/>
    <x v="2"/>
    <x v="4"/>
    <n v="399"/>
    <n v="6"/>
    <n v="2394"/>
  </r>
  <r>
    <s v="0770"/>
    <x v="236"/>
    <n v="11"/>
    <x v="0"/>
    <x v="0"/>
    <x v="0"/>
    <x v="4"/>
    <n v="399"/>
    <n v="0"/>
    <n v="0"/>
  </r>
  <r>
    <s v="0771"/>
    <x v="237"/>
    <n v="4"/>
    <x v="12"/>
    <x v="1"/>
    <x v="1"/>
    <x v="1"/>
    <n v="289"/>
    <n v="2"/>
    <n v="578"/>
  </r>
  <r>
    <s v="0772"/>
    <x v="237"/>
    <n v="6"/>
    <x v="11"/>
    <x v="5"/>
    <x v="2"/>
    <x v="1"/>
    <n v="289"/>
    <n v="3"/>
    <n v="867"/>
  </r>
  <r>
    <s v="0773"/>
    <x v="237"/>
    <n v="20"/>
    <x v="8"/>
    <x v="4"/>
    <x v="3"/>
    <x v="3"/>
    <n v="69"/>
    <n v="0"/>
    <n v="0"/>
  </r>
  <r>
    <s v="0774"/>
    <x v="237"/>
    <n v="15"/>
    <x v="19"/>
    <x v="0"/>
    <x v="0"/>
    <x v="3"/>
    <n v="69"/>
    <n v="2"/>
    <n v="138"/>
  </r>
  <r>
    <s v="0775"/>
    <x v="237"/>
    <n v="13"/>
    <x v="5"/>
    <x v="6"/>
    <x v="0"/>
    <x v="4"/>
    <n v="399"/>
    <n v="1"/>
    <n v="399"/>
  </r>
  <r>
    <s v="0776"/>
    <x v="238"/>
    <n v="17"/>
    <x v="6"/>
    <x v="4"/>
    <x v="3"/>
    <x v="4"/>
    <n v="399"/>
    <n v="2"/>
    <n v="798"/>
  </r>
  <r>
    <s v="0777"/>
    <x v="238"/>
    <n v="4"/>
    <x v="12"/>
    <x v="7"/>
    <x v="1"/>
    <x v="4"/>
    <n v="399"/>
    <n v="3"/>
    <n v="1197"/>
  </r>
  <r>
    <s v="0778"/>
    <x v="238"/>
    <n v="2"/>
    <x v="18"/>
    <x v="1"/>
    <x v="1"/>
    <x v="1"/>
    <n v="289"/>
    <n v="5"/>
    <n v="1445"/>
  </r>
  <r>
    <s v="0779"/>
    <x v="238"/>
    <n v="14"/>
    <x v="7"/>
    <x v="6"/>
    <x v="0"/>
    <x v="1"/>
    <n v="289"/>
    <n v="6"/>
    <n v="1734"/>
  </r>
  <r>
    <s v="0780"/>
    <x v="238"/>
    <n v="7"/>
    <x v="17"/>
    <x v="2"/>
    <x v="2"/>
    <x v="4"/>
    <n v="399"/>
    <n v="8"/>
    <n v="3192"/>
  </r>
  <r>
    <s v="0781"/>
    <x v="239"/>
    <n v="11"/>
    <x v="0"/>
    <x v="6"/>
    <x v="0"/>
    <x v="3"/>
    <n v="69"/>
    <n v="6"/>
    <n v="414"/>
  </r>
  <r>
    <s v="0782"/>
    <x v="240"/>
    <n v="1"/>
    <x v="1"/>
    <x v="1"/>
    <x v="1"/>
    <x v="2"/>
    <n v="159"/>
    <n v="9"/>
    <n v="1431"/>
  </r>
  <r>
    <s v="0783"/>
    <x v="240"/>
    <n v="8"/>
    <x v="10"/>
    <x v="2"/>
    <x v="2"/>
    <x v="4"/>
    <n v="399"/>
    <n v="3"/>
    <n v="1197"/>
  </r>
  <r>
    <s v="0784"/>
    <x v="240"/>
    <n v="2"/>
    <x v="18"/>
    <x v="1"/>
    <x v="1"/>
    <x v="0"/>
    <n v="199"/>
    <n v="5"/>
    <n v="995"/>
  </r>
  <r>
    <s v="0785"/>
    <x v="240"/>
    <n v="5"/>
    <x v="15"/>
    <x v="7"/>
    <x v="1"/>
    <x v="4"/>
    <n v="399"/>
    <n v="6"/>
    <n v="2394"/>
  </r>
  <r>
    <s v="0786"/>
    <x v="240"/>
    <n v="4"/>
    <x v="12"/>
    <x v="7"/>
    <x v="1"/>
    <x v="1"/>
    <n v="289"/>
    <n v="6"/>
    <n v="1734"/>
  </r>
  <r>
    <s v="0787"/>
    <x v="241"/>
    <n v="14"/>
    <x v="7"/>
    <x v="0"/>
    <x v="0"/>
    <x v="3"/>
    <n v="69"/>
    <n v="1"/>
    <n v="69"/>
  </r>
  <r>
    <s v="0788"/>
    <x v="241"/>
    <n v="14"/>
    <x v="7"/>
    <x v="6"/>
    <x v="0"/>
    <x v="0"/>
    <n v="199"/>
    <n v="6"/>
    <n v="1194"/>
  </r>
  <r>
    <s v="0789"/>
    <x v="241"/>
    <n v="6"/>
    <x v="11"/>
    <x v="5"/>
    <x v="2"/>
    <x v="2"/>
    <n v="159"/>
    <n v="8"/>
    <n v="1272"/>
  </r>
  <r>
    <s v="0790"/>
    <x v="241"/>
    <n v="13"/>
    <x v="5"/>
    <x v="6"/>
    <x v="0"/>
    <x v="2"/>
    <n v="159"/>
    <n v="8"/>
    <n v="1272"/>
  </r>
  <r>
    <s v="0791"/>
    <x v="242"/>
    <n v="18"/>
    <x v="3"/>
    <x v="3"/>
    <x v="3"/>
    <x v="4"/>
    <n v="399"/>
    <n v="3"/>
    <n v="1197"/>
  </r>
  <r>
    <s v="0792"/>
    <x v="242"/>
    <n v="16"/>
    <x v="4"/>
    <x v="3"/>
    <x v="3"/>
    <x v="2"/>
    <n v="159"/>
    <n v="9"/>
    <n v="1431"/>
  </r>
  <r>
    <s v="0793"/>
    <x v="243"/>
    <n v="10"/>
    <x v="14"/>
    <x v="5"/>
    <x v="2"/>
    <x v="4"/>
    <n v="399"/>
    <n v="3"/>
    <n v="1197"/>
  </r>
  <r>
    <s v="0794"/>
    <x v="243"/>
    <n v="11"/>
    <x v="0"/>
    <x v="0"/>
    <x v="0"/>
    <x v="0"/>
    <n v="199"/>
    <n v="8"/>
    <n v="1592"/>
  </r>
  <r>
    <s v="0795"/>
    <x v="243"/>
    <n v="13"/>
    <x v="5"/>
    <x v="6"/>
    <x v="0"/>
    <x v="0"/>
    <n v="199"/>
    <n v="9"/>
    <n v="1791"/>
  </r>
  <r>
    <s v="0796"/>
    <x v="243"/>
    <n v="18"/>
    <x v="3"/>
    <x v="4"/>
    <x v="3"/>
    <x v="1"/>
    <n v="289"/>
    <n v="4"/>
    <n v="1156"/>
  </r>
  <r>
    <s v="0797"/>
    <x v="244"/>
    <n v="4"/>
    <x v="12"/>
    <x v="7"/>
    <x v="1"/>
    <x v="3"/>
    <n v="69"/>
    <n v="2"/>
    <n v="138"/>
  </r>
  <r>
    <s v="0798"/>
    <x v="244"/>
    <n v="20"/>
    <x v="8"/>
    <x v="4"/>
    <x v="3"/>
    <x v="3"/>
    <n v="69"/>
    <n v="6"/>
    <n v="414"/>
  </r>
  <r>
    <s v="0799"/>
    <x v="245"/>
    <n v="16"/>
    <x v="4"/>
    <x v="4"/>
    <x v="3"/>
    <x v="4"/>
    <n v="399"/>
    <n v="5"/>
    <n v="1995"/>
  </r>
  <r>
    <s v="0800"/>
    <x v="245"/>
    <n v="3"/>
    <x v="9"/>
    <x v="7"/>
    <x v="1"/>
    <x v="2"/>
    <n v="159"/>
    <n v="4"/>
    <n v="636"/>
  </r>
  <r>
    <s v="0801"/>
    <x v="245"/>
    <n v="10"/>
    <x v="14"/>
    <x v="5"/>
    <x v="2"/>
    <x v="1"/>
    <n v="289"/>
    <n v="7"/>
    <n v="2023"/>
  </r>
  <r>
    <s v="0802"/>
    <x v="245"/>
    <n v="6"/>
    <x v="11"/>
    <x v="5"/>
    <x v="2"/>
    <x v="4"/>
    <n v="399"/>
    <n v="8"/>
    <n v="3192"/>
  </r>
  <r>
    <s v="0803"/>
    <x v="245"/>
    <n v="17"/>
    <x v="6"/>
    <x v="4"/>
    <x v="3"/>
    <x v="0"/>
    <n v="199"/>
    <n v="5"/>
    <n v="995"/>
  </r>
  <r>
    <s v="0804"/>
    <x v="246"/>
    <n v="16"/>
    <x v="4"/>
    <x v="3"/>
    <x v="3"/>
    <x v="3"/>
    <n v="69"/>
    <n v="1"/>
    <n v="69"/>
  </r>
  <r>
    <s v="0805"/>
    <x v="247"/>
    <n v="19"/>
    <x v="13"/>
    <x v="4"/>
    <x v="3"/>
    <x v="4"/>
    <n v="399"/>
    <n v="7"/>
    <n v="2793"/>
  </r>
  <r>
    <s v="0806"/>
    <x v="247"/>
    <n v="5"/>
    <x v="15"/>
    <x v="1"/>
    <x v="1"/>
    <x v="4"/>
    <n v="399"/>
    <n v="6"/>
    <n v="2394"/>
  </r>
  <r>
    <s v="0807"/>
    <x v="247"/>
    <n v="11"/>
    <x v="0"/>
    <x v="0"/>
    <x v="0"/>
    <x v="2"/>
    <n v="159"/>
    <n v="5"/>
    <n v="795"/>
  </r>
  <r>
    <s v="0808"/>
    <x v="248"/>
    <n v="13"/>
    <x v="5"/>
    <x v="6"/>
    <x v="0"/>
    <x v="3"/>
    <n v="69"/>
    <n v="5"/>
    <n v="345"/>
  </r>
  <r>
    <s v="0809"/>
    <x v="248"/>
    <n v="19"/>
    <x v="13"/>
    <x v="3"/>
    <x v="3"/>
    <x v="0"/>
    <n v="199"/>
    <n v="9"/>
    <n v="1791"/>
  </r>
  <r>
    <s v="0810"/>
    <x v="248"/>
    <n v="15"/>
    <x v="19"/>
    <x v="0"/>
    <x v="0"/>
    <x v="3"/>
    <n v="69"/>
    <n v="5"/>
    <n v="345"/>
  </r>
  <r>
    <s v="0811"/>
    <x v="248"/>
    <n v="14"/>
    <x v="7"/>
    <x v="0"/>
    <x v="0"/>
    <x v="3"/>
    <n v="69"/>
    <n v="9"/>
    <n v="621"/>
  </r>
  <r>
    <s v="0812"/>
    <x v="249"/>
    <n v="16"/>
    <x v="4"/>
    <x v="4"/>
    <x v="3"/>
    <x v="4"/>
    <n v="399"/>
    <n v="1"/>
    <n v="399"/>
  </r>
  <r>
    <s v="0813"/>
    <x v="250"/>
    <n v="16"/>
    <x v="4"/>
    <x v="4"/>
    <x v="3"/>
    <x v="2"/>
    <n v="159"/>
    <n v="8"/>
    <n v="1272"/>
  </r>
  <r>
    <s v="0814"/>
    <x v="250"/>
    <n v="16"/>
    <x v="4"/>
    <x v="3"/>
    <x v="3"/>
    <x v="2"/>
    <n v="159"/>
    <n v="4"/>
    <n v="636"/>
  </r>
  <r>
    <s v="0815"/>
    <x v="250"/>
    <n v="3"/>
    <x v="9"/>
    <x v="1"/>
    <x v="1"/>
    <x v="2"/>
    <n v="159"/>
    <n v="8"/>
    <n v="1272"/>
  </r>
  <r>
    <s v="0816"/>
    <x v="250"/>
    <n v="15"/>
    <x v="19"/>
    <x v="6"/>
    <x v="0"/>
    <x v="4"/>
    <n v="399"/>
    <n v="4"/>
    <n v="1596"/>
  </r>
  <r>
    <s v="0817"/>
    <x v="250"/>
    <n v="20"/>
    <x v="8"/>
    <x v="3"/>
    <x v="3"/>
    <x v="3"/>
    <n v="69"/>
    <n v="5"/>
    <n v="345"/>
  </r>
  <r>
    <s v="0818"/>
    <x v="251"/>
    <n v="13"/>
    <x v="5"/>
    <x v="0"/>
    <x v="0"/>
    <x v="4"/>
    <n v="399"/>
    <n v="3"/>
    <n v="1197"/>
  </r>
  <r>
    <s v="0819"/>
    <x v="251"/>
    <n v="6"/>
    <x v="11"/>
    <x v="2"/>
    <x v="2"/>
    <x v="1"/>
    <n v="289"/>
    <n v="0"/>
    <n v="0"/>
  </r>
  <r>
    <s v="0820"/>
    <x v="252"/>
    <n v="11"/>
    <x v="0"/>
    <x v="6"/>
    <x v="0"/>
    <x v="2"/>
    <n v="159"/>
    <n v="4"/>
    <n v="636"/>
  </r>
  <r>
    <s v="0821"/>
    <x v="252"/>
    <n v="12"/>
    <x v="16"/>
    <x v="0"/>
    <x v="0"/>
    <x v="2"/>
    <n v="159"/>
    <n v="4"/>
    <n v="636"/>
  </r>
  <r>
    <s v="0822"/>
    <x v="252"/>
    <n v="19"/>
    <x v="13"/>
    <x v="3"/>
    <x v="3"/>
    <x v="4"/>
    <n v="399"/>
    <n v="4"/>
    <n v="1596"/>
  </r>
  <r>
    <s v="0823"/>
    <x v="252"/>
    <n v="11"/>
    <x v="0"/>
    <x v="6"/>
    <x v="0"/>
    <x v="3"/>
    <n v="69"/>
    <n v="8"/>
    <n v="552"/>
  </r>
  <r>
    <s v="0824"/>
    <x v="252"/>
    <n v="8"/>
    <x v="10"/>
    <x v="2"/>
    <x v="2"/>
    <x v="1"/>
    <n v="289"/>
    <n v="0"/>
    <n v="0"/>
  </r>
  <r>
    <s v="0825"/>
    <x v="253"/>
    <n v="20"/>
    <x v="8"/>
    <x v="4"/>
    <x v="3"/>
    <x v="4"/>
    <n v="399"/>
    <n v="9"/>
    <n v="3591"/>
  </r>
  <r>
    <s v="0826"/>
    <x v="253"/>
    <n v="15"/>
    <x v="19"/>
    <x v="6"/>
    <x v="0"/>
    <x v="1"/>
    <n v="289"/>
    <n v="1"/>
    <n v="289"/>
  </r>
  <r>
    <s v="0827"/>
    <x v="253"/>
    <n v="1"/>
    <x v="1"/>
    <x v="1"/>
    <x v="1"/>
    <x v="2"/>
    <n v="159"/>
    <n v="3"/>
    <n v="477"/>
  </r>
  <r>
    <s v="0828"/>
    <x v="254"/>
    <n v="5"/>
    <x v="15"/>
    <x v="1"/>
    <x v="1"/>
    <x v="0"/>
    <n v="199"/>
    <n v="3"/>
    <n v="597"/>
  </r>
  <r>
    <s v="0829"/>
    <x v="254"/>
    <n v="14"/>
    <x v="7"/>
    <x v="0"/>
    <x v="0"/>
    <x v="3"/>
    <n v="69"/>
    <n v="4"/>
    <n v="276"/>
  </r>
  <r>
    <s v="0830"/>
    <x v="255"/>
    <n v="1"/>
    <x v="1"/>
    <x v="1"/>
    <x v="1"/>
    <x v="4"/>
    <n v="399"/>
    <n v="6"/>
    <n v="2394"/>
  </r>
  <r>
    <s v="0831"/>
    <x v="256"/>
    <n v="1"/>
    <x v="1"/>
    <x v="1"/>
    <x v="1"/>
    <x v="0"/>
    <n v="199"/>
    <n v="1"/>
    <n v="199"/>
  </r>
  <r>
    <s v="0832"/>
    <x v="256"/>
    <n v="3"/>
    <x v="9"/>
    <x v="7"/>
    <x v="1"/>
    <x v="1"/>
    <n v="289"/>
    <n v="1"/>
    <n v="289"/>
  </r>
  <r>
    <s v="0833"/>
    <x v="257"/>
    <n v="16"/>
    <x v="4"/>
    <x v="4"/>
    <x v="3"/>
    <x v="4"/>
    <n v="399"/>
    <n v="9"/>
    <n v="3591"/>
  </r>
  <r>
    <s v="0834"/>
    <x v="257"/>
    <n v="6"/>
    <x v="11"/>
    <x v="5"/>
    <x v="2"/>
    <x v="3"/>
    <n v="69"/>
    <n v="6"/>
    <n v="414"/>
  </r>
  <r>
    <s v="0835"/>
    <x v="257"/>
    <n v="19"/>
    <x v="13"/>
    <x v="4"/>
    <x v="3"/>
    <x v="4"/>
    <n v="399"/>
    <n v="2"/>
    <n v="798"/>
  </r>
  <r>
    <s v="0836"/>
    <x v="258"/>
    <n v="5"/>
    <x v="15"/>
    <x v="1"/>
    <x v="1"/>
    <x v="3"/>
    <n v="69"/>
    <n v="6"/>
    <n v="414"/>
  </r>
  <r>
    <s v="0837"/>
    <x v="259"/>
    <n v="3"/>
    <x v="9"/>
    <x v="7"/>
    <x v="1"/>
    <x v="0"/>
    <n v="199"/>
    <n v="6"/>
    <n v="1194"/>
  </r>
  <r>
    <s v="0838"/>
    <x v="260"/>
    <n v="7"/>
    <x v="17"/>
    <x v="5"/>
    <x v="2"/>
    <x v="4"/>
    <n v="399"/>
    <n v="3"/>
    <n v="1197"/>
  </r>
  <r>
    <s v="0839"/>
    <x v="261"/>
    <n v="20"/>
    <x v="8"/>
    <x v="4"/>
    <x v="3"/>
    <x v="1"/>
    <n v="289"/>
    <n v="4"/>
    <n v="1156"/>
  </r>
  <r>
    <s v="0840"/>
    <x v="262"/>
    <n v="6"/>
    <x v="11"/>
    <x v="5"/>
    <x v="2"/>
    <x v="2"/>
    <n v="159"/>
    <n v="8"/>
    <n v="1272"/>
  </r>
  <r>
    <s v="0841"/>
    <x v="262"/>
    <n v="7"/>
    <x v="17"/>
    <x v="2"/>
    <x v="2"/>
    <x v="1"/>
    <n v="289"/>
    <n v="2"/>
    <n v="578"/>
  </r>
  <r>
    <s v="0842"/>
    <x v="262"/>
    <n v="12"/>
    <x v="16"/>
    <x v="6"/>
    <x v="0"/>
    <x v="0"/>
    <n v="199"/>
    <n v="4"/>
    <n v="796"/>
  </r>
  <r>
    <s v="0843"/>
    <x v="262"/>
    <n v="4"/>
    <x v="12"/>
    <x v="1"/>
    <x v="1"/>
    <x v="0"/>
    <n v="199"/>
    <n v="7"/>
    <n v="1393"/>
  </r>
  <r>
    <s v="0844"/>
    <x v="263"/>
    <n v="11"/>
    <x v="0"/>
    <x v="0"/>
    <x v="0"/>
    <x v="1"/>
    <n v="289"/>
    <n v="6"/>
    <n v="1734"/>
  </r>
  <r>
    <s v="0845"/>
    <x v="263"/>
    <n v="8"/>
    <x v="10"/>
    <x v="5"/>
    <x v="2"/>
    <x v="2"/>
    <n v="159"/>
    <n v="7"/>
    <n v="1113"/>
  </r>
  <r>
    <s v="0846"/>
    <x v="264"/>
    <n v="8"/>
    <x v="10"/>
    <x v="5"/>
    <x v="2"/>
    <x v="0"/>
    <n v="199"/>
    <n v="8"/>
    <n v="1592"/>
  </r>
  <r>
    <s v="0847"/>
    <x v="264"/>
    <n v="5"/>
    <x v="15"/>
    <x v="1"/>
    <x v="1"/>
    <x v="2"/>
    <n v="159"/>
    <n v="0"/>
    <n v="0"/>
  </r>
  <r>
    <s v="0848"/>
    <x v="264"/>
    <n v="15"/>
    <x v="19"/>
    <x v="0"/>
    <x v="0"/>
    <x v="1"/>
    <n v="289"/>
    <n v="3"/>
    <n v="867"/>
  </r>
  <r>
    <s v="0849"/>
    <x v="264"/>
    <n v="4"/>
    <x v="12"/>
    <x v="1"/>
    <x v="1"/>
    <x v="0"/>
    <n v="199"/>
    <n v="8"/>
    <n v="1592"/>
  </r>
  <r>
    <s v="0850"/>
    <x v="264"/>
    <n v="10"/>
    <x v="14"/>
    <x v="5"/>
    <x v="2"/>
    <x v="1"/>
    <n v="289"/>
    <n v="0"/>
    <n v="0"/>
  </r>
  <r>
    <s v="0851"/>
    <x v="264"/>
    <n v="17"/>
    <x v="6"/>
    <x v="3"/>
    <x v="3"/>
    <x v="1"/>
    <n v="289"/>
    <n v="0"/>
    <n v="0"/>
  </r>
  <r>
    <s v="0852"/>
    <x v="264"/>
    <n v="6"/>
    <x v="11"/>
    <x v="5"/>
    <x v="2"/>
    <x v="4"/>
    <n v="399"/>
    <n v="9"/>
    <n v="3591"/>
  </r>
  <r>
    <s v="0853"/>
    <x v="264"/>
    <n v="14"/>
    <x v="7"/>
    <x v="6"/>
    <x v="0"/>
    <x v="4"/>
    <n v="399"/>
    <n v="4"/>
    <n v="1596"/>
  </r>
  <r>
    <s v="0854"/>
    <x v="264"/>
    <n v="7"/>
    <x v="17"/>
    <x v="2"/>
    <x v="2"/>
    <x v="0"/>
    <n v="199"/>
    <n v="5"/>
    <n v="995"/>
  </r>
  <r>
    <s v="0855"/>
    <x v="264"/>
    <n v="9"/>
    <x v="2"/>
    <x v="2"/>
    <x v="2"/>
    <x v="1"/>
    <n v="289"/>
    <n v="7"/>
    <n v="2023"/>
  </r>
  <r>
    <s v="0856"/>
    <x v="264"/>
    <n v="19"/>
    <x v="13"/>
    <x v="4"/>
    <x v="3"/>
    <x v="2"/>
    <n v="159"/>
    <n v="3"/>
    <n v="477"/>
  </r>
  <r>
    <s v="0857"/>
    <x v="265"/>
    <n v="19"/>
    <x v="13"/>
    <x v="3"/>
    <x v="3"/>
    <x v="1"/>
    <n v="289"/>
    <n v="8"/>
    <n v="2312"/>
  </r>
  <r>
    <s v="0858"/>
    <x v="266"/>
    <n v="17"/>
    <x v="6"/>
    <x v="3"/>
    <x v="3"/>
    <x v="3"/>
    <n v="69"/>
    <n v="5"/>
    <n v="345"/>
  </r>
  <r>
    <s v="0859"/>
    <x v="266"/>
    <n v="19"/>
    <x v="13"/>
    <x v="4"/>
    <x v="3"/>
    <x v="1"/>
    <n v="289"/>
    <n v="4"/>
    <n v="1156"/>
  </r>
  <r>
    <s v="0860"/>
    <x v="266"/>
    <n v="6"/>
    <x v="11"/>
    <x v="5"/>
    <x v="2"/>
    <x v="0"/>
    <n v="199"/>
    <n v="8"/>
    <n v="1592"/>
  </r>
  <r>
    <s v="0861"/>
    <x v="266"/>
    <n v="14"/>
    <x v="7"/>
    <x v="0"/>
    <x v="0"/>
    <x v="4"/>
    <n v="399"/>
    <n v="2"/>
    <n v="798"/>
  </r>
  <r>
    <s v="0862"/>
    <x v="267"/>
    <n v="17"/>
    <x v="6"/>
    <x v="3"/>
    <x v="3"/>
    <x v="3"/>
    <n v="69"/>
    <n v="8"/>
    <n v="552"/>
  </r>
  <r>
    <s v="0863"/>
    <x v="267"/>
    <n v="16"/>
    <x v="4"/>
    <x v="3"/>
    <x v="3"/>
    <x v="0"/>
    <n v="199"/>
    <n v="0"/>
    <n v="0"/>
  </r>
  <r>
    <s v="0864"/>
    <x v="267"/>
    <n v="3"/>
    <x v="9"/>
    <x v="7"/>
    <x v="1"/>
    <x v="1"/>
    <n v="289"/>
    <n v="4"/>
    <n v="1156"/>
  </r>
  <r>
    <s v="0865"/>
    <x v="268"/>
    <n v="16"/>
    <x v="4"/>
    <x v="3"/>
    <x v="3"/>
    <x v="3"/>
    <n v="69"/>
    <n v="6"/>
    <n v="414"/>
  </r>
  <r>
    <s v="0866"/>
    <x v="268"/>
    <n v="19"/>
    <x v="13"/>
    <x v="4"/>
    <x v="3"/>
    <x v="3"/>
    <n v="69"/>
    <n v="2"/>
    <n v="138"/>
  </r>
  <r>
    <s v="0867"/>
    <x v="269"/>
    <n v="7"/>
    <x v="17"/>
    <x v="5"/>
    <x v="2"/>
    <x v="0"/>
    <n v="199"/>
    <n v="6"/>
    <n v="1194"/>
  </r>
  <r>
    <s v="0868"/>
    <x v="269"/>
    <n v="9"/>
    <x v="2"/>
    <x v="5"/>
    <x v="2"/>
    <x v="3"/>
    <n v="69"/>
    <n v="7"/>
    <n v="483"/>
  </r>
  <r>
    <s v="0869"/>
    <x v="270"/>
    <n v="14"/>
    <x v="7"/>
    <x v="6"/>
    <x v="0"/>
    <x v="4"/>
    <n v="399"/>
    <n v="3"/>
    <n v="1197"/>
  </r>
  <r>
    <s v="0870"/>
    <x v="270"/>
    <n v="3"/>
    <x v="9"/>
    <x v="7"/>
    <x v="1"/>
    <x v="2"/>
    <n v="159"/>
    <n v="5"/>
    <n v="795"/>
  </r>
  <r>
    <s v="0871"/>
    <x v="270"/>
    <n v="9"/>
    <x v="2"/>
    <x v="5"/>
    <x v="2"/>
    <x v="3"/>
    <n v="69"/>
    <n v="6"/>
    <n v="414"/>
  </r>
  <r>
    <s v="0872"/>
    <x v="270"/>
    <n v="1"/>
    <x v="1"/>
    <x v="1"/>
    <x v="1"/>
    <x v="2"/>
    <n v="159"/>
    <n v="5"/>
    <n v="795"/>
  </r>
  <r>
    <s v="0873"/>
    <x v="271"/>
    <n v="20"/>
    <x v="8"/>
    <x v="3"/>
    <x v="3"/>
    <x v="0"/>
    <n v="199"/>
    <n v="3"/>
    <n v="597"/>
  </r>
  <r>
    <s v="0874"/>
    <x v="271"/>
    <n v="3"/>
    <x v="9"/>
    <x v="7"/>
    <x v="1"/>
    <x v="1"/>
    <n v="289"/>
    <n v="8"/>
    <n v="2312"/>
  </r>
  <r>
    <s v="0875"/>
    <x v="271"/>
    <n v="4"/>
    <x v="12"/>
    <x v="7"/>
    <x v="1"/>
    <x v="3"/>
    <n v="69"/>
    <n v="6"/>
    <n v="414"/>
  </r>
  <r>
    <s v="0876"/>
    <x v="271"/>
    <n v="7"/>
    <x v="17"/>
    <x v="5"/>
    <x v="2"/>
    <x v="1"/>
    <n v="289"/>
    <n v="0"/>
    <n v="0"/>
  </r>
  <r>
    <s v="0877"/>
    <x v="272"/>
    <n v="11"/>
    <x v="0"/>
    <x v="0"/>
    <x v="0"/>
    <x v="1"/>
    <n v="289"/>
    <n v="1"/>
    <n v="289"/>
  </r>
  <r>
    <s v="0878"/>
    <x v="272"/>
    <n v="15"/>
    <x v="19"/>
    <x v="6"/>
    <x v="0"/>
    <x v="2"/>
    <n v="159"/>
    <n v="0"/>
    <n v="0"/>
  </r>
  <r>
    <s v="0879"/>
    <x v="272"/>
    <n v="20"/>
    <x v="8"/>
    <x v="4"/>
    <x v="3"/>
    <x v="0"/>
    <n v="199"/>
    <n v="1"/>
    <n v="199"/>
  </r>
  <r>
    <s v="0880"/>
    <x v="272"/>
    <n v="6"/>
    <x v="11"/>
    <x v="2"/>
    <x v="2"/>
    <x v="0"/>
    <n v="199"/>
    <n v="7"/>
    <n v="1393"/>
  </r>
  <r>
    <s v="0881"/>
    <x v="273"/>
    <n v="9"/>
    <x v="2"/>
    <x v="2"/>
    <x v="2"/>
    <x v="4"/>
    <n v="399"/>
    <n v="7"/>
    <n v="2793"/>
  </r>
  <r>
    <s v="0882"/>
    <x v="273"/>
    <n v="7"/>
    <x v="17"/>
    <x v="5"/>
    <x v="2"/>
    <x v="2"/>
    <n v="159"/>
    <n v="2"/>
    <n v="318"/>
  </r>
  <r>
    <s v="0883"/>
    <x v="274"/>
    <n v="3"/>
    <x v="9"/>
    <x v="7"/>
    <x v="1"/>
    <x v="0"/>
    <n v="199"/>
    <n v="5"/>
    <n v="995"/>
  </r>
  <r>
    <s v="0884"/>
    <x v="274"/>
    <n v="14"/>
    <x v="7"/>
    <x v="6"/>
    <x v="0"/>
    <x v="1"/>
    <n v="289"/>
    <n v="9"/>
    <n v="2601"/>
  </r>
  <r>
    <s v="0885"/>
    <x v="274"/>
    <n v="15"/>
    <x v="19"/>
    <x v="6"/>
    <x v="0"/>
    <x v="2"/>
    <n v="159"/>
    <n v="8"/>
    <n v="1272"/>
  </r>
  <r>
    <s v="0886"/>
    <x v="275"/>
    <n v="20"/>
    <x v="8"/>
    <x v="3"/>
    <x v="3"/>
    <x v="2"/>
    <n v="159"/>
    <n v="1"/>
    <n v="159"/>
  </r>
  <r>
    <s v="0887"/>
    <x v="276"/>
    <n v="20"/>
    <x v="8"/>
    <x v="4"/>
    <x v="3"/>
    <x v="1"/>
    <n v="289"/>
    <n v="1"/>
    <n v="289"/>
  </r>
  <r>
    <s v="0888"/>
    <x v="276"/>
    <n v="15"/>
    <x v="19"/>
    <x v="0"/>
    <x v="0"/>
    <x v="0"/>
    <n v="199"/>
    <n v="3"/>
    <n v="597"/>
  </r>
  <r>
    <s v="0889"/>
    <x v="277"/>
    <n v="20"/>
    <x v="8"/>
    <x v="3"/>
    <x v="3"/>
    <x v="0"/>
    <n v="199"/>
    <n v="3"/>
    <n v="597"/>
  </r>
  <r>
    <s v="0890"/>
    <x v="277"/>
    <n v="9"/>
    <x v="2"/>
    <x v="5"/>
    <x v="2"/>
    <x v="1"/>
    <n v="289"/>
    <n v="9"/>
    <n v="2601"/>
  </r>
  <r>
    <s v="0891"/>
    <x v="277"/>
    <n v="4"/>
    <x v="12"/>
    <x v="1"/>
    <x v="1"/>
    <x v="0"/>
    <n v="199"/>
    <n v="9"/>
    <n v="1791"/>
  </r>
  <r>
    <s v="0892"/>
    <x v="277"/>
    <n v="16"/>
    <x v="4"/>
    <x v="4"/>
    <x v="3"/>
    <x v="2"/>
    <n v="159"/>
    <n v="7"/>
    <n v="1113"/>
  </r>
  <r>
    <s v="0893"/>
    <x v="277"/>
    <n v="5"/>
    <x v="15"/>
    <x v="7"/>
    <x v="1"/>
    <x v="3"/>
    <n v="69"/>
    <n v="3"/>
    <n v="207"/>
  </r>
  <r>
    <s v="0894"/>
    <x v="278"/>
    <n v="11"/>
    <x v="0"/>
    <x v="6"/>
    <x v="0"/>
    <x v="2"/>
    <n v="159"/>
    <n v="6"/>
    <n v="954"/>
  </r>
  <r>
    <s v="0895"/>
    <x v="278"/>
    <n v="9"/>
    <x v="2"/>
    <x v="2"/>
    <x v="2"/>
    <x v="0"/>
    <n v="199"/>
    <n v="2"/>
    <n v="398"/>
  </r>
  <r>
    <s v="0896"/>
    <x v="278"/>
    <n v="6"/>
    <x v="11"/>
    <x v="5"/>
    <x v="2"/>
    <x v="0"/>
    <n v="199"/>
    <n v="8"/>
    <n v="1592"/>
  </r>
  <r>
    <s v="0897"/>
    <x v="278"/>
    <n v="4"/>
    <x v="12"/>
    <x v="1"/>
    <x v="1"/>
    <x v="4"/>
    <n v="399"/>
    <n v="0"/>
    <n v="0"/>
  </r>
  <r>
    <s v="0898"/>
    <x v="278"/>
    <n v="17"/>
    <x v="6"/>
    <x v="4"/>
    <x v="3"/>
    <x v="0"/>
    <n v="199"/>
    <n v="2"/>
    <n v="398"/>
  </r>
  <r>
    <s v="0899"/>
    <x v="279"/>
    <n v="1"/>
    <x v="1"/>
    <x v="7"/>
    <x v="1"/>
    <x v="0"/>
    <n v="199"/>
    <n v="4"/>
    <n v="796"/>
  </r>
  <r>
    <s v="0900"/>
    <x v="279"/>
    <n v="4"/>
    <x v="12"/>
    <x v="1"/>
    <x v="1"/>
    <x v="2"/>
    <n v="159"/>
    <n v="5"/>
    <n v="795"/>
  </r>
  <r>
    <s v="0901"/>
    <x v="280"/>
    <n v="15"/>
    <x v="19"/>
    <x v="0"/>
    <x v="0"/>
    <x v="4"/>
    <n v="399"/>
    <n v="7"/>
    <n v="2793"/>
  </r>
  <r>
    <s v="0902"/>
    <x v="281"/>
    <n v="13"/>
    <x v="5"/>
    <x v="0"/>
    <x v="0"/>
    <x v="4"/>
    <n v="399"/>
    <n v="4"/>
    <n v="1596"/>
  </r>
  <r>
    <s v="0903"/>
    <x v="282"/>
    <n v="6"/>
    <x v="11"/>
    <x v="2"/>
    <x v="2"/>
    <x v="1"/>
    <n v="289"/>
    <n v="3"/>
    <n v="867"/>
  </r>
  <r>
    <s v="0904"/>
    <x v="282"/>
    <n v="5"/>
    <x v="15"/>
    <x v="1"/>
    <x v="1"/>
    <x v="1"/>
    <n v="289"/>
    <n v="1"/>
    <n v="289"/>
  </r>
  <r>
    <s v="0905"/>
    <x v="283"/>
    <n v="13"/>
    <x v="5"/>
    <x v="0"/>
    <x v="0"/>
    <x v="1"/>
    <n v="289"/>
    <n v="7"/>
    <n v="2023"/>
  </r>
  <r>
    <s v="0906"/>
    <x v="283"/>
    <n v="19"/>
    <x v="13"/>
    <x v="3"/>
    <x v="3"/>
    <x v="0"/>
    <n v="199"/>
    <n v="5"/>
    <n v="995"/>
  </r>
  <r>
    <s v="0907"/>
    <x v="284"/>
    <n v="10"/>
    <x v="14"/>
    <x v="2"/>
    <x v="2"/>
    <x v="0"/>
    <n v="199"/>
    <n v="1"/>
    <n v="199"/>
  </r>
  <r>
    <s v="0908"/>
    <x v="284"/>
    <n v="20"/>
    <x v="8"/>
    <x v="3"/>
    <x v="3"/>
    <x v="1"/>
    <n v="289"/>
    <n v="3"/>
    <n v="867"/>
  </r>
  <r>
    <s v="0909"/>
    <x v="285"/>
    <n v="7"/>
    <x v="17"/>
    <x v="5"/>
    <x v="2"/>
    <x v="2"/>
    <n v="159"/>
    <n v="8"/>
    <n v="1272"/>
  </r>
  <r>
    <s v="0910"/>
    <x v="285"/>
    <n v="19"/>
    <x v="13"/>
    <x v="3"/>
    <x v="3"/>
    <x v="0"/>
    <n v="199"/>
    <n v="3"/>
    <n v="597"/>
  </r>
  <r>
    <s v="0911"/>
    <x v="285"/>
    <n v="18"/>
    <x v="3"/>
    <x v="3"/>
    <x v="3"/>
    <x v="3"/>
    <n v="69"/>
    <n v="9"/>
    <n v="621"/>
  </r>
  <r>
    <s v="0912"/>
    <x v="285"/>
    <n v="13"/>
    <x v="5"/>
    <x v="0"/>
    <x v="0"/>
    <x v="1"/>
    <n v="289"/>
    <n v="8"/>
    <n v="2312"/>
  </r>
  <r>
    <s v="0913"/>
    <x v="285"/>
    <n v="9"/>
    <x v="2"/>
    <x v="5"/>
    <x v="2"/>
    <x v="0"/>
    <n v="199"/>
    <n v="5"/>
    <n v="995"/>
  </r>
  <r>
    <s v="0914"/>
    <x v="285"/>
    <n v="14"/>
    <x v="7"/>
    <x v="0"/>
    <x v="0"/>
    <x v="2"/>
    <n v="159"/>
    <n v="7"/>
    <n v="1113"/>
  </r>
  <r>
    <s v="0915"/>
    <x v="286"/>
    <n v="3"/>
    <x v="9"/>
    <x v="1"/>
    <x v="1"/>
    <x v="3"/>
    <n v="69"/>
    <n v="2"/>
    <n v="138"/>
  </r>
  <r>
    <s v="0916"/>
    <x v="286"/>
    <n v="10"/>
    <x v="14"/>
    <x v="5"/>
    <x v="2"/>
    <x v="1"/>
    <n v="289"/>
    <n v="5"/>
    <n v="1445"/>
  </r>
  <r>
    <s v="0917"/>
    <x v="287"/>
    <n v="18"/>
    <x v="3"/>
    <x v="4"/>
    <x v="3"/>
    <x v="3"/>
    <n v="69"/>
    <n v="2"/>
    <n v="138"/>
  </r>
  <r>
    <s v="0918"/>
    <x v="287"/>
    <n v="18"/>
    <x v="3"/>
    <x v="4"/>
    <x v="3"/>
    <x v="2"/>
    <n v="159"/>
    <n v="5"/>
    <n v="795"/>
  </r>
  <r>
    <s v="0919"/>
    <x v="287"/>
    <n v="14"/>
    <x v="7"/>
    <x v="6"/>
    <x v="0"/>
    <x v="4"/>
    <n v="399"/>
    <n v="9"/>
    <n v="3591"/>
  </r>
  <r>
    <s v="0920"/>
    <x v="287"/>
    <n v="2"/>
    <x v="18"/>
    <x v="7"/>
    <x v="1"/>
    <x v="0"/>
    <n v="199"/>
    <n v="3"/>
    <n v="597"/>
  </r>
  <r>
    <s v="0921"/>
    <x v="288"/>
    <n v="17"/>
    <x v="6"/>
    <x v="3"/>
    <x v="3"/>
    <x v="4"/>
    <n v="399"/>
    <n v="6"/>
    <n v="2394"/>
  </r>
  <r>
    <s v="0922"/>
    <x v="288"/>
    <n v="1"/>
    <x v="1"/>
    <x v="1"/>
    <x v="1"/>
    <x v="1"/>
    <n v="289"/>
    <n v="7"/>
    <n v="2023"/>
  </r>
  <r>
    <s v="0923"/>
    <x v="288"/>
    <n v="15"/>
    <x v="19"/>
    <x v="6"/>
    <x v="0"/>
    <x v="2"/>
    <n v="159"/>
    <n v="3"/>
    <n v="477"/>
  </r>
  <r>
    <s v="0924"/>
    <x v="288"/>
    <n v="11"/>
    <x v="0"/>
    <x v="0"/>
    <x v="0"/>
    <x v="1"/>
    <n v="289"/>
    <n v="9"/>
    <n v="2601"/>
  </r>
  <r>
    <s v="0925"/>
    <x v="288"/>
    <n v="12"/>
    <x v="16"/>
    <x v="0"/>
    <x v="0"/>
    <x v="0"/>
    <n v="199"/>
    <n v="7"/>
    <n v="1393"/>
  </r>
  <r>
    <s v="0926"/>
    <x v="289"/>
    <n v="1"/>
    <x v="1"/>
    <x v="7"/>
    <x v="1"/>
    <x v="0"/>
    <n v="199"/>
    <n v="0"/>
    <n v="0"/>
  </r>
  <r>
    <s v="0927"/>
    <x v="289"/>
    <n v="8"/>
    <x v="10"/>
    <x v="5"/>
    <x v="2"/>
    <x v="0"/>
    <n v="199"/>
    <n v="8"/>
    <n v="1592"/>
  </r>
  <r>
    <s v="0928"/>
    <x v="289"/>
    <n v="20"/>
    <x v="8"/>
    <x v="4"/>
    <x v="3"/>
    <x v="2"/>
    <n v="159"/>
    <n v="8"/>
    <n v="1272"/>
  </r>
  <r>
    <s v="0929"/>
    <x v="289"/>
    <n v="14"/>
    <x v="7"/>
    <x v="6"/>
    <x v="0"/>
    <x v="2"/>
    <n v="159"/>
    <n v="5"/>
    <n v="795"/>
  </r>
  <r>
    <s v="0930"/>
    <x v="289"/>
    <n v="10"/>
    <x v="14"/>
    <x v="5"/>
    <x v="2"/>
    <x v="0"/>
    <n v="199"/>
    <n v="3"/>
    <n v="597"/>
  </r>
  <r>
    <s v="0931"/>
    <x v="290"/>
    <n v="17"/>
    <x v="6"/>
    <x v="4"/>
    <x v="3"/>
    <x v="4"/>
    <n v="399"/>
    <n v="0"/>
    <n v="0"/>
  </r>
  <r>
    <s v="0932"/>
    <x v="291"/>
    <n v="5"/>
    <x v="15"/>
    <x v="7"/>
    <x v="1"/>
    <x v="0"/>
    <n v="199"/>
    <n v="6"/>
    <n v="1194"/>
  </r>
  <r>
    <s v="0933"/>
    <x v="291"/>
    <n v="10"/>
    <x v="14"/>
    <x v="5"/>
    <x v="2"/>
    <x v="2"/>
    <n v="159"/>
    <n v="6"/>
    <n v="954"/>
  </r>
  <r>
    <s v="0934"/>
    <x v="292"/>
    <n v="17"/>
    <x v="6"/>
    <x v="4"/>
    <x v="3"/>
    <x v="2"/>
    <n v="159"/>
    <n v="1"/>
    <n v="159"/>
  </r>
  <r>
    <s v="0935"/>
    <x v="292"/>
    <n v="18"/>
    <x v="3"/>
    <x v="3"/>
    <x v="3"/>
    <x v="1"/>
    <n v="289"/>
    <n v="5"/>
    <n v="1445"/>
  </r>
  <r>
    <s v="0936"/>
    <x v="292"/>
    <n v="2"/>
    <x v="18"/>
    <x v="1"/>
    <x v="1"/>
    <x v="3"/>
    <n v="69"/>
    <n v="8"/>
    <n v="552"/>
  </r>
  <r>
    <s v="0937"/>
    <x v="293"/>
    <n v="17"/>
    <x v="6"/>
    <x v="3"/>
    <x v="3"/>
    <x v="3"/>
    <n v="69"/>
    <n v="5"/>
    <n v="345"/>
  </r>
  <r>
    <s v="0938"/>
    <x v="294"/>
    <n v="10"/>
    <x v="14"/>
    <x v="2"/>
    <x v="2"/>
    <x v="4"/>
    <n v="399"/>
    <n v="0"/>
    <n v="0"/>
  </r>
  <r>
    <s v="0939"/>
    <x v="294"/>
    <n v="1"/>
    <x v="1"/>
    <x v="7"/>
    <x v="1"/>
    <x v="1"/>
    <n v="289"/>
    <n v="7"/>
    <n v="2023"/>
  </r>
  <r>
    <s v="0940"/>
    <x v="294"/>
    <n v="5"/>
    <x v="15"/>
    <x v="1"/>
    <x v="1"/>
    <x v="0"/>
    <n v="199"/>
    <n v="5"/>
    <n v="995"/>
  </r>
  <r>
    <s v="0941"/>
    <x v="294"/>
    <n v="20"/>
    <x v="8"/>
    <x v="3"/>
    <x v="3"/>
    <x v="2"/>
    <n v="159"/>
    <n v="5"/>
    <n v="795"/>
  </r>
  <r>
    <s v="0942"/>
    <x v="294"/>
    <n v="1"/>
    <x v="1"/>
    <x v="1"/>
    <x v="1"/>
    <x v="4"/>
    <n v="399"/>
    <n v="8"/>
    <n v="3192"/>
  </r>
  <r>
    <s v="0943"/>
    <x v="294"/>
    <n v="6"/>
    <x v="11"/>
    <x v="2"/>
    <x v="2"/>
    <x v="2"/>
    <n v="159"/>
    <n v="6"/>
    <n v="954"/>
  </r>
  <r>
    <s v="0944"/>
    <x v="295"/>
    <n v="4"/>
    <x v="12"/>
    <x v="7"/>
    <x v="1"/>
    <x v="4"/>
    <n v="399"/>
    <n v="1"/>
    <n v="399"/>
  </r>
  <r>
    <s v="0945"/>
    <x v="296"/>
    <n v="17"/>
    <x v="6"/>
    <x v="4"/>
    <x v="3"/>
    <x v="0"/>
    <n v="199"/>
    <n v="5"/>
    <n v="995"/>
  </r>
  <r>
    <s v="0946"/>
    <x v="297"/>
    <n v="1"/>
    <x v="1"/>
    <x v="1"/>
    <x v="1"/>
    <x v="0"/>
    <n v="199"/>
    <n v="1"/>
    <n v="199"/>
  </r>
  <r>
    <s v="0947"/>
    <x v="297"/>
    <n v="15"/>
    <x v="19"/>
    <x v="0"/>
    <x v="0"/>
    <x v="3"/>
    <n v="69"/>
    <n v="4"/>
    <n v="276"/>
  </r>
  <r>
    <s v="0948"/>
    <x v="297"/>
    <n v="9"/>
    <x v="2"/>
    <x v="5"/>
    <x v="2"/>
    <x v="0"/>
    <n v="199"/>
    <n v="5"/>
    <n v="995"/>
  </r>
  <r>
    <s v="0949"/>
    <x v="298"/>
    <n v="6"/>
    <x v="11"/>
    <x v="5"/>
    <x v="2"/>
    <x v="4"/>
    <n v="399"/>
    <n v="5"/>
    <n v="1995"/>
  </r>
  <r>
    <s v="0950"/>
    <x v="298"/>
    <n v="20"/>
    <x v="8"/>
    <x v="3"/>
    <x v="3"/>
    <x v="3"/>
    <n v="69"/>
    <n v="8"/>
    <n v="552"/>
  </r>
  <r>
    <s v="0951"/>
    <x v="299"/>
    <n v="17"/>
    <x v="6"/>
    <x v="4"/>
    <x v="3"/>
    <x v="0"/>
    <n v="199"/>
    <n v="1"/>
    <n v="199"/>
  </r>
  <r>
    <s v="0952"/>
    <x v="299"/>
    <n v="6"/>
    <x v="11"/>
    <x v="5"/>
    <x v="2"/>
    <x v="4"/>
    <n v="399"/>
    <n v="7"/>
    <n v="2793"/>
  </r>
  <r>
    <s v="0953"/>
    <x v="299"/>
    <n v="3"/>
    <x v="9"/>
    <x v="7"/>
    <x v="1"/>
    <x v="0"/>
    <n v="199"/>
    <n v="1"/>
    <n v="199"/>
  </r>
  <r>
    <s v="0954"/>
    <x v="299"/>
    <n v="4"/>
    <x v="12"/>
    <x v="1"/>
    <x v="1"/>
    <x v="0"/>
    <n v="199"/>
    <n v="8"/>
    <n v="1592"/>
  </r>
  <r>
    <s v="0955"/>
    <x v="300"/>
    <n v="10"/>
    <x v="14"/>
    <x v="2"/>
    <x v="2"/>
    <x v="0"/>
    <n v="199"/>
    <n v="0"/>
    <n v="0"/>
  </r>
  <r>
    <s v="0956"/>
    <x v="301"/>
    <n v="6"/>
    <x v="11"/>
    <x v="2"/>
    <x v="2"/>
    <x v="2"/>
    <n v="159"/>
    <n v="4"/>
    <n v="636"/>
  </r>
  <r>
    <s v="0957"/>
    <x v="301"/>
    <n v="17"/>
    <x v="6"/>
    <x v="4"/>
    <x v="3"/>
    <x v="1"/>
    <n v="289"/>
    <n v="9"/>
    <n v="2601"/>
  </r>
  <r>
    <s v="0958"/>
    <x v="301"/>
    <n v="9"/>
    <x v="2"/>
    <x v="2"/>
    <x v="2"/>
    <x v="4"/>
    <n v="399"/>
    <n v="2"/>
    <n v="798"/>
  </r>
  <r>
    <s v="0959"/>
    <x v="301"/>
    <n v="2"/>
    <x v="18"/>
    <x v="1"/>
    <x v="1"/>
    <x v="3"/>
    <n v="69"/>
    <n v="6"/>
    <n v="414"/>
  </r>
  <r>
    <s v="0960"/>
    <x v="301"/>
    <n v="9"/>
    <x v="2"/>
    <x v="2"/>
    <x v="2"/>
    <x v="3"/>
    <n v="69"/>
    <n v="6"/>
    <n v="414"/>
  </r>
  <r>
    <s v="0961"/>
    <x v="301"/>
    <n v="18"/>
    <x v="3"/>
    <x v="4"/>
    <x v="3"/>
    <x v="3"/>
    <n v="69"/>
    <n v="3"/>
    <n v="207"/>
  </r>
  <r>
    <s v="0962"/>
    <x v="301"/>
    <n v="9"/>
    <x v="2"/>
    <x v="2"/>
    <x v="2"/>
    <x v="3"/>
    <n v="69"/>
    <n v="2"/>
    <n v="138"/>
  </r>
  <r>
    <s v="0963"/>
    <x v="301"/>
    <n v="14"/>
    <x v="7"/>
    <x v="0"/>
    <x v="0"/>
    <x v="2"/>
    <n v="159"/>
    <n v="1"/>
    <n v="159"/>
  </r>
  <r>
    <s v="0964"/>
    <x v="301"/>
    <n v="7"/>
    <x v="17"/>
    <x v="2"/>
    <x v="2"/>
    <x v="4"/>
    <n v="399"/>
    <n v="2"/>
    <n v="798"/>
  </r>
  <r>
    <s v="0965"/>
    <x v="301"/>
    <n v="2"/>
    <x v="18"/>
    <x v="7"/>
    <x v="1"/>
    <x v="0"/>
    <n v="199"/>
    <n v="7"/>
    <n v="1393"/>
  </r>
  <r>
    <s v="0966"/>
    <x v="301"/>
    <n v="18"/>
    <x v="3"/>
    <x v="4"/>
    <x v="3"/>
    <x v="2"/>
    <n v="159"/>
    <n v="7"/>
    <n v="1113"/>
  </r>
  <r>
    <s v="0967"/>
    <x v="302"/>
    <n v="14"/>
    <x v="7"/>
    <x v="6"/>
    <x v="0"/>
    <x v="4"/>
    <n v="399"/>
    <n v="1"/>
    <n v="399"/>
  </r>
  <r>
    <s v="0968"/>
    <x v="302"/>
    <n v="19"/>
    <x v="13"/>
    <x v="3"/>
    <x v="3"/>
    <x v="3"/>
    <n v="69"/>
    <n v="3"/>
    <n v="207"/>
  </r>
  <r>
    <s v="0969"/>
    <x v="302"/>
    <n v="7"/>
    <x v="17"/>
    <x v="5"/>
    <x v="2"/>
    <x v="2"/>
    <n v="159"/>
    <n v="1"/>
    <n v="159"/>
  </r>
  <r>
    <s v="0970"/>
    <x v="303"/>
    <n v="7"/>
    <x v="17"/>
    <x v="5"/>
    <x v="2"/>
    <x v="4"/>
    <n v="399"/>
    <n v="0"/>
    <n v="0"/>
  </r>
  <r>
    <s v="0971"/>
    <x v="304"/>
    <n v="14"/>
    <x v="7"/>
    <x v="6"/>
    <x v="0"/>
    <x v="0"/>
    <n v="199"/>
    <n v="0"/>
    <n v="0"/>
  </r>
  <r>
    <s v="0972"/>
    <x v="305"/>
    <n v="19"/>
    <x v="13"/>
    <x v="3"/>
    <x v="3"/>
    <x v="2"/>
    <n v="159"/>
    <n v="4"/>
    <n v="636"/>
  </r>
  <r>
    <s v="0973"/>
    <x v="306"/>
    <n v="13"/>
    <x v="5"/>
    <x v="0"/>
    <x v="0"/>
    <x v="4"/>
    <n v="399"/>
    <n v="0"/>
    <n v="0"/>
  </r>
  <r>
    <s v="0974"/>
    <x v="307"/>
    <n v="1"/>
    <x v="1"/>
    <x v="1"/>
    <x v="1"/>
    <x v="3"/>
    <n v="69"/>
    <n v="7"/>
    <n v="483"/>
  </r>
  <r>
    <s v="0975"/>
    <x v="307"/>
    <n v="13"/>
    <x v="5"/>
    <x v="6"/>
    <x v="0"/>
    <x v="2"/>
    <n v="159"/>
    <n v="2"/>
    <n v="318"/>
  </r>
  <r>
    <s v="0976"/>
    <x v="307"/>
    <n v="2"/>
    <x v="18"/>
    <x v="7"/>
    <x v="1"/>
    <x v="3"/>
    <n v="69"/>
    <n v="1"/>
    <n v="69"/>
  </r>
  <r>
    <s v="0977"/>
    <x v="308"/>
    <n v="5"/>
    <x v="15"/>
    <x v="7"/>
    <x v="1"/>
    <x v="0"/>
    <n v="199"/>
    <n v="9"/>
    <n v="1791"/>
  </r>
  <r>
    <s v="0978"/>
    <x v="309"/>
    <n v="20"/>
    <x v="8"/>
    <x v="3"/>
    <x v="3"/>
    <x v="2"/>
    <n v="159"/>
    <n v="0"/>
    <n v="0"/>
  </r>
  <r>
    <s v="0979"/>
    <x v="310"/>
    <n v="16"/>
    <x v="4"/>
    <x v="3"/>
    <x v="3"/>
    <x v="3"/>
    <n v="69"/>
    <n v="9"/>
    <n v="621"/>
  </r>
  <r>
    <s v="0980"/>
    <x v="310"/>
    <n v="9"/>
    <x v="2"/>
    <x v="5"/>
    <x v="2"/>
    <x v="1"/>
    <n v="289"/>
    <n v="9"/>
    <n v="2601"/>
  </r>
  <r>
    <s v="0981"/>
    <x v="310"/>
    <n v="2"/>
    <x v="18"/>
    <x v="1"/>
    <x v="1"/>
    <x v="4"/>
    <n v="399"/>
    <n v="4"/>
    <n v="1596"/>
  </r>
  <r>
    <s v="0982"/>
    <x v="311"/>
    <n v="8"/>
    <x v="10"/>
    <x v="5"/>
    <x v="2"/>
    <x v="0"/>
    <n v="199"/>
    <n v="1"/>
    <n v="199"/>
  </r>
  <r>
    <s v="0983"/>
    <x v="311"/>
    <n v="18"/>
    <x v="3"/>
    <x v="4"/>
    <x v="3"/>
    <x v="4"/>
    <n v="399"/>
    <n v="9"/>
    <n v="3591"/>
  </r>
  <r>
    <s v="0984"/>
    <x v="311"/>
    <n v="12"/>
    <x v="16"/>
    <x v="0"/>
    <x v="0"/>
    <x v="3"/>
    <n v="69"/>
    <n v="0"/>
    <n v="0"/>
  </r>
  <r>
    <s v="0985"/>
    <x v="311"/>
    <n v="10"/>
    <x v="14"/>
    <x v="2"/>
    <x v="2"/>
    <x v="2"/>
    <n v="159"/>
    <n v="9"/>
    <n v="1431"/>
  </r>
  <r>
    <s v="0986"/>
    <x v="311"/>
    <n v="9"/>
    <x v="2"/>
    <x v="5"/>
    <x v="2"/>
    <x v="2"/>
    <n v="159"/>
    <n v="7"/>
    <n v="1113"/>
  </r>
  <r>
    <s v="0987"/>
    <x v="312"/>
    <n v="8"/>
    <x v="10"/>
    <x v="2"/>
    <x v="2"/>
    <x v="0"/>
    <n v="199"/>
    <n v="7"/>
    <n v="1393"/>
  </r>
  <r>
    <s v="0988"/>
    <x v="312"/>
    <n v="17"/>
    <x v="6"/>
    <x v="3"/>
    <x v="3"/>
    <x v="0"/>
    <n v="199"/>
    <n v="2"/>
    <n v="398"/>
  </r>
  <r>
    <s v="0989"/>
    <x v="312"/>
    <n v="4"/>
    <x v="12"/>
    <x v="1"/>
    <x v="1"/>
    <x v="2"/>
    <n v="159"/>
    <n v="9"/>
    <n v="1431"/>
  </r>
  <r>
    <s v="0990"/>
    <x v="312"/>
    <n v="16"/>
    <x v="4"/>
    <x v="4"/>
    <x v="3"/>
    <x v="1"/>
    <n v="289"/>
    <n v="4"/>
    <n v="1156"/>
  </r>
  <r>
    <s v="0991"/>
    <x v="312"/>
    <n v="18"/>
    <x v="3"/>
    <x v="3"/>
    <x v="3"/>
    <x v="4"/>
    <n v="399"/>
    <n v="9"/>
    <n v="3591"/>
  </r>
  <r>
    <s v="0992"/>
    <x v="313"/>
    <n v="19"/>
    <x v="13"/>
    <x v="4"/>
    <x v="3"/>
    <x v="0"/>
    <n v="199"/>
    <n v="8"/>
    <n v="1592"/>
  </r>
  <r>
    <s v="0993"/>
    <x v="313"/>
    <n v="10"/>
    <x v="14"/>
    <x v="5"/>
    <x v="2"/>
    <x v="4"/>
    <n v="399"/>
    <n v="6"/>
    <n v="2394"/>
  </r>
  <r>
    <s v="0994"/>
    <x v="313"/>
    <n v="5"/>
    <x v="15"/>
    <x v="1"/>
    <x v="1"/>
    <x v="2"/>
    <n v="159"/>
    <n v="4"/>
    <n v="636"/>
  </r>
  <r>
    <s v="0995"/>
    <x v="314"/>
    <n v="10"/>
    <x v="14"/>
    <x v="2"/>
    <x v="2"/>
    <x v="3"/>
    <n v="69"/>
    <n v="1"/>
    <n v="69"/>
  </r>
  <r>
    <s v="0996"/>
    <x v="314"/>
    <n v="7"/>
    <x v="17"/>
    <x v="2"/>
    <x v="2"/>
    <x v="0"/>
    <n v="199"/>
    <n v="0"/>
    <n v="0"/>
  </r>
  <r>
    <s v="0997"/>
    <x v="314"/>
    <n v="13"/>
    <x v="5"/>
    <x v="6"/>
    <x v="0"/>
    <x v="0"/>
    <n v="199"/>
    <n v="9"/>
    <n v="1791"/>
  </r>
  <r>
    <s v="0998"/>
    <x v="315"/>
    <n v="14"/>
    <x v="7"/>
    <x v="6"/>
    <x v="0"/>
    <x v="0"/>
    <n v="199"/>
    <n v="5"/>
    <n v="995"/>
  </r>
  <r>
    <s v="0999"/>
    <x v="316"/>
    <n v="2"/>
    <x v="18"/>
    <x v="1"/>
    <x v="1"/>
    <x v="0"/>
    <n v="199"/>
    <n v="3"/>
    <n v="597"/>
  </r>
  <r>
    <s v="1000"/>
    <x v="317"/>
    <n v="1"/>
    <x v="1"/>
    <x v="7"/>
    <x v="1"/>
    <x v="0"/>
    <n v="199"/>
    <n v="7"/>
    <n v="1393"/>
  </r>
  <r>
    <s v="1001"/>
    <x v="318"/>
    <n v="15"/>
    <x v="19"/>
    <x v="0"/>
    <x v="0"/>
    <x v="1"/>
    <n v="289"/>
    <n v="7"/>
    <n v="2023"/>
  </r>
  <r>
    <s v="1002"/>
    <x v="318"/>
    <n v="2"/>
    <x v="18"/>
    <x v="7"/>
    <x v="1"/>
    <x v="0"/>
    <n v="199"/>
    <n v="2"/>
    <n v="398"/>
  </r>
  <r>
    <s v="1003"/>
    <x v="318"/>
    <n v="10"/>
    <x v="14"/>
    <x v="5"/>
    <x v="2"/>
    <x v="2"/>
    <n v="159"/>
    <n v="4"/>
    <n v="636"/>
  </r>
  <r>
    <s v="1004"/>
    <x v="318"/>
    <n v="17"/>
    <x v="6"/>
    <x v="3"/>
    <x v="3"/>
    <x v="0"/>
    <n v="199"/>
    <n v="9"/>
    <n v="1791"/>
  </r>
  <r>
    <s v="1005"/>
    <x v="318"/>
    <n v="10"/>
    <x v="14"/>
    <x v="2"/>
    <x v="2"/>
    <x v="0"/>
    <n v="199"/>
    <n v="1"/>
    <n v="199"/>
  </r>
  <r>
    <s v="1006"/>
    <x v="318"/>
    <n v="19"/>
    <x v="13"/>
    <x v="3"/>
    <x v="3"/>
    <x v="2"/>
    <n v="159"/>
    <n v="2"/>
    <n v="318"/>
  </r>
  <r>
    <s v="1007"/>
    <x v="318"/>
    <n v="6"/>
    <x v="11"/>
    <x v="2"/>
    <x v="2"/>
    <x v="0"/>
    <n v="199"/>
    <n v="7"/>
    <n v="1393"/>
  </r>
  <r>
    <s v="1008"/>
    <x v="319"/>
    <n v="15"/>
    <x v="19"/>
    <x v="0"/>
    <x v="0"/>
    <x v="1"/>
    <n v="289"/>
    <n v="1"/>
    <n v="289"/>
  </r>
  <r>
    <s v="1009"/>
    <x v="319"/>
    <n v="8"/>
    <x v="10"/>
    <x v="2"/>
    <x v="2"/>
    <x v="4"/>
    <n v="399"/>
    <n v="0"/>
    <n v="0"/>
  </r>
  <r>
    <s v="1010"/>
    <x v="320"/>
    <n v="1"/>
    <x v="1"/>
    <x v="1"/>
    <x v="1"/>
    <x v="0"/>
    <n v="199"/>
    <n v="2"/>
    <n v="398"/>
  </r>
  <r>
    <s v="1011"/>
    <x v="320"/>
    <n v="7"/>
    <x v="17"/>
    <x v="5"/>
    <x v="2"/>
    <x v="1"/>
    <n v="289"/>
    <n v="0"/>
    <n v="0"/>
  </r>
  <r>
    <s v="1012"/>
    <x v="320"/>
    <n v="3"/>
    <x v="9"/>
    <x v="7"/>
    <x v="1"/>
    <x v="1"/>
    <n v="289"/>
    <n v="4"/>
    <n v="1156"/>
  </r>
  <r>
    <s v="1013"/>
    <x v="320"/>
    <n v="9"/>
    <x v="2"/>
    <x v="5"/>
    <x v="2"/>
    <x v="3"/>
    <n v="69"/>
    <n v="8"/>
    <n v="552"/>
  </r>
  <r>
    <s v="1014"/>
    <x v="321"/>
    <n v="2"/>
    <x v="18"/>
    <x v="7"/>
    <x v="1"/>
    <x v="0"/>
    <n v="199"/>
    <n v="6"/>
    <n v="1194"/>
  </r>
  <r>
    <s v="1015"/>
    <x v="322"/>
    <n v="5"/>
    <x v="15"/>
    <x v="1"/>
    <x v="1"/>
    <x v="4"/>
    <n v="399"/>
    <n v="2"/>
    <n v="798"/>
  </r>
  <r>
    <s v="1016"/>
    <x v="322"/>
    <n v="6"/>
    <x v="11"/>
    <x v="2"/>
    <x v="2"/>
    <x v="1"/>
    <n v="289"/>
    <n v="5"/>
    <n v="1445"/>
  </r>
  <r>
    <s v="1017"/>
    <x v="322"/>
    <n v="12"/>
    <x v="16"/>
    <x v="0"/>
    <x v="0"/>
    <x v="0"/>
    <n v="199"/>
    <n v="4"/>
    <n v="796"/>
  </r>
  <r>
    <s v="1018"/>
    <x v="322"/>
    <n v="5"/>
    <x v="15"/>
    <x v="7"/>
    <x v="1"/>
    <x v="4"/>
    <n v="399"/>
    <n v="1"/>
    <n v="399"/>
  </r>
  <r>
    <s v="1019"/>
    <x v="323"/>
    <n v="5"/>
    <x v="15"/>
    <x v="7"/>
    <x v="1"/>
    <x v="4"/>
    <n v="399"/>
    <n v="8"/>
    <n v="3192"/>
  </r>
  <r>
    <s v="1020"/>
    <x v="324"/>
    <n v="20"/>
    <x v="8"/>
    <x v="4"/>
    <x v="3"/>
    <x v="3"/>
    <n v="69"/>
    <n v="9"/>
    <n v="621"/>
  </r>
  <r>
    <s v="1021"/>
    <x v="324"/>
    <n v="16"/>
    <x v="4"/>
    <x v="3"/>
    <x v="3"/>
    <x v="4"/>
    <n v="399"/>
    <n v="3"/>
    <n v="1197"/>
  </r>
  <r>
    <s v="1022"/>
    <x v="325"/>
    <n v="1"/>
    <x v="1"/>
    <x v="7"/>
    <x v="1"/>
    <x v="2"/>
    <n v="159"/>
    <n v="6"/>
    <n v="954"/>
  </r>
  <r>
    <s v="1023"/>
    <x v="325"/>
    <n v="5"/>
    <x v="15"/>
    <x v="7"/>
    <x v="1"/>
    <x v="4"/>
    <n v="399"/>
    <n v="6"/>
    <n v="2394"/>
  </r>
  <r>
    <s v="1024"/>
    <x v="325"/>
    <n v="15"/>
    <x v="19"/>
    <x v="6"/>
    <x v="0"/>
    <x v="3"/>
    <n v="69"/>
    <n v="7"/>
    <n v="483"/>
  </r>
  <r>
    <s v="1025"/>
    <x v="325"/>
    <n v="2"/>
    <x v="18"/>
    <x v="7"/>
    <x v="1"/>
    <x v="0"/>
    <n v="199"/>
    <n v="9"/>
    <n v="1791"/>
  </r>
  <r>
    <s v="1026"/>
    <x v="325"/>
    <n v="8"/>
    <x v="10"/>
    <x v="2"/>
    <x v="2"/>
    <x v="2"/>
    <n v="159"/>
    <n v="6"/>
    <n v="954"/>
  </r>
  <r>
    <s v="1027"/>
    <x v="325"/>
    <n v="3"/>
    <x v="9"/>
    <x v="7"/>
    <x v="1"/>
    <x v="3"/>
    <n v="69"/>
    <n v="5"/>
    <n v="345"/>
  </r>
  <r>
    <s v="1028"/>
    <x v="325"/>
    <n v="20"/>
    <x v="8"/>
    <x v="3"/>
    <x v="3"/>
    <x v="2"/>
    <n v="159"/>
    <n v="0"/>
    <n v="0"/>
  </r>
  <r>
    <s v="1029"/>
    <x v="325"/>
    <n v="8"/>
    <x v="10"/>
    <x v="2"/>
    <x v="2"/>
    <x v="4"/>
    <n v="399"/>
    <n v="9"/>
    <n v="3591"/>
  </r>
  <r>
    <s v="1030"/>
    <x v="325"/>
    <n v="7"/>
    <x v="17"/>
    <x v="2"/>
    <x v="2"/>
    <x v="4"/>
    <n v="399"/>
    <n v="5"/>
    <n v="1995"/>
  </r>
  <r>
    <s v="1031"/>
    <x v="325"/>
    <n v="10"/>
    <x v="14"/>
    <x v="5"/>
    <x v="2"/>
    <x v="4"/>
    <n v="399"/>
    <n v="0"/>
    <n v="0"/>
  </r>
  <r>
    <s v="1032"/>
    <x v="325"/>
    <n v="13"/>
    <x v="5"/>
    <x v="0"/>
    <x v="0"/>
    <x v="0"/>
    <n v="199"/>
    <n v="7"/>
    <n v="1393"/>
  </r>
  <r>
    <s v="1033"/>
    <x v="326"/>
    <n v="15"/>
    <x v="19"/>
    <x v="0"/>
    <x v="0"/>
    <x v="3"/>
    <n v="69"/>
    <n v="7"/>
    <n v="483"/>
  </r>
  <r>
    <s v="1034"/>
    <x v="326"/>
    <n v="3"/>
    <x v="9"/>
    <x v="1"/>
    <x v="1"/>
    <x v="4"/>
    <n v="399"/>
    <n v="2"/>
    <n v="798"/>
  </r>
  <r>
    <s v="1035"/>
    <x v="326"/>
    <n v="4"/>
    <x v="12"/>
    <x v="1"/>
    <x v="1"/>
    <x v="4"/>
    <n v="399"/>
    <n v="6"/>
    <n v="2394"/>
  </r>
  <r>
    <s v="1036"/>
    <x v="326"/>
    <n v="13"/>
    <x v="5"/>
    <x v="0"/>
    <x v="0"/>
    <x v="4"/>
    <n v="399"/>
    <n v="9"/>
    <n v="3591"/>
  </r>
  <r>
    <s v="1037"/>
    <x v="326"/>
    <n v="12"/>
    <x v="16"/>
    <x v="0"/>
    <x v="0"/>
    <x v="1"/>
    <n v="289"/>
    <n v="6"/>
    <n v="1734"/>
  </r>
  <r>
    <s v="1038"/>
    <x v="326"/>
    <n v="17"/>
    <x v="6"/>
    <x v="4"/>
    <x v="3"/>
    <x v="0"/>
    <n v="199"/>
    <n v="3"/>
    <n v="597"/>
  </r>
  <r>
    <s v="1039"/>
    <x v="327"/>
    <n v="13"/>
    <x v="5"/>
    <x v="6"/>
    <x v="0"/>
    <x v="1"/>
    <n v="289"/>
    <n v="1"/>
    <n v="289"/>
  </r>
  <r>
    <s v="1040"/>
    <x v="327"/>
    <n v="7"/>
    <x v="17"/>
    <x v="5"/>
    <x v="2"/>
    <x v="0"/>
    <n v="199"/>
    <n v="5"/>
    <n v="995"/>
  </r>
  <r>
    <s v="1041"/>
    <x v="327"/>
    <n v="18"/>
    <x v="3"/>
    <x v="4"/>
    <x v="3"/>
    <x v="2"/>
    <n v="159"/>
    <n v="2"/>
    <n v="318"/>
  </r>
  <r>
    <s v="1042"/>
    <x v="327"/>
    <n v="14"/>
    <x v="7"/>
    <x v="6"/>
    <x v="0"/>
    <x v="1"/>
    <n v="289"/>
    <n v="2"/>
    <n v="578"/>
  </r>
  <r>
    <s v="1043"/>
    <x v="327"/>
    <n v="3"/>
    <x v="9"/>
    <x v="7"/>
    <x v="1"/>
    <x v="3"/>
    <n v="69"/>
    <n v="4"/>
    <n v="276"/>
  </r>
  <r>
    <s v="1044"/>
    <x v="327"/>
    <n v="9"/>
    <x v="2"/>
    <x v="5"/>
    <x v="2"/>
    <x v="4"/>
    <n v="399"/>
    <n v="1"/>
    <n v="399"/>
  </r>
  <r>
    <s v="1045"/>
    <x v="327"/>
    <n v="11"/>
    <x v="0"/>
    <x v="6"/>
    <x v="0"/>
    <x v="4"/>
    <n v="399"/>
    <n v="3"/>
    <n v="1197"/>
  </r>
  <r>
    <s v="1046"/>
    <x v="328"/>
    <n v="4"/>
    <x v="12"/>
    <x v="7"/>
    <x v="1"/>
    <x v="4"/>
    <n v="399"/>
    <n v="5"/>
    <n v="1995"/>
  </r>
  <r>
    <s v="1047"/>
    <x v="329"/>
    <n v="6"/>
    <x v="11"/>
    <x v="5"/>
    <x v="2"/>
    <x v="1"/>
    <n v="289"/>
    <n v="1"/>
    <n v="289"/>
  </r>
  <r>
    <s v="1048"/>
    <x v="329"/>
    <n v="13"/>
    <x v="5"/>
    <x v="6"/>
    <x v="0"/>
    <x v="1"/>
    <n v="289"/>
    <n v="7"/>
    <n v="2023"/>
  </r>
  <r>
    <s v="1049"/>
    <x v="330"/>
    <n v="2"/>
    <x v="18"/>
    <x v="1"/>
    <x v="1"/>
    <x v="4"/>
    <n v="399"/>
    <n v="8"/>
    <n v="3192"/>
  </r>
  <r>
    <s v="1050"/>
    <x v="330"/>
    <n v="4"/>
    <x v="12"/>
    <x v="7"/>
    <x v="1"/>
    <x v="4"/>
    <n v="399"/>
    <n v="6"/>
    <n v="2394"/>
  </r>
  <r>
    <s v="1051"/>
    <x v="330"/>
    <n v="1"/>
    <x v="1"/>
    <x v="7"/>
    <x v="1"/>
    <x v="3"/>
    <n v="69"/>
    <n v="9"/>
    <n v="621"/>
  </r>
  <r>
    <s v="1052"/>
    <x v="331"/>
    <n v="10"/>
    <x v="14"/>
    <x v="2"/>
    <x v="2"/>
    <x v="3"/>
    <n v="69"/>
    <n v="7"/>
    <n v="483"/>
  </r>
  <r>
    <s v="1053"/>
    <x v="331"/>
    <n v="15"/>
    <x v="19"/>
    <x v="6"/>
    <x v="0"/>
    <x v="3"/>
    <n v="69"/>
    <n v="1"/>
    <n v="69"/>
  </r>
  <r>
    <s v="1054"/>
    <x v="331"/>
    <n v="6"/>
    <x v="11"/>
    <x v="5"/>
    <x v="2"/>
    <x v="2"/>
    <n v="159"/>
    <n v="2"/>
    <n v="318"/>
  </r>
  <r>
    <s v="1055"/>
    <x v="331"/>
    <n v="11"/>
    <x v="0"/>
    <x v="0"/>
    <x v="0"/>
    <x v="1"/>
    <n v="289"/>
    <n v="8"/>
    <n v="2312"/>
  </r>
  <r>
    <s v="1056"/>
    <x v="331"/>
    <n v="4"/>
    <x v="12"/>
    <x v="1"/>
    <x v="1"/>
    <x v="1"/>
    <n v="289"/>
    <n v="7"/>
    <n v="2023"/>
  </r>
  <r>
    <s v="1057"/>
    <x v="332"/>
    <n v="8"/>
    <x v="10"/>
    <x v="5"/>
    <x v="2"/>
    <x v="0"/>
    <n v="199"/>
    <n v="3"/>
    <n v="597"/>
  </r>
  <r>
    <s v="1058"/>
    <x v="332"/>
    <n v="9"/>
    <x v="2"/>
    <x v="5"/>
    <x v="2"/>
    <x v="4"/>
    <n v="399"/>
    <n v="6"/>
    <n v="2394"/>
  </r>
  <r>
    <s v="1059"/>
    <x v="332"/>
    <n v="12"/>
    <x v="16"/>
    <x v="6"/>
    <x v="0"/>
    <x v="1"/>
    <n v="289"/>
    <n v="9"/>
    <n v="2601"/>
  </r>
  <r>
    <s v="1060"/>
    <x v="333"/>
    <n v="2"/>
    <x v="18"/>
    <x v="1"/>
    <x v="1"/>
    <x v="2"/>
    <n v="159"/>
    <n v="1"/>
    <n v="159"/>
  </r>
  <r>
    <s v="1061"/>
    <x v="334"/>
    <n v="8"/>
    <x v="10"/>
    <x v="5"/>
    <x v="2"/>
    <x v="4"/>
    <n v="399"/>
    <n v="5"/>
    <n v="1995"/>
  </r>
  <r>
    <s v="1062"/>
    <x v="334"/>
    <n v="17"/>
    <x v="6"/>
    <x v="4"/>
    <x v="3"/>
    <x v="1"/>
    <n v="289"/>
    <n v="0"/>
    <n v="0"/>
  </r>
  <r>
    <s v="1063"/>
    <x v="335"/>
    <n v="7"/>
    <x v="17"/>
    <x v="5"/>
    <x v="2"/>
    <x v="4"/>
    <n v="399"/>
    <n v="3"/>
    <n v="1197"/>
  </r>
  <r>
    <s v="1064"/>
    <x v="336"/>
    <n v="1"/>
    <x v="1"/>
    <x v="7"/>
    <x v="1"/>
    <x v="1"/>
    <n v="289"/>
    <n v="4"/>
    <n v="1156"/>
  </r>
  <r>
    <s v="1065"/>
    <x v="336"/>
    <n v="19"/>
    <x v="13"/>
    <x v="3"/>
    <x v="3"/>
    <x v="1"/>
    <n v="289"/>
    <n v="2"/>
    <n v="578"/>
  </r>
  <r>
    <s v="1066"/>
    <x v="337"/>
    <n v="2"/>
    <x v="18"/>
    <x v="1"/>
    <x v="1"/>
    <x v="3"/>
    <n v="69"/>
    <n v="7"/>
    <n v="483"/>
  </r>
  <r>
    <s v="1067"/>
    <x v="337"/>
    <n v="16"/>
    <x v="4"/>
    <x v="4"/>
    <x v="3"/>
    <x v="4"/>
    <n v="399"/>
    <n v="0"/>
    <n v="0"/>
  </r>
  <r>
    <s v="1068"/>
    <x v="338"/>
    <n v="5"/>
    <x v="15"/>
    <x v="7"/>
    <x v="1"/>
    <x v="4"/>
    <n v="399"/>
    <n v="4"/>
    <n v="1596"/>
  </r>
  <r>
    <s v="1069"/>
    <x v="339"/>
    <n v="4"/>
    <x v="12"/>
    <x v="1"/>
    <x v="1"/>
    <x v="0"/>
    <n v="199"/>
    <n v="2"/>
    <n v="398"/>
  </r>
  <r>
    <s v="1070"/>
    <x v="339"/>
    <n v="14"/>
    <x v="7"/>
    <x v="0"/>
    <x v="0"/>
    <x v="0"/>
    <n v="199"/>
    <n v="3"/>
    <n v="597"/>
  </r>
  <r>
    <s v="1071"/>
    <x v="339"/>
    <n v="4"/>
    <x v="12"/>
    <x v="1"/>
    <x v="1"/>
    <x v="0"/>
    <n v="199"/>
    <n v="5"/>
    <n v="995"/>
  </r>
  <r>
    <s v="1072"/>
    <x v="340"/>
    <n v="4"/>
    <x v="12"/>
    <x v="1"/>
    <x v="1"/>
    <x v="3"/>
    <n v="69"/>
    <n v="7"/>
    <n v="483"/>
  </r>
  <r>
    <s v="1073"/>
    <x v="340"/>
    <n v="9"/>
    <x v="2"/>
    <x v="2"/>
    <x v="2"/>
    <x v="1"/>
    <n v="289"/>
    <n v="7"/>
    <n v="2023"/>
  </r>
  <r>
    <s v="1074"/>
    <x v="341"/>
    <n v="10"/>
    <x v="14"/>
    <x v="2"/>
    <x v="2"/>
    <x v="3"/>
    <n v="69"/>
    <n v="7"/>
    <n v="483"/>
  </r>
  <r>
    <s v="1075"/>
    <x v="341"/>
    <n v="4"/>
    <x v="12"/>
    <x v="1"/>
    <x v="1"/>
    <x v="3"/>
    <n v="69"/>
    <n v="5"/>
    <n v="345"/>
  </r>
  <r>
    <s v="1076"/>
    <x v="342"/>
    <n v="20"/>
    <x v="8"/>
    <x v="3"/>
    <x v="3"/>
    <x v="1"/>
    <n v="289"/>
    <n v="8"/>
    <n v="2312"/>
  </r>
  <r>
    <s v="1077"/>
    <x v="343"/>
    <n v="11"/>
    <x v="0"/>
    <x v="0"/>
    <x v="0"/>
    <x v="1"/>
    <n v="289"/>
    <n v="9"/>
    <n v="2601"/>
  </r>
  <r>
    <s v="1078"/>
    <x v="344"/>
    <n v="13"/>
    <x v="5"/>
    <x v="0"/>
    <x v="0"/>
    <x v="1"/>
    <n v="289"/>
    <n v="8"/>
    <n v="2312"/>
  </r>
  <r>
    <s v="1079"/>
    <x v="344"/>
    <n v="10"/>
    <x v="14"/>
    <x v="2"/>
    <x v="2"/>
    <x v="3"/>
    <n v="69"/>
    <n v="6"/>
    <n v="414"/>
  </r>
  <r>
    <s v="1080"/>
    <x v="344"/>
    <n v="19"/>
    <x v="13"/>
    <x v="3"/>
    <x v="3"/>
    <x v="1"/>
    <n v="289"/>
    <n v="9"/>
    <n v="2601"/>
  </r>
  <r>
    <s v="1081"/>
    <x v="345"/>
    <n v="14"/>
    <x v="7"/>
    <x v="0"/>
    <x v="0"/>
    <x v="1"/>
    <n v="289"/>
    <n v="5"/>
    <n v="1445"/>
  </r>
  <r>
    <s v="1082"/>
    <x v="346"/>
    <n v="16"/>
    <x v="4"/>
    <x v="3"/>
    <x v="3"/>
    <x v="2"/>
    <n v="159"/>
    <n v="0"/>
    <n v="0"/>
  </r>
  <r>
    <s v="1083"/>
    <x v="346"/>
    <n v="13"/>
    <x v="5"/>
    <x v="0"/>
    <x v="0"/>
    <x v="1"/>
    <n v="289"/>
    <n v="5"/>
    <n v="1445"/>
  </r>
  <r>
    <s v="1084"/>
    <x v="346"/>
    <n v="2"/>
    <x v="18"/>
    <x v="1"/>
    <x v="1"/>
    <x v="0"/>
    <n v="199"/>
    <n v="4"/>
    <n v="796"/>
  </r>
  <r>
    <s v="1085"/>
    <x v="346"/>
    <n v="5"/>
    <x v="15"/>
    <x v="7"/>
    <x v="1"/>
    <x v="0"/>
    <n v="199"/>
    <n v="9"/>
    <n v="1791"/>
  </r>
  <r>
    <s v="1086"/>
    <x v="346"/>
    <n v="11"/>
    <x v="0"/>
    <x v="6"/>
    <x v="0"/>
    <x v="3"/>
    <n v="69"/>
    <n v="1"/>
    <n v="69"/>
  </r>
  <r>
    <s v="1087"/>
    <x v="346"/>
    <n v="3"/>
    <x v="9"/>
    <x v="1"/>
    <x v="1"/>
    <x v="3"/>
    <n v="69"/>
    <n v="5"/>
    <n v="345"/>
  </r>
  <r>
    <s v="1088"/>
    <x v="346"/>
    <n v="11"/>
    <x v="0"/>
    <x v="6"/>
    <x v="0"/>
    <x v="2"/>
    <n v="159"/>
    <n v="3"/>
    <n v="477"/>
  </r>
  <r>
    <s v="1089"/>
    <x v="346"/>
    <n v="1"/>
    <x v="1"/>
    <x v="1"/>
    <x v="1"/>
    <x v="4"/>
    <n v="399"/>
    <n v="1"/>
    <n v="399"/>
  </r>
  <r>
    <s v="1090"/>
    <x v="347"/>
    <n v="18"/>
    <x v="3"/>
    <x v="3"/>
    <x v="3"/>
    <x v="1"/>
    <n v="289"/>
    <n v="9"/>
    <n v="2601"/>
  </r>
  <r>
    <s v="1091"/>
    <x v="348"/>
    <n v="15"/>
    <x v="19"/>
    <x v="6"/>
    <x v="0"/>
    <x v="1"/>
    <n v="289"/>
    <n v="9"/>
    <n v="2601"/>
  </r>
  <r>
    <s v="1092"/>
    <x v="348"/>
    <n v="8"/>
    <x v="10"/>
    <x v="2"/>
    <x v="2"/>
    <x v="1"/>
    <n v="289"/>
    <n v="2"/>
    <n v="578"/>
  </r>
  <r>
    <s v="1093"/>
    <x v="349"/>
    <n v="18"/>
    <x v="3"/>
    <x v="3"/>
    <x v="3"/>
    <x v="2"/>
    <n v="159"/>
    <n v="4"/>
    <n v="636"/>
  </r>
  <r>
    <s v="1094"/>
    <x v="349"/>
    <n v="5"/>
    <x v="15"/>
    <x v="7"/>
    <x v="1"/>
    <x v="3"/>
    <n v="69"/>
    <n v="1"/>
    <n v="69"/>
  </r>
  <r>
    <s v="1095"/>
    <x v="349"/>
    <n v="20"/>
    <x v="8"/>
    <x v="4"/>
    <x v="3"/>
    <x v="1"/>
    <n v="289"/>
    <n v="3"/>
    <n v="867"/>
  </r>
  <r>
    <s v="1096"/>
    <x v="350"/>
    <n v="12"/>
    <x v="16"/>
    <x v="0"/>
    <x v="0"/>
    <x v="4"/>
    <n v="399"/>
    <n v="5"/>
    <n v="1995"/>
  </r>
  <r>
    <s v="1097"/>
    <x v="350"/>
    <n v="1"/>
    <x v="1"/>
    <x v="1"/>
    <x v="1"/>
    <x v="3"/>
    <n v="69"/>
    <n v="6"/>
    <n v="414"/>
  </r>
  <r>
    <s v="1098"/>
    <x v="351"/>
    <n v="10"/>
    <x v="14"/>
    <x v="2"/>
    <x v="2"/>
    <x v="0"/>
    <n v="199"/>
    <n v="3"/>
    <n v="597"/>
  </r>
  <r>
    <s v="1099"/>
    <x v="351"/>
    <n v="3"/>
    <x v="9"/>
    <x v="1"/>
    <x v="1"/>
    <x v="3"/>
    <n v="69"/>
    <n v="2"/>
    <n v="138"/>
  </r>
  <r>
    <s v="1100"/>
    <x v="351"/>
    <n v="8"/>
    <x v="10"/>
    <x v="5"/>
    <x v="2"/>
    <x v="2"/>
    <n v="159"/>
    <n v="3"/>
    <n v="477"/>
  </r>
  <r>
    <s v="1101"/>
    <x v="351"/>
    <n v="8"/>
    <x v="10"/>
    <x v="2"/>
    <x v="2"/>
    <x v="3"/>
    <n v="69"/>
    <n v="9"/>
    <n v="621"/>
  </r>
  <r>
    <s v="1102"/>
    <x v="351"/>
    <n v="12"/>
    <x v="16"/>
    <x v="0"/>
    <x v="0"/>
    <x v="4"/>
    <n v="399"/>
    <n v="3"/>
    <n v="1197"/>
  </r>
  <r>
    <s v="1103"/>
    <x v="351"/>
    <n v="5"/>
    <x v="15"/>
    <x v="7"/>
    <x v="1"/>
    <x v="4"/>
    <n v="399"/>
    <n v="0"/>
    <n v="0"/>
  </r>
  <r>
    <s v="1104"/>
    <x v="351"/>
    <n v="12"/>
    <x v="16"/>
    <x v="6"/>
    <x v="0"/>
    <x v="0"/>
    <n v="199"/>
    <n v="2"/>
    <n v="398"/>
  </r>
  <r>
    <s v="1105"/>
    <x v="351"/>
    <n v="12"/>
    <x v="16"/>
    <x v="0"/>
    <x v="0"/>
    <x v="2"/>
    <n v="159"/>
    <n v="7"/>
    <n v="1113"/>
  </r>
  <r>
    <s v="1106"/>
    <x v="351"/>
    <n v="20"/>
    <x v="8"/>
    <x v="3"/>
    <x v="3"/>
    <x v="1"/>
    <n v="289"/>
    <n v="4"/>
    <n v="1156"/>
  </r>
  <r>
    <s v="1107"/>
    <x v="351"/>
    <n v="7"/>
    <x v="17"/>
    <x v="5"/>
    <x v="2"/>
    <x v="0"/>
    <n v="199"/>
    <n v="9"/>
    <n v="1791"/>
  </r>
  <r>
    <s v="1108"/>
    <x v="351"/>
    <n v="14"/>
    <x v="7"/>
    <x v="0"/>
    <x v="0"/>
    <x v="4"/>
    <n v="399"/>
    <n v="5"/>
    <n v="1995"/>
  </r>
  <r>
    <s v="1109"/>
    <x v="352"/>
    <n v="11"/>
    <x v="0"/>
    <x v="0"/>
    <x v="0"/>
    <x v="2"/>
    <n v="159"/>
    <n v="2"/>
    <n v="318"/>
  </r>
  <r>
    <s v="1110"/>
    <x v="352"/>
    <n v="10"/>
    <x v="14"/>
    <x v="5"/>
    <x v="2"/>
    <x v="2"/>
    <n v="159"/>
    <n v="9"/>
    <n v="1431"/>
  </r>
  <r>
    <s v="1111"/>
    <x v="353"/>
    <n v="4"/>
    <x v="12"/>
    <x v="1"/>
    <x v="1"/>
    <x v="4"/>
    <n v="399"/>
    <n v="8"/>
    <n v="3192"/>
  </r>
  <r>
    <s v="1112"/>
    <x v="353"/>
    <n v="10"/>
    <x v="14"/>
    <x v="2"/>
    <x v="2"/>
    <x v="3"/>
    <n v="69"/>
    <n v="6"/>
    <n v="414"/>
  </r>
  <r>
    <s v="1113"/>
    <x v="353"/>
    <n v="19"/>
    <x v="13"/>
    <x v="3"/>
    <x v="3"/>
    <x v="3"/>
    <n v="69"/>
    <n v="7"/>
    <n v="483"/>
  </r>
  <r>
    <s v="1114"/>
    <x v="353"/>
    <n v="13"/>
    <x v="5"/>
    <x v="0"/>
    <x v="0"/>
    <x v="3"/>
    <n v="69"/>
    <n v="8"/>
    <n v="552"/>
  </r>
  <r>
    <s v="1115"/>
    <x v="353"/>
    <n v="20"/>
    <x v="8"/>
    <x v="4"/>
    <x v="3"/>
    <x v="0"/>
    <n v="199"/>
    <n v="1"/>
    <n v="199"/>
  </r>
  <r>
    <s v="1116"/>
    <x v="353"/>
    <n v="14"/>
    <x v="7"/>
    <x v="0"/>
    <x v="0"/>
    <x v="2"/>
    <n v="159"/>
    <n v="9"/>
    <n v="1431"/>
  </r>
  <r>
    <s v="1117"/>
    <x v="353"/>
    <n v="9"/>
    <x v="2"/>
    <x v="2"/>
    <x v="2"/>
    <x v="1"/>
    <n v="289"/>
    <n v="5"/>
    <n v="1445"/>
  </r>
  <r>
    <s v="1118"/>
    <x v="353"/>
    <n v="18"/>
    <x v="3"/>
    <x v="3"/>
    <x v="3"/>
    <x v="4"/>
    <n v="399"/>
    <n v="7"/>
    <n v="2793"/>
  </r>
  <r>
    <s v="1119"/>
    <x v="353"/>
    <n v="10"/>
    <x v="14"/>
    <x v="2"/>
    <x v="2"/>
    <x v="0"/>
    <n v="199"/>
    <n v="6"/>
    <n v="1194"/>
  </r>
  <r>
    <s v="1120"/>
    <x v="354"/>
    <n v="1"/>
    <x v="1"/>
    <x v="7"/>
    <x v="1"/>
    <x v="2"/>
    <n v="159"/>
    <n v="8"/>
    <n v="1272"/>
  </r>
  <r>
    <s v="1121"/>
    <x v="355"/>
    <n v="14"/>
    <x v="7"/>
    <x v="6"/>
    <x v="0"/>
    <x v="4"/>
    <n v="399"/>
    <n v="7"/>
    <n v="2793"/>
  </r>
  <r>
    <s v="1122"/>
    <x v="356"/>
    <n v="6"/>
    <x v="11"/>
    <x v="5"/>
    <x v="2"/>
    <x v="2"/>
    <n v="159"/>
    <n v="2"/>
    <n v="318"/>
  </r>
  <r>
    <s v="1123"/>
    <x v="356"/>
    <n v="9"/>
    <x v="2"/>
    <x v="2"/>
    <x v="2"/>
    <x v="2"/>
    <n v="159"/>
    <n v="9"/>
    <n v="1431"/>
  </r>
  <r>
    <s v="1124"/>
    <x v="356"/>
    <n v="14"/>
    <x v="7"/>
    <x v="0"/>
    <x v="0"/>
    <x v="2"/>
    <n v="159"/>
    <n v="2"/>
    <n v="318"/>
  </r>
  <r>
    <s v="1125"/>
    <x v="356"/>
    <n v="19"/>
    <x v="13"/>
    <x v="3"/>
    <x v="3"/>
    <x v="3"/>
    <n v="69"/>
    <n v="5"/>
    <n v="345"/>
  </r>
  <r>
    <s v="1126"/>
    <x v="356"/>
    <n v="11"/>
    <x v="0"/>
    <x v="0"/>
    <x v="0"/>
    <x v="1"/>
    <n v="289"/>
    <n v="9"/>
    <n v="2601"/>
  </r>
  <r>
    <s v="1127"/>
    <x v="356"/>
    <n v="17"/>
    <x v="6"/>
    <x v="4"/>
    <x v="3"/>
    <x v="0"/>
    <n v="199"/>
    <n v="9"/>
    <n v="1791"/>
  </r>
  <r>
    <s v="1128"/>
    <x v="357"/>
    <n v="9"/>
    <x v="2"/>
    <x v="5"/>
    <x v="2"/>
    <x v="4"/>
    <n v="399"/>
    <n v="2"/>
    <n v="798"/>
  </r>
  <r>
    <s v="1129"/>
    <x v="357"/>
    <n v="13"/>
    <x v="5"/>
    <x v="0"/>
    <x v="0"/>
    <x v="2"/>
    <n v="159"/>
    <n v="2"/>
    <n v="318"/>
  </r>
  <r>
    <s v="1130"/>
    <x v="358"/>
    <n v="18"/>
    <x v="3"/>
    <x v="4"/>
    <x v="3"/>
    <x v="0"/>
    <n v="199"/>
    <n v="8"/>
    <n v="1592"/>
  </r>
  <r>
    <s v="1131"/>
    <x v="358"/>
    <n v="4"/>
    <x v="12"/>
    <x v="7"/>
    <x v="1"/>
    <x v="3"/>
    <n v="69"/>
    <n v="7"/>
    <n v="483"/>
  </r>
  <r>
    <s v="1132"/>
    <x v="358"/>
    <n v="17"/>
    <x v="6"/>
    <x v="3"/>
    <x v="3"/>
    <x v="0"/>
    <n v="199"/>
    <n v="3"/>
    <n v="597"/>
  </r>
  <r>
    <s v="1133"/>
    <x v="358"/>
    <n v="8"/>
    <x v="10"/>
    <x v="5"/>
    <x v="2"/>
    <x v="3"/>
    <n v="69"/>
    <n v="2"/>
    <n v="138"/>
  </r>
  <r>
    <s v="1134"/>
    <x v="358"/>
    <n v="12"/>
    <x v="16"/>
    <x v="6"/>
    <x v="0"/>
    <x v="2"/>
    <n v="159"/>
    <n v="5"/>
    <n v="795"/>
  </r>
  <r>
    <s v="1135"/>
    <x v="358"/>
    <n v="5"/>
    <x v="15"/>
    <x v="1"/>
    <x v="1"/>
    <x v="1"/>
    <n v="289"/>
    <n v="4"/>
    <n v="1156"/>
  </r>
  <r>
    <s v="1136"/>
    <x v="358"/>
    <n v="16"/>
    <x v="4"/>
    <x v="3"/>
    <x v="3"/>
    <x v="2"/>
    <n v="159"/>
    <n v="4"/>
    <n v="636"/>
  </r>
  <r>
    <s v="1137"/>
    <x v="358"/>
    <n v="3"/>
    <x v="9"/>
    <x v="7"/>
    <x v="1"/>
    <x v="1"/>
    <n v="289"/>
    <n v="6"/>
    <n v="1734"/>
  </r>
  <r>
    <s v="1138"/>
    <x v="358"/>
    <n v="14"/>
    <x v="7"/>
    <x v="0"/>
    <x v="0"/>
    <x v="2"/>
    <n v="159"/>
    <n v="0"/>
    <n v="0"/>
  </r>
  <r>
    <s v="1139"/>
    <x v="359"/>
    <n v="11"/>
    <x v="0"/>
    <x v="0"/>
    <x v="0"/>
    <x v="1"/>
    <n v="289"/>
    <n v="2"/>
    <n v="578"/>
  </r>
  <r>
    <s v="1140"/>
    <x v="360"/>
    <n v="6"/>
    <x v="11"/>
    <x v="5"/>
    <x v="2"/>
    <x v="2"/>
    <n v="159"/>
    <n v="1"/>
    <n v="159"/>
  </r>
  <r>
    <s v="1141"/>
    <x v="360"/>
    <n v="15"/>
    <x v="19"/>
    <x v="0"/>
    <x v="0"/>
    <x v="2"/>
    <n v="159"/>
    <n v="0"/>
    <n v="0"/>
  </r>
  <r>
    <s v="1142"/>
    <x v="360"/>
    <n v="16"/>
    <x v="4"/>
    <x v="3"/>
    <x v="3"/>
    <x v="4"/>
    <n v="399"/>
    <n v="8"/>
    <n v="3192"/>
  </r>
  <r>
    <s v="1143"/>
    <x v="361"/>
    <n v="17"/>
    <x v="6"/>
    <x v="3"/>
    <x v="3"/>
    <x v="3"/>
    <n v="69"/>
    <n v="6"/>
    <n v="414"/>
  </r>
  <r>
    <s v="1144"/>
    <x v="362"/>
    <n v="11"/>
    <x v="0"/>
    <x v="0"/>
    <x v="0"/>
    <x v="4"/>
    <n v="399"/>
    <n v="2"/>
    <n v="798"/>
  </r>
  <r>
    <s v="1145"/>
    <x v="363"/>
    <n v="12"/>
    <x v="16"/>
    <x v="0"/>
    <x v="0"/>
    <x v="4"/>
    <n v="399"/>
    <n v="8"/>
    <n v="3192"/>
  </r>
  <r>
    <s v="1146"/>
    <x v="364"/>
    <n v="4"/>
    <x v="12"/>
    <x v="1"/>
    <x v="1"/>
    <x v="0"/>
    <n v="199"/>
    <n v="8"/>
    <n v="1592"/>
  </r>
  <r>
    <s v="1147"/>
    <x v="365"/>
    <n v="20"/>
    <x v="8"/>
    <x v="4"/>
    <x v="3"/>
    <x v="4"/>
    <n v="399"/>
    <n v="4"/>
    <n v="1596"/>
  </r>
  <r>
    <s v="1148"/>
    <x v="366"/>
    <n v="19"/>
    <x v="13"/>
    <x v="4"/>
    <x v="3"/>
    <x v="0"/>
    <n v="199"/>
    <n v="0"/>
    <n v="0"/>
  </r>
  <r>
    <s v="1149"/>
    <x v="366"/>
    <n v="10"/>
    <x v="14"/>
    <x v="2"/>
    <x v="2"/>
    <x v="2"/>
    <n v="159"/>
    <n v="7"/>
    <n v="1113"/>
  </r>
  <r>
    <s v="1150"/>
    <x v="366"/>
    <n v="5"/>
    <x v="15"/>
    <x v="7"/>
    <x v="1"/>
    <x v="2"/>
    <n v="159"/>
    <n v="0"/>
    <n v="0"/>
  </r>
  <r>
    <s v="1151"/>
    <x v="367"/>
    <n v="1"/>
    <x v="1"/>
    <x v="7"/>
    <x v="1"/>
    <x v="1"/>
    <n v="289"/>
    <n v="4"/>
    <n v="1156"/>
  </r>
  <r>
    <s v="1152"/>
    <x v="367"/>
    <n v="1"/>
    <x v="1"/>
    <x v="7"/>
    <x v="1"/>
    <x v="3"/>
    <n v="69"/>
    <n v="7"/>
    <n v="483"/>
  </r>
  <r>
    <s v="1153"/>
    <x v="368"/>
    <n v="20"/>
    <x v="8"/>
    <x v="4"/>
    <x v="3"/>
    <x v="2"/>
    <n v="159"/>
    <n v="2"/>
    <n v="318"/>
  </r>
  <r>
    <s v="1154"/>
    <x v="369"/>
    <n v="4"/>
    <x v="12"/>
    <x v="7"/>
    <x v="1"/>
    <x v="3"/>
    <n v="69"/>
    <n v="1"/>
    <n v="69"/>
  </r>
  <r>
    <s v="1155"/>
    <x v="369"/>
    <n v="12"/>
    <x v="16"/>
    <x v="0"/>
    <x v="0"/>
    <x v="3"/>
    <n v="69"/>
    <n v="5"/>
    <n v="345"/>
  </r>
  <r>
    <s v="1156"/>
    <x v="369"/>
    <n v="15"/>
    <x v="19"/>
    <x v="6"/>
    <x v="0"/>
    <x v="1"/>
    <n v="289"/>
    <n v="0"/>
    <n v="0"/>
  </r>
  <r>
    <s v="1157"/>
    <x v="369"/>
    <n v="17"/>
    <x v="6"/>
    <x v="3"/>
    <x v="3"/>
    <x v="3"/>
    <n v="69"/>
    <n v="6"/>
    <n v="414"/>
  </r>
  <r>
    <s v="1158"/>
    <x v="369"/>
    <n v="17"/>
    <x v="6"/>
    <x v="3"/>
    <x v="3"/>
    <x v="0"/>
    <n v="199"/>
    <n v="6"/>
    <n v="1194"/>
  </r>
  <r>
    <s v="1159"/>
    <x v="370"/>
    <n v="7"/>
    <x v="17"/>
    <x v="5"/>
    <x v="2"/>
    <x v="2"/>
    <n v="159"/>
    <n v="1"/>
    <n v="159"/>
  </r>
  <r>
    <s v="1160"/>
    <x v="370"/>
    <n v="20"/>
    <x v="8"/>
    <x v="4"/>
    <x v="3"/>
    <x v="0"/>
    <n v="199"/>
    <n v="0"/>
    <n v="0"/>
  </r>
  <r>
    <s v="1161"/>
    <x v="370"/>
    <n v="10"/>
    <x v="14"/>
    <x v="5"/>
    <x v="2"/>
    <x v="1"/>
    <n v="289"/>
    <n v="3"/>
    <n v="867"/>
  </r>
  <r>
    <s v="1162"/>
    <x v="370"/>
    <n v="15"/>
    <x v="19"/>
    <x v="6"/>
    <x v="0"/>
    <x v="0"/>
    <n v="199"/>
    <n v="7"/>
    <n v="1393"/>
  </r>
  <r>
    <s v="1163"/>
    <x v="371"/>
    <n v="17"/>
    <x v="6"/>
    <x v="4"/>
    <x v="3"/>
    <x v="0"/>
    <n v="199"/>
    <n v="0"/>
    <n v="0"/>
  </r>
  <r>
    <s v="1164"/>
    <x v="371"/>
    <n v="7"/>
    <x v="17"/>
    <x v="2"/>
    <x v="2"/>
    <x v="3"/>
    <n v="69"/>
    <n v="6"/>
    <n v="414"/>
  </r>
  <r>
    <s v="1165"/>
    <x v="371"/>
    <n v="6"/>
    <x v="11"/>
    <x v="2"/>
    <x v="2"/>
    <x v="0"/>
    <n v="199"/>
    <n v="1"/>
    <n v="199"/>
  </r>
  <r>
    <s v="1166"/>
    <x v="371"/>
    <n v="13"/>
    <x v="5"/>
    <x v="6"/>
    <x v="0"/>
    <x v="1"/>
    <n v="289"/>
    <n v="9"/>
    <n v="2601"/>
  </r>
  <r>
    <s v="1167"/>
    <x v="372"/>
    <n v="13"/>
    <x v="5"/>
    <x v="6"/>
    <x v="0"/>
    <x v="3"/>
    <n v="69"/>
    <n v="9"/>
    <n v="621"/>
  </r>
  <r>
    <s v="1168"/>
    <x v="372"/>
    <n v="3"/>
    <x v="9"/>
    <x v="7"/>
    <x v="1"/>
    <x v="2"/>
    <n v="159"/>
    <n v="6"/>
    <n v="954"/>
  </r>
  <r>
    <s v="1169"/>
    <x v="372"/>
    <n v="13"/>
    <x v="5"/>
    <x v="6"/>
    <x v="0"/>
    <x v="3"/>
    <n v="69"/>
    <n v="6"/>
    <n v="414"/>
  </r>
  <r>
    <s v="1170"/>
    <x v="373"/>
    <n v="3"/>
    <x v="9"/>
    <x v="7"/>
    <x v="1"/>
    <x v="2"/>
    <n v="159"/>
    <n v="0"/>
    <n v="0"/>
  </r>
  <r>
    <s v="1171"/>
    <x v="374"/>
    <n v="14"/>
    <x v="7"/>
    <x v="0"/>
    <x v="0"/>
    <x v="0"/>
    <n v="199"/>
    <n v="7"/>
    <n v="1393"/>
  </r>
  <r>
    <s v="1172"/>
    <x v="374"/>
    <n v="11"/>
    <x v="0"/>
    <x v="6"/>
    <x v="0"/>
    <x v="2"/>
    <n v="159"/>
    <n v="4"/>
    <n v="636"/>
  </r>
  <r>
    <s v="1173"/>
    <x v="374"/>
    <n v="6"/>
    <x v="11"/>
    <x v="5"/>
    <x v="2"/>
    <x v="0"/>
    <n v="199"/>
    <n v="2"/>
    <n v="398"/>
  </r>
  <r>
    <s v="1174"/>
    <x v="375"/>
    <n v="11"/>
    <x v="0"/>
    <x v="0"/>
    <x v="0"/>
    <x v="0"/>
    <n v="199"/>
    <n v="6"/>
    <n v="1194"/>
  </r>
  <r>
    <s v="1175"/>
    <x v="376"/>
    <n v="16"/>
    <x v="4"/>
    <x v="4"/>
    <x v="3"/>
    <x v="3"/>
    <n v="69"/>
    <n v="1"/>
    <n v="69"/>
  </r>
  <r>
    <s v="1176"/>
    <x v="376"/>
    <n v="8"/>
    <x v="10"/>
    <x v="2"/>
    <x v="2"/>
    <x v="3"/>
    <n v="69"/>
    <n v="1"/>
    <n v="69"/>
  </r>
  <r>
    <s v="1177"/>
    <x v="376"/>
    <n v="5"/>
    <x v="15"/>
    <x v="7"/>
    <x v="1"/>
    <x v="0"/>
    <n v="199"/>
    <n v="9"/>
    <n v="1791"/>
  </r>
  <r>
    <s v="1178"/>
    <x v="376"/>
    <n v="19"/>
    <x v="13"/>
    <x v="3"/>
    <x v="3"/>
    <x v="4"/>
    <n v="399"/>
    <n v="5"/>
    <n v="1995"/>
  </r>
  <r>
    <s v="1179"/>
    <x v="376"/>
    <n v="10"/>
    <x v="14"/>
    <x v="5"/>
    <x v="2"/>
    <x v="4"/>
    <n v="399"/>
    <n v="7"/>
    <n v="2793"/>
  </r>
  <r>
    <s v="1180"/>
    <x v="376"/>
    <n v="14"/>
    <x v="7"/>
    <x v="0"/>
    <x v="0"/>
    <x v="3"/>
    <n v="69"/>
    <n v="8"/>
    <n v="552"/>
  </r>
  <r>
    <s v="1181"/>
    <x v="376"/>
    <n v="11"/>
    <x v="0"/>
    <x v="6"/>
    <x v="0"/>
    <x v="4"/>
    <n v="399"/>
    <n v="4"/>
    <n v="1596"/>
  </r>
  <r>
    <s v="1182"/>
    <x v="377"/>
    <n v="15"/>
    <x v="19"/>
    <x v="6"/>
    <x v="0"/>
    <x v="1"/>
    <n v="289"/>
    <n v="2"/>
    <n v="578"/>
  </r>
  <r>
    <s v="1183"/>
    <x v="377"/>
    <n v="3"/>
    <x v="9"/>
    <x v="7"/>
    <x v="1"/>
    <x v="4"/>
    <n v="399"/>
    <n v="7"/>
    <n v="2793"/>
  </r>
  <r>
    <s v="1184"/>
    <x v="377"/>
    <n v="15"/>
    <x v="19"/>
    <x v="6"/>
    <x v="0"/>
    <x v="0"/>
    <n v="199"/>
    <n v="3"/>
    <n v="597"/>
  </r>
  <r>
    <s v="1185"/>
    <x v="377"/>
    <n v="13"/>
    <x v="5"/>
    <x v="0"/>
    <x v="0"/>
    <x v="2"/>
    <n v="159"/>
    <n v="0"/>
    <n v="0"/>
  </r>
  <r>
    <s v="1186"/>
    <x v="377"/>
    <n v="3"/>
    <x v="9"/>
    <x v="7"/>
    <x v="1"/>
    <x v="2"/>
    <n v="159"/>
    <n v="4"/>
    <n v="636"/>
  </r>
  <r>
    <s v="1187"/>
    <x v="377"/>
    <n v="4"/>
    <x v="12"/>
    <x v="7"/>
    <x v="1"/>
    <x v="4"/>
    <n v="399"/>
    <n v="2"/>
    <n v="798"/>
  </r>
  <r>
    <s v="1188"/>
    <x v="377"/>
    <n v="8"/>
    <x v="10"/>
    <x v="2"/>
    <x v="2"/>
    <x v="2"/>
    <n v="159"/>
    <n v="6"/>
    <n v="954"/>
  </r>
  <r>
    <s v="1189"/>
    <x v="377"/>
    <n v="12"/>
    <x v="16"/>
    <x v="0"/>
    <x v="0"/>
    <x v="3"/>
    <n v="69"/>
    <n v="4"/>
    <n v="276"/>
  </r>
  <r>
    <s v="1190"/>
    <x v="377"/>
    <n v="2"/>
    <x v="18"/>
    <x v="1"/>
    <x v="1"/>
    <x v="4"/>
    <n v="399"/>
    <n v="4"/>
    <n v="1596"/>
  </r>
  <r>
    <s v="1191"/>
    <x v="377"/>
    <n v="18"/>
    <x v="3"/>
    <x v="4"/>
    <x v="3"/>
    <x v="4"/>
    <n v="399"/>
    <n v="1"/>
    <n v="399"/>
  </r>
  <r>
    <s v="1192"/>
    <x v="378"/>
    <n v="10"/>
    <x v="14"/>
    <x v="5"/>
    <x v="2"/>
    <x v="2"/>
    <n v="159"/>
    <n v="3"/>
    <n v="477"/>
  </r>
  <r>
    <s v="1193"/>
    <x v="378"/>
    <n v="3"/>
    <x v="9"/>
    <x v="7"/>
    <x v="1"/>
    <x v="3"/>
    <n v="69"/>
    <n v="0"/>
    <n v="0"/>
  </r>
  <r>
    <s v="1194"/>
    <x v="378"/>
    <n v="12"/>
    <x v="16"/>
    <x v="6"/>
    <x v="0"/>
    <x v="1"/>
    <n v="289"/>
    <n v="7"/>
    <n v="2023"/>
  </r>
  <r>
    <s v="1195"/>
    <x v="378"/>
    <n v="19"/>
    <x v="13"/>
    <x v="3"/>
    <x v="3"/>
    <x v="4"/>
    <n v="399"/>
    <n v="8"/>
    <n v="3192"/>
  </r>
  <r>
    <s v="1196"/>
    <x v="379"/>
    <n v="16"/>
    <x v="4"/>
    <x v="4"/>
    <x v="3"/>
    <x v="1"/>
    <n v="289"/>
    <n v="9"/>
    <n v="2601"/>
  </r>
  <r>
    <s v="1197"/>
    <x v="380"/>
    <n v="6"/>
    <x v="11"/>
    <x v="2"/>
    <x v="2"/>
    <x v="0"/>
    <n v="199"/>
    <n v="2"/>
    <n v="398"/>
  </r>
  <r>
    <s v="1198"/>
    <x v="380"/>
    <n v="16"/>
    <x v="4"/>
    <x v="4"/>
    <x v="3"/>
    <x v="3"/>
    <n v="69"/>
    <n v="9"/>
    <n v="621"/>
  </r>
  <r>
    <s v="1199"/>
    <x v="380"/>
    <n v="16"/>
    <x v="4"/>
    <x v="4"/>
    <x v="3"/>
    <x v="3"/>
    <n v="69"/>
    <n v="5"/>
    <n v="345"/>
  </r>
  <r>
    <s v="1200"/>
    <x v="380"/>
    <n v="16"/>
    <x v="4"/>
    <x v="3"/>
    <x v="3"/>
    <x v="3"/>
    <n v="69"/>
    <n v="2"/>
    <n v="138"/>
  </r>
  <r>
    <s v="1201"/>
    <x v="381"/>
    <n v="16"/>
    <x v="4"/>
    <x v="3"/>
    <x v="3"/>
    <x v="3"/>
    <n v="69"/>
    <n v="1"/>
    <n v="69"/>
  </r>
  <r>
    <s v="1202"/>
    <x v="381"/>
    <n v="18"/>
    <x v="3"/>
    <x v="4"/>
    <x v="3"/>
    <x v="1"/>
    <n v="289"/>
    <n v="2"/>
    <n v="578"/>
  </r>
  <r>
    <s v="1203"/>
    <x v="381"/>
    <n v="14"/>
    <x v="7"/>
    <x v="0"/>
    <x v="0"/>
    <x v="4"/>
    <n v="399"/>
    <n v="2"/>
    <n v="798"/>
  </r>
  <r>
    <s v="1204"/>
    <x v="381"/>
    <n v="5"/>
    <x v="15"/>
    <x v="1"/>
    <x v="1"/>
    <x v="3"/>
    <n v="69"/>
    <n v="3"/>
    <n v="207"/>
  </r>
  <r>
    <s v="1205"/>
    <x v="381"/>
    <n v="7"/>
    <x v="17"/>
    <x v="2"/>
    <x v="2"/>
    <x v="1"/>
    <n v="289"/>
    <n v="5"/>
    <n v="1445"/>
  </r>
  <r>
    <s v="1206"/>
    <x v="381"/>
    <n v="17"/>
    <x v="6"/>
    <x v="3"/>
    <x v="3"/>
    <x v="3"/>
    <n v="69"/>
    <n v="6"/>
    <n v="414"/>
  </r>
  <r>
    <s v="1207"/>
    <x v="381"/>
    <n v="10"/>
    <x v="14"/>
    <x v="5"/>
    <x v="2"/>
    <x v="2"/>
    <n v="159"/>
    <n v="3"/>
    <n v="477"/>
  </r>
  <r>
    <s v="1208"/>
    <x v="382"/>
    <n v="7"/>
    <x v="17"/>
    <x v="2"/>
    <x v="2"/>
    <x v="4"/>
    <n v="399"/>
    <n v="6"/>
    <n v="2394"/>
  </r>
  <r>
    <s v="1209"/>
    <x v="382"/>
    <n v="12"/>
    <x v="16"/>
    <x v="6"/>
    <x v="0"/>
    <x v="4"/>
    <n v="399"/>
    <n v="3"/>
    <n v="1197"/>
  </r>
  <r>
    <s v="1210"/>
    <x v="382"/>
    <n v="11"/>
    <x v="0"/>
    <x v="6"/>
    <x v="0"/>
    <x v="0"/>
    <n v="199"/>
    <n v="7"/>
    <n v="1393"/>
  </r>
  <r>
    <s v="1211"/>
    <x v="383"/>
    <n v="9"/>
    <x v="2"/>
    <x v="5"/>
    <x v="2"/>
    <x v="2"/>
    <n v="159"/>
    <n v="7"/>
    <n v="1113"/>
  </r>
  <r>
    <s v="1212"/>
    <x v="384"/>
    <n v="14"/>
    <x v="7"/>
    <x v="0"/>
    <x v="0"/>
    <x v="2"/>
    <n v="159"/>
    <n v="1"/>
    <n v="159"/>
  </r>
  <r>
    <s v="1213"/>
    <x v="384"/>
    <n v="16"/>
    <x v="4"/>
    <x v="3"/>
    <x v="3"/>
    <x v="3"/>
    <n v="69"/>
    <n v="2"/>
    <n v="138"/>
  </r>
  <r>
    <s v="1214"/>
    <x v="385"/>
    <n v="8"/>
    <x v="10"/>
    <x v="5"/>
    <x v="2"/>
    <x v="1"/>
    <n v="289"/>
    <n v="4"/>
    <n v="1156"/>
  </r>
  <r>
    <s v="1215"/>
    <x v="385"/>
    <n v="4"/>
    <x v="12"/>
    <x v="1"/>
    <x v="1"/>
    <x v="3"/>
    <n v="69"/>
    <n v="6"/>
    <n v="414"/>
  </r>
  <r>
    <s v="1216"/>
    <x v="385"/>
    <n v="10"/>
    <x v="14"/>
    <x v="5"/>
    <x v="2"/>
    <x v="2"/>
    <n v="159"/>
    <n v="1"/>
    <n v="159"/>
  </r>
  <r>
    <s v="1217"/>
    <x v="385"/>
    <n v="4"/>
    <x v="12"/>
    <x v="7"/>
    <x v="1"/>
    <x v="2"/>
    <n v="159"/>
    <n v="4"/>
    <n v="636"/>
  </r>
  <r>
    <s v="1218"/>
    <x v="386"/>
    <n v="12"/>
    <x v="16"/>
    <x v="0"/>
    <x v="0"/>
    <x v="3"/>
    <n v="69"/>
    <n v="7"/>
    <n v="483"/>
  </r>
  <r>
    <s v="1219"/>
    <x v="386"/>
    <n v="2"/>
    <x v="18"/>
    <x v="7"/>
    <x v="1"/>
    <x v="1"/>
    <n v="289"/>
    <n v="5"/>
    <n v="1445"/>
  </r>
  <r>
    <s v="1220"/>
    <x v="386"/>
    <n v="7"/>
    <x v="17"/>
    <x v="2"/>
    <x v="2"/>
    <x v="1"/>
    <n v="289"/>
    <n v="7"/>
    <n v="2023"/>
  </r>
  <r>
    <s v="1221"/>
    <x v="387"/>
    <n v="10"/>
    <x v="14"/>
    <x v="5"/>
    <x v="2"/>
    <x v="2"/>
    <n v="159"/>
    <n v="6"/>
    <n v="954"/>
  </r>
  <r>
    <s v="1222"/>
    <x v="388"/>
    <n v="8"/>
    <x v="10"/>
    <x v="2"/>
    <x v="2"/>
    <x v="2"/>
    <n v="159"/>
    <n v="4"/>
    <n v="636"/>
  </r>
  <r>
    <s v="1223"/>
    <x v="389"/>
    <n v="18"/>
    <x v="3"/>
    <x v="4"/>
    <x v="3"/>
    <x v="4"/>
    <n v="399"/>
    <n v="9"/>
    <n v="3591"/>
  </r>
  <r>
    <s v="1224"/>
    <x v="390"/>
    <n v="4"/>
    <x v="12"/>
    <x v="1"/>
    <x v="1"/>
    <x v="0"/>
    <n v="199"/>
    <n v="5"/>
    <n v="995"/>
  </r>
  <r>
    <s v="1225"/>
    <x v="390"/>
    <n v="7"/>
    <x v="17"/>
    <x v="5"/>
    <x v="2"/>
    <x v="4"/>
    <n v="399"/>
    <n v="8"/>
    <n v="3192"/>
  </r>
  <r>
    <s v="1226"/>
    <x v="390"/>
    <n v="1"/>
    <x v="1"/>
    <x v="7"/>
    <x v="1"/>
    <x v="4"/>
    <n v="399"/>
    <n v="4"/>
    <n v="1596"/>
  </r>
  <r>
    <s v="1227"/>
    <x v="390"/>
    <n v="10"/>
    <x v="14"/>
    <x v="2"/>
    <x v="2"/>
    <x v="4"/>
    <n v="399"/>
    <n v="4"/>
    <n v="1596"/>
  </r>
  <r>
    <s v="1228"/>
    <x v="391"/>
    <n v="17"/>
    <x v="6"/>
    <x v="3"/>
    <x v="3"/>
    <x v="1"/>
    <n v="289"/>
    <n v="2"/>
    <n v="578"/>
  </r>
  <r>
    <s v="1229"/>
    <x v="392"/>
    <n v="12"/>
    <x v="16"/>
    <x v="6"/>
    <x v="0"/>
    <x v="0"/>
    <n v="199"/>
    <n v="4"/>
    <n v="796"/>
  </r>
  <r>
    <s v="1230"/>
    <x v="392"/>
    <n v="3"/>
    <x v="9"/>
    <x v="1"/>
    <x v="1"/>
    <x v="4"/>
    <n v="399"/>
    <n v="5"/>
    <n v="1995"/>
  </r>
  <r>
    <s v="1231"/>
    <x v="392"/>
    <n v="2"/>
    <x v="18"/>
    <x v="7"/>
    <x v="1"/>
    <x v="3"/>
    <n v="69"/>
    <n v="3"/>
    <n v="207"/>
  </r>
  <r>
    <s v="1232"/>
    <x v="392"/>
    <n v="4"/>
    <x v="12"/>
    <x v="1"/>
    <x v="1"/>
    <x v="2"/>
    <n v="159"/>
    <n v="7"/>
    <n v="1113"/>
  </r>
  <r>
    <s v="1233"/>
    <x v="392"/>
    <n v="5"/>
    <x v="15"/>
    <x v="1"/>
    <x v="1"/>
    <x v="3"/>
    <n v="69"/>
    <n v="2"/>
    <n v="138"/>
  </r>
  <r>
    <s v="1234"/>
    <x v="393"/>
    <n v="9"/>
    <x v="2"/>
    <x v="5"/>
    <x v="2"/>
    <x v="2"/>
    <n v="159"/>
    <n v="3"/>
    <n v="477"/>
  </r>
  <r>
    <s v="1235"/>
    <x v="393"/>
    <n v="9"/>
    <x v="2"/>
    <x v="5"/>
    <x v="2"/>
    <x v="1"/>
    <n v="289"/>
    <n v="1"/>
    <n v="289"/>
  </r>
  <r>
    <s v="1236"/>
    <x v="394"/>
    <n v="3"/>
    <x v="9"/>
    <x v="7"/>
    <x v="1"/>
    <x v="2"/>
    <n v="159"/>
    <n v="9"/>
    <n v="1431"/>
  </r>
  <r>
    <s v="1237"/>
    <x v="395"/>
    <n v="2"/>
    <x v="18"/>
    <x v="7"/>
    <x v="1"/>
    <x v="4"/>
    <n v="399"/>
    <n v="7"/>
    <n v="2793"/>
  </r>
  <r>
    <s v="1238"/>
    <x v="396"/>
    <n v="13"/>
    <x v="5"/>
    <x v="6"/>
    <x v="0"/>
    <x v="1"/>
    <n v="289"/>
    <n v="9"/>
    <n v="2601"/>
  </r>
  <r>
    <s v="1239"/>
    <x v="397"/>
    <n v="8"/>
    <x v="10"/>
    <x v="2"/>
    <x v="2"/>
    <x v="1"/>
    <n v="289"/>
    <n v="3"/>
    <n v="867"/>
  </r>
  <r>
    <s v="1240"/>
    <x v="398"/>
    <n v="12"/>
    <x v="16"/>
    <x v="0"/>
    <x v="0"/>
    <x v="0"/>
    <n v="199"/>
    <n v="3"/>
    <n v="597"/>
  </r>
  <r>
    <s v="1241"/>
    <x v="398"/>
    <n v="6"/>
    <x v="11"/>
    <x v="5"/>
    <x v="2"/>
    <x v="3"/>
    <n v="69"/>
    <n v="5"/>
    <n v="345"/>
  </r>
  <r>
    <s v="1242"/>
    <x v="399"/>
    <n v="9"/>
    <x v="2"/>
    <x v="5"/>
    <x v="2"/>
    <x v="1"/>
    <n v="289"/>
    <n v="0"/>
    <n v="0"/>
  </r>
  <r>
    <s v="1243"/>
    <x v="400"/>
    <n v="16"/>
    <x v="4"/>
    <x v="4"/>
    <x v="3"/>
    <x v="1"/>
    <n v="289"/>
    <n v="9"/>
    <n v="2601"/>
  </r>
  <r>
    <s v="1244"/>
    <x v="400"/>
    <n v="16"/>
    <x v="4"/>
    <x v="3"/>
    <x v="3"/>
    <x v="1"/>
    <n v="289"/>
    <n v="9"/>
    <n v="2601"/>
  </r>
  <r>
    <s v="1245"/>
    <x v="400"/>
    <n v="8"/>
    <x v="10"/>
    <x v="2"/>
    <x v="2"/>
    <x v="0"/>
    <n v="199"/>
    <n v="0"/>
    <n v="0"/>
  </r>
  <r>
    <s v="1246"/>
    <x v="400"/>
    <n v="3"/>
    <x v="9"/>
    <x v="7"/>
    <x v="1"/>
    <x v="1"/>
    <n v="289"/>
    <n v="9"/>
    <n v="2601"/>
  </r>
  <r>
    <s v="1247"/>
    <x v="400"/>
    <n v="12"/>
    <x v="16"/>
    <x v="0"/>
    <x v="0"/>
    <x v="2"/>
    <n v="159"/>
    <n v="2"/>
    <n v="318"/>
  </r>
  <r>
    <s v="1248"/>
    <x v="400"/>
    <n v="11"/>
    <x v="0"/>
    <x v="0"/>
    <x v="0"/>
    <x v="3"/>
    <n v="69"/>
    <n v="4"/>
    <n v="276"/>
  </r>
  <r>
    <s v="1249"/>
    <x v="400"/>
    <n v="9"/>
    <x v="2"/>
    <x v="5"/>
    <x v="2"/>
    <x v="4"/>
    <n v="399"/>
    <n v="7"/>
    <n v="2793"/>
  </r>
  <r>
    <s v="1250"/>
    <x v="400"/>
    <n v="3"/>
    <x v="9"/>
    <x v="1"/>
    <x v="1"/>
    <x v="3"/>
    <n v="69"/>
    <n v="6"/>
    <n v="414"/>
  </r>
  <r>
    <s v="1251"/>
    <x v="400"/>
    <n v="3"/>
    <x v="9"/>
    <x v="7"/>
    <x v="1"/>
    <x v="0"/>
    <n v="199"/>
    <n v="1"/>
    <n v="199"/>
  </r>
  <r>
    <s v="1252"/>
    <x v="401"/>
    <n v="9"/>
    <x v="2"/>
    <x v="2"/>
    <x v="2"/>
    <x v="1"/>
    <n v="289"/>
    <n v="4"/>
    <n v="1156"/>
  </r>
  <r>
    <s v="1253"/>
    <x v="401"/>
    <n v="12"/>
    <x v="16"/>
    <x v="6"/>
    <x v="0"/>
    <x v="2"/>
    <n v="159"/>
    <n v="2"/>
    <n v="318"/>
  </r>
  <r>
    <s v="1254"/>
    <x v="402"/>
    <n v="15"/>
    <x v="19"/>
    <x v="0"/>
    <x v="0"/>
    <x v="0"/>
    <n v="199"/>
    <n v="8"/>
    <n v="1592"/>
  </r>
  <r>
    <s v="1255"/>
    <x v="402"/>
    <n v="14"/>
    <x v="7"/>
    <x v="0"/>
    <x v="0"/>
    <x v="4"/>
    <n v="399"/>
    <n v="4"/>
    <n v="1596"/>
  </r>
  <r>
    <s v="1256"/>
    <x v="402"/>
    <n v="8"/>
    <x v="10"/>
    <x v="2"/>
    <x v="2"/>
    <x v="4"/>
    <n v="399"/>
    <n v="9"/>
    <n v="3591"/>
  </r>
  <r>
    <s v="1257"/>
    <x v="403"/>
    <n v="14"/>
    <x v="7"/>
    <x v="6"/>
    <x v="0"/>
    <x v="2"/>
    <n v="159"/>
    <n v="8"/>
    <n v="1272"/>
  </r>
  <r>
    <s v="1258"/>
    <x v="403"/>
    <n v="11"/>
    <x v="0"/>
    <x v="0"/>
    <x v="0"/>
    <x v="3"/>
    <n v="69"/>
    <n v="6"/>
    <n v="414"/>
  </r>
  <r>
    <s v="1259"/>
    <x v="404"/>
    <n v="7"/>
    <x v="17"/>
    <x v="2"/>
    <x v="2"/>
    <x v="4"/>
    <n v="399"/>
    <n v="5"/>
    <n v="1995"/>
  </r>
  <r>
    <s v="1260"/>
    <x v="404"/>
    <n v="8"/>
    <x v="10"/>
    <x v="5"/>
    <x v="2"/>
    <x v="0"/>
    <n v="199"/>
    <n v="3"/>
    <n v="597"/>
  </r>
  <r>
    <s v="1261"/>
    <x v="405"/>
    <n v="5"/>
    <x v="15"/>
    <x v="7"/>
    <x v="1"/>
    <x v="0"/>
    <n v="199"/>
    <n v="5"/>
    <n v="995"/>
  </r>
  <r>
    <s v="1262"/>
    <x v="405"/>
    <n v="13"/>
    <x v="5"/>
    <x v="6"/>
    <x v="0"/>
    <x v="2"/>
    <n v="159"/>
    <n v="8"/>
    <n v="1272"/>
  </r>
  <r>
    <s v="1263"/>
    <x v="406"/>
    <n v="20"/>
    <x v="8"/>
    <x v="3"/>
    <x v="3"/>
    <x v="4"/>
    <n v="399"/>
    <n v="2"/>
    <n v="798"/>
  </r>
  <r>
    <s v="1264"/>
    <x v="407"/>
    <n v="10"/>
    <x v="14"/>
    <x v="2"/>
    <x v="2"/>
    <x v="4"/>
    <n v="399"/>
    <n v="5"/>
    <n v="1995"/>
  </r>
  <r>
    <s v="1265"/>
    <x v="408"/>
    <n v="13"/>
    <x v="5"/>
    <x v="0"/>
    <x v="0"/>
    <x v="2"/>
    <n v="159"/>
    <n v="3"/>
    <n v="477"/>
  </r>
  <r>
    <s v="1266"/>
    <x v="408"/>
    <n v="8"/>
    <x v="10"/>
    <x v="5"/>
    <x v="2"/>
    <x v="0"/>
    <n v="199"/>
    <n v="7"/>
    <n v="1393"/>
  </r>
  <r>
    <s v="1267"/>
    <x v="408"/>
    <n v="17"/>
    <x v="6"/>
    <x v="3"/>
    <x v="3"/>
    <x v="0"/>
    <n v="199"/>
    <n v="9"/>
    <n v="1791"/>
  </r>
  <r>
    <s v="1268"/>
    <x v="409"/>
    <n v="2"/>
    <x v="18"/>
    <x v="1"/>
    <x v="1"/>
    <x v="3"/>
    <n v="69"/>
    <n v="9"/>
    <n v="621"/>
  </r>
  <r>
    <s v="1269"/>
    <x v="409"/>
    <n v="13"/>
    <x v="5"/>
    <x v="0"/>
    <x v="0"/>
    <x v="4"/>
    <n v="399"/>
    <n v="6"/>
    <n v="2394"/>
  </r>
  <r>
    <s v="1270"/>
    <x v="410"/>
    <n v="1"/>
    <x v="1"/>
    <x v="7"/>
    <x v="1"/>
    <x v="1"/>
    <n v="289"/>
    <n v="7"/>
    <n v="2023"/>
  </r>
  <r>
    <s v="1271"/>
    <x v="411"/>
    <n v="16"/>
    <x v="4"/>
    <x v="3"/>
    <x v="3"/>
    <x v="0"/>
    <n v="199"/>
    <n v="1"/>
    <n v="199"/>
  </r>
  <r>
    <s v="1272"/>
    <x v="412"/>
    <n v="11"/>
    <x v="0"/>
    <x v="6"/>
    <x v="0"/>
    <x v="1"/>
    <n v="289"/>
    <n v="4"/>
    <n v="1156"/>
  </r>
  <r>
    <s v="1273"/>
    <x v="413"/>
    <n v="20"/>
    <x v="8"/>
    <x v="4"/>
    <x v="3"/>
    <x v="0"/>
    <n v="199"/>
    <n v="5"/>
    <n v="995"/>
  </r>
  <r>
    <s v="1274"/>
    <x v="413"/>
    <n v="5"/>
    <x v="15"/>
    <x v="7"/>
    <x v="1"/>
    <x v="1"/>
    <n v="289"/>
    <n v="0"/>
    <n v="0"/>
  </r>
  <r>
    <s v="1275"/>
    <x v="413"/>
    <n v="8"/>
    <x v="10"/>
    <x v="5"/>
    <x v="2"/>
    <x v="4"/>
    <n v="399"/>
    <n v="7"/>
    <n v="2793"/>
  </r>
  <r>
    <s v="1276"/>
    <x v="413"/>
    <n v="14"/>
    <x v="7"/>
    <x v="6"/>
    <x v="0"/>
    <x v="4"/>
    <n v="399"/>
    <n v="9"/>
    <n v="3591"/>
  </r>
  <r>
    <s v="1277"/>
    <x v="414"/>
    <n v="9"/>
    <x v="2"/>
    <x v="2"/>
    <x v="2"/>
    <x v="4"/>
    <n v="399"/>
    <n v="5"/>
    <n v="1995"/>
  </r>
  <r>
    <s v="1278"/>
    <x v="414"/>
    <n v="3"/>
    <x v="9"/>
    <x v="7"/>
    <x v="1"/>
    <x v="4"/>
    <n v="399"/>
    <n v="7"/>
    <n v="2793"/>
  </r>
  <r>
    <s v="1279"/>
    <x v="414"/>
    <n v="17"/>
    <x v="6"/>
    <x v="3"/>
    <x v="3"/>
    <x v="3"/>
    <n v="69"/>
    <n v="4"/>
    <n v="276"/>
  </r>
  <r>
    <s v="1280"/>
    <x v="414"/>
    <n v="3"/>
    <x v="9"/>
    <x v="1"/>
    <x v="1"/>
    <x v="1"/>
    <n v="289"/>
    <n v="7"/>
    <n v="2023"/>
  </r>
  <r>
    <s v="1281"/>
    <x v="414"/>
    <n v="19"/>
    <x v="13"/>
    <x v="3"/>
    <x v="3"/>
    <x v="0"/>
    <n v="199"/>
    <n v="0"/>
    <n v="0"/>
  </r>
  <r>
    <s v="1282"/>
    <x v="414"/>
    <n v="6"/>
    <x v="11"/>
    <x v="2"/>
    <x v="2"/>
    <x v="3"/>
    <n v="69"/>
    <n v="8"/>
    <n v="552"/>
  </r>
  <r>
    <s v="1283"/>
    <x v="414"/>
    <n v="7"/>
    <x v="17"/>
    <x v="2"/>
    <x v="2"/>
    <x v="4"/>
    <n v="399"/>
    <n v="3"/>
    <n v="1197"/>
  </r>
  <r>
    <s v="1284"/>
    <x v="414"/>
    <n v="8"/>
    <x v="10"/>
    <x v="5"/>
    <x v="2"/>
    <x v="0"/>
    <n v="199"/>
    <n v="5"/>
    <n v="995"/>
  </r>
  <r>
    <s v="1285"/>
    <x v="414"/>
    <n v="2"/>
    <x v="18"/>
    <x v="7"/>
    <x v="1"/>
    <x v="3"/>
    <n v="69"/>
    <n v="8"/>
    <n v="552"/>
  </r>
  <r>
    <s v="1286"/>
    <x v="414"/>
    <n v="3"/>
    <x v="9"/>
    <x v="1"/>
    <x v="1"/>
    <x v="1"/>
    <n v="289"/>
    <n v="7"/>
    <n v="2023"/>
  </r>
  <r>
    <s v="1287"/>
    <x v="414"/>
    <n v="16"/>
    <x v="4"/>
    <x v="3"/>
    <x v="3"/>
    <x v="4"/>
    <n v="399"/>
    <n v="7"/>
    <n v="2793"/>
  </r>
  <r>
    <s v="1288"/>
    <x v="414"/>
    <n v="7"/>
    <x v="17"/>
    <x v="5"/>
    <x v="2"/>
    <x v="0"/>
    <n v="199"/>
    <n v="1"/>
    <n v="199"/>
  </r>
  <r>
    <s v="1289"/>
    <x v="414"/>
    <n v="17"/>
    <x v="6"/>
    <x v="4"/>
    <x v="3"/>
    <x v="0"/>
    <n v="199"/>
    <n v="4"/>
    <n v="796"/>
  </r>
  <r>
    <s v="1290"/>
    <x v="414"/>
    <n v="14"/>
    <x v="7"/>
    <x v="6"/>
    <x v="0"/>
    <x v="1"/>
    <n v="289"/>
    <n v="9"/>
    <n v="2601"/>
  </r>
  <r>
    <s v="1291"/>
    <x v="415"/>
    <n v="8"/>
    <x v="10"/>
    <x v="5"/>
    <x v="2"/>
    <x v="1"/>
    <n v="289"/>
    <n v="5"/>
    <n v="1445"/>
  </r>
  <r>
    <s v="1292"/>
    <x v="415"/>
    <n v="2"/>
    <x v="18"/>
    <x v="1"/>
    <x v="1"/>
    <x v="0"/>
    <n v="199"/>
    <n v="3"/>
    <n v="597"/>
  </r>
  <r>
    <s v="1293"/>
    <x v="415"/>
    <n v="9"/>
    <x v="2"/>
    <x v="5"/>
    <x v="2"/>
    <x v="2"/>
    <n v="159"/>
    <n v="2"/>
    <n v="318"/>
  </r>
  <r>
    <s v="1294"/>
    <x v="416"/>
    <n v="8"/>
    <x v="10"/>
    <x v="5"/>
    <x v="2"/>
    <x v="1"/>
    <n v="289"/>
    <n v="1"/>
    <n v="289"/>
  </r>
  <r>
    <s v="1295"/>
    <x v="416"/>
    <n v="18"/>
    <x v="3"/>
    <x v="3"/>
    <x v="3"/>
    <x v="4"/>
    <n v="399"/>
    <n v="3"/>
    <n v="1197"/>
  </r>
  <r>
    <s v="1296"/>
    <x v="417"/>
    <n v="20"/>
    <x v="8"/>
    <x v="3"/>
    <x v="3"/>
    <x v="1"/>
    <n v="289"/>
    <n v="0"/>
    <n v="0"/>
  </r>
  <r>
    <s v="1297"/>
    <x v="417"/>
    <n v="13"/>
    <x v="5"/>
    <x v="0"/>
    <x v="0"/>
    <x v="1"/>
    <n v="289"/>
    <n v="7"/>
    <n v="2023"/>
  </r>
  <r>
    <s v="1298"/>
    <x v="417"/>
    <n v="3"/>
    <x v="9"/>
    <x v="7"/>
    <x v="1"/>
    <x v="4"/>
    <n v="399"/>
    <n v="3"/>
    <n v="1197"/>
  </r>
  <r>
    <s v="1299"/>
    <x v="417"/>
    <n v="16"/>
    <x v="4"/>
    <x v="4"/>
    <x v="3"/>
    <x v="0"/>
    <n v="199"/>
    <n v="2"/>
    <n v="398"/>
  </r>
  <r>
    <s v="1300"/>
    <x v="417"/>
    <n v="16"/>
    <x v="4"/>
    <x v="3"/>
    <x v="3"/>
    <x v="1"/>
    <n v="289"/>
    <n v="3"/>
    <n v="867"/>
  </r>
  <r>
    <s v="1301"/>
    <x v="417"/>
    <n v="3"/>
    <x v="9"/>
    <x v="7"/>
    <x v="1"/>
    <x v="0"/>
    <n v="199"/>
    <n v="9"/>
    <n v="1791"/>
  </r>
  <r>
    <s v="1302"/>
    <x v="417"/>
    <n v="20"/>
    <x v="8"/>
    <x v="4"/>
    <x v="3"/>
    <x v="1"/>
    <n v="289"/>
    <n v="0"/>
    <n v="0"/>
  </r>
  <r>
    <s v="1303"/>
    <x v="417"/>
    <n v="3"/>
    <x v="9"/>
    <x v="1"/>
    <x v="1"/>
    <x v="1"/>
    <n v="289"/>
    <n v="7"/>
    <n v="2023"/>
  </r>
  <r>
    <s v="1304"/>
    <x v="418"/>
    <n v="8"/>
    <x v="10"/>
    <x v="2"/>
    <x v="2"/>
    <x v="4"/>
    <n v="399"/>
    <n v="5"/>
    <n v="1995"/>
  </r>
  <r>
    <s v="1305"/>
    <x v="418"/>
    <n v="6"/>
    <x v="11"/>
    <x v="5"/>
    <x v="2"/>
    <x v="0"/>
    <n v="199"/>
    <n v="8"/>
    <n v="1592"/>
  </r>
  <r>
    <s v="1306"/>
    <x v="418"/>
    <n v="7"/>
    <x v="17"/>
    <x v="2"/>
    <x v="2"/>
    <x v="3"/>
    <n v="69"/>
    <n v="5"/>
    <n v="345"/>
  </r>
  <r>
    <s v="1307"/>
    <x v="418"/>
    <n v="3"/>
    <x v="9"/>
    <x v="7"/>
    <x v="1"/>
    <x v="4"/>
    <n v="399"/>
    <n v="8"/>
    <n v="3192"/>
  </r>
  <r>
    <s v="1308"/>
    <x v="419"/>
    <n v="4"/>
    <x v="12"/>
    <x v="1"/>
    <x v="1"/>
    <x v="4"/>
    <n v="399"/>
    <n v="2"/>
    <n v="798"/>
  </r>
  <r>
    <s v="1309"/>
    <x v="419"/>
    <n v="2"/>
    <x v="18"/>
    <x v="7"/>
    <x v="1"/>
    <x v="4"/>
    <n v="399"/>
    <n v="6"/>
    <n v="2394"/>
  </r>
  <r>
    <s v="1310"/>
    <x v="419"/>
    <n v="8"/>
    <x v="10"/>
    <x v="5"/>
    <x v="2"/>
    <x v="1"/>
    <n v="289"/>
    <n v="0"/>
    <n v="0"/>
  </r>
  <r>
    <s v="1311"/>
    <x v="420"/>
    <n v="4"/>
    <x v="12"/>
    <x v="7"/>
    <x v="1"/>
    <x v="3"/>
    <n v="69"/>
    <n v="4"/>
    <n v="276"/>
  </r>
  <r>
    <s v="1312"/>
    <x v="421"/>
    <n v="13"/>
    <x v="5"/>
    <x v="6"/>
    <x v="0"/>
    <x v="2"/>
    <n v="159"/>
    <n v="5"/>
    <n v="795"/>
  </r>
  <r>
    <s v="1313"/>
    <x v="421"/>
    <n v="8"/>
    <x v="10"/>
    <x v="2"/>
    <x v="2"/>
    <x v="2"/>
    <n v="159"/>
    <n v="8"/>
    <n v="1272"/>
  </r>
  <r>
    <s v="1314"/>
    <x v="421"/>
    <n v="11"/>
    <x v="0"/>
    <x v="0"/>
    <x v="0"/>
    <x v="0"/>
    <n v="199"/>
    <n v="9"/>
    <n v="1791"/>
  </r>
  <r>
    <s v="1315"/>
    <x v="421"/>
    <n v="12"/>
    <x v="16"/>
    <x v="6"/>
    <x v="0"/>
    <x v="3"/>
    <n v="69"/>
    <n v="8"/>
    <n v="552"/>
  </r>
  <r>
    <s v="1316"/>
    <x v="421"/>
    <n v="1"/>
    <x v="1"/>
    <x v="1"/>
    <x v="1"/>
    <x v="3"/>
    <n v="69"/>
    <n v="9"/>
    <n v="621"/>
  </r>
  <r>
    <s v="1317"/>
    <x v="421"/>
    <n v="3"/>
    <x v="9"/>
    <x v="1"/>
    <x v="1"/>
    <x v="1"/>
    <n v="289"/>
    <n v="3"/>
    <n v="867"/>
  </r>
  <r>
    <s v="1318"/>
    <x v="421"/>
    <n v="14"/>
    <x v="7"/>
    <x v="0"/>
    <x v="0"/>
    <x v="4"/>
    <n v="399"/>
    <n v="2"/>
    <n v="798"/>
  </r>
  <r>
    <s v="1319"/>
    <x v="422"/>
    <n v="11"/>
    <x v="0"/>
    <x v="6"/>
    <x v="0"/>
    <x v="0"/>
    <n v="199"/>
    <n v="9"/>
    <n v="1791"/>
  </r>
  <r>
    <s v="1320"/>
    <x v="422"/>
    <n v="8"/>
    <x v="10"/>
    <x v="2"/>
    <x v="2"/>
    <x v="3"/>
    <n v="69"/>
    <n v="4"/>
    <n v="276"/>
  </r>
  <r>
    <s v="1321"/>
    <x v="423"/>
    <n v="10"/>
    <x v="14"/>
    <x v="2"/>
    <x v="2"/>
    <x v="3"/>
    <n v="69"/>
    <n v="9"/>
    <n v="621"/>
  </r>
  <r>
    <s v="1322"/>
    <x v="423"/>
    <n v="19"/>
    <x v="13"/>
    <x v="3"/>
    <x v="3"/>
    <x v="4"/>
    <n v="399"/>
    <n v="9"/>
    <n v="3591"/>
  </r>
  <r>
    <s v="1323"/>
    <x v="423"/>
    <n v="12"/>
    <x v="16"/>
    <x v="0"/>
    <x v="0"/>
    <x v="1"/>
    <n v="289"/>
    <n v="1"/>
    <n v="289"/>
  </r>
  <r>
    <s v="1324"/>
    <x v="424"/>
    <n v="17"/>
    <x v="6"/>
    <x v="4"/>
    <x v="3"/>
    <x v="2"/>
    <n v="159"/>
    <n v="9"/>
    <n v="1431"/>
  </r>
  <r>
    <s v="1325"/>
    <x v="424"/>
    <n v="8"/>
    <x v="10"/>
    <x v="2"/>
    <x v="2"/>
    <x v="4"/>
    <n v="399"/>
    <n v="3"/>
    <n v="1197"/>
  </r>
  <r>
    <s v="1326"/>
    <x v="424"/>
    <n v="8"/>
    <x v="10"/>
    <x v="5"/>
    <x v="2"/>
    <x v="2"/>
    <n v="159"/>
    <n v="5"/>
    <n v="795"/>
  </r>
  <r>
    <s v="1327"/>
    <x v="424"/>
    <n v="3"/>
    <x v="9"/>
    <x v="1"/>
    <x v="1"/>
    <x v="0"/>
    <n v="199"/>
    <n v="6"/>
    <n v="1194"/>
  </r>
  <r>
    <s v="1328"/>
    <x v="425"/>
    <n v="1"/>
    <x v="1"/>
    <x v="7"/>
    <x v="1"/>
    <x v="2"/>
    <n v="159"/>
    <n v="6"/>
    <n v="954"/>
  </r>
  <r>
    <s v="1329"/>
    <x v="425"/>
    <n v="19"/>
    <x v="13"/>
    <x v="4"/>
    <x v="3"/>
    <x v="1"/>
    <n v="289"/>
    <n v="7"/>
    <n v="2023"/>
  </r>
  <r>
    <s v="1330"/>
    <x v="425"/>
    <n v="7"/>
    <x v="17"/>
    <x v="2"/>
    <x v="2"/>
    <x v="4"/>
    <n v="399"/>
    <n v="7"/>
    <n v="2793"/>
  </r>
  <r>
    <s v="1331"/>
    <x v="426"/>
    <n v="5"/>
    <x v="15"/>
    <x v="7"/>
    <x v="1"/>
    <x v="1"/>
    <n v="289"/>
    <n v="5"/>
    <n v="1445"/>
  </r>
  <r>
    <s v="1332"/>
    <x v="427"/>
    <n v="2"/>
    <x v="18"/>
    <x v="1"/>
    <x v="1"/>
    <x v="1"/>
    <n v="289"/>
    <n v="0"/>
    <n v="0"/>
  </r>
  <r>
    <s v="1333"/>
    <x v="428"/>
    <n v="16"/>
    <x v="4"/>
    <x v="4"/>
    <x v="3"/>
    <x v="0"/>
    <n v="199"/>
    <n v="5"/>
    <n v="995"/>
  </r>
  <r>
    <s v="1334"/>
    <x v="428"/>
    <n v="12"/>
    <x v="16"/>
    <x v="0"/>
    <x v="0"/>
    <x v="4"/>
    <n v="399"/>
    <n v="1"/>
    <n v="399"/>
  </r>
  <r>
    <s v="1335"/>
    <x v="429"/>
    <n v="18"/>
    <x v="3"/>
    <x v="3"/>
    <x v="3"/>
    <x v="3"/>
    <n v="69"/>
    <n v="2"/>
    <n v="138"/>
  </r>
  <r>
    <s v="1336"/>
    <x v="429"/>
    <n v="8"/>
    <x v="10"/>
    <x v="5"/>
    <x v="2"/>
    <x v="2"/>
    <n v="159"/>
    <n v="8"/>
    <n v="1272"/>
  </r>
  <r>
    <s v="1337"/>
    <x v="429"/>
    <n v="19"/>
    <x v="13"/>
    <x v="3"/>
    <x v="3"/>
    <x v="2"/>
    <n v="159"/>
    <n v="5"/>
    <n v="795"/>
  </r>
  <r>
    <s v="1338"/>
    <x v="430"/>
    <n v="9"/>
    <x v="2"/>
    <x v="5"/>
    <x v="2"/>
    <x v="4"/>
    <n v="399"/>
    <n v="0"/>
    <n v="0"/>
  </r>
  <r>
    <s v="1339"/>
    <x v="430"/>
    <n v="19"/>
    <x v="13"/>
    <x v="3"/>
    <x v="3"/>
    <x v="3"/>
    <n v="69"/>
    <n v="7"/>
    <n v="483"/>
  </r>
  <r>
    <s v="1340"/>
    <x v="430"/>
    <n v="2"/>
    <x v="18"/>
    <x v="1"/>
    <x v="1"/>
    <x v="0"/>
    <n v="199"/>
    <n v="7"/>
    <n v="1393"/>
  </r>
  <r>
    <s v="1341"/>
    <x v="430"/>
    <n v="12"/>
    <x v="16"/>
    <x v="0"/>
    <x v="0"/>
    <x v="2"/>
    <n v="159"/>
    <n v="0"/>
    <n v="0"/>
  </r>
  <r>
    <s v="1342"/>
    <x v="430"/>
    <n v="17"/>
    <x v="6"/>
    <x v="4"/>
    <x v="3"/>
    <x v="3"/>
    <n v="69"/>
    <n v="0"/>
    <n v="0"/>
  </r>
  <r>
    <s v="1343"/>
    <x v="430"/>
    <n v="4"/>
    <x v="12"/>
    <x v="7"/>
    <x v="1"/>
    <x v="0"/>
    <n v="199"/>
    <n v="1"/>
    <n v="199"/>
  </r>
  <r>
    <s v="1344"/>
    <x v="430"/>
    <n v="6"/>
    <x v="11"/>
    <x v="2"/>
    <x v="2"/>
    <x v="0"/>
    <n v="199"/>
    <n v="0"/>
    <n v="0"/>
  </r>
  <r>
    <s v="1345"/>
    <x v="430"/>
    <n v="8"/>
    <x v="10"/>
    <x v="5"/>
    <x v="2"/>
    <x v="2"/>
    <n v="159"/>
    <n v="2"/>
    <n v="318"/>
  </r>
  <r>
    <s v="1346"/>
    <x v="431"/>
    <n v="11"/>
    <x v="0"/>
    <x v="0"/>
    <x v="0"/>
    <x v="3"/>
    <n v="69"/>
    <n v="7"/>
    <n v="483"/>
  </r>
  <r>
    <s v="1347"/>
    <x v="432"/>
    <n v="14"/>
    <x v="7"/>
    <x v="0"/>
    <x v="0"/>
    <x v="2"/>
    <n v="159"/>
    <n v="1"/>
    <n v="159"/>
  </r>
  <r>
    <s v="1348"/>
    <x v="432"/>
    <n v="4"/>
    <x v="12"/>
    <x v="7"/>
    <x v="1"/>
    <x v="0"/>
    <n v="199"/>
    <n v="6"/>
    <n v="1194"/>
  </r>
  <r>
    <s v="1349"/>
    <x v="432"/>
    <n v="19"/>
    <x v="13"/>
    <x v="4"/>
    <x v="3"/>
    <x v="0"/>
    <n v="199"/>
    <n v="4"/>
    <n v="796"/>
  </r>
  <r>
    <s v="1350"/>
    <x v="432"/>
    <n v="8"/>
    <x v="10"/>
    <x v="2"/>
    <x v="2"/>
    <x v="0"/>
    <n v="199"/>
    <n v="7"/>
    <n v="1393"/>
  </r>
  <r>
    <s v="1351"/>
    <x v="433"/>
    <n v="8"/>
    <x v="10"/>
    <x v="5"/>
    <x v="2"/>
    <x v="1"/>
    <n v="289"/>
    <n v="9"/>
    <n v="2601"/>
  </r>
  <r>
    <s v="1352"/>
    <x v="433"/>
    <n v="15"/>
    <x v="19"/>
    <x v="6"/>
    <x v="0"/>
    <x v="0"/>
    <n v="199"/>
    <n v="2"/>
    <n v="398"/>
  </r>
  <r>
    <s v="1353"/>
    <x v="433"/>
    <n v="6"/>
    <x v="11"/>
    <x v="5"/>
    <x v="2"/>
    <x v="3"/>
    <n v="69"/>
    <n v="5"/>
    <n v="345"/>
  </r>
  <r>
    <s v="1354"/>
    <x v="433"/>
    <n v="19"/>
    <x v="13"/>
    <x v="3"/>
    <x v="3"/>
    <x v="4"/>
    <n v="399"/>
    <n v="3"/>
    <n v="1197"/>
  </r>
  <r>
    <s v="1355"/>
    <x v="434"/>
    <n v="16"/>
    <x v="4"/>
    <x v="3"/>
    <x v="3"/>
    <x v="1"/>
    <n v="289"/>
    <n v="6"/>
    <n v="1734"/>
  </r>
  <r>
    <s v="1356"/>
    <x v="434"/>
    <n v="7"/>
    <x v="17"/>
    <x v="2"/>
    <x v="2"/>
    <x v="3"/>
    <n v="69"/>
    <n v="1"/>
    <n v="69"/>
  </r>
  <r>
    <s v="1357"/>
    <x v="434"/>
    <n v="4"/>
    <x v="12"/>
    <x v="1"/>
    <x v="1"/>
    <x v="1"/>
    <n v="289"/>
    <n v="6"/>
    <n v="1734"/>
  </r>
  <r>
    <s v="1358"/>
    <x v="434"/>
    <n v="13"/>
    <x v="5"/>
    <x v="6"/>
    <x v="0"/>
    <x v="3"/>
    <n v="69"/>
    <n v="2"/>
    <n v="138"/>
  </r>
  <r>
    <s v="1359"/>
    <x v="434"/>
    <n v="4"/>
    <x v="12"/>
    <x v="1"/>
    <x v="1"/>
    <x v="1"/>
    <n v="289"/>
    <n v="2"/>
    <n v="578"/>
  </r>
  <r>
    <s v="1360"/>
    <x v="434"/>
    <n v="17"/>
    <x v="6"/>
    <x v="3"/>
    <x v="3"/>
    <x v="4"/>
    <n v="399"/>
    <n v="6"/>
    <n v="2394"/>
  </r>
  <r>
    <s v="1361"/>
    <x v="434"/>
    <n v="3"/>
    <x v="9"/>
    <x v="1"/>
    <x v="1"/>
    <x v="1"/>
    <n v="289"/>
    <n v="5"/>
    <n v="1445"/>
  </r>
  <r>
    <s v="1362"/>
    <x v="434"/>
    <n v="9"/>
    <x v="2"/>
    <x v="2"/>
    <x v="2"/>
    <x v="4"/>
    <n v="399"/>
    <n v="5"/>
    <n v="1995"/>
  </r>
  <r>
    <s v="1363"/>
    <x v="434"/>
    <n v="2"/>
    <x v="18"/>
    <x v="1"/>
    <x v="1"/>
    <x v="3"/>
    <n v="69"/>
    <n v="4"/>
    <n v="276"/>
  </r>
  <r>
    <s v="1364"/>
    <x v="434"/>
    <n v="15"/>
    <x v="19"/>
    <x v="0"/>
    <x v="0"/>
    <x v="2"/>
    <n v="159"/>
    <n v="9"/>
    <n v="1431"/>
  </r>
  <r>
    <s v="1365"/>
    <x v="434"/>
    <n v="14"/>
    <x v="7"/>
    <x v="0"/>
    <x v="0"/>
    <x v="0"/>
    <n v="199"/>
    <n v="1"/>
    <n v="199"/>
  </r>
  <r>
    <s v="1366"/>
    <x v="434"/>
    <n v="18"/>
    <x v="3"/>
    <x v="4"/>
    <x v="3"/>
    <x v="2"/>
    <n v="159"/>
    <n v="1"/>
    <n v="159"/>
  </r>
  <r>
    <s v="1367"/>
    <x v="434"/>
    <n v="8"/>
    <x v="10"/>
    <x v="2"/>
    <x v="2"/>
    <x v="0"/>
    <n v="199"/>
    <n v="5"/>
    <n v="995"/>
  </r>
  <r>
    <s v="1368"/>
    <x v="435"/>
    <n v="19"/>
    <x v="13"/>
    <x v="4"/>
    <x v="3"/>
    <x v="4"/>
    <n v="399"/>
    <n v="9"/>
    <n v="3591"/>
  </r>
  <r>
    <s v="1369"/>
    <x v="436"/>
    <n v="11"/>
    <x v="0"/>
    <x v="0"/>
    <x v="0"/>
    <x v="0"/>
    <n v="199"/>
    <n v="0"/>
    <n v="0"/>
  </r>
  <r>
    <s v="1370"/>
    <x v="436"/>
    <n v="19"/>
    <x v="13"/>
    <x v="3"/>
    <x v="3"/>
    <x v="4"/>
    <n v="399"/>
    <n v="2"/>
    <n v="798"/>
  </r>
  <r>
    <s v="1371"/>
    <x v="436"/>
    <n v="15"/>
    <x v="19"/>
    <x v="0"/>
    <x v="0"/>
    <x v="4"/>
    <n v="399"/>
    <n v="9"/>
    <n v="3591"/>
  </r>
  <r>
    <s v="1372"/>
    <x v="437"/>
    <n v="4"/>
    <x v="12"/>
    <x v="1"/>
    <x v="1"/>
    <x v="2"/>
    <n v="159"/>
    <n v="2"/>
    <n v="318"/>
  </r>
  <r>
    <s v="1373"/>
    <x v="438"/>
    <n v="1"/>
    <x v="1"/>
    <x v="7"/>
    <x v="1"/>
    <x v="0"/>
    <n v="199"/>
    <n v="4"/>
    <n v="796"/>
  </r>
  <r>
    <s v="1374"/>
    <x v="439"/>
    <n v="13"/>
    <x v="5"/>
    <x v="6"/>
    <x v="0"/>
    <x v="3"/>
    <n v="69"/>
    <n v="9"/>
    <n v="621"/>
  </r>
  <r>
    <s v="1375"/>
    <x v="440"/>
    <n v="4"/>
    <x v="12"/>
    <x v="7"/>
    <x v="1"/>
    <x v="2"/>
    <n v="159"/>
    <n v="5"/>
    <n v="795"/>
  </r>
  <r>
    <s v="1376"/>
    <x v="440"/>
    <n v="7"/>
    <x v="17"/>
    <x v="5"/>
    <x v="2"/>
    <x v="4"/>
    <n v="399"/>
    <n v="6"/>
    <n v="2394"/>
  </r>
  <r>
    <s v="1377"/>
    <x v="440"/>
    <n v="14"/>
    <x v="7"/>
    <x v="0"/>
    <x v="0"/>
    <x v="2"/>
    <n v="159"/>
    <n v="6"/>
    <n v="954"/>
  </r>
  <r>
    <s v="1378"/>
    <x v="440"/>
    <n v="14"/>
    <x v="7"/>
    <x v="0"/>
    <x v="0"/>
    <x v="4"/>
    <n v="399"/>
    <n v="7"/>
    <n v="2793"/>
  </r>
  <r>
    <s v="1379"/>
    <x v="440"/>
    <n v="14"/>
    <x v="7"/>
    <x v="0"/>
    <x v="0"/>
    <x v="1"/>
    <n v="289"/>
    <n v="6"/>
    <n v="1734"/>
  </r>
  <r>
    <s v="1380"/>
    <x v="440"/>
    <n v="11"/>
    <x v="0"/>
    <x v="6"/>
    <x v="0"/>
    <x v="2"/>
    <n v="159"/>
    <n v="4"/>
    <n v="636"/>
  </r>
  <r>
    <s v="1381"/>
    <x v="441"/>
    <n v="11"/>
    <x v="0"/>
    <x v="6"/>
    <x v="0"/>
    <x v="2"/>
    <n v="159"/>
    <n v="9"/>
    <n v="1431"/>
  </r>
  <r>
    <s v="1382"/>
    <x v="442"/>
    <n v="5"/>
    <x v="15"/>
    <x v="7"/>
    <x v="1"/>
    <x v="3"/>
    <n v="69"/>
    <n v="1"/>
    <n v="69"/>
  </r>
  <r>
    <s v="1383"/>
    <x v="442"/>
    <n v="14"/>
    <x v="7"/>
    <x v="6"/>
    <x v="0"/>
    <x v="4"/>
    <n v="399"/>
    <n v="8"/>
    <n v="3192"/>
  </r>
  <r>
    <s v="1384"/>
    <x v="442"/>
    <n v="15"/>
    <x v="19"/>
    <x v="0"/>
    <x v="0"/>
    <x v="0"/>
    <n v="199"/>
    <n v="9"/>
    <n v="1791"/>
  </r>
  <r>
    <s v="1385"/>
    <x v="442"/>
    <n v="17"/>
    <x v="6"/>
    <x v="3"/>
    <x v="3"/>
    <x v="4"/>
    <n v="399"/>
    <n v="5"/>
    <n v="1995"/>
  </r>
  <r>
    <s v="1386"/>
    <x v="442"/>
    <n v="2"/>
    <x v="18"/>
    <x v="7"/>
    <x v="1"/>
    <x v="0"/>
    <n v="199"/>
    <n v="8"/>
    <n v="1592"/>
  </r>
  <r>
    <s v="1387"/>
    <x v="442"/>
    <n v="18"/>
    <x v="3"/>
    <x v="3"/>
    <x v="3"/>
    <x v="2"/>
    <n v="159"/>
    <n v="8"/>
    <n v="1272"/>
  </r>
  <r>
    <s v="1388"/>
    <x v="442"/>
    <n v="9"/>
    <x v="2"/>
    <x v="5"/>
    <x v="2"/>
    <x v="4"/>
    <n v="399"/>
    <n v="9"/>
    <n v="3591"/>
  </r>
  <r>
    <s v="1389"/>
    <x v="442"/>
    <n v="1"/>
    <x v="1"/>
    <x v="1"/>
    <x v="1"/>
    <x v="3"/>
    <n v="69"/>
    <n v="9"/>
    <n v="621"/>
  </r>
  <r>
    <s v="1390"/>
    <x v="442"/>
    <n v="4"/>
    <x v="12"/>
    <x v="1"/>
    <x v="1"/>
    <x v="2"/>
    <n v="159"/>
    <n v="3"/>
    <n v="477"/>
  </r>
  <r>
    <s v="1391"/>
    <x v="442"/>
    <n v="10"/>
    <x v="14"/>
    <x v="5"/>
    <x v="2"/>
    <x v="4"/>
    <n v="399"/>
    <n v="0"/>
    <n v="0"/>
  </r>
  <r>
    <s v="1392"/>
    <x v="443"/>
    <n v="15"/>
    <x v="19"/>
    <x v="6"/>
    <x v="0"/>
    <x v="2"/>
    <n v="159"/>
    <n v="5"/>
    <n v="795"/>
  </r>
  <r>
    <s v="1393"/>
    <x v="443"/>
    <n v="18"/>
    <x v="3"/>
    <x v="4"/>
    <x v="3"/>
    <x v="3"/>
    <n v="69"/>
    <n v="3"/>
    <n v="207"/>
  </r>
  <r>
    <s v="1394"/>
    <x v="443"/>
    <n v="1"/>
    <x v="1"/>
    <x v="7"/>
    <x v="1"/>
    <x v="1"/>
    <n v="289"/>
    <n v="3"/>
    <n v="867"/>
  </r>
  <r>
    <s v="1395"/>
    <x v="444"/>
    <n v="4"/>
    <x v="12"/>
    <x v="1"/>
    <x v="1"/>
    <x v="0"/>
    <n v="199"/>
    <n v="3"/>
    <n v="597"/>
  </r>
  <r>
    <s v="1396"/>
    <x v="445"/>
    <n v="11"/>
    <x v="0"/>
    <x v="0"/>
    <x v="0"/>
    <x v="4"/>
    <n v="399"/>
    <n v="9"/>
    <n v="3591"/>
  </r>
  <r>
    <s v="1397"/>
    <x v="446"/>
    <n v="2"/>
    <x v="18"/>
    <x v="1"/>
    <x v="1"/>
    <x v="2"/>
    <n v="159"/>
    <n v="5"/>
    <n v="795"/>
  </r>
  <r>
    <s v="1398"/>
    <x v="446"/>
    <n v="17"/>
    <x v="6"/>
    <x v="3"/>
    <x v="3"/>
    <x v="1"/>
    <n v="289"/>
    <n v="2"/>
    <n v="578"/>
  </r>
  <r>
    <s v="1399"/>
    <x v="446"/>
    <n v="2"/>
    <x v="18"/>
    <x v="7"/>
    <x v="1"/>
    <x v="0"/>
    <n v="199"/>
    <n v="8"/>
    <n v="1592"/>
  </r>
  <r>
    <s v="1400"/>
    <x v="446"/>
    <n v="5"/>
    <x v="15"/>
    <x v="7"/>
    <x v="1"/>
    <x v="4"/>
    <n v="399"/>
    <n v="1"/>
    <n v="399"/>
  </r>
  <r>
    <s v="1401"/>
    <x v="446"/>
    <n v="15"/>
    <x v="19"/>
    <x v="6"/>
    <x v="0"/>
    <x v="1"/>
    <n v="289"/>
    <n v="6"/>
    <n v="1734"/>
  </r>
  <r>
    <s v="1402"/>
    <x v="446"/>
    <n v="8"/>
    <x v="10"/>
    <x v="5"/>
    <x v="2"/>
    <x v="3"/>
    <n v="69"/>
    <n v="8"/>
    <n v="552"/>
  </r>
  <r>
    <s v="1403"/>
    <x v="446"/>
    <n v="9"/>
    <x v="2"/>
    <x v="2"/>
    <x v="2"/>
    <x v="4"/>
    <n v="399"/>
    <n v="9"/>
    <n v="3591"/>
  </r>
  <r>
    <s v="1404"/>
    <x v="446"/>
    <n v="5"/>
    <x v="15"/>
    <x v="1"/>
    <x v="1"/>
    <x v="1"/>
    <n v="289"/>
    <n v="6"/>
    <n v="1734"/>
  </r>
  <r>
    <s v="1405"/>
    <x v="446"/>
    <n v="11"/>
    <x v="0"/>
    <x v="6"/>
    <x v="0"/>
    <x v="0"/>
    <n v="199"/>
    <n v="8"/>
    <n v="1592"/>
  </r>
  <r>
    <s v="1406"/>
    <x v="446"/>
    <n v="15"/>
    <x v="19"/>
    <x v="6"/>
    <x v="0"/>
    <x v="2"/>
    <n v="159"/>
    <n v="7"/>
    <n v="1113"/>
  </r>
  <r>
    <s v="1407"/>
    <x v="447"/>
    <n v="12"/>
    <x v="16"/>
    <x v="6"/>
    <x v="0"/>
    <x v="4"/>
    <n v="399"/>
    <n v="8"/>
    <n v="3192"/>
  </r>
  <r>
    <s v="1408"/>
    <x v="448"/>
    <n v="3"/>
    <x v="9"/>
    <x v="1"/>
    <x v="1"/>
    <x v="4"/>
    <n v="399"/>
    <n v="9"/>
    <n v="3591"/>
  </r>
  <r>
    <s v="1409"/>
    <x v="448"/>
    <n v="18"/>
    <x v="3"/>
    <x v="4"/>
    <x v="3"/>
    <x v="4"/>
    <n v="399"/>
    <n v="3"/>
    <n v="1197"/>
  </r>
  <r>
    <s v="1410"/>
    <x v="448"/>
    <n v="12"/>
    <x v="16"/>
    <x v="6"/>
    <x v="0"/>
    <x v="1"/>
    <n v="289"/>
    <n v="6"/>
    <n v="1734"/>
  </r>
  <r>
    <s v="1411"/>
    <x v="449"/>
    <n v="8"/>
    <x v="10"/>
    <x v="5"/>
    <x v="2"/>
    <x v="0"/>
    <n v="199"/>
    <n v="1"/>
    <n v="199"/>
  </r>
  <r>
    <s v="1412"/>
    <x v="449"/>
    <n v="19"/>
    <x v="13"/>
    <x v="4"/>
    <x v="3"/>
    <x v="1"/>
    <n v="289"/>
    <n v="3"/>
    <n v="867"/>
  </r>
  <r>
    <s v="1413"/>
    <x v="450"/>
    <n v="4"/>
    <x v="12"/>
    <x v="1"/>
    <x v="1"/>
    <x v="4"/>
    <n v="399"/>
    <n v="6"/>
    <n v="2394"/>
  </r>
  <r>
    <s v="1414"/>
    <x v="450"/>
    <n v="6"/>
    <x v="11"/>
    <x v="5"/>
    <x v="2"/>
    <x v="1"/>
    <n v="289"/>
    <n v="7"/>
    <n v="2023"/>
  </r>
  <r>
    <s v="1415"/>
    <x v="450"/>
    <n v="17"/>
    <x v="6"/>
    <x v="4"/>
    <x v="3"/>
    <x v="2"/>
    <n v="159"/>
    <n v="7"/>
    <n v="1113"/>
  </r>
  <r>
    <s v="1416"/>
    <x v="450"/>
    <n v="13"/>
    <x v="5"/>
    <x v="6"/>
    <x v="0"/>
    <x v="1"/>
    <n v="289"/>
    <n v="9"/>
    <n v="2601"/>
  </r>
  <r>
    <s v="1417"/>
    <x v="450"/>
    <n v="18"/>
    <x v="3"/>
    <x v="3"/>
    <x v="3"/>
    <x v="0"/>
    <n v="199"/>
    <n v="2"/>
    <n v="398"/>
  </r>
  <r>
    <s v="1418"/>
    <x v="451"/>
    <n v="1"/>
    <x v="1"/>
    <x v="7"/>
    <x v="1"/>
    <x v="1"/>
    <n v="289"/>
    <n v="9"/>
    <n v="2601"/>
  </r>
  <r>
    <s v="1419"/>
    <x v="452"/>
    <n v="18"/>
    <x v="3"/>
    <x v="4"/>
    <x v="3"/>
    <x v="2"/>
    <n v="159"/>
    <n v="0"/>
    <n v="0"/>
  </r>
  <r>
    <s v="1420"/>
    <x v="452"/>
    <n v="18"/>
    <x v="3"/>
    <x v="4"/>
    <x v="3"/>
    <x v="0"/>
    <n v="199"/>
    <n v="0"/>
    <n v="0"/>
  </r>
  <r>
    <s v="1421"/>
    <x v="452"/>
    <n v="2"/>
    <x v="18"/>
    <x v="1"/>
    <x v="1"/>
    <x v="0"/>
    <n v="199"/>
    <n v="0"/>
    <n v="0"/>
  </r>
  <r>
    <s v="1422"/>
    <x v="453"/>
    <n v="2"/>
    <x v="18"/>
    <x v="7"/>
    <x v="1"/>
    <x v="0"/>
    <n v="199"/>
    <n v="9"/>
    <n v="1791"/>
  </r>
  <r>
    <s v="1423"/>
    <x v="453"/>
    <n v="7"/>
    <x v="17"/>
    <x v="2"/>
    <x v="2"/>
    <x v="4"/>
    <n v="399"/>
    <n v="2"/>
    <n v="798"/>
  </r>
  <r>
    <s v="1424"/>
    <x v="454"/>
    <n v="19"/>
    <x v="13"/>
    <x v="4"/>
    <x v="3"/>
    <x v="1"/>
    <n v="289"/>
    <n v="8"/>
    <n v="2312"/>
  </r>
  <r>
    <s v="1425"/>
    <x v="454"/>
    <n v="19"/>
    <x v="13"/>
    <x v="4"/>
    <x v="3"/>
    <x v="2"/>
    <n v="159"/>
    <n v="6"/>
    <n v="954"/>
  </r>
  <r>
    <s v="1426"/>
    <x v="454"/>
    <n v="13"/>
    <x v="5"/>
    <x v="6"/>
    <x v="0"/>
    <x v="4"/>
    <n v="399"/>
    <n v="0"/>
    <n v="0"/>
  </r>
  <r>
    <s v="1427"/>
    <x v="454"/>
    <n v="10"/>
    <x v="14"/>
    <x v="5"/>
    <x v="2"/>
    <x v="4"/>
    <n v="399"/>
    <n v="8"/>
    <n v="3192"/>
  </r>
  <r>
    <s v="1428"/>
    <x v="454"/>
    <n v="5"/>
    <x v="15"/>
    <x v="7"/>
    <x v="1"/>
    <x v="0"/>
    <n v="199"/>
    <n v="9"/>
    <n v="1791"/>
  </r>
  <r>
    <s v="1429"/>
    <x v="455"/>
    <n v="1"/>
    <x v="1"/>
    <x v="7"/>
    <x v="1"/>
    <x v="4"/>
    <n v="399"/>
    <n v="4"/>
    <n v="1596"/>
  </r>
  <r>
    <s v="1430"/>
    <x v="455"/>
    <n v="10"/>
    <x v="14"/>
    <x v="2"/>
    <x v="2"/>
    <x v="0"/>
    <n v="199"/>
    <n v="6"/>
    <n v="1194"/>
  </r>
  <r>
    <s v="1431"/>
    <x v="456"/>
    <n v="8"/>
    <x v="10"/>
    <x v="2"/>
    <x v="2"/>
    <x v="4"/>
    <n v="399"/>
    <n v="0"/>
    <n v="0"/>
  </r>
  <r>
    <s v="1432"/>
    <x v="457"/>
    <n v="12"/>
    <x v="16"/>
    <x v="0"/>
    <x v="0"/>
    <x v="2"/>
    <n v="159"/>
    <n v="8"/>
    <n v="1272"/>
  </r>
  <r>
    <s v="1433"/>
    <x v="458"/>
    <n v="5"/>
    <x v="15"/>
    <x v="7"/>
    <x v="1"/>
    <x v="3"/>
    <n v="69"/>
    <n v="5"/>
    <n v="345"/>
  </r>
  <r>
    <s v="1434"/>
    <x v="458"/>
    <n v="8"/>
    <x v="10"/>
    <x v="2"/>
    <x v="2"/>
    <x v="2"/>
    <n v="159"/>
    <n v="4"/>
    <n v="636"/>
  </r>
  <r>
    <s v="1435"/>
    <x v="458"/>
    <n v="19"/>
    <x v="13"/>
    <x v="3"/>
    <x v="3"/>
    <x v="1"/>
    <n v="289"/>
    <n v="2"/>
    <n v="578"/>
  </r>
  <r>
    <s v="1436"/>
    <x v="458"/>
    <n v="20"/>
    <x v="8"/>
    <x v="3"/>
    <x v="3"/>
    <x v="3"/>
    <n v="69"/>
    <n v="9"/>
    <n v="621"/>
  </r>
  <r>
    <s v="1437"/>
    <x v="459"/>
    <n v="7"/>
    <x v="17"/>
    <x v="5"/>
    <x v="2"/>
    <x v="0"/>
    <n v="199"/>
    <n v="8"/>
    <n v="1592"/>
  </r>
  <r>
    <s v="1438"/>
    <x v="459"/>
    <n v="4"/>
    <x v="12"/>
    <x v="7"/>
    <x v="1"/>
    <x v="3"/>
    <n v="69"/>
    <n v="7"/>
    <n v="483"/>
  </r>
  <r>
    <s v="1439"/>
    <x v="459"/>
    <n v="16"/>
    <x v="4"/>
    <x v="4"/>
    <x v="3"/>
    <x v="0"/>
    <n v="199"/>
    <n v="9"/>
    <n v="1791"/>
  </r>
  <r>
    <s v="1440"/>
    <x v="459"/>
    <n v="18"/>
    <x v="3"/>
    <x v="4"/>
    <x v="3"/>
    <x v="0"/>
    <n v="199"/>
    <n v="2"/>
    <n v="398"/>
  </r>
  <r>
    <s v="1441"/>
    <x v="459"/>
    <n v="13"/>
    <x v="5"/>
    <x v="6"/>
    <x v="0"/>
    <x v="0"/>
    <n v="199"/>
    <n v="5"/>
    <n v="995"/>
  </r>
  <r>
    <s v="1442"/>
    <x v="459"/>
    <n v="15"/>
    <x v="19"/>
    <x v="0"/>
    <x v="0"/>
    <x v="3"/>
    <n v="69"/>
    <n v="1"/>
    <n v="69"/>
  </r>
  <r>
    <s v="1443"/>
    <x v="459"/>
    <n v="15"/>
    <x v="19"/>
    <x v="6"/>
    <x v="0"/>
    <x v="1"/>
    <n v="289"/>
    <n v="8"/>
    <n v="2312"/>
  </r>
  <r>
    <s v="1444"/>
    <x v="460"/>
    <n v="3"/>
    <x v="9"/>
    <x v="1"/>
    <x v="1"/>
    <x v="1"/>
    <n v="289"/>
    <n v="2"/>
    <n v="578"/>
  </r>
  <r>
    <s v="1445"/>
    <x v="460"/>
    <n v="1"/>
    <x v="1"/>
    <x v="7"/>
    <x v="1"/>
    <x v="0"/>
    <n v="199"/>
    <n v="3"/>
    <n v="597"/>
  </r>
  <r>
    <s v="1446"/>
    <x v="461"/>
    <n v="12"/>
    <x v="16"/>
    <x v="6"/>
    <x v="0"/>
    <x v="4"/>
    <n v="399"/>
    <n v="5"/>
    <n v="1995"/>
  </r>
  <r>
    <s v="1447"/>
    <x v="461"/>
    <n v="7"/>
    <x v="17"/>
    <x v="2"/>
    <x v="2"/>
    <x v="3"/>
    <n v="69"/>
    <n v="6"/>
    <n v="414"/>
  </r>
  <r>
    <s v="1448"/>
    <x v="461"/>
    <n v="15"/>
    <x v="19"/>
    <x v="0"/>
    <x v="0"/>
    <x v="2"/>
    <n v="159"/>
    <n v="7"/>
    <n v="1113"/>
  </r>
  <r>
    <s v="1449"/>
    <x v="461"/>
    <n v="20"/>
    <x v="8"/>
    <x v="4"/>
    <x v="3"/>
    <x v="2"/>
    <n v="159"/>
    <n v="9"/>
    <n v="1431"/>
  </r>
  <r>
    <s v="1450"/>
    <x v="461"/>
    <n v="4"/>
    <x v="12"/>
    <x v="7"/>
    <x v="1"/>
    <x v="0"/>
    <n v="199"/>
    <n v="5"/>
    <n v="995"/>
  </r>
  <r>
    <s v="1451"/>
    <x v="462"/>
    <n v="12"/>
    <x v="16"/>
    <x v="0"/>
    <x v="0"/>
    <x v="2"/>
    <n v="159"/>
    <n v="9"/>
    <n v="1431"/>
  </r>
  <r>
    <s v="1452"/>
    <x v="463"/>
    <n v="9"/>
    <x v="2"/>
    <x v="5"/>
    <x v="2"/>
    <x v="4"/>
    <n v="399"/>
    <n v="5"/>
    <n v="1995"/>
  </r>
  <r>
    <s v="1453"/>
    <x v="463"/>
    <n v="9"/>
    <x v="2"/>
    <x v="2"/>
    <x v="2"/>
    <x v="3"/>
    <n v="69"/>
    <n v="6"/>
    <n v="414"/>
  </r>
  <r>
    <s v="1454"/>
    <x v="463"/>
    <n v="7"/>
    <x v="17"/>
    <x v="5"/>
    <x v="2"/>
    <x v="1"/>
    <n v="289"/>
    <n v="3"/>
    <n v="867"/>
  </r>
  <r>
    <s v="1455"/>
    <x v="463"/>
    <n v="5"/>
    <x v="15"/>
    <x v="1"/>
    <x v="1"/>
    <x v="2"/>
    <n v="159"/>
    <n v="7"/>
    <n v="1113"/>
  </r>
  <r>
    <s v="1456"/>
    <x v="463"/>
    <n v="17"/>
    <x v="6"/>
    <x v="3"/>
    <x v="3"/>
    <x v="0"/>
    <n v="199"/>
    <n v="7"/>
    <n v="1393"/>
  </r>
  <r>
    <s v="1457"/>
    <x v="463"/>
    <n v="17"/>
    <x v="6"/>
    <x v="4"/>
    <x v="3"/>
    <x v="3"/>
    <n v="69"/>
    <n v="5"/>
    <n v="345"/>
  </r>
  <r>
    <s v="1458"/>
    <x v="464"/>
    <n v="15"/>
    <x v="19"/>
    <x v="0"/>
    <x v="0"/>
    <x v="3"/>
    <n v="69"/>
    <n v="0"/>
    <n v="0"/>
  </r>
  <r>
    <s v="1459"/>
    <x v="464"/>
    <n v="17"/>
    <x v="6"/>
    <x v="4"/>
    <x v="3"/>
    <x v="0"/>
    <n v="199"/>
    <n v="5"/>
    <n v="995"/>
  </r>
  <r>
    <s v="1460"/>
    <x v="465"/>
    <n v="13"/>
    <x v="5"/>
    <x v="0"/>
    <x v="0"/>
    <x v="0"/>
    <n v="199"/>
    <n v="9"/>
    <n v="1791"/>
  </r>
  <r>
    <s v="1461"/>
    <x v="465"/>
    <n v="16"/>
    <x v="4"/>
    <x v="3"/>
    <x v="3"/>
    <x v="2"/>
    <n v="159"/>
    <n v="8"/>
    <n v="1272"/>
  </r>
  <r>
    <s v="1462"/>
    <x v="466"/>
    <n v="19"/>
    <x v="13"/>
    <x v="4"/>
    <x v="3"/>
    <x v="1"/>
    <n v="289"/>
    <n v="3"/>
    <n v="867"/>
  </r>
  <r>
    <s v="1463"/>
    <x v="466"/>
    <n v="13"/>
    <x v="5"/>
    <x v="0"/>
    <x v="0"/>
    <x v="0"/>
    <n v="199"/>
    <n v="3"/>
    <n v="597"/>
  </r>
  <r>
    <s v="1464"/>
    <x v="466"/>
    <n v="5"/>
    <x v="15"/>
    <x v="7"/>
    <x v="1"/>
    <x v="1"/>
    <n v="289"/>
    <n v="5"/>
    <n v="1445"/>
  </r>
  <r>
    <s v="1465"/>
    <x v="467"/>
    <n v="13"/>
    <x v="5"/>
    <x v="6"/>
    <x v="0"/>
    <x v="4"/>
    <n v="399"/>
    <n v="0"/>
    <n v="0"/>
  </r>
  <r>
    <s v="1466"/>
    <x v="468"/>
    <n v="9"/>
    <x v="2"/>
    <x v="2"/>
    <x v="2"/>
    <x v="4"/>
    <n v="399"/>
    <n v="7"/>
    <n v="2793"/>
  </r>
  <r>
    <s v="1467"/>
    <x v="469"/>
    <n v="3"/>
    <x v="9"/>
    <x v="7"/>
    <x v="1"/>
    <x v="0"/>
    <n v="199"/>
    <n v="5"/>
    <n v="995"/>
  </r>
  <r>
    <s v="1468"/>
    <x v="469"/>
    <n v="6"/>
    <x v="11"/>
    <x v="2"/>
    <x v="2"/>
    <x v="4"/>
    <n v="399"/>
    <n v="0"/>
    <n v="0"/>
  </r>
  <r>
    <s v="1469"/>
    <x v="470"/>
    <n v="12"/>
    <x v="16"/>
    <x v="6"/>
    <x v="0"/>
    <x v="3"/>
    <n v="69"/>
    <n v="2"/>
    <n v="138"/>
  </r>
  <r>
    <s v="1470"/>
    <x v="471"/>
    <n v="1"/>
    <x v="1"/>
    <x v="1"/>
    <x v="1"/>
    <x v="3"/>
    <n v="69"/>
    <n v="0"/>
    <n v="0"/>
  </r>
  <r>
    <s v="1471"/>
    <x v="472"/>
    <n v="5"/>
    <x v="15"/>
    <x v="7"/>
    <x v="1"/>
    <x v="4"/>
    <n v="399"/>
    <n v="8"/>
    <n v="3192"/>
  </r>
  <r>
    <s v="1472"/>
    <x v="472"/>
    <n v="19"/>
    <x v="13"/>
    <x v="4"/>
    <x v="3"/>
    <x v="3"/>
    <n v="69"/>
    <n v="0"/>
    <n v="0"/>
  </r>
  <r>
    <s v="1473"/>
    <x v="472"/>
    <n v="12"/>
    <x v="16"/>
    <x v="0"/>
    <x v="0"/>
    <x v="1"/>
    <n v="289"/>
    <n v="5"/>
    <n v="1445"/>
  </r>
  <r>
    <s v="1474"/>
    <x v="472"/>
    <n v="15"/>
    <x v="19"/>
    <x v="0"/>
    <x v="0"/>
    <x v="2"/>
    <n v="159"/>
    <n v="8"/>
    <n v="1272"/>
  </r>
  <r>
    <s v="1475"/>
    <x v="472"/>
    <n v="13"/>
    <x v="5"/>
    <x v="0"/>
    <x v="0"/>
    <x v="4"/>
    <n v="399"/>
    <n v="5"/>
    <n v="1995"/>
  </r>
  <r>
    <s v="1476"/>
    <x v="473"/>
    <n v="19"/>
    <x v="13"/>
    <x v="3"/>
    <x v="3"/>
    <x v="2"/>
    <n v="159"/>
    <n v="9"/>
    <n v="1431"/>
  </r>
  <r>
    <s v="1477"/>
    <x v="473"/>
    <n v="4"/>
    <x v="12"/>
    <x v="1"/>
    <x v="1"/>
    <x v="4"/>
    <n v="399"/>
    <n v="7"/>
    <n v="2793"/>
  </r>
  <r>
    <s v="1478"/>
    <x v="473"/>
    <n v="4"/>
    <x v="12"/>
    <x v="7"/>
    <x v="1"/>
    <x v="4"/>
    <n v="399"/>
    <n v="9"/>
    <n v="3591"/>
  </r>
  <r>
    <s v="1479"/>
    <x v="473"/>
    <n v="10"/>
    <x v="14"/>
    <x v="2"/>
    <x v="2"/>
    <x v="4"/>
    <n v="399"/>
    <n v="4"/>
    <n v="1596"/>
  </r>
  <r>
    <s v="1480"/>
    <x v="474"/>
    <n v="6"/>
    <x v="11"/>
    <x v="2"/>
    <x v="2"/>
    <x v="4"/>
    <n v="399"/>
    <n v="6"/>
    <n v="2394"/>
  </r>
  <r>
    <s v="1481"/>
    <x v="474"/>
    <n v="18"/>
    <x v="3"/>
    <x v="4"/>
    <x v="3"/>
    <x v="2"/>
    <n v="159"/>
    <n v="8"/>
    <n v="1272"/>
  </r>
  <r>
    <s v="1482"/>
    <x v="474"/>
    <n v="4"/>
    <x v="12"/>
    <x v="1"/>
    <x v="1"/>
    <x v="3"/>
    <n v="69"/>
    <n v="0"/>
    <n v="0"/>
  </r>
  <r>
    <s v="1483"/>
    <x v="474"/>
    <n v="20"/>
    <x v="8"/>
    <x v="4"/>
    <x v="3"/>
    <x v="4"/>
    <n v="399"/>
    <n v="9"/>
    <n v="3591"/>
  </r>
  <r>
    <s v="1484"/>
    <x v="475"/>
    <n v="18"/>
    <x v="3"/>
    <x v="4"/>
    <x v="3"/>
    <x v="3"/>
    <n v="69"/>
    <n v="2"/>
    <n v="138"/>
  </r>
  <r>
    <s v="1485"/>
    <x v="475"/>
    <n v="6"/>
    <x v="11"/>
    <x v="5"/>
    <x v="2"/>
    <x v="1"/>
    <n v="289"/>
    <n v="5"/>
    <n v="1445"/>
  </r>
  <r>
    <s v="1486"/>
    <x v="476"/>
    <n v="1"/>
    <x v="1"/>
    <x v="7"/>
    <x v="1"/>
    <x v="3"/>
    <n v="69"/>
    <n v="5"/>
    <n v="345"/>
  </r>
  <r>
    <s v="1487"/>
    <x v="476"/>
    <n v="11"/>
    <x v="0"/>
    <x v="6"/>
    <x v="0"/>
    <x v="2"/>
    <n v="159"/>
    <n v="6"/>
    <n v="954"/>
  </r>
  <r>
    <s v="1488"/>
    <x v="477"/>
    <n v="12"/>
    <x v="16"/>
    <x v="6"/>
    <x v="0"/>
    <x v="0"/>
    <n v="199"/>
    <n v="8"/>
    <n v="1592"/>
  </r>
  <r>
    <s v="1489"/>
    <x v="477"/>
    <n v="6"/>
    <x v="11"/>
    <x v="5"/>
    <x v="2"/>
    <x v="3"/>
    <n v="69"/>
    <n v="4"/>
    <n v="276"/>
  </r>
  <r>
    <s v="1490"/>
    <x v="477"/>
    <n v="19"/>
    <x v="13"/>
    <x v="3"/>
    <x v="3"/>
    <x v="4"/>
    <n v="399"/>
    <n v="1"/>
    <n v="399"/>
  </r>
  <r>
    <s v="1491"/>
    <x v="477"/>
    <n v="5"/>
    <x v="15"/>
    <x v="1"/>
    <x v="1"/>
    <x v="4"/>
    <n v="399"/>
    <n v="8"/>
    <n v="3192"/>
  </r>
  <r>
    <s v="1492"/>
    <x v="477"/>
    <n v="11"/>
    <x v="0"/>
    <x v="6"/>
    <x v="0"/>
    <x v="4"/>
    <n v="399"/>
    <n v="6"/>
    <n v="2394"/>
  </r>
  <r>
    <s v="1493"/>
    <x v="477"/>
    <n v="8"/>
    <x v="10"/>
    <x v="5"/>
    <x v="2"/>
    <x v="4"/>
    <n v="399"/>
    <n v="2"/>
    <n v="798"/>
  </r>
  <r>
    <s v="1494"/>
    <x v="478"/>
    <n v="3"/>
    <x v="9"/>
    <x v="7"/>
    <x v="1"/>
    <x v="1"/>
    <n v="289"/>
    <n v="6"/>
    <n v="1734"/>
  </r>
  <r>
    <s v="1495"/>
    <x v="479"/>
    <n v="7"/>
    <x v="17"/>
    <x v="5"/>
    <x v="2"/>
    <x v="2"/>
    <n v="159"/>
    <n v="5"/>
    <n v="795"/>
  </r>
  <r>
    <s v="1496"/>
    <x v="479"/>
    <n v="10"/>
    <x v="14"/>
    <x v="2"/>
    <x v="2"/>
    <x v="4"/>
    <n v="399"/>
    <n v="5"/>
    <n v="1995"/>
  </r>
  <r>
    <s v="1497"/>
    <x v="480"/>
    <n v="13"/>
    <x v="5"/>
    <x v="6"/>
    <x v="0"/>
    <x v="0"/>
    <n v="199"/>
    <n v="5"/>
    <n v="995"/>
  </r>
  <r>
    <s v="1498"/>
    <x v="480"/>
    <n v="1"/>
    <x v="1"/>
    <x v="7"/>
    <x v="1"/>
    <x v="1"/>
    <n v="289"/>
    <n v="4"/>
    <n v="1156"/>
  </r>
  <r>
    <s v="1499"/>
    <x v="481"/>
    <n v="18"/>
    <x v="3"/>
    <x v="4"/>
    <x v="3"/>
    <x v="2"/>
    <n v="159"/>
    <n v="1"/>
    <n v="159"/>
  </r>
  <r>
    <s v="1500"/>
    <x v="481"/>
    <n v="18"/>
    <x v="3"/>
    <x v="4"/>
    <x v="3"/>
    <x v="1"/>
    <n v="289"/>
    <n v="8"/>
    <n v="2312"/>
  </r>
  <r>
    <s v="1501"/>
    <x v="482"/>
    <n v="8"/>
    <x v="10"/>
    <x v="2"/>
    <x v="2"/>
    <x v="3"/>
    <n v="69"/>
    <n v="8"/>
    <n v="552"/>
  </r>
  <r>
    <s v="1502"/>
    <x v="483"/>
    <n v="7"/>
    <x v="17"/>
    <x v="2"/>
    <x v="2"/>
    <x v="2"/>
    <n v="159"/>
    <n v="7"/>
    <n v="1113"/>
  </r>
  <r>
    <s v="1503"/>
    <x v="484"/>
    <n v="6"/>
    <x v="11"/>
    <x v="5"/>
    <x v="2"/>
    <x v="1"/>
    <n v="289"/>
    <n v="7"/>
    <n v="2023"/>
  </r>
  <r>
    <s v="1504"/>
    <x v="484"/>
    <n v="11"/>
    <x v="0"/>
    <x v="0"/>
    <x v="0"/>
    <x v="4"/>
    <n v="399"/>
    <n v="5"/>
    <n v="1995"/>
  </r>
  <r>
    <s v="1505"/>
    <x v="484"/>
    <n v="9"/>
    <x v="2"/>
    <x v="2"/>
    <x v="2"/>
    <x v="1"/>
    <n v="289"/>
    <n v="6"/>
    <n v="1734"/>
  </r>
  <r>
    <s v="1506"/>
    <x v="484"/>
    <n v="20"/>
    <x v="8"/>
    <x v="3"/>
    <x v="3"/>
    <x v="3"/>
    <n v="69"/>
    <n v="4"/>
    <n v="276"/>
  </r>
  <r>
    <s v="1507"/>
    <x v="485"/>
    <n v="1"/>
    <x v="1"/>
    <x v="7"/>
    <x v="1"/>
    <x v="1"/>
    <n v="289"/>
    <n v="6"/>
    <n v="1734"/>
  </r>
  <r>
    <s v="1508"/>
    <x v="485"/>
    <n v="2"/>
    <x v="18"/>
    <x v="1"/>
    <x v="1"/>
    <x v="0"/>
    <n v="199"/>
    <n v="4"/>
    <n v="796"/>
  </r>
  <r>
    <s v="1509"/>
    <x v="486"/>
    <n v="17"/>
    <x v="6"/>
    <x v="3"/>
    <x v="3"/>
    <x v="1"/>
    <n v="289"/>
    <n v="7"/>
    <n v="2023"/>
  </r>
  <r>
    <s v="1510"/>
    <x v="486"/>
    <n v="1"/>
    <x v="1"/>
    <x v="1"/>
    <x v="1"/>
    <x v="3"/>
    <n v="69"/>
    <n v="9"/>
    <n v="621"/>
  </r>
  <r>
    <s v="1511"/>
    <x v="487"/>
    <n v="16"/>
    <x v="4"/>
    <x v="4"/>
    <x v="3"/>
    <x v="4"/>
    <n v="399"/>
    <n v="3"/>
    <n v="1197"/>
  </r>
  <r>
    <s v="1512"/>
    <x v="487"/>
    <n v="12"/>
    <x v="16"/>
    <x v="6"/>
    <x v="0"/>
    <x v="1"/>
    <n v="289"/>
    <n v="1"/>
    <n v="289"/>
  </r>
  <r>
    <s v="1513"/>
    <x v="487"/>
    <n v="4"/>
    <x v="12"/>
    <x v="1"/>
    <x v="1"/>
    <x v="2"/>
    <n v="159"/>
    <n v="3"/>
    <n v="477"/>
  </r>
  <r>
    <s v="1514"/>
    <x v="487"/>
    <n v="11"/>
    <x v="0"/>
    <x v="0"/>
    <x v="0"/>
    <x v="0"/>
    <n v="199"/>
    <n v="2"/>
    <n v="398"/>
  </r>
  <r>
    <s v="1515"/>
    <x v="487"/>
    <n v="18"/>
    <x v="3"/>
    <x v="3"/>
    <x v="3"/>
    <x v="4"/>
    <n v="399"/>
    <n v="6"/>
    <n v="2394"/>
  </r>
  <r>
    <s v="1516"/>
    <x v="487"/>
    <n v="1"/>
    <x v="1"/>
    <x v="1"/>
    <x v="1"/>
    <x v="2"/>
    <n v="159"/>
    <n v="0"/>
    <n v="0"/>
  </r>
  <r>
    <s v="1517"/>
    <x v="487"/>
    <n v="17"/>
    <x v="6"/>
    <x v="4"/>
    <x v="3"/>
    <x v="3"/>
    <n v="69"/>
    <n v="5"/>
    <n v="345"/>
  </r>
  <r>
    <s v="1518"/>
    <x v="487"/>
    <n v="3"/>
    <x v="9"/>
    <x v="1"/>
    <x v="1"/>
    <x v="3"/>
    <n v="69"/>
    <n v="8"/>
    <n v="552"/>
  </r>
  <r>
    <s v="1519"/>
    <x v="488"/>
    <n v="14"/>
    <x v="7"/>
    <x v="6"/>
    <x v="0"/>
    <x v="3"/>
    <n v="69"/>
    <n v="9"/>
    <n v="621"/>
  </r>
  <r>
    <s v="1520"/>
    <x v="489"/>
    <n v="12"/>
    <x v="16"/>
    <x v="6"/>
    <x v="0"/>
    <x v="2"/>
    <n v="159"/>
    <n v="4"/>
    <n v="636"/>
  </r>
  <r>
    <s v="1521"/>
    <x v="489"/>
    <n v="19"/>
    <x v="13"/>
    <x v="3"/>
    <x v="3"/>
    <x v="4"/>
    <n v="399"/>
    <n v="5"/>
    <n v="1995"/>
  </r>
  <r>
    <s v="1522"/>
    <x v="490"/>
    <n v="15"/>
    <x v="19"/>
    <x v="6"/>
    <x v="0"/>
    <x v="3"/>
    <n v="69"/>
    <n v="9"/>
    <n v="621"/>
  </r>
  <r>
    <s v="1523"/>
    <x v="491"/>
    <n v="11"/>
    <x v="0"/>
    <x v="0"/>
    <x v="0"/>
    <x v="2"/>
    <n v="159"/>
    <n v="3"/>
    <n v="477"/>
  </r>
  <r>
    <s v="1524"/>
    <x v="491"/>
    <n v="14"/>
    <x v="7"/>
    <x v="6"/>
    <x v="0"/>
    <x v="2"/>
    <n v="159"/>
    <n v="1"/>
    <n v="159"/>
  </r>
  <r>
    <s v="1525"/>
    <x v="491"/>
    <n v="3"/>
    <x v="9"/>
    <x v="7"/>
    <x v="1"/>
    <x v="3"/>
    <n v="69"/>
    <n v="6"/>
    <n v="414"/>
  </r>
  <r>
    <s v="1526"/>
    <x v="491"/>
    <n v="4"/>
    <x v="12"/>
    <x v="7"/>
    <x v="1"/>
    <x v="1"/>
    <n v="289"/>
    <n v="5"/>
    <n v="1445"/>
  </r>
  <r>
    <s v="1527"/>
    <x v="491"/>
    <n v="16"/>
    <x v="4"/>
    <x v="3"/>
    <x v="3"/>
    <x v="2"/>
    <n v="159"/>
    <n v="7"/>
    <n v="1113"/>
  </r>
  <r>
    <s v="1528"/>
    <x v="491"/>
    <n v="13"/>
    <x v="5"/>
    <x v="6"/>
    <x v="0"/>
    <x v="2"/>
    <n v="159"/>
    <n v="3"/>
    <n v="477"/>
  </r>
  <r>
    <s v="1529"/>
    <x v="491"/>
    <n v="18"/>
    <x v="3"/>
    <x v="4"/>
    <x v="3"/>
    <x v="0"/>
    <n v="199"/>
    <n v="1"/>
    <n v="199"/>
  </r>
  <r>
    <s v="1530"/>
    <x v="491"/>
    <n v="15"/>
    <x v="19"/>
    <x v="0"/>
    <x v="0"/>
    <x v="4"/>
    <n v="399"/>
    <n v="0"/>
    <n v="0"/>
  </r>
  <r>
    <s v="1531"/>
    <x v="492"/>
    <n v="4"/>
    <x v="12"/>
    <x v="1"/>
    <x v="1"/>
    <x v="0"/>
    <n v="199"/>
    <n v="7"/>
    <n v="1393"/>
  </r>
  <r>
    <s v="1532"/>
    <x v="493"/>
    <n v="11"/>
    <x v="0"/>
    <x v="6"/>
    <x v="0"/>
    <x v="1"/>
    <n v="289"/>
    <n v="1"/>
    <n v="289"/>
  </r>
  <r>
    <s v="1533"/>
    <x v="493"/>
    <n v="18"/>
    <x v="3"/>
    <x v="4"/>
    <x v="3"/>
    <x v="3"/>
    <n v="69"/>
    <n v="4"/>
    <n v="276"/>
  </r>
  <r>
    <s v="1534"/>
    <x v="493"/>
    <n v="1"/>
    <x v="1"/>
    <x v="1"/>
    <x v="1"/>
    <x v="3"/>
    <n v="69"/>
    <n v="1"/>
    <n v="69"/>
  </r>
  <r>
    <s v="1535"/>
    <x v="493"/>
    <n v="7"/>
    <x v="17"/>
    <x v="2"/>
    <x v="2"/>
    <x v="3"/>
    <n v="69"/>
    <n v="5"/>
    <n v="345"/>
  </r>
  <r>
    <s v="1536"/>
    <x v="494"/>
    <n v="19"/>
    <x v="13"/>
    <x v="3"/>
    <x v="3"/>
    <x v="2"/>
    <n v="159"/>
    <n v="3"/>
    <n v="477"/>
  </r>
  <r>
    <s v="1537"/>
    <x v="494"/>
    <n v="17"/>
    <x v="6"/>
    <x v="3"/>
    <x v="3"/>
    <x v="4"/>
    <n v="399"/>
    <n v="1"/>
    <n v="399"/>
  </r>
  <r>
    <s v="1538"/>
    <x v="494"/>
    <n v="3"/>
    <x v="9"/>
    <x v="7"/>
    <x v="1"/>
    <x v="3"/>
    <n v="69"/>
    <n v="6"/>
    <n v="414"/>
  </r>
  <r>
    <s v="1539"/>
    <x v="495"/>
    <n v="15"/>
    <x v="19"/>
    <x v="6"/>
    <x v="0"/>
    <x v="0"/>
    <n v="199"/>
    <n v="7"/>
    <n v="1393"/>
  </r>
  <r>
    <s v="1540"/>
    <x v="496"/>
    <n v="9"/>
    <x v="2"/>
    <x v="5"/>
    <x v="2"/>
    <x v="2"/>
    <n v="159"/>
    <n v="6"/>
    <n v="954"/>
  </r>
  <r>
    <s v="1541"/>
    <x v="496"/>
    <n v="3"/>
    <x v="9"/>
    <x v="1"/>
    <x v="1"/>
    <x v="1"/>
    <n v="289"/>
    <n v="9"/>
    <n v="2601"/>
  </r>
  <r>
    <s v="1542"/>
    <x v="497"/>
    <n v="5"/>
    <x v="15"/>
    <x v="7"/>
    <x v="1"/>
    <x v="0"/>
    <n v="199"/>
    <n v="6"/>
    <n v="1194"/>
  </r>
  <r>
    <s v="1543"/>
    <x v="497"/>
    <n v="11"/>
    <x v="0"/>
    <x v="6"/>
    <x v="0"/>
    <x v="4"/>
    <n v="399"/>
    <n v="2"/>
    <n v="798"/>
  </r>
  <r>
    <s v="1544"/>
    <x v="497"/>
    <n v="19"/>
    <x v="13"/>
    <x v="4"/>
    <x v="3"/>
    <x v="0"/>
    <n v="199"/>
    <n v="5"/>
    <n v="995"/>
  </r>
  <r>
    <s v="1545"/>
    <x v="498"/>
    <n v="11"/>
    <x v="0"/>
    <x v="0"/>
    <x v="0"/>
    <x v="4"/>
    <n v="399"/>
    <n v="6"/>
    <n v="2394"/>
  </r>
  <r>
    <s v="1546"/>
    <x v="499"/>
    <n v="15"/>
    <x v="19"/>
    <x v="6"/>
    <x v="0"/>
    <x v="0"/>
    <n v="199"/>
    <n v="7"/>
    <n v="1393"/>
  </r>
  <r>
    <s v="1547"/>
    <x v="499"/>
    <n v="6"/>
    <x v="11"/>
    <x v="2"/>
    <x v="2"/>
    <x v="2"/>
    <n v="159"/>
    <n v="5"/>
    <n v="795"/>
  </r>
  <r>
    <s v="1548"/>
    <x v="499"/>
    <n v="14"/>
    <x v="7"/>
    <x v="0"/>
    <x v="0"/>
    <x v="2"/>
    <n v="159"/>
    <n v="8"/>
    <n v="1272"/>
  </r>
  <r>
    <s v="1549"/>
    <x v="500"/>
    <n v="3"/>
    <x v="9"/>
    <x v="1"/>
    <x v="1"/>
    <x v="1"/>
    <n v="289"/>
    <n v="4"/>
    <n v="1156"/>
  </r>
  <r>
    <s v="1550"/>
    <x v="501"/>
    <n v="15"/>
    <x v="19"/>
    <x v="0"/>
    <x v="0"/>
    <x v="0"/>
    <n v="199"/>
    <n v="3"/>
    <n v="597"/>
  </r>
  <r>
    <s v="1551"/>
    <x v="501"/>
    <n v="1"/>
    <x v="1"/>
    <x v="7"/>
    <x v="1"/>
    <x v="4"/>
    <n v="399"/>
    <n v="7"/>
    <n v="2793"/>
  </r>
  <r>
    <s v="1552"/>
    <x v="501"/>
    <n v="1"/>
    <x v="1"/>
    <x v="1"/>
    <x v="1"/>
    <x v="1"/>
    <n v="289"/>
    <n v="9"/>
    <n v="2601"/>
  </r>
  <r>
    <s v="1553"/>
    <x v="501"/>
    <n v="10"/>
    <x v="14"/>
    <x v="5"/>
    <x v="2"/>
    <x v="1"/>
    <n v="289"/>
    <n v="2"/>
    <n v="578"/>
  </r>
  <r>
    <s v="1554"/>
    <x v="501"/>
    <n v="13"/>
    <x v="5"/>
    <x v="6"/>
    <x v="0"/>
    <x v="3"/>
    <n v="69"/>
    <n v="0"/>
    <n v="0"/>
  </r>
  <r>
    <s v="1555"/>
    <x v="501"/>
    <n v="14"/>
    <x v="7"/>
    <x v="0"/>
    <x v="0"/>
    <x v="1"/>
    <n v="289"/>
    <n v="6"/>
    <n v="1734"/>
  </r>
  <r>
    <s v="1556"/>
    <x v="501"/>
    <n v="17"/>
    <x v="6"/>
    <x v="3"/>
    <x v="3"/>
    <x v="0"/>
    <n v="199"/>
    <n v="2"/>
    <n v="398"/>
  </r>
  <r>
    <s v="1557"/>
    <x v="501"/>
    <n v="1"/>
    <x v="1"/>
    <x v="7"/>
    <x v="1"/>
    <x v="3"/>
    <n v="69"/>
    <n v="7"/>
    <n v="483"/>
  </r>
  <r>
    <s v="1558"/>
    <x v="502"/>
    <n v="2"/>
    <x v="18"/>
    <x v="7"/>
    <x v="1"/>
    <x v="4"/>
    <n v="399"/>
    <n v="4"/>
    <n v="1596"/>
  </r>
  <r>
    <s v="1559"/>
    <x v="503"/>
    <n v="10"/>
    <x v="14"/>
    <x v="2"/>
    <x v="2"/>
    <x v="4"/>
    <n v="399"/>
    <n v="1"/>
    <n v="399"/>
  </r>
  <r>
    <s v="1560"/>
    <x v="503"/>
    <n v="20"/>
    <x v="8"/>
    <x v="3"/>
    <x v="3"/>
    <x v="0"/>
    <n v="199"/>
    <n v="2"/>
    <n v="398"/>
  </r>
  <r>
    <s v="1561"/>
    <x v="503"/>
    <n v="1"/>
    <x v="1"/>
    <x v="1"/>
    <x v="1"/>
    <x v="1"/>
    <n v="289"/>
    <n v="1"/>
    <n v="289"/>
  </r>
  <r>
    <s v="1562"/>
    <x v="504"/>
    <n v="1"/>
    <x v="1"/>
    <x v="1"/>
    <x v="1"/>
    <x v="2"/>
    <n v="159"/>
    <n v="4"/>
    <n v="636"/>
  </r>
  <r>
    <s v="1563"/>
    <x v="504"/>
    <n v="19"/>
    <x v="13"/>
    <x v="4"/>
    <x v="3"/>
    <x v="4"/>
    <n v="399"/>
    <n v="8"/>
    <n v="3192"/>
  </r>
  <r>
    <s v="1564"/>
    <x v="504"/>
    <n v="2"/>
    <x v="18"/>
    <x v="1"/>
    <x v="1"/>
    <x v="0"/>
    <n v="199"/>
    <n v="9"/>
    <n v="1791"/>
  </r>
  <r>
    <s v="1565"/>
    <x v="504"/>
    <n v="7"/>
    <x v="17"/>
    <x v="2"/>
    <x v="2"/>
    <x v="1"/>
    <n v="289"/>
    <n v="8"/>
    <n v="2312"/>
  </r>
  <r>
    <s v="1566"/>
    <x v="505"/>
    <n v="5"/>
    <x v="15"/>
    <x v="1"/>
    <x v="1"/>
    <x v="1"/>
    <n v="289"/>
    <n v="2"/>
    <n v="578"/>
  </r>
  <r>
    <s v="1567"/>
    <x v="505"/>
    <n v="17"/>
    <x v="6"/>
    <x v="4"/>
    <x v="3"/>
    <x v="3"/>
    <n v="69"/>
    <n v="2"/>
    <n v="138"/>
  </r>
  <r>
    <s v="1568"/>
    <x v="506"/>
    <n v="10"/>
    <x v="14"/>
    <x v="2"/>
    <x v="2"/>
    <x v="1"/>
    <n v="289"/>
    <n v="7"/>
    <n v="2023"/>
  </r>
  <r>
    <s v="1569"/>
    <x v="506"/>
    <n v="8"/>
    <x v="10"/>
    <x v="5"/>
    <x v="2"/>
    <x v="3"/>
    <n v="69"/>
    <n v="2"/>
    <n v="138"/>
  </r>
  <r>
    <s v="1570"/>
    <x v="506"/>
    <n v="14"/>
    <x v="7"/>
    <x v="0"/>
    <x v="0"/>
    <x v="3"/>
    <n v="69"/>
    <n v="9"/>
    <n v="621"/>
  </r>
  <r>
    <s v="1571"/>
    <x v="507"/>
    <n v="15"/>
    <x v="19"/>
    <x v="6"/>
    <x v="0"/>
    <x v="2"/>
    <n v="159"/>
    <n v="2"/>
    <n v="318"/>
  </r>
  <r>
    <s v="1572"/>
    <x v="508"/>
    <n v="14"/>
    <x v="7"/>
    <x v="6"/>
    <x v="0"/>
    <x v="4"/>
    <n v="399"/>
    <n v="4"/>
    <n v="1596"/>
  </r>
  <r>
    <s v="1573"/>
    <x v="509"/>
    <n v="5"/>
    <x v="15"/>
    <x v="1"/>
    <x v="1"/>
    <x v="2"/>
    <n v="159"/>
    <n v="3"/>
    <n v="477"/>
  </r>
  <r>
    <s v="1574"/>
    <x v="509"/>
    <n v="17"/>
    <x v="6"/>
    <x v="3"/>
    <x v="3"/>
    <x v="1"/>
    <n v="289"/>
    <n v="3"/>
    <n v="867"/>
  </r>
  <r>
    <s v="1575"/>
    <x v="509"/>
    <n v="5"/>
    <x v="15"/>
    <x v="7"/>
    <x v="1"/>
    <x v="2"/>
    <n v="159"/>
    <n v="2"/>
    <n v="318"/>
  </r>
  <r>
    <s v="1576"/>
    <x v="509"/>
    <n v="12"/>
    <x v="16"/>
    <x v="6"/>
    <x v="0"/>
    <x v="4"/>
    <n v="399"/>
    <n v="2"/>
    <n v="798"/>
  </r>
  <r>
    <s v="1577"/>
    <x v="509"/>
    <n v="13"/>
    <x v="5"/>
    <x v="6"/>
    <x v="0"/>
    <x v="0"/>
    <n v="199"/>
    <n v="0"/>
    <n v="0"/>
  </r>
  <r>
    <s v="1578"/>
    <x v="509"/>
    <n v="7"/>
    <x v="17"/>
    <x v="5"/>
    <x v="2"/>
    <x v="3"/>
    <n v="69"/>
    <n v="3"/>
    <n v="207"/>
  </r>
  <r>
    <s v="1579"/>
    <x v="509"/>
    <n v="1"/>
    <x v="1"/>
    <x v="7"/>
    <x v="1"/>
    <x v="0"/>
    <n v="199"/>
    <n v="1"/>
    <n v="199"/>
  </r>
  <r>
    <s v="1580"/>
    <x v="509"/>
    <n v="11"/>
    <x v="0"/>
    <x v="6"/>
    <x v="0"/>
    <x v="0"/>
    <n v="199"/>
    <n v="6"/>
    <n v="1194"/>
  </r>
  <r>
    <s v="1581"/>
    <x v="509"/>
    <n v="9"/>
    <x v="2"/>
    <x v="2"/>
    <x v="2"/>
    <x v="3"/>
    <n v="69"/>
    <n v="0"/>
    <n v="0"/>
  </r>
  <r>
    <s v="1582"/>
    <x v="509"/>
    <n v="16"/>
    <x v="4"/>
    <x v="3"/>
    <x v="3"/>
    <x v="1"/>
    <n v="289"/>
    <n v="1"/>
    <n v="289"/>
  </r>
  <r>
    <s v="1583"/>
    <x v="509"/>
    <n v="1"/>
    <x v="1"/>
    <x v="7"/>
    <x v="1"/>
    <x v="1"/>
    <n v="289"/>
    <n v="9"/>
    <n v="2601"/>
  </r>
  <r>
    <s v="1584"/>
    <x v="509"/>
    <n v="5"/>
    <x v="15"/>
    <x v="7"/>
    <x v="1"/>
    <x v="0"/>
    <n v="199"/>
    <n v="8"/>
    <n v="1592"/>
  </r>
  <r>
    <s v="1585"/>
    <x v="510"/>
    <n v="10"/>
    <x v="14"/>
    <x v="2"/>
    <x v="2"/>
    <x v="2"/>
    <n v="159"/>
    <n v="6"/>
    <n v="954"/>
  </r>
  <r>
    <s v="1586"/>
    <x v="510"/>
    <n v="4"/>
    <x v="12"/>
    <x v="1"/>
    <x v="1"/>
    <x v="1"/>
    <n v="289"/>
    <n v="2"/>
    <n v="578"/>
  </r>
  <r>
    <s v="1587"/>
    <x v="510"/>
    <n v="11"/>
    <x v="0"/>
    <x v="6"/>
    <x v="0"/>
    <x v="0"/>
    <n v="199"/>
    <n v="1"/>
    <n v="199"/>
  </r>
  <r>
    <s v="1588"/>
    <x v="510"/>
    <n v="17"/>
    <x v="6"/>
    <x v="4"/>
    <x v="3"/>
    <x v="2"/>
    <n v="159"/>
    <n v="9"/>
    <n v="1431"/>
  </r>
  <r>
    <s v="1589"/>
    <x v="510"/>
    <n v="7"/>
    <x v="17"/>
    <x v="5"/>
    <x v="2"/>
    <x v="3"/>
    <n v="69"/>
    <n v="3"/>
    <n v="207"/>
  </r>
  <r>
    <s v="1590"/>
    <x v="510"/>
    <n v="17"/>
    <x v="6"/>
    <x v="4"/>
    <x v="3"/>
    <x v="2"/>
    <n v="159"/>
    <n v="2"/>
    <n v="318"/>
  </r>
  <r>
    <s v="1591"/>
    <x v="510"/>
    <n v="16"/>
    <x v="4"/>
    <x v="4"/>
    <x v="3"/>
    <x v="3"/>
    <n v="69"/>
    <n v="5"/>
    <n v="345"/>
  </r>
  <r>
    <s v="1592"/>
    <x v="510"/>
    <n v="16"/>
    <x v="4"/>
    <x v="3"/>
    <x v="3"/>
    <x v="2"/>
    <n v="159"/>
    <n v="7"/>
    <n v="1113"/>
  </r>
  <r>
    <s v="1593"/>
    <x v="510"/>
    <n v="16"/>
    <x v="4"/>
    <x v="4"/>
    <x v="3"/>
    <x v="1"/>
    <n v="289"/>
    <n v="9"/>
    <n v="2601"/>
  </r>
  <r>
    <s v="1594"/>
    <x v="511"/>
    <n v="11"/>
    <x v="0"/>
    <x v="6"/>
    <x v="0"/>
    <x v="4"/>
    <n v="399"/>
    <n v="0"/>
    <n v="0"/>
  </r>
  <r>
    <s v="1595"/>
    <x v="511"/>
    <n v="19"/>
    <x v="13"/>
    <x v="3"/>
    <x v="3"/>
    <x v="0"/>
    <n v="199"/>
    <n v="0"/>
    <n v="0"/>
  </r>
  <r>
    <s v="1596"/>
    <x v="512"/>
    <n v="5"/>
    <x v="15"/>
    <x v="1"/>
    <x v="1"/>
    <x v="2"/>
    <n v="159"/>
    <n v="2"/>
    <n v="318"/>
  </r>
  <r>
    <s v="1597"/>
    <x v="512"/>
    <n v="16"/>
    <x v="4"/>
    <x v="3"/>
    <x v="3"/>
    <x v="0"/>
    <n v="199"/>
    <n v="8"/>
    <n v="1592"/>
  </r>
  <r>
    <s v="1598"/>
    <x v="512"/>
    <n v="19"/>
    <x v="13"/>
    <x v="4"/>
    <x v="3"/>
    <x v="2"/>
    <n v="159"/>
    <n v="3"/>
    <n v="477"/>
  </r>
  <r>
    <s v="1599"/>
    <x v="512"/>
    <n v="5"/>
    <x v="15"/>
    <x v="7"/>
    <x v="1"/>
    <x v="2"/>
    <n v="159"/>
    <n v="9"/>
    <n v="1431"/>
  </r>
  <r>
    <s v="1600"/>
    <x v="512"/>
    <n v="9"/>
    <x v="2"/>
    <x v="5"/>
    <x v="2"/>
    <x v="0"/>
    <n v="199"/>
    <n v="1"/>
    <n v="199"/>
  </r>
  <r>
    <s v="1601"/>
    <x v="513"/>
    <n v="17"/>
    <x v="6"/>
    <x v="3"/>
    <x v="3"/>
    <x v="4"/>
    <n v="399"/>
    <n v="2"/>
    <n v="798"/>
  </r>
  <r>
    <s v="1602"/>
    <x v="513"/>
    <n v="4"/>
    <x v="12"/>
    <x v="7"/>
    <x v="1"/>
    <x v="0"/>
    <n v="199"/>
    <n v="1"/>
    <n v="199"/>
  </r>
  <r>
    <s v="1603"/>
    <x v="513"/>
    <n v="18"/>
    <x v="3"/>
    <x v="3"/>
    <x v="3"/>
    <x v="0"/>
    <n v="199"/>
    <n v="8"/>
    <n v="1592"/>
  </r>
  <r>
    <s v="1604"/>
    <x v="513"/>
    <n v="13"/>
    <x v="5"/>
    <x v="6"/>
    <x v="0"/>
    <x v="0"/>
    <n v="199"/>
    <n v="7"/>
    <n v="1393"/>
  </r>
  <r>
    <s v="1605"/>
    <x v="513"/>
    <n v="6"/>
    <x v="11"/>
    <x v="5"/>
    <x v="2"/>
    <x v="2"/>
    <n v="159"/>
    <n v="5"/>
    <n v="795"/>
  </r>
  <r>
    <s v="1606"/>
    <x v="513"/>
    <n v="16"/>
    <x v="4"/>
    <x v="3"/>
    <x v="3"/>
    <x v="3"/>
    <n v="69"/>
    <n v="1"/>
    <n v="69"/>
  </r>
  <r>
    <s v="1607"/>
    <x v="514"/>
    <n v="5"/>
    <x v="15"/>
    <x v="1"/>
    <x v="1"/>
    <x v="1"/>
    <n v="289"/>
    <n v="3"/>
    <n v="867"/>
  </r>
  <r>
    <s v="1608"/>
    <x v="514"/>
    <n v="17"/>
    <x v="6"/>
    <x v="4"/>
    <x v="3"/>
    <x v="2"/>
    <n v="159"/>
    <n v="8"/>
    <n v="1272"/>
  </r>
  <r>
    <s v="1609"/>
    <x v="514"/>
    <n v="3"/>
    <x v="9"/>
    <x v="1"/>
    <x v="1"/>
    <x v="2"/>
    <n v="159"/>
    <n v="8"/>
    <n v="1272"/>
  </r>
  <r>
    <s v="1610"/>
    <x v="515"/>
    <n v="18"/>
    <x v="3"/>
    <x v="4"/>
    <x v="3"/>
    <x v="3"/>
    <n v="69"/>
    <n v="4"/>
    <n v="276"/>
  </r>
  <r>
    <s v="1611"/>
    <x v="516"/>
    <n v="2"/>
    <x v="18"/>
    <x v="7"/>
    <x v="1"/>
    <x v="2"/>
    <n v="159"/>
    <n v="1"/>
    <n v="159"/>
  </r>
  <r>
    <s v="1612"/>
    <x v="516"/>
    <n v="10"/>
    <x v="14"/>
    <x v="5"/>
    <x v="2"/>
    <x v="2"/>
    <n v="159"/>
    <n v="2"/>
    <n v="318"/>
  </r>
  <r>
    <s v="1613"/>
    <x v="516"/>
    <n v="17"/>
    <x v="6"/>
    <x v="4"/>
    <x v="3"/>
    <x v="1"/>
    <n v="289"/>
    <n v="0"/>
    <n v="0"/>
  </r>
  <r>
    <s v="1614"/>
    <x v="517"/>
    <n v="8"/>
    <x v="10"/>
    <x v="5"/>
    <x v="2"/>
    <x v="1"/>
    <n v="289"/>
    <n v="4"/>
    <n v="1156"/>
  </r>
  <r>
    <s v="1615"/>
    <x v="517"/>
    <n v="3"/>
    <x v="9"/>
    <x v="7"/>
    <x v="1"/>
    <x v="3"/>
    <n v="69"/>
    <n v="6"/>
    <n v="414"/>
  </r>
  <r>
    <s v="1616"/>
    <x v="517"/>
    <n v="10"/>
    <x v="14"/>
    <x v="5"/>
    <x v="2"/>
    <x v="3"/>
    <n v="69"/>
    <n v="4"/>
    <n v="276"/>
  </r>
  <r>
    <s v="1617"/>
    <x v="517"/>
    <n v="15"/>
    <x v="19"/>
    <x v="0"/>
    <x v="0"/>
    <x v="2"/>
    <n v="159"/>
    <n v="1"/>
    <n v="159"/>
  </r>
  <r>
    <s v="1618"/>
    <x v="518"/>
    <n v="19"/>
    <x v="13"/>
    <x v="4"/>
    <x v="3"/>
    <x v="3"/>
    <n v="69"/>
    <n v="1"/>
    <n v="69"/>
  </r>
  <r>
    <s v="1619"/>
    <x v="519"/>
    <n v="20"/>
    <x v="8"/>
    <x v="4"/>
    <x v="3"/>
    <x v="2"/>
    <n v="159"/>
    <n v="4"/>
    <n v="636"/>
  </r>
  <r>
    <s v="1620"/>
    <x v="520"/>
    <n v="9"/>
    <x v="2"/>
    <x v="5"/>
    <x v="2"/>
    <x v="4"/>
    <n v="399"/>
    <n v="0"/>
    <n v="0"/>
  </r>
  <r>
    <s v="1621"/>
    <x v="520"/>
    <n v="4"/>
    <x v="12"/>
    <x v="7"/>
    <x v="1"/>
    <x v="2"/>
    <n v="159"/>
    <n v="2"/>
    <n v="318"/>
  </r>
  <r>
    <s v="1622"/>
    <x v="520"/>
    <n v="11"/>
    <x v="0"/>
    <x v="0"/>
    <x v="0"/>
    <x v="1"/>
    <n v="289"/>
    <n v="2"/>
    <n v="578"/>
  </r>
  <r>
    <s v="1623"/>
    <x v="520"/>
    <n v="2"/>
    <x v="18"/>
    <x v="1"/>
    <x v="1"/>
    <x v="2"/>
    <n v="159"/>
    <n v="1"/>
    <n v="159"/>
  </r>
  <r>
    <s v="1624"/>
    <x v="521"/>
    <n v="6"/>
    <x v="11"/>
    <x v="5"/>
    <x v="2"/>
    <x v="1"/>
    <n v="289"/>
    <n v="1"/>
    <n v="289"/>
  </r>
  <r>
    <s v="1625"/>
    <x v="521"/>
    <n v="14"/>
    <x v="7"/>
    <x v="6"/>
    <x v="0"/>
    <x v="0"/>
    <n v="199"/>
    <n v="7"/>
    <n v="1393"/>
  </r>
  <r>
    <s v="1626"/>
    <x v="521"/>
    <n v="15"/>
    <x v="19"/>
    <x v="0"/>
    <x v="0"/>
    <x v="0"/>
    <n v="199"/>
    <n v="6"/>
    <n v="1194"/>
  </r>
  <r>
    <s v="1627"/>
    <x v="521"/>
    <n v="5"/>
    <x v="15"/>
    <x v="7"/>
    <x v="1"/>
    <x v="4"/>
    <n v="399"/>
    <n v="6"/>
    <n v="2394"/>
  </r>
  <r>
    <s v="1628"/>
    <x v="521"/>
    <n v="17"/>
    <x v="6"/>
    <x v="4"/>
    <x v="3"/>
    <x v="2"/>
    <n v="159"/>
    <n v="7"/>
    <n v="1113"/>
  </r>
  <r>
    <s v="1629"/>
    <x v="521"/>
    <n v="9"/>
    <x v="2"/>
    <x v="5"/>
    <x v="2"/>
    <x v="4"/>
    <n v="399"/>
    <n v="0"/>
    <n v="0"/>
  </r>
  <r>
    <s v="1630"/>
    <x v="521"/>
    <n v="4"/>
    <x v="12"/>
    <x v="1"/>
    <x v="1"/>
    <x v="2"/>
    <n v="159"/>
    <n v="4"/>
    <n v="636"/>
  </r>
  <r>
    <s v="1631"/>
    <x v="521"/>
    <n v="17"/>
    <x v="6"/>
    <x v="4"/>
    <x v="3"/>
    <x v="3"/>
    <n v="69"/>
    <n v="7"/>
    <n v="483"/>
  </r>
  <r>
    <s v="1632"/>
    <x v="521"/>
    <n v="1"/>
    <x v="1"/>
    <x v="7"/>
    <x v="1"/>
    <x v="4"/>
    <n v="399"/>
    <n v="0"/>
    <n v="0"/>
  </r>
  <r>
    <s v="1633"/>
    <x v="521"/>
    <n v="15"/>
    <x v="19"/>
    <x v="6"/>
    <x v="0"/>
    <x v="2"/>
    <n v="159"/>
    <n v="5"/>
    <n v="795"/>
  </r>
  <r>
    <s v="1634"/>
    <x v="521"/>
    <n v="2"/>
    <x v="18"/>
    <x v="1"/>
    <x v="1"/>
    <x v="2"/>
    <n v="159"/>
    <n v="8"/>
    <n v="1272"/>
  </r>
  <r>
    <s v="1635"/>
    <x v="521"/>
    <n v="3"/>
    <x v="9"/>
    <x v="1"/>
    <x v="1"/>
    <x v="1"/>
    <n v="289"/>
    <n v="9"/>
    <n v="2601"/>
  </r>
  <r>
    <s v="1636"/>
    <x v="522"/>
    <n v="2"/>
    <x v="18"/>
    <x v="7"/>
    <x v="1"/>
    <x v="3"/>
    <n v="69"/>
    <n v="3"/>
    <n v="207"/>
  </r>
  <r>
    <s v="1637"/>
    <x v="523"/>
    <n v="10"/>
    <x v="14"/>
    <x v="5"/>
    <x v="2"/>
    <x v="4"/>
    <n v="399"/>
    <n v="5"/>
    <n v="1995"/>
  </r>
  <r>
    <s v="1638"/>
    <x v="523"/>
    <n v="4"/>
    <x v="12"/>
    <x v="7"/>
    <x v="1"/>
    <x v="0"/>
    <n v="199"/>
    <n v="1"/>
    <n v="199"/>
  </r>
  <r>
    <s v="1639"/>
    <x v="523"/>
    <n v="20"/>
    <x v="8"/>
    <x v="3"/>
    <x v="3"/>
    <x v="4"/>
    <n v="399"/>
    <n v="6"/>
    <n v="2394"/>
  </r>
  <r>
    <s v="1640"/>
    <x v="523"/>
    <n v="19"/>
    <x v="13"/>
    <x v="3"/>
    <x v="3"/>
    <x v="3"/>
    <n v="69"/>
    <n v="5"/>
    <n v="345"/>
  </r>
  <r>
    <s v="1641"/>
    <x v="523"/>
    <n v="13"/>
    <x v="5"/>
    <x v="0"/>
    <x v="0"/>
    <x v="2"/>
    <n v="159"/>
    <n v="2"/>
    <n v="318"/>
  </r>
  <r>
    <s v="1642"/>
    <x v="523"/>
    <n v="17"/>
    <x v="6"/>
    <x v="3"/>
    <x v="3"/>
    <x v="4"/>
    <n v="399"/>
    <n v="9"/>
    <n v="3591"/>
  </r>
  <r>
    <s v="1643"/>
    <x v="523"/>
    <n v="7"/>
    <x v="17"/>
    <x v="5"/>
    <x v="2"/>
    <x v="0"/>
    <n v="199"/>
    <n v="9"/>
    <n v="1791"/>
  </r>
  <r>
    <s v="1644"/>
    <x v="524"/>
    <n v="4"/>
    <x v="12"/>
    <x v="1"/>
    <x v="1"/>
    <x v="4"/>
    <n v="399"/>
    <n v="6"/>
    <n v="2394"/>
  </r>
  <r>
    <s v="1645"/>
    <x v="524"/>
    <n v="11"/>
    <x v="0"/>
    <x v="0"/>
    <x v="0"/>
    <x v="4"/>
    <n v="399"/>
    <n v="3"/>
    <n v="1197"/>
  </r>
  <r>
    <s v="1646"/>
    <x v="525"/>
    <n v="11"/>
    <x v="0"/>
    <x v="0"/>
    <x v="0"/>
    <x v="0"/>
    <n v="199"/>
    <n v="4"/>
    <n v="796"/>
  </r>
  <r>
    <s v="1647"/>
    <x v="525"/>
    <n v="13"/>
    <x v="5"/>
    <x v="6"/>
    <x v="0"/>
    <x v="2"/>
    <n v="159"/>
    <n v="9"/>
    <n v="1431"/>
  </r>
  <r>
    <s v="1648"/>
    <x v="525"/>
    <n v="1"/>
    <x v="1"/>
    <x v="7"/>
    <x v="1"/>
    <x v="4"/>
    <n v="399"/>
    <n v="2"/>
    <n v="798"/>
  </r>
  <r>
    <s v="1649"/>
    <x v="526"/>
    <n v="15"/>
    <x v="19"/>
    <x v="0"/>
    <x v="0"/>
    <x v="2"/>
    <n v="159"/>
    <n v="0"/>
    <n v="0"/>
  </r>
  <r>
    <s v="1650"/>
    <x v="526"/>
    <n v="9"/>
    <x v="2"/>
    <x v="2"/>
    <x v="2"/>
    <x v="4"/>
    <n v="399"/>
    <n v="3"/>
    <n v="1197"/>
  </r>
  <r>
    <s v="1651"/>
    <x v="526"/>
    <n v="20"/>
    <x v="8"/>
    <x v="4"/>
    <x v="3"/>
    <x v="3"/>
    <n v="69"/>
    <n v="0"/>
    <n v="0"/>
  </r>
  <r>
    <s v="1652"/>
    <x v="526"/>
    <n v="9"/>
    <x v="2"/>
    <x v="5"/>
    <x v="2"/>
    <x v="0"/>
    <n v="199"/>
    <n v="5"/>
    <n v="995"/>
  </r>
  <r>
    <s v="1653"/>
    <x v="527"/>
    <n v="15"/>
    <x v="19"/>
    <x v="0"/>
    <x v="0"/>
    <x v="2"/>
    <n v="159"/>
    <n v="1"/>
    <n v="159"/>
  </r>
  <r>
    <s v="1654"/>
    <x v="528"/>
    <n v="3"/>
    <x v="9"/>
    <x v="1"/>
    <x v="1"/>
    <x v="4"/>
    <n v="399"/>
    <n v="5"/>
    <n v="1995"/>
  </r>
  <r>
    <s v="1655"/>
    <x v="529"/>
    <n v="17"/>
    <x v="6"/>
    <x v="4"/>
    <x v="3"/>
    <x v="0"/>
    <n v="199"/>
    <n v="8"/>
    <n v="1592"/>
  </r>
  <r>
    <s v="1656"/>
    <x v="529"/>
    <n v="16"/>
    <x v="4"/>
    <x v="4"/>
    <x v="3"/>
    <x v="1"/>
    <n v="289"/>
    <n v="9"/>
    <n v="2601"/>
  </r>
  <r>
    <s v="1657"/>
    <x v="529"/>
    <n v="10"/>
    <x v="14"/>
    <x v="5"/>
    <x v="2"/>
    <x v="4"/>
    <n v="399"/>
    <n v="8"/>
    <n v="3192"/>
  </r>
  <r>
    <s v="1658"/>
    <x v="529"/>
    <n v="3"/>
    <x v="9"/>
    <x v="1"/>
    <x v="1"/>
    <x v="4"/>
    <n v="399"/>
    <n v="8"/>
    <n v="3192"/>
  </r>
  <r>
    <s v="1659"/>
    <x v="529"/>
    <n v="13"/>
    <x v="5"/>
    <x v="6"/>
    <x v="0"/>
    <x v="3"/>
    <n v="69"/>
    <n v="4"/>
    <n v="276"/>
  </r>
  <r>
    <s v="1660"/>
    <x v="530"/>
    <n v="13"/>
    <x v="5"/>
    <x v="0"/>
    <x v="0"/>
    <x v="1"/>
    <n v="289"/>
    <n v="4"/>
    <n v="1156"/>
  </r>
  <r>
    <s v="1661"/>
    <x v="530"/>
    <n v="9"/>
    <x v="2"/>
    <x v="2"/>
    <x v="2"/>
    <x v="3"/>
    <n v="69"/>
    <n v="5"/>
    <n v="345"/>
  </r>
  <r>
    <s v="1662"/>
    <x v="530"/>
    <n v="20"/>
    <x v="8"/>
    <x v="4"/>
    <x v="3"/>
    <x v="3"/>
    <n v="69"/>
    <n v="8"/>
    <n v="552"/>
  </r>
  <r>
    <s v="1663"/>
    <x v="530"/>
    <n v="2"/>
    <x v="18"/>
    <x v="1"/>
    <x v="1"/>
    <x v="1"/>
    <n v="289"/>
    <n v="5"/>
    <n v="1445"/>
  </r>
  <r>
    <s v="1664"/>
    <x v="530"/>
    <n v="13"/>
    <x v="5"/>
    <x v="6"/>
    <x v="0"/>
    <x v="4"/>
    <n v="399"/>
    <n v="7"/>
    <n v="2793"/>
  </r>
  <r>
    <s v="1665"/>
    <x v="530"/>
    <n v="17"/>
    <x v="6"/>
    <x v="4"/>
    <x v="3"/>
    <x v="0"/>
    <n v="199"/>
    <n v="3"/>
    <n v="597"/>
  </r>
  <r>
    <s v="1666"/>
    <x v="531"/>
    <n v="20"/>
    <x v="8"/>
    <x v="4"/>
    <x v="3"/>
    <x v="0"/>
    <n v="199"/>
    <n v="7"/>
    <n v="1393"/>
  </r>
  <r>
    <s v="1667"/>
    <x v="531"/>
    <n v="8"/>
    <x v="10"/>
    <x v="5"/>
    <x v="2"/>
    <x v="4"/>
    <n v="399"/>
    <n v="2"/>
    <n v="798"/>
  </r>
  <r>
    <s v="1668"/>
    <x v="531"/>
    <n v="16"/>
    <x v="4"/>
    <x v="3"/>
    <x v="3"/>
    <x v="2"/>
    <n v="159"/>
    <n v="3"/>
    <n v="477"/>
  </r>
  <r>
    <s v="1669"/>
    <x v="531"/>
    <n v="18"/>
    <x v="3"/>
    <x v="4"/>
    <x v="3"/>
    <x v="3"/>
    <n v="69"/>
    <n v="8"/>
    <n v="552"/>
  </r>
  <r>
    <s v="1670"/>
    <x v="532"/>
    <n v="1"/>
    <x v="1"/>
    <x v="1"/>
    <x v="1"/>
    <x v="1"/>
    <n v="289"/>
    <n v="5"/>
    <n v="1445"/>
  </r>
  <r>
    <s v="1671"/>
    <x v="532"/>
    <n v="17"/>
    <x v="6"/>
    <x v="4"/>
    <x v="3"/>
    <x v="1"/>
    <n v="289"/>
    <n v="1"/>
    <n v="289"/>
  </r>
  <r>
    <s v="1672"/>
    <x v="532"/>
    <n v="4"/>
    <x v="12"/>
    <x v="7"/>
    <x v="1"/>
    <x v="3"/>
    <n v="69"/>
    <n v="8"/>
    <n v="552"/>
  </r>
  <r>
    <s v="1673"/>
    <x v="532"/>
    <n v="18"/>
    <x v="3"/>
    <x v="3"/>
    <x v="3"/>
    <x v="2"/>
    <n v="159"/>
    <n v="6"/>
    <n v="954"/>
  </r>
  <r>
    <s v="1674"/>
    <x v="533"/>
    <n v="17"/>
    <x v="6"/>
    <x v="4"/>
    <x v="3"/>
    <x v="4"/>
    <n v="399"/>
    <n v="3"/>
    <n v="1197"/>
  </r>
  <r>
    <s v="1675"/>
    <x v="534"/>
    <n v="13"/>
    <x v="5"/>
    <x v="0"/>
    <x v="0"/>
    <x v="0"/>
    <n v="199"/>
    <n v="0"/>
    <n v="0"/>
  </r>
  <r>
    <s v="1676"/>
    <x v="534"/>
    <n v="11"/>
    <x v="0"/>
    <x v="0"/>
    <x v="0"/>
    <x v="0"/>
    <n v="199"/>
    <n v="7"/>
    <n v="1393"/>
  </r>
  <r>
    <s v="1677"/>
    <x v="534"/>
    <n v="14"/>
    <x v="7"/>
    <x v="6"/>
    <x v="0"/>
    <x v="2"/>
    <n v="159"/>
    <n v="5"/>
    <n v="795"/>
  </r>
  <r>
    <s v="1678"/>
    <x v="535"/>
    <n v="6"/>
    <x v="11"/>
    <x v="2"/>
    <x v="2"/>
    <x v="2"/>
    <n v="159"/>
    <n v="2"/>
    <n v="318"/>
  </r>
  <r>
    <s v="1679"/>
    <x v="536"/>
    <n v="20"/>
    <x v="8"/>
    <x v="3"/>
    <x v="3"/>
    <x v="0"/>
    <n v="199"/>
    <n v="7"/>
    <n v="1393"/>
  </r>
  <r>
    <s v="1680"/>
    <x v="537"/>
    <n v="4"/>
    <x v="12"/>
    <x v="1"/>
    <x v="1"/>
    <x v="2"/>
    <n v="159"/>
    <n v="5"/>
    <n v="795"/>
  </r>
  <r>
    <s v="1681"/>
    <x v="537"/>
    <n v="6"/>
    <x v="11"/>
    <x v="5"/>
    <x v="2"/>
    <x v="3"/>
    <n v="69"/>
    <n v="5"/>
    <n v="345"/>
  </r>
  <r>
    <s v="1682"/>
    <x v="537"/>
    <n v="3"/>
    <x v="9"/>
    <x v="7"/>
    <x v="1"/>
    <x v="0"/>
    <n v="199"/>
    <n v="5"/>
    <n v="995"/>
  </r>
  <r>
    <s v="1683"/>
    <x v="537"/>
    <n v="9"/>
    <x v="2"/>
    <x v="5"/>
    <x v="2"/>
    <x v="2"/>
    <n v="159"/>
    <n v="4"/>
    <n v="636"/>
  </r>
  <r>
    <s v="1684"/>
    <x v="537"/>
    <n v="12"/>
    <x v="16"/>
    <x v="6"/>
    <x v="0"/>
    <x v="2"/>
    <n v="159"/>
    <n v="2"/>
    <n v="318"/>
  </r>
  <r>
    <s v="1685"/>
    <x v="537"/>
    <n v="3"/>
    <x v="9"/>
    <x v="1"/>
    <x v="1"/>
    <x v="2"/>
    <n v="159"/>
    <n v="8"/>
    <n v="1272"/>
  </r>
  <r>
    <s v="1686"/>
    <x v="538"/>
    <n v="15"/>
    <x v="19"/>
    <x v="0"/>
    <x v="0"/>
    <x v="2"/>
    <n v="159"/>
    <n v="4"/>
    <n v="636"/>
  </r>
  <r>
    <s v="1687"/>
    <x v="538"/>
    <n v="9"/>
    <x v="2"/>
    <x v="2"/>
    <x v="2"/>
    <x v="2"/>
    <n v="159"/>
    <n v="8"/>
    <n v="1272"/>
  </r>
  <r>
    <s v="1688"/>
    <x v="539"/>
    <n v="13"/>
    <x v="5"/>
    <x v="0"/>
    <x v="0"/>
    <x v="4"/>
    <n v="399"/>
    <n v="5"/>
    <n v="1995"/>
  </r>
  <r>
    <s v="1689"/>
    <x v="540"/>
    <n v="16"/>
    <x v="4"/>
    <x v="4"/>
    <x v="3"/>
    <x v="4"/>
    <n v="399"/>
    <n v="6"/>
    <n v="2394"/>
  </r>
  <r>
    <s v="1690"/>
    <x v="541"/>
    <n v="7"/>
    <x v="17"/>
    <x v="5"/>
    <x v="2"/>
    <x v="4"/>
    <n v="399"/>
    <n v="4"/>
    <n v="1596"/>
  </r>
  <r>
    <s v="1691"/>
    <x v="541"/>
    <n v="2"/>
    <x v="18"/>
    <x v="7"/>
    <x v="1"/>
    <x v="1"/>
    <n v="289"/>
    <n v="7"/>
    <n v="2023"/>
  </r>
  <r>
    <s v="1692"/>
    <x v="542"/>
    <n v="9"/>
    <x v="2"/>
    <x v="2"/>
    <x v="2"/>
    <x v="3"/>
    <n v="69"/>
    <n v="3"/>
    <n v="207"/>
  </r>
  <r>
    <s v="1693"/>
    <x v="543"/>
    <n v="20"/>
    <x v="8"/>
    <x v="4"/>
    <x v="3"/>
    <x v="1"/>
    <n v="289"/>
    <n v="8"/>
    <n v="2312"/>
  </r>
  <r>
    <s v="1694"/>
    <x v="544"/>
    <n v="9"/>
    <x v="2"/>
    <x v="2"/>
    <x v="2"/>
    <x v="4"/>
    <n v="399"/>
    <n v="5"/>
    <n v="1995"/>
  </r>
  <r>
    <s v="1695"/>
    <x v="544"/>
    <n v="8"/>
    <x v="10"/>
    <x v="5"/>
    <x v="2"/>
    <x v="0"/>
    <n v="199"/>
    <n v="3"/>
    <n v="597"/>
  </r>
  <r>
    <s v="1696"/>
    <x v="545"/>
    <n v="9"/>
    <x v="2"/>
    <x v="2"/>
    <x v="2"/>
    <x v="2"/>
    <n v="159"/>
    <n v="7"/>
    <n v="1113"/>
  </r>
  <r>
    <s v="1697"/>
    <x v="546"/>
    <n v="14"/>
    <x v="7"/>
    <x v="0"/>
    <x v="0"/>
    <x v="3"/>
    <n v="69"/>
    <n v="8"/>
    <n v="552"/>
  </r>
  <r>
    <s v="1698"/>
    <x v="547"/>
    <n v="8"/>
    <x v="10"/>
    <x v="5"/>
    <x v="2"/>
    <x v="0"/>
    <n v="199"/>
    <n v="3"/>
    <n v="597"/>
  </r>
  <r>
    <s v="1699"/>
    <x v="547"/>
    <n v="11"/>
    <x v="0"/>
    <x v="0"/>
    <x v="0"/>
    <x v="2"/>
    <n v="159"/>
    <n v="0"/>
    <n v="0"/>
  </r>
  <r>
    <s v="1700"/>
    <x v="548"/>
    <n v="12"/>
    <x v="16"/>
    <x v="0"/>
    <x v="0"/>
    <x v="1"/>
    <n v="289"/>
    <n v="5"/>
    <n v="1445"/>
  </r>
  <r>
    <s v="1701"/>
    <x v="549"/>
    <n v="16"/>
    <x v="4"/>
    <x v="4"/>
    <x v="3"/>
    <x v="4"/>
    <n v="399"/>
    <n v="4"/>
    <n v="1596"/>
  </r>
  <r>
    <s v="1702"/>
    <x v="550"/>
    <n v="8"/>
    <x v="10"/>
    <x v="2"/>
    <x v="2"/>
    <x v="0"/>
    <n v="199"/>
    <n v="5"/>
    <n v="995"/>
  </r>
  <r>
    <s v="1703"/>
    <x v="550"/>
    <n v="5"/>
    <x v="15"/>
    <x v="1"/>
    <x v="1"/>
    <x v="4"/>
    <n v="399"/>
    <n v="7"/>
    <n v="2793"/>
  </r>
  <r>
    <s v="1704"/>
    <x v="551"/>
    <n v="18"/>
    <x v="3"/>
    <x v="4"/>
    <x v="3"/>
    <x v="2"/>
    <n v="159"/>
    <n v="0"/>
    <n v="0"/>
  </r>
  <r>
    <s v="1705"/>
    <x v="552"/>
    <n v="9"/>
    <x v="2"/>
    <x v="2"/>
    <x v="2"/>
    <x v="0"/>
    <n v="199"/>
    <n v="2"/>
    <n v="398"/>
  </r>
  <r>
    <s v="1706"/>
    <x v="553"/>
    <n v="7"/>
    <x v="17"/>
    <x v="5"/>
    <x v="2"/>
    <x v="3"/>
    <n v="69"/>
    <n v="3"/>
    <n v="207"/>
  </r>
  <r>
    <s v="1707"/>
    <x v="554"/>
    <n v="19"/>
    <x v="13"/>
    <x v="4"/>
    <x v="3"/>
    <x v="2"/>
    <n v="159"/>
    <n v="0"/>
    <n v="0"/>
  </r>
  <r>
    <s v="1708"/>
    <x v="555"/>
    <n v="5"/>
    <x v="15"/>
    <x v="1"/>
    <x v="1"/>
    <x v="0"/>
    <n v="199"/>
    <n v="3"/>
    <n v="597"/>
  </r>
  <r>
    <s v="1709"/>
    <x v="555"/>
    <n v="8"/>
    <x v="10"/>
    <x v="5"/>
    <x v="2"/>
    <x v="0"/>
    <n v="199"/>
    <n v="6"/>
    <n v="1194"/>
  </r>
  <r>
    <s v="1710"/>
    <x v="555"/>
    <n v="14"/>
    <x v="7"/>
    <x v="0"/>
    <x v="0"/>
    <x v="4"/>
    <n v="399"/>
    <n v="0"/>
    <n v="0"/>
  </r>
  <r>
    <s v="1711"/>
    <x v="555"/>
    <n v="13"/>
    <x v="5"/>
    <x v="6"/>
    <x v="0"/>
    <x v="3"/>
    <n v="69"/>
    <n v="2"/>
    <n v="138"/>
  </r>
  <r>
    <s v="1712"/>
    <x v="556"/>
    <n v="5"/>
    <x v="15"/>
    <x v="1"/>
    <x v="1"/>
    <x v="2"/>
    <n v="159"/>
    <n v="7"/>
    <n v="1113"/>
  </r>
  <r>
    <s v="1713"/>
    <x v="556"/>
    <n v="19"/>
    <x v="13"/>
    <x v="3"/>
    <x v="3"/>
    <x v="4"/>
    <n v="399"/>
    <n v="9"/>
    <n v="3591"/>
  </r>
  <r>
    <s v="1714"/>
    <x v="557"/>
    <n v="13"/>
    <x v="5"/>
    <x v="0"/>
    <x v="0"/>
    <x v="0"/>
    <n v="199"/>
    <n v="3"/>
    <n v="597"/>
  </r>
  <r>
    <s v="1715"/>
    <x v="557"/>
    <n v="5"/>
    <x v="15"/>
    <x v="7"/>
    <x v="1"/>
    <x v="3"/>
    <n v="69"/>
    <n v="3"/>
    <n v="207"/>
  </r>
  <r>
    <s v="1716"/>
    <x v="557"/>
    <n v="14"/>
    <x v="7"/>
    <x v="0"/>
    <x v="0"/>
    <x v="4"/>
    <n v="399"/>
    <n v="1"/>
    <n v="399"/>
  </r>
  <r>
    <s v="1717"/>
    <x v="557"/>
    <n v="11"/>
    <x v="0"/>
    <x v="0"/>
    <x v="0"/>
    <x v="3"/>
    <n v="69"/>
    <n v="1"/>
    <n v="69"/>
  </r>
  <r>
    <s v="1718"/>
    <x v="557"/>
    <n v="7"/>
    <x v="17"/>
    <x v="2"/>
    <x v="2"/>
    <x v="2"/>
    <n v="159"/>
    <n v="8"/>
    <n v="1272"/>
  </r>
  <r>
    <s v="1719"/>
    <x v="557"/>
    <n v="5"/>
    <x v="15"/>
    <x v="7"/>
    <x v="1"/>
    <x v="1"/>
    <n v="289"/>
    <n v="0"/>
    <n v="0"/>
  </r>
  <r>
    <s v="1720"/>
    <x v="557"/>
    <n v="1"/>
    <x v="1"/>
    <x v="7"/>
    <x v="1"/>
    <x v="1"/>
    <n v="289"/>
    <n v="3"/>
    <n v="867"/>
  </r>
  <r>
    <s v="1721"/>
    <x v="558"/>
    <n v="6"/>
    <x v="11"/>
    <x v="5"/>
    <x v="2"/>
    <x v="0"/>
    <n v="199"/>
    <n v="1"/>
    <n v="199"/>
  </r>
  <r>
    <s v="1722"/>
    <x v="559"/>
    <n v="16"/>
    <x v="4"/>
    <x v="4"/>
    <x v="3"/>
    <x v="0"/>
    <n v="199"/>
    <n v="8"/>
    <n v="1592"/>
  </r>
  <r>
    <s v="1723"/>
    <x v="559"/>
    <n v="10"/>
    <x v="14"/>
    <x v="5"/>
    <x v="2"/>
    <x v="0"/>
    <n v="199"/>
    <n v="2"/>
    <n v="398"/>
  </r>
  <r>
    <s v="1724"/>
    <x v="559"/>
    <n v="20"/>
    <x v="8"/>
    <x v="3"/>
    <x v="3"/>
    <x v="2"/>
    <n v="159"/>
    <n v="1"/>
    <n v="159"/>
  </r>
  <r>
    <s v="1725"/>
    <x v="559"/>
    <n v="4"/>
    <x v="12"/>
    <x v="1"/>
    <x v="1"/>
    <x v="1"/>
    <n v="289"/>
    <n v="8"/>
    <n v="2312"/>
  </r>
  <r>
    <s v="1726"/>
    <x v="559"/>
    <n v="10"/>
    <x v="14"/>
    <x v="5"/>
    <x v="2"/>
    <x v="4"/>
    <n v="399"/>
    <n v="9"/>
    <n v="3591"/>
  </r>
  <r>
    <s v="1727"/>
    <x v="559"/>
    <n v="4"/>
    <x v="12"/>
    <x v="1"/>
    <x v="1"/>
    <x v="0"/>
    <n v="199"/>
    <n v="3"/>
    <n v="597"/>
  </r>
  <r>
    <s v="1728"/>
    <x v="560"/>
    <n v="16"/>
    <x v="4"/>
    <x v="3"/>
    <x v="3"/>
    <x v="2"/>
    <n v="159"/>
    <n v="3"/>
    <n v="477"/>
  </r>
  <r>
    <s v="1729"/>
    <x v="560"/>
    <n v="2"/>
    <x v="18"/>
    <x v="1"/>
    <x v="1"/>
    <x v="2"/>
    <n v="159"/>
    <n v="4"/>
    <n v="636"/>
  </r>
  <r>
    <s v="1730"/>
    <x v="560"/>
    <n v="18"/>
    <x v="3"/>
    <x v="4"/>
    <x v="3"/>
    <x v="4"/>
    <n v="399"/>
    <n v="5"/>
    <n v="1995"/>
  </r>
  <r>
    <s v="1731"/>
    <x v="561"/>
    <n v="9"/>
    <x v="2"/>
    <x v="5"/>
    <x v="2"/>
    <x v="4"/>
    <n v="399"/>
    <n v="0"/>
    <n v="0"/>
  </r>
  <r>
    <s v="1732"/>
    <x v="562"/>
    <n v="4"/>
    <x v="12"/>
    <x v="1"/>
    <x v="1"/>
    <x v="4"/>
    <n v="399"/>
    <n v="8"/>
    <n v="3192"/>
  </r>
  <r>
    <s v="1733"/>
    <x v="562"/>
    <n v="5"/>
    <x v="15"/>
    <x v="1"/>
    <x v="1"/>
    <x v="2"/>
    <n v="159"/>
    <n v="9"/>
    <n v="1431"/>
  </r>
  <r>
    <s v="1734"/>
    <x v="563"/>
    <n v="5"/>
    <x v="15"/>
    <x v="1"/>
    <x v="1"/>
    <x v="4"/>
    <n v="399"/>
    <n v="2"/>
    <n v="798"/>
  </r>
  <r>
    <s v="1735"/>
    <x v="563"/>
    <n v="12"/>
    <x v="16"/>
    <x v="6"/>
    <x v="0"/>
    <x v="4"/>
    <n v="399"/>
    <n v="7"/>
    <n v="2793"/>
  </r>
  <r>
    <s v="1736"/>
    <x v="563"/>
    <n v="7"/>
    <x v="17"/>
    <x v="5"/>
    <x v="2"/>
    <x v="1"/>
    <n v="289"/>
    <n v="7"/>
    <n v="2023"/>
  </r>
  <r>
    <s v="1737"/>
    <x v="563"/>
    <n v="1"/>
    <x v="1"/>
    <x v="7"/>
    <x v="1"/>
    <x v="3"/>
    <n v="69"/>
    <n v="3"/>
    <n v="207"/>
  </r>
  <r>
    <s v="1738"/>
    <x v="564"/>
    <n v="18"/>
    <x v="3"/>
    <x v="4"/>
    <x v="3"/>
    <x v="2"/>
    <n v="159"/>
    <n v="6"/>
    <n v="954"/>
  </r>
  <r>
    <s v="1739"/>
    <x v="565"/>
    <n v="3"/>
    <x v="9"/>
    <x v="7"/>
    <x v="1"/>
    <x v="3"/>
    <n v="69"/>
    <n v="3"/>
    <n v="207"/>
  </r>
  <r>
    <s v="1740"/>
    <x v="565"/>
    <n v="2"/>
    <x v="18"/>
    <x v="1"/>
    <x v="1"/>
    <x v="0"/>
    <n v="199"/>
    <n v="4"/>
    <n v="796"/>
  </r>
  <r>
    <s v="1741"/>
    <x v="565"/>
    <n v="17"/>
    <x v="6"/>
    <x v="3"/>
    <x v="3"/>
    <x v="1"/>
    <n v="289"/>
    <n v="2"/>
    <n v="578"/>
  </r>
  <r>
    <s v="1742"/>
    <x v="566"/>
    <n v="14"/>
    <x v="7"/>
    <x v="6"/>
    <x v="0"/>
    <x v="1"/>
    <n v="289"/>
    <n v="9"/>
    <n v="2601"/>
  </r>
  <r>
    <s v="1743"/>
    <x v="566"/>
    <n v="19"/>
    <x v="13"/>
    <x v="4"/>
    <x v="3"/>
    <x v="3"/>
    <n v="69"/>
    <n v="2"/>
    <n v="138"/>
  </r>
  <r>
    <s v="1744"/>
    <x v="566"/>
    <n v="9"/>
    <x v="2"/>
    <x v="2"/>
    <x v="2"/>
    <x v="3"/>
    <n v="69"/>
    <n v="4"/>
    <n v="276"/>
  </r>
  <r>
    <s v="1745"/>
    <x v="566"/>
    <n v="9"/>
    <x v="2"/>
    <x v="5"/>
    <x v="2"/>
    <x v="0"/>
    <n v="199"/>
    <n v="5"/>
    <n v="995"/>
  </r>
  <r>
    <s v="1746"/>
    <x v="567"/>
    <n v="9"/>
    <x v="2"/>
    <x v="5"/>
    <x v="2"/>
    <x v="3"/>
    <n v="69"/>
    <n v="4"/>
    <n v="276"/>
  </r>
  <r>
    <s v="1747"/>
    <x v="567"/>
    <n v="6"/>
    <x v="11"/>
    <x v="5"/>
    <x v="2"/>
    <x v="0"/>
    <n v="199"/>
    <n v="0"/>
    <n v="0"/>
  </r>
  <r>
    <s v="1748"/>
    <x v="567"/>
    <n v="11"/>
    <x v="0"/>
    <x v="6"/>
    <x v="0"/>
    <x v="3"/>
    <n v="69"/>
    <n v="0"/>
    <n v="0"/>
  </r>
  <r>
    <s v="1749"/>
    <x v="568"/>
    <n v="2"/>
    <x v="18"/>
    <x v="7"/>
    <x v="1"/>
    <x v="4"/>
    <n v="399"/>
    <n v="9"/>
    <n v="3591"/>
  </r>
  <r>
    <s v="1750"/>
    <x v="569"/>
    <n v="19"/>
    <x v="13"/>
    <x v="4"/>
    <x v="3"/>
    <x v="3"/>
    <n v="69"/>
    <n v="1"/>
    <n v="69"/>
  </r>
  <r>
    <s v="1751"/>
    <x v="570"/>
    <n v="15"/>
    <x v="19"/>
    <x v="0"/>
    <x v="0"/>
    <x v="3"/>
    <n v="69"/>
    <n v="4"/>
    <n v="276"/>
  </r>
  <r>
    <s v="1752"/>
    <x v="570"/>
    <n v="6"/>
    <x v="11"/>
    <x v="2"/>
    <x v="2"/>
    <x v="1"/>
    <n v="289"/>
    <n v="7"/>
    <n v="2023"/>
  </r>
  <r>
    <s v="1753"/>
    <x v="570"/>
    <n v="12"/>
    <x v="16"/>
    <x v="6"/>
    <x v="0"/>
    <x v="3"/>
    <n v="69"/>
    <n v="8"/>
    <n v="552"/>
  </r>
  <r>
    <s v="1754"/>
    <x v="570"/>
    <n v="2"/>
    <x v="18"/>
    <x v="7"/>
    <x v="1"/>
    <x v="3"/>
    <n v="69"/>
    <n v="9"/>
    <n v="621"/>
  </r>
  <r>
    <s v="1755"/>
    <x v="570"/>
    <n v="15"/>
    <x v="19"/>
    <x v="6"/>
    <x v="0"/>
    <x v="1"/>
    <n v="289"/>
    <n v="4"/>
    <n v="1156"/>
  </r>
  <r>
    <s v="1756"/>
    <x v="570"/>
    <n v="2"/>
    <x v="18"/>
    <x v="1"/>
    <x v="1"/>
    <x v="4"/>
    <n v="399"/>
    <n v="9"/>
    <n v="3591"/>
  </r>
  <r>
    <s v="1757"/>
    <x v="570"/>
    <n v="4"/>
    <x v="12"/>
    <x v="1"/>
    <x v="1"/>
    <x v="1"/>
    <n v="289"/>
    <n v="2"/>
    <n v="578"/>
  </r>
  <r>
    <s v="1758"/>
    <x v="570"/>
    <n v="5"/>
    <x v="15"/>
    <x v="7"/>
    <x v="1"/>
    <x v="3"/>
    <n v="69"/>
    <n v="9"/>
    <n v="621"/>
  </r>
  <r>
    <s v="1759"/>
    <x v="571"/>
    <n v="18"/>
    <x v="3"/>
    <x v="4"/>
    <x v="3"/>
    <x v="2"/>
    <n v="159"/>
    <n v="5"/>
    <n v="795"/>
  </r>
  <r>
    <s v="1760"/>
    <x v="572"/>
    <n v="18"/>
    <x v="3"/>
    <x v="3"/>
    <x v="3"/>
    <x v="0"/>
    <n v="199"/>
    <n v="0"/>
    <n v="0"/>
  </r>
  <r>
    <s v="1761"/>
    <x v="573"/>
    <n v="11"/>
    <x v="0"/>
    <x v="0"/>
    <x v="0"/>
    <x v="0"/>
    <n v="199"/>
    <n v="4"/>
    <n v="796"/>
  </r>
  <r>
    <s v="1762"/>
    <x v="573"/>
    <n v="19"/>
    <x v="13"/>
    <x v="3"/>
    <x v="3"/>
    <x v="3"/>
    <n v="69"/>
    <n v="8"/>
    <n v="552"/>
  </r>
  <r>
    <s v="1763"/>
    <x v="574"/>
    <n v="2"/>
    <x v="18"/>
    <x v="1"/>
    <x v="1"/>
    <x v="0"/>
    <n v="199"/>
    <n v="7"/>
    <n v="1393"/>
  </r>
  <r>
    <s v="1764"/>
    <x v="574"/>
    <n v="9"/>
    <x v="2"/>
    <x v="2"/>
    <x v="2"/>
    <x v="3"/>
    <n v="69"/>
    <n v="2"/>
    <n v="138"/>
  </r>
  <r>
    <s v="1765"/>
    <x v="575"/>
    <n v="9"/>
    <x v="2"/>
    <x v="5"/>
    <x v="2"/>
    <x v="0"/>
    <n v="199"/>
    <n v="3"/>
    <n v="597"/>
  </r>
  <r>
    <s v="1766"/>
    <x v="576"/>
    <n v="13"/>
    <x v="5"/>
    <x v="0"/>
    <x v="0"/>
    <x v="4"/>
    <n v="399"/>
    <n v="8"/>
    <n v="3192"/>
  </r>
  <r>
    <s v="1767"/>
    <x v="576"/>
    <n v="6"/>
    <x v="11"/>
    <x v="2"/>
    <x v="2"/>
    <x v="4"/>
    <n v="399"/>
    <n v="9"/>
    <n v="3591"/>
  </r>
  <r>
    <s v="1768"/>
    <x v="577"/>
    <n v="15"/>
    <x v="19"/>
    <x v="6"/>
    <x v="0"/>
    <x v="2"/>
    <n v="159"/>
    <n v="1"/>
    <n v="159"/>
  </r>
  <r>
    <s v="1769"/>
    <x v="578"/>
    <n v="6"/>
    <x v="11"/>
    <x v="5"/>
    <x v="2"/>
    <x v="4"/>
    <n v="399"/>
    <n v="2"/>
    <n v="798"/>
  </r>
  <r>
    <s v="1770"/>
    <x v="579"/>
    <n v="1"/>
    <x v="1"/>
    <x v="7"/>
    <x v="1"/>
    <x v="2"/>
    <n v="159"/>
    <n v="8"/>
    <n v="1272"/>
  </r>
  <r>
    <s v="1771"/>
    <x v="579"/>
    <n v="4"/>
    <x v="12"/>
    <x v="1"/>
    <x v="1"/>
    <x v="0"/>
    <n v="199"/>
    <n v="7"/>
    <n v="1393"/>
  </r>
  <r>
    <s v="1772"/>
    <x v="580"/>
    <n v="18"/>
    <x v="3"/>
    <x v="4"/>
    <x v="3"/>
    <x v="0"/>
    <n v="199"/>
    <n v="8"/>
    <n v="1592"/>
  </r>
  <r>
    <s v="1773"/>
    <x v="580"/>
    <n v="5"/>
    <x v="15"/>
    <x v="1"/>
    <x v="1"/>
    <x v="0"/>
    <n v="199"/>
    <n v="2"/>
    <n v="398"/>
  </r>
  <r>
    <s v="1774"/>
    <x v="580"/>
    <n v="8"/>
    <x v="10"/>
    <x v="5"/>
    <x v="2"/>
    <x v="0"/>
    <n v="199"/>
    <n v="1"/>
    <n v="199"/>
  </r>
  <r>
    <s v="1775"/>
    <x v="580"/>
    <n v="7"/>
    <x v="17"/>
    <x v="5"/>
    <x v="2"/>
    <x v="3"/>
    <n v="69"/>
    <n v="9"/>
    <n v="621"/>
  </r>
  <r>
    <s v="1776"/>
    <x v="581"/>
    <n v="2"/>
    <x v="18"/>
    <x v="1"/>
    <x v="1"/>
    <x v="1"/>
    <n v="289"/>
    <n v="8"/>
    <n v="2312"/>
  </r>
  <r>
    <s v="1777"/>
    <x v="582"/>
    <n v="7"/>
    <x v="17"/>
    <x v="2"/>
    <x v="2"/>
    <x v="4"/>
    <n v="399"/>
    <n v="6"/>
    <n v="2394"/>
  </r>
  <r>
    <s v="1778"/>
    <x v="583"/>
    <n v="2"/>
    <x v="18"/>
    <x v="1"/>
    <x v="1"/>
    <x v="2"/>
    <n v="159"/>
    <n v="6"/>
    <n v="954"/>
  </r>
  <r>
    <s v="1779"/>
    <x v="583"/>
    <n v="10"/>
    <x v="14"/>
    <x v="2"/>
    <x v="2"/>
    <x v="2"/>
    <n v="159"/>
    <n v="3"/>
    <n v="477"/>
  </r>
  <r>
    <s v="1780"/>
    <x v="583"/>
    <n v="18"/>
    <x v="3"/>
    <x v="4"/>
    <x v="3"/>
    <x v="1"/>
    <n v="289"/>
    <n v="0"/>
    <n v="0"/>
  </r>
  <r>
    <s v="1781"/>
    <x v="583"/>
    <n v="19"/>
    <x v="13"/>
    <x v="3"/>
    <x v="3"/>
    <x v="1"/>
    <n v="289"/>
    <n v="8"/>
    <n v="2312"/>
  </r>
  <r>
    <s v="1782"/>
    <x v="584"/>
    <n v="13"/>
    <x v="5"/>
    <x v="0"/>
    <x v="0"/>
    <x v="0"/>
    <n v="199"/>
    <n v="3"/>
    <n v="597"/>
  </r>
  <r>
    <s v="1783"/>
    <x v="584"/>
    <n v="5"/>
    <x v="15"/>
    <x v="1"/>
    <x v="1"/>
    <x v="4"/>
    <n v="399"/>
    <n v="1"/>
    <n v="399"/>
  </r>
  <r>
    <s v="1784"/>
    <x v="584"/>
    <n v="14"/>
    <x v="7"/>
    <x v="0"/>
    <x v="0"/>
    <x v="2"/>
    <n v="159"/>
    <n v="1"/>
    <n v="159"/>
  </r>
  <r>
    <s v="1785"/>
    <x v="584"/>
    <n v="9"/>
    <x v="2"/>
    <x v="5"/>
    <x v="2"/>
    <x v="3"/>
    <n v="69"/>
    <n v="0"/>
    <n v="0"/>
  </r>
  <r>
    <s v="1786"/>
    <x v="584"/>
    <n v="15"/>
    <x v="19"/>
    <x v="0"/>
    <x v="0"/>
    <x v="4"/>
    <n v="399"/>
    <n v="2"/>
    <n v="798"/>
  </r>
  <r>
    <s v="1787"/>
    <x v="585"/>
    <n v="15"/>
    <x v="19"/>
    <x v="6"/>
    <x v="0"/>
    <x v="1"/>
    <n v="289"/>
    <n v="8"/>
    <n v="2312"/>
  </r>
  <r>
    <s v="1788"/>
    <x v="585"/>
    <n v="11"/>
    <x v="0"/>
    <x v="6"/>
    <x v="0"/>
    <x v="4"/>
    <n v="399"/>
    <n v="5"/>
    <n v="1995"/>
  </r>
  <r>
    <s v="1789"/>
    <x v="586"/>
    <n v="4"/>
    <x v="12"/>
    <x v="7"/>
    <x v="1"/>
    <x v="0"/>
    <n v="199"/>
    <n v="9"/>
    <n v="1791"/>
  </r>
  <r>
    <s v="1790"/>
    <x v="586"/>
    <n v="14"/>
    <x v="7"/>
    <x v="6"/>
    <x v="0"/>
    <x v="2"/>
    <n v="159"/>
    <n v="8"/>
    <n v="1272"/>
  </r>
  <r>
    <s v="1791"/>
    <x v="587"/>
    <n v="17"/>
    <x v="6"/>
    <x v="3"/>
    <x v="3"/>
    <x v="4"/>
    <n v="399"/>
    <n v="8"/>
    <n v="3192"/>
  </r>
  <r>
    <s v="1792"/>
    <x v="587"/>
    <n v="3"/>
    <x v="9"/>
    <x v="1"/>
    <x v="1"/>
    <x v="4"/>
    <n v="399"/>
    <n v="2"/>
    <n v="798"/>
  </r>
  <r>
    <s v="1793"/>
    <x v="587"/>
    <n v="17"/>
    <x v="6"/>
    <x v="4"/>
    <x v="3"/>
    <x v="3"/>
    <n v="69"/>
    <n v="0"/>
    <n v="0"/>
  </r>
  <r>
    <s v="1794"/>
    <x v="587"/>
    <n v="2"/>
    <x v="18"/>
    <x v="7"/>
    <x v="1"/>
    <x v="3"/>
    <n v="69"/>
    <n v="9"/>
    <n v="621"/>
  </r>
  <r>
    <s v="1795"/>
    <x v="587"/>
    <n v="7"/>
    <x v="17"/>
    <x v="5"/>
    <x v="2"/>
    <x v="3"/>
    <n v="69"/>
    <n v="5"/>
    <n v="345"/>
  </r>
  <r>
    <s v="1796"/>
    <x v="588"/>
    <n v="2"/>
    <x v="18"/>
    <x v="7"/>
    <x v="1"/>
    <x v="1"/>
    <n v="289"/>
    <n v="5"/>
    <n v="1445"/>
  </r>
  <r>
    <s v="1797"/>
    <x v="588"/>
    <n v="10"/>
    <x v="14"/>
    <x v="2"/>
    <x v="2"/>
    <x v="0"/>
    <n v="199"/>
    <n v="2"/>
    <n v="398"/>
  </r>
  <r>
    <s v="1798"/>
    <x v="588"/>
    <n v="13"/>
    <x v="5"/>
    <x v="6"/>
    <x v="0"/>
    <x v="1"/>
    <n v="289"/>
    <n v="4"/>
    <n v="1156"/>
  </r>
  <r>
    <s v="1799"/>
    <x v="588"/>
    <n v="15"/>
    <x v="19"/>
    <x v="0"/>
    <x v="0"/>
    <x v="4"/>
    <n v="399"/>
    <n v="4"/>
    <n v="1596"/>
  </r>
  <r>
    <s v="1800"/>
    <x v="588"/>
    <n v="9"/>
    <x v="2"/>
    <x v="2"/>
    <x v="2"/>
    <x v="0"/>
    <n v="199"/>
    <n v="8"/>
    <n v="1592"/>
  </r>
  <r>
    <s v="1801"/>
    <x v="588"/>
    <n v="17"/>
    <x v="6"/>
    <x v="4"/>
    <x v="3"/>
    <x v="4"/>
    <n v="399"/>
    <n v="1"/>
    <n v="399"/>
  </r>
  <r>
    <s v="1802"/>
    <x v="588"/>
    <n v="6"/>
    <x v="11"/>
    <x v="5"/>
    <x v="2"/>
    <x v="0"/>
    <n v="199"/>
    <n v="6"/>
    <n v="1194"/>
  </r>
  <r>
    <s v="1803"/>
    <x v="588"/>
    <n v="18"/>
    <x v="3"/>
    <x v="3"/>
    <x v="3"/>
    <x v="4"/>
    <n v="399"/>
    <n v="5"/>
    <n v="1995"/>
  </r>
  <r>
    <s v="1804"/>
    <x v="588"/>
    <n v="8"/>
    <x v="10"/>
    <x v="5"/>
    <x v="2"/>
    <x v="0"/>
    <n v="199"/>
    <n v="6"/>
    <n v="1194"/>
  </r>
  <r>
    <s v="1805"/>
    <x v="588"/>
    <n v="13"/>
    <x v="5"/>
    <x v="6"/>
    <x v="0"/>
    <x v="2"/>
    <n v="159"/>
    <n v="3"/>
    <n v="477"/>
  </r>
  <r>
    <s v="1806"/>
    <x v="588"/>
    <n v="17"/>
    <x v="6"/>
    <x v="4"/>
    <x v="3"/>
    <x v="3"/>
    <n v="69"/>
    <n v="7"/>
    <n v="483"/>
  </r>
  <r>
    <s v="1807"/>
    <x v="588"/>
    <n v="4"/>
    <x v="12"/>
    <x v="7"/>
    <x v="1"/>
    <x v="3"/>
    <n v="69"/>
    <n v="3"/>
    <n v="207"/>
  </r>
  <r>
    <s v="1808"/>
    <x v="589"/>
    <n v="9"/>
    <x v="2"/>
    <x v="5"/>
    <x v="2"/>
    <x v="0"/>
    <n v="199"/>
    <n v="3"/>
    <n v="597"/>
  </r>
  <r>
    <s v="1809"/>
    <x v="590"/>
    <n v="8"/>
    <x v="10"/>
    <x v="2"/>
    <x v="2"/>
    <x v="3"/>
    <n v="69"/>
    <n v="5"/>
    <n v="345"/>
  </r>
  <r>
    <s v="1810"/>
    <x v="590"/>
    <n v="3"/>
    <x v="9"/>
    <x v="7"/>
    <x v="1"/>
    <x v="1"/>
    <n v="289"/>
    <n v="3"/>
    <n v="867"/>
  </r>
  <r>
    <s v="1811"/>
    <x v="591"/>
    <n v="15"/>
    <x v="19"/>
    <x v="6"/>
    <x v="0"/>
    <x v="3"/>
    <n v="69"/>
    <n v="4"/>
    <n v="276"/>
  </r>
  <r>
    <s v="1812"/>
    <x v="591"/>
    <n v="11"/>
    <x v="0"/>
    <x v="6"/>
    <x v="0"/>
    <x v="3"/>
    <n v="69"/>
    <n v="8"/>
    <n v="552"/>
  </r>
  <r>
    <s v="1813"/>
    <x v="591"/>
    <n v="6"/>
    <x v="11"/>
    <x v="2"/>
    <x v="2"/>
    <x v="2"/>
    <n v="159"/>
    <n v="6"/>
    <n v="954"/>
  </r>
  <r>
    <s v="1814"/>
    <x v="591"/>
    <n v="9"/>
    <x v="2"/>
    <x v="2"/>
    <x v="2"/>
    <x v="2"/>
    <n v="159"/>
    <n v="6"/>
    <n v="954"/>
  </r>
  <r>
    <s v="1815"/>
    <x v="592"/>
    <n v="5"/>
    <x v="15"/>
    <x v="7"/>
    <x v="1"/>
    <x v="0"/>
    <n v="199"/>
    <n v="2"/>
    <n v="398"/>
  </r>
  <r>
    <s v="1816"/>
    <x v="593"/>
    <n v="10"/>
    <x v="14"/>
    <x v="2"/>
    <x v="2"/>
    <x v="2"/>
    <n v="159"/>
    <n v="9"/>
    <n v="1431"/>
  </r>
  <r>
    <s v="1817"/>
    <x v="593"/>
    <n v="8"/>
    <x v="10"/>
    <x v="5"/>
    <x v="2"/>
    <x v="3"/>
    <n v="69"/>
    <n v="8"/>
    <n v="552"/>
  </r>
  <r>
    <s v="1818"/>
    <x v="593"/>
    <n v="5"/>
    <x v="15"/>
    <x v="1"/>
    <x v="1"/>
    <x v="0"/>
    <n v="199"/>
    <n v="4"/>
    <n v="796"/>
  </r>
  <r>
    <s v="1819"/>
    <x v="593"/>
    <n v="9"/>
    <x v="2"/>
    <x v="2"/>
    <x v="2"/>
    <x v="0"/>
    <n v="199"/>
    <n v="9"/>
    <n v="1791"/>
  </r>
  <r>
    <s v="1820"/>
    <x v="593"/>
    <n v="2"/>
    <x v="18"/>
    <x v="1"/>
    <x v="1"/>
    <x v="3"/>
    <n v="69"/>
    <n v="9"/>
    <n v="621"/>
  </r>
  <r>
    <s v="1821"/>
    <x v="593"/>
    <n v="7"/>
    <x v="17"/>
    <x v="5"/>
    <x v="2"/>
    <x v="0"/>
    <n v="199"/>
    <n v="6"/>
    <n v="1194"/>
  </r>
  <r>
    <s v="1822"/>
    <x v="594"/>
    <n v="17"/>
    <x v="6"/>
    <x v="3"/>
    <x v="3"/>
    <x v="1"/>
    <n v="289"/>
    <n v="7"/>
    <n v="2023"/>
  </r>
  <r>
    <s v="1823"/>
    <x v="594"/>
    <n v="9"/>
    <x v="2"/>
    <x v="2"/>
    <x v="2"/>
    <x v="0"/>
    <n v="199"/>
    <n v="3"/>
    <n v="597"/>
  </r>
  <r>
    <s v="1824"/>
    <x v="594"/>
    <n v="15"/>
    <x v="19"/>
    <x v="0"/>
    <x v="0"/>
    <x v="2"/>
    <n v="159"/>
    <n v="3"/>
    <n v="477"/>
  </r>
  <r>
    <s v="1825"/>
    <x v="595"/>
    <n v="11"/>
    <x v="0"/>
    <x v="0"/>
    <x v="0"/>
    <x v="0"/>
    <n v="199"/>
    <n v="5"/>
    <n v="995"/>
  </r>
  <r>
    <s v="1826"/>
    <x v="595"/>
    <n v="18"/>
    <x v="3"/>
    <x v="4"/>
    <x v="3"/>
    <x v="1"/>
    <n v="289"/>
    <n v="4"/>
    <n v="1156"/>
  </r>
  <r>
    <s v="1827"/>
    <x v="595"/>
    <n v="2"/>
    <x v="18"/>
    <x v="1"/>
    <x v="1"/>
    <x v="1"/>
    <n v="289"/>
    <n v="2"/>
    <n v="578"/>
  </r>
  <r>
    <s v="1828"/>
    <x v="595"/>
    <n v="18"/>
    <x v="3"/>
    <x v="4"/>
    <x v="3"/>
    <x v="3"/>
    <n v="69"/>
    <n v="6"/>
    <n v="414"/>
  </r>
  <r>
    <s v="1829"/>
    <x v="595"/>
    <n v="13"/>
    <x v="5"/>
    <x v="6"/>
    <x v="0"/>
    <x v="3"/>
    <n v="69"/>
    <n v="4"/>
    <n v="276"/>
  </r>
  <r>
    <s v="1830"/>
    <x v="596"/>
    <n v="5"/>
    <x v="15"/>
    <x v="1"/>
    <x v="1"/>
    <x v="1"/>
    <n v="289"/>
    <n v="2"/>
    <n v="578"/>
  </r>
  <r>
    <s v="1831"/>
    <x v="597"/>
    <n v="8"/>
    <x v="10"/>
    <x v="2"/>
    <x v="2"/>
    <x v="0"/>
    <n v="199"/>
    <n v="3"/>
    <n v="597"/>
  </r>
  <r>
    <s v="1832"/>
    <x v="597"/>
    <n v="14"/>
    <x v="7"/>
    <x v="6"/>
    <x v="0"/>
    <x v="2"/>
    <n v="159"/>
    <n v="1"/>
    <n v="159"/>
  </r>
  <r>
    <s v="1833"/>
    <x v="597"/>
    <n v="8"/>
    <x v="10"/>
    <x v="5"/>
    <x v="2"/>
    <x v="3"/>
    <n v="69"/>
    <n v="5"/>
    <n v="345"/>
  </r>
  <r>
    <s v="1834"/>
    <x v="597"/>
    <n v="5"/>
    <x v="15"/>
    <x v="7"/>
    <x v="1"/>
    <x v="0"/>
    <n v="199"/>
    <n v="7"/>
    <n v="1393"/>
  </r>
  <r>
    <s v="1835"/>
    <x v="597"/>
    <n v="5"/>
    <x v="15"/>
    <x v="7"/>
    <x v="1"/>
    <x v="1"/>
    <n v="289"/>
    <n v="3"/>
    <n v="867"/>
  </r>
  <r>
    <s v="1836"/>
    <x v="597"/>
    <n v="9"/>
    <x v="2"/>
    <x v="5"/>
    <x v="2"/>
    <x v="0"/>
    <n v="199"/>
    <n v="5"/>
    <n v="995"/>
  </r>
  <r>
    <s v="1837"/>
    <x v="598"/>
    <n v="6"/>
    <x v="11"/>
    <x v="2"/>
    <x v="2"/>
    <x v="3"/>
    <n v="69"/>
    <n v="3"/>
    <n v="207"/>
  </r>
  <r>
    <s v="1838"/>
    <x v="598"/>
    <n v="20"/>
    <x v="8"/>
    <x v="4"/>
    <x v="3"/>
    <x v="4"/>
    <n v="399"/>
    <n v="9"/>
    <n v="3591"/>
  </r>
  <r>
    <s v="1839"/>
    <x v="598"/>
    <n v="19"/>
    <x v="13"/>
    <x v="3"/>
    <x v="3"/>
    <x v="1"/>
    <n v="289"/>
    <n v="5"/>
    <n v="1445"/>
  </r>
  <r>
    <s v="1840"/>
    <x v="598"/>
    <n v="17"/>
    <x v="6"/>
    <x v="4"/>
    <x v="3"/>
    <x v="0"/>
    <n v="199"/>
    <n v="5"/>
    <n v="995"/>
  </r>
  <r>
    <s v="1841"/>
    <x v="598"/>
    <n v="3"/>
    <x v="9"/>
    <x v="7"/>
    <x v="1"/>
    <x v="0"/>
    <n v="199"/>
    <n v="4"/>
    <n v="796"/>
  </r>
  <r>
    <s v="1842"/>
    <x v="598"/>
    <n v="2"/>
    <x v="18"/>
    <x v="1"/>
    <x v="1"/>
    <x v="2"/>
    <n v="159"/>
    <n v="3"/>
    <n v="477"/>
  </r>
  <r>
    <s v="1843"/>
    <x v="598"/>
    <n v="20"/>
    <x v="8"/>
    <x v="3"/>
    <x v="3"/>
    <x v="0"/>
    <n v="199"/>
    <n v="1"/>
    <n v="199"/>
  </r>
  <r>
    <s v="1844"/>
    <x v="598"/>
    <n v="5"/>
    <x v="15"/>
    <x v="1"/>
    <x v="1"/>
    <x v="0"/>
    <n v="199"/>
    <n v="4"/>
    <n v="796"/>
  </r>
  <r>
    <s v="1845"/>
    <x v="598"/>
    <n v="5"/>
    <x v="15"/>
    <x v="7"/>
    <x v="1"/>
    <x v="2"/>
    <n v="159"/>
    <n v="2"/>
    <n v="318"/>
  </r>
  <r>
    <s v="1846"/>
    <x v="599"/>
    <n v="7"/>
    <x v="17"/>
    <x v="2"/>
    <x v="2"/>
    <x v="2"/>
    <n v="159"/>
    <n v="1"/>
    <n v="159"/>
  </r>
  <r>
    <s v="1847"/>
    <x v="599"/>
    <n v="2"/>
    <x v="18"/>
    <x v="1"/>
    <x v="1"/>
    <x v="2"/>
    <n v="159"/>
    <n v="6"/>
    <n v="954"/>
  </r>
  <r>
    <s v="1848"/>
    <x v="600"/>
    <n v="1"/>
    <x v="1"/>
    <x v="7"/>
    <x v="1"/>
    <x v="3"/>
    <n v="69"/>
    <n v="5"/>
    <n v="345"/>
  </r>
  <r>
    <s v="1849"/>
    <x v="600"/>
    <n v="4"/>
    <x v="12"/>
    <x v="1"/>
    <x v="1"/>
    <x v="4"/>
    <n v="399"/>
    <n v="7"/>
    <n v="2793"/>
  </r>
  <r>
    <s v="1850"/>
    <x v="601"/>
    <n v="4"/>
    <x v="12"/>
    <x v="7"/>
    <x v="1"/>
    <x v="2"/>
    <n v="159"/>
    <n v="1"/>
    <n v="159"/>
  </r>
  <r>
    <s v="1851"/>
    <x v="602"/>
    <n v="14"/>
    <x v="7"/>
    <x v="6"/>
    <x v="0"/>
    <x v="3"/>
    <n v="69"/>
    <n v="2"/>
    <n v="138"/>
  </r>
  <r>
    <s v="1852"/>
    <x v="603"/>
    <n v="11"/>
    <x v="0"/>
    <x v="0"/>
    <x v="0"/>
    <x v="3"/>
    <n v="69"/>
    <n v="9"/>
    <n v="621"/>
  </r>
  <r>
    <s v="1853"/>
    <x v="604"/>
    <n v="16"/>
    <x v="4"/>
    <x v="4"/>
    <x v="3"/>
    <x v="3"/>
    <n v="69"/>
    <n v="2"/>
    <n v="138"/>
  </r>
  <r>
    <s v="1854"/>
    <x v="605"/>
    <n v="16"/>
    <x v="4"/>
    <x v="3"/>
    <x v="3"/>
    <x v="2"/>
    <n v="159"/>
    <n v="8"/>
    <n v="1272"/>
  </r>
  <r>
    <s v="1855"/>
    <x v="605"/>
    <n v="4"/>
    <x v="12"/>
    <x v="7"/>
    <x v="1"/>
    <x v="2"/>
    <n v="159"/>
    <n v="0"/>
    <n v="0"/>
  </r>
  <r>
    <s v="1856"/>
    <x v="606"/>
    <n v="19"/>
    <x v="13"/>
    <x v="4"/>
    <x v="3"/>
    <x v="2"/>
    <n v="159"/>
    <n v="7"/>
    <n v="1113"/>
  </r>
  <r>
    <s v="1857"/>
    <x v="606"/>
    <n v="7"/>
    <x v="17"/>
    <x v="5"/>
    <x v="2"/>
    <x v="0"/>
    <n v="199"/>
    <n v="1"/>
    <n v="199"/>
  </r>
  <r>
    <s v="1858"/>
    <x v="606"/>
    <n v="17"/>
    <x v="6"/>
    <x v="4"/>
    <x v="3"/>
    <x v="4"/>
    <n v="399"/>
    <n v="1"/>
    <n v="399"/>
  </r>
  <r>
    <s v="1859"/>
    <x v="606"/>
    <n v="6"/>
    <x v="11"/>
    <x v="2"/>
    <x v="2"/>
    <x v="3"/>
    <n v="69"/>
    <n v="0"/>
    <n v="0"/>
  </r>
  <r>
    <s v="1860"/>
    <x v="606"/>
    <n v="14"/>
    <x v="7"/>
    <x v="6"/>
    <x v="0"/>
    <x v="4"/>
    <n v="399"/>
    <n v="4"/>
    <n v="1596"/>
  </r>
  <r>
    <s v="1861"/>
    <x v="606"/>
    <n v="20"/>
    <x v="8"/>
    <x v="3"/>
    <x v="3"/>
    <x v="4"/>
    <n v="399"/>
    <n v="8"/>
    <n v="3192"/>
  </r>
  <r>
    <s v="1862"/>
    <x v="606"/>
    <n v="10"/>
    <x v="14"/>
    <x v="2"/>
    <x v="2"/>
    <x v="1"/>
    <n v="289"/>
    <n v="3"/>
    <n v="867"/>
  </r>
  <r>
    <s v="1863"/>
    <x v="607"/>
    <n v="11"/>
    <x v="0"/>
    <x v="0"/>
    <x v="0"/>
    <x v="4"/>
    <n v="399"/>
    <n v="5"/>
    <n v="1995"/>
  </r>
  <r>
    <s v="1864"/>
    <x v="608"/>
    <n v="16"/>
    <x v="4"/>
    <x v="3"/>
    <x v="3"/>
    <x v="1"/>
    <n v="289"/>
    <n v="3"/>
    <n v="867"/>
  </r>
  <r>
    <s v="1865"/>
    <x v="608"/>
    <n v="11"/>
    <x v="0"/>
    <x v="6"/>
    <x v="0"/>
    <x v="4"/>
    <n v="399"/>
    <n v="4"/>
    <n v="1596"/>
  </r>
  <r>
    <s v="1866"/>
    <x v="608"/>
    <n v="7"/>
    <x v="17"/>
    <x v="5"/>
    <x v="2"/>
    <x v="3"/>
    <n v="69"/>
    <n v="6"/>
    <n v="414"/>
  </r>
  <r>
    <s v="1867"/>
    <x v="609"/>
    <n v="3"/>
    <x v="9"/>
    <x v="1"/>
    <x v="1"/>
    <x v="1"/>
    <n v="289"/>
    <n v="6"/>
    <n v="1734"/>
  </r>
  <r>
    <s v="1868"/>
    <x v="609"/>
    <n v="15"/>
    <x v="19"/>
    <x v="0"/>
    <x v="0"/>
    <x v="0"/>
    <n v="199"/>
    <n v="5"/>
    <n v="995"/>
  </r>
  <r>
    <s v="1869"/>
    <x v="610"/>
    <n v="7"/>
    <x v="17"/>
    <x v="2"/>
    <x v="2"/>
    <x v="4"/>
    <n v="399"/>
    <n v="1"/>
    <n v="399"/>
  </r>
  <r>
    <s v="1870"/>
    <x v="611"/>
    <n v="19"/>
    <x v="13"/>
    <x v="4"/>
    <x v="3"/>
    <x v="4"/>
    <n v="399"/>
    <n v="9"/>
    <n v="3591"/>
  </r>
  <r>
    <s v="1871"/>
    <x v="611"/>
    <n v="20"/>
    <x v="8"/>
    <x v="3"/>
    <x v="3"/>
    <x v="2"/>
    <n v="159"/>
    <n v="4"/>
    <n v="636"/>
  </r>
  <r>
    <s v="1872"/>
    <x v="612"/>
    <n v="10"/>
    <x v="14"/>
    <x v="5"/>
    <x v="2"/>
    <x v="3"/>
    <n v="69"/>
    <n v="7"/>
    <n v="483"/>
  </r>
  <r>
    <s v="1873"/>
    <x v="612"/>
    <n v="8"/>
    <x v="10"/>
    <x v="5"/>
    <x v="2"/>
    <x v="0"/>
    <n v="199"/>
    <n v="6"/>
    <n v="1194"/>
  </r>
  <r>
    <s v="1874"/>
    <x v="613"/>
    <n v="9"/>
    <x v="2"/>
    <x v="2"/>
    <x v="2"/>
    <x v="1"/>
    <n v="289"/>
    <n v="2"/>
    <n v="578"/>
  </r>
  <r>
    <s v="1875"/>
    <x v="613"/>
    <n v="3"/>
    <x v="9"/>
    <x v="7"/>
    <x v="1"/>
    <x v="2"/>
    <n v="159"/>
    <n v="9"/>
    <n v="1431"/>
  </r>
  <r>
    <s v="1876"/>
    <x v="613"/>
    <n v="16"/>
    <x v="4"/>
    <x v="3"/>
    <x v="3"/>
    <x v="0"/>
    <n v="199"/>
    <n v="8"/>
    <n v="1592"/>
  </r>
  <r>
    <s v="1877"/>
    <x v="613"/>
    <n v="1"/>
    <x v="1"/>
    <x v="1"/>
    <x v="1"/>
    <x v="4"/>
    <n v="399"/>
    <n v="3"/>
    <n v="1197"/>
  </r>
  <r>
    <s v="1878"/>
    <x v="613"/>
    <n v="9"/>
    <x v="2"/>
    <x v="2"/>
    <x v="2"/>
    <x v="3"/>
    <n v="69"/>
    <n v="1"/>
    <n v="69"/>
  </r>
  <r>
    <s v="1879"/>
    <x v="613"/>
    <n v="4"/>
    <x v="12"/>
    <x v="7"/>
    <x v="1"/>
    <x v="4"/>
    <n v="399"/>
    <n v="4"/>
    <n v="1596"/>
  </r>
  <r>
    <s v="1880"/>
    <x v="613"/>
    <n v="11"/>
    <x v="0"/>
    <x v="0"/>
    <x v="0"/>
    <x v="2"/>
    <n v="159"/>
    <n v="3"/>
    <n v="477"/>
  </r>
  <r>
    <s v="1881"/>
    <x v="614"/>
    <n v="9"/>
    <x v="2"/>
    <x v="2"/>
    <x v="2"/>
    <x v="3"/>
    <n v="69"/>
    <n v="8"/>
    <n v="552"/>
  </r>
  <r>
    <s v="1882"/>
    <x v="614"/>
    <n v="2"/>
    <x v="18"/>
    <x v="1"/>
    <x v="1"/>
    <x v="0"/>
    <n v="199"/>
    <n v="1"/>
    <n v="199"/>
  </r>
  <r>
    <s v="1883"/>
    <x v="615"/>
    <n v="8"/>
    <x v="10"/>
    <x v="5"/>
    <x v="2"/>
    <x v="3"/>
    <n v="69"/>
    <n v="4"/>
    <n v="276"/>
  </r>
  <r>
    <s v="1884"/>
    <x v="615"/>
    <n v="13"/>
    <x v="5"/>
    <x v="0"/>
    <x v="0"/>
    <x v="4"/>
    <n v="399"/>
    <n v="4"/>
    <n v="1596"/>
  </r>
  <r>
    <s v="1885"/>
    <x v="615"/>
    <n v="14"/>
    <x v="7"/>
    <x v="6"/>
    <x v="0"/>
    <x v="0"/>
    <n v="199"/>
    <n v="3"/>
    <n v="597"/>
  </r>
  <r>
    <s v="1886"/>
    <x v="615"/>
    <n v="10"/>
    <x v="14"/>
    <x v="5"/>
    <x v="2"/>
    <x v="1"/>
    <n v="289"/>
    <n v="2"/>
    <n v="578"/>
  </r>
  <r>
    <s v="1887"/>
    <x v="615"/>
    <n v="8"/>
    <x v="10"/>
    <x v="5"/>
    <x v="2"/>
    <x v="4"/>
    <n v="399"/>
    <n v="1"/>
    <n v="399"/>
  </r>
  <r>
    <s v="1888"/>
    <x v="615"/>
    <n v="3"/>
    <x v="9"/>
    <x v="1"/>
    <x v="1"/>
    <x v="3"/>
    <n v="69"/>
    <n v="7"/>
    <n v="483"/>
  </r>
  <r>
    <s v="1889"/>
    <x v="616"/>
    <n v="18"/>
    <x v="3"/>
    <x v="3"/>
    <x v="3"/>
    <x v="3"/>
    <n v="69"/>
    <n v="3"/>
    <n v="207"/>
  </r>
  <r>
    <s v="1890"/>
    <x v="617"/>
    <n v="10"/>
    <x v="14"/>
    <x v="5"/>
    <x v="2"/>
    <x v="0"/>
    <n v="199"/>
    <n v="5"/>
    <n v="995"/>
  </r>
  <r>
    <s v="1891"/>
    <x v="617"/>
    <n v="17"/>
    <x v="6"/>
    <x v="4"/>
    <x v="3"/>
    <x v="2"/>
    <n v="159"/>
    <n v="7"/>
    <n v="1113"/>
  </r>
  <r>
    <s v="1892"/>
    <x v="618"/>
    <n v="5"/>
    <x v="15"/>
    <x v="1"/>
    <x v="1"/>
    <x v="4"/>
    <n v="399"/>
    <n v="9"/>
    <n v="3591"/>
  </r>
  <r>
    <s v="1893"/>
    <x v="618"/>
    <n v="15"/>
    <x v="19"/>
    <x v="6"/>
    <x v="0"/>
    <x v="0"/>
    <n v="199"/>
    <n v="1"/>
    <n v="199"/>
  </r>
  <r>
    <s v="1894"/>
    <x v="619"/>
    <n v="8"/>
    <x v="10"/>
    <x v="5"/>
    <x v="2"/>
    <x v="2"/>
    <n v="159"/>
    <n v="0"/>
    <n v="0"/>
  </r>
  <r>
    <s v="1895"/>
    <x v="619"/>
    <n v="15"/>
    <x v="19"/>
    <x v="6"/>
    <x v="0"/>
    <x v="4"/>
    <n v="399"/>
    <n v="1"/>
    <n v="399"/>
  </r>
  <r>
    <s v="1896"/>
    <x v="619"/>
    <n v="20"/>
    <x v="8"/>
    <x v="4"/>
    <x v="3"/>
    <x v="1"/>
    <n v="289"/>
    <n v="0"/>
    <n v="0"/>
  </r>
  <r>
    <s v="1897"/>
    <x v="619"/>
    <n v="1"/>
    <x v="1"/>
    <x v="1"/>
    <x v="1"/>
    <x v="2"/>
    <n v="159"/>
    <n v="3"/>
    <n v="477"/>
  </r>
  <r>
    <s v="1898"/>
    <x v="620"/>
    <n v="3"/>
    <x v="9"/>
    <x v="7"/>
    <x v="1"/>
    <x v="0"/>
    <n v="199"/>
    <n v="1"/>
    <n v="199"/>
  </r>
  <r>
    <s v="1899"/>
    <x v="621"/>
    <n v="9"/>
    <x v="2"/>
    <x v="5"/>
    <x v="2"/>
    <x v="0"/>
    <n v="199"/>
    <n v="0"/>
    <n v="0"/>
  </r>
  <r>
    <s v="1900"/>
    <x v="622"/>
    <n v="2"/>
    <x v="18"/>
    <x v="1"/>
    <x v="1"/>
    <x v="0"/>
    <n v="199"/>
    <n v="6"/>
    <n v="1194"/>
  </r>
  <r>
    <s v="1901"/>
    <x v="623"/>
    <n v="18"/>
    <x v="3"/>
    <x v="4"/>
    <x v="3"/>
    <x v="4"/>
    <n v="399"/>
    <n v="3"/>
    <n v="1197"/>
  </r>
  <r>
    <s v="1902"/>
    <x v="623"/>
    <n v="14"/>
    <x v="7"/>
    <x v="0"/>
    <x v="0"/>
    <x v="4"/>
    <n v="399"/>
    <n v="8"/>
    <n v="3192"/>
  </r>
  <r>
    <s v="1903"/>
    <x v="623"/>
    <n v="15"/>
    <x v="19"/>
    <x v="6"/>
    <x v="0"/>
    <x v="4"/>
    <n v="399"/>
    <n v="0"/>
    <n v="0"/>
  </r>
  <r>
    <s v="1904"/>
    <x v="624"/>
    <n v="15"/>
    <x v="19"/>
    <x v="6"/>
    <x v="0"/>
    <x v="4"/>
    <n v="399"/>
    <n v="2"/>
    <n v="798"/>
  </r>
  <r>
    <s v="1905"/>
    <x v="624"/>
    <n v="14"/>
    <x v="7"/>
    <x v="6"/>
    <x v="0"/>
    <x v="3"/>
    <n v="69"/>
    <n v="5"/>
    <n v="345"/>
  </r>
  <r>
    <s v="1906"/>
    <x v="624"/>
    <n v="16"/>
    <x v="4"/>
    <x v="4"/>
    <x v="3"/>
    <x v="3"/>
    <n v="69"/>
    <n v="8"/>
    <n v="552"/>
  </r>
  <r>
    <s v="1907"/>
    <x v="624"/>
    <n v="1"/>
    <x v="1"/>
    <x v="1"/>
    <x v="1"/>
    <x v="3"/>
    <n v="69"/>
    <n v="2"/>
    <n v="138"/>
  </r>
  <r>
    <s v="1908"/>
    <x v="625"/>
    <n v="20"/>
    <x v="8"/>
    <x v="4"/>
    <x v="3"/>
    <x v="0"/>
    <n v="199"/>
    <n v="7"/>
    <n v="1393"/>
  </r>
  <r>
    <s v="1909"/>
    <x v="625"/>
    <n v="15"/>
    <x v="19"/>
    <x v="6"/>
    <x v="0"/>
    <x v="3"/>
    <n v="69"/>
    <n v="8"/>
    <n v="552"/>
  </r>
  <r>
    <s v="1910"/>
    <x v="625"/>
    <n v="14"/>
    <x v="7"/>
    <x v="0"/>
    <x v="0"/>
    <x v="2"/>
    <n v="159"/>
    <n v="7"/>
    <n v="1113"/>
  </r>
  <r>
    <s v="1911"/>
    <x v="625"/>
    <n v="1"/>
    <x v="1"/>
    <x v="7"/>
    <x v="1"/>
    <x v="4"/>
    <n v="399"/>
    <n v="6"/>
    <n v="2394"/>
  </r>
  <r>
    <s v="1912"/>
    <x v="626"/>
    <n v="6"/>
    <x v="11"/>
    <x v="2"/>
    <x v="2"/>
    <x v="1"/>
    <n v="289"/>
    <n v="7"/>
    <n v="2023"/>
  </r>
  <r>
    <s v="1913"/>
    <x v="626"/>
    <n v="16"/>
    <x v="4"/>
    <x v="3"/>
    <x v="3"/>
    <x v="3"/>
    <n v="69"/>
    <n v="5"/>
    <n v="345"/>
  </r>
  <r>
    <s v="1914"/>
    <x v="626"/>
    <n v="9"/>
    <x v="2"/>
    <x v="5"/>
    <x v="2"/>
    <x v="3"/>
    <n v="69"/>
    <n v="0"/>
    <n v="0"/>
  </r>
  <r>
    <s v="1915"/>
    <x v="626"/>
    <n v="11"/>
    <x v="0"/>
    <x v="0"/>
    <x v="0"/>
    <x v="0"/>
    <n v="199"/>
    <n v="9"/>
    <n v="1791"/>
  </r>
  <r>
    <s v="1916"/>
    <x v="627"/>
    <n v="5"/>
    <x v="15"/>
    <x v="1"/>
    <x v="1"/>
    <x v="4"/>
    <n v="399"/>
    <n v="4"/>
    <n v="1596"/>
  </r>
  <r>
    <s v="1917"/>
    <x v="627"/>
    <n v="4"/>
    <x v="12"/>
    <x v="1"/>
    <x v="1"/>
    <x v="1"/>
    <n v="289"/>
    <n v="8"/>
    <n v="2312"/>
  </r>
  <r>
    <s v="1918"/>
    <x v="627"/>
    <n v="1"/>
    <x v="1"/>
    <x v="1"/>
    <x v="1"/>
    <x v="4"/>
    <n v="399"/>
    <n v="1"/>
    <n v="399"/>
  </r>
  <r>
    <s v="1919"/>
    <x v="627"/>
    <n v="11"/>
    <x v="0"/>
    <x v="6"/>
    <x v="0"/>
    <x v="0"/>
    <n v="199"/>
    <n v="4"/>
    <n v="796"/>
  </r>
  <r>
    <s v="1920"/>
    <x v="627"/>
    <n v="10"/>
    <x v="14"/>
    <x v="5"/>
    <x v="2"/>
    <x v="2"/>
    <n v="159"/>
    <n v="9"/>
    <n v="1431"/>
  </r>
  <r>
    <s v="1921"/>
    <x v="627"/>
    <n v="17"/>
    <x v="6"/>
    <x v="3"/>
    <x v="3"/>
    <x v="4"/>
    <n v="399"/>
    <n v="1"/>
    <n v="399"/>
  </r>
  <r>
    <s v="1922"/>
    <x v="627"/>
    <n v="8"/>
    <x v="10"/>
    <x v="2"/>
    <x v="2"/>
    <x v="4"/>
    <n v="399"/>
    <n v="3"/>
    <n v="1197"/>
  </r>
  <r>
    <s v="1923"/>
    <x v="627"/>
    <n v="12"/>
    <x v="16"/>
    <x v="6"/>
    <x v="0"/>
    <x v="2"/>
    <n v="159"/>
    <n v="8"/>
    <n v="1272"/>
  </r>
  <r>
    <s v="1924"/>
    <x v="627"/>
    <n v="6"/>
    <x v="11"/>
    <x v="2"/>
    <x v="2"/>
    <x v="0"/>
    <n v="199"/>
    <n v="0"/>
    <n v="0"/>
  </r>
  <r>
    <s v="1925"/>
    <x v="628"/>
    <n v="19"/>
    <x v="13"/>
    <x v="3"/>
    <x v="3"/>
    <x v="1"/>
    <n v="289"/>
    <n v="1"/>
    <n v="289"/>
  </r>
  <r>
    <s v="1926"/>
    <x v="629"/>
    <n v="1"/>
    <x v="1"/>
    <x v="1"/>
    <x v="1"/>
    <x v="0"/>
    <n v="199"/>
    <n v="3"/>
    <n v="597"/>
  </r>
  <r>
    <s v="1927"/>
    <x v="629"/>
    <n v="6"/>
    <x v="11"/>
    <x v="5"/>
    <x v="2"/>
    <x v="1"/>
    <n v="289"/>
    <n v="2"/>
    <n v="578"/>
  </r>
  <r>
    <s v="1928"/>
    <x v="629"/>
    <n v="13"/>
    <x v="5"/>
    <x v="6"/>
    <x v="0"/>
    <x v="4"/>
    <n v="399"/>
    <n v="6"/>
    <n v="2394"/>
  </r>
  <r>
    <s v="1929"/>
    <x v="629"/>
    <n v="9"/>
    <x v="2"/>
    <x v="5"/>
    <x v="2"/>
    <x v="0"/>
    <n v="199"/>
    <n v="3"/>
    <n v="597"/>
  </r>
  <r>
    <s v="1930"/>
    <x v="630"/>
    <n v="4"/>
    <x v="12"/>
    <x v="1"/>
    <x v="1"/>
    <x v="4"/>
    <n v="399"/>
    <n v="7"/>
    <n v="2793"/>
  </r>
  <r>
    <s v="1931"/>
    <x v="630"/>
    <n v="2"/>
    <x v="18"/>
    <x v="1"/>
    <x v="1"/>
    <x v="4"/>
    <n v="399"/>
    <n v="0"/>
    <n v="0"/>
  </r>
  <r>
    <s v="1932"/>
    <x v="631"/>
    <n v="7"/>
    <x v="17"/>
    <x v="2"/>
    <x v="2"/>
    <x v="2"/>
    <n v="159"/>
    <n v="5"/>
    <n v="795"/>
  </r>
  <r>
    <s v="1933"/>
    <x v="631"/>
    <n v="2"/>
    <x v="18"/>
    <x v="7"/>
    <x v="1"/>
    <x v="2"/>
    <n v="159"/>
    <n v="7"/>
    <n v="1113"/>
  </r>
  <r>
    <s v="1934"/>
    <x v="632"/>
    <n v="6"/>
    <x v="11"/>
    <x v="5"/>
    <x v="2"/>
    <x v="1"/>
    <n v="289"/>
    <n v="8"/>
    <n v="2312"/>
  </r>
  <r>
    <s v="1935"/>
    <x v="632"/>
    <n v="12"/>
    <x v="16"/>
    <x v="0"/>
    <x v="0"/>
    <x v="1"/>
    <n v="289"/>
    <n v="5"/>
    <n v="1445"/>
  </r>
  <r>
    <s v="1936"/>
    <x v="633"/>
    <n v="17"/>
    <x v="6"/>
    <x v="4"/>
    <x v="3"/>
    <x v="1"/>
    <n v="289"/>
    <n v="6"/>
    <n v="1734"/>
  </r>
  <r>
    <s v="1937"/>
    <x v="634"/>
    <n v="15"/>
    <x v="19"/>
    <x v="0"/>
    <x v="0"/>
    <x v="1"/>
    <n v="289"/>
    <n v="2"/>
    <n v="578"/>
  </r>
  <r>
    <s v="1938"/>
    <x v="634"/>
    <n v="13"/>
    <x v="5"/>
    <x v="6"/>
    <x v="0"/>
    <x v="1"/>
    <n v="289"/>
    <n v="5"/>
    <n v="1445"/>
  </r>
  <r>
    <s v="1939"/>
    <x v="634"/>
    <n v="13"/>
    <x v="5"/>
    <x v="6"/>
    <x v="0"/>
    <x v="4"/>
    <n v="399"/>
    <n v="6"/>
    <n v="2394"/>
  </r>
  <r>
    <s v="1940"/>
    <x v="635"/>
    <n v="12"/>
    <x v="16"/>
    <x v="0"/>
    <x v="0"/>
    <x v="2"/>
    <n v="159"/>
    <n v="1"/>
    <n v="159"/>
  </r>
  <r>
    <s v="1941"/>
    <x v="635"/>
    <n v="11"/>
    <x v="0"/>
    <x v="6"/>
    <x v="0"/>
    <x v="3"/>
    <n v="69"/>
    <n v="3"/>
    <n v="207"/>
  </r>
  <r>
    <s v="1942"/>
    <x v="635"/>
    <n v="4"/>
    <x v="12"/>
    <x v="1"/>
    <x v="1"/>
    <x v="0"/>
    <n v="199"/>
    <n v="0"/>
    <n v="0"/>
  </r>
  <r>
    <s v="1943"/>
    <x v="636"/>
    <n v="18"/>
    <x v="3"/>
    <x v="3"/>
    <x v="3"/>
    <x v="3"/>
    <n v="69"/>
    <n v="3"/>
    <n v="207"/>
  </r>
  <r>
    <s v="1944"/>
    <x v="636"/>
    <n v="12"/>
    <x v="16"/>
    <x v="6"/>
    <x v="0"/>
    <x v="0"/>
    <n v="199"/>
    <n v="2"/>
    <n v="398"/>
  </r>
  <r>
    <s v="1945"/>
    <x v="636"/>
    <n v="19"/>
    <x v="13"/>
    <x v="3"/>
    <x v="3"/>
    <x v="1"/>
    <n v="289"/>
    <n v="0"/>
    <n v="0"/>
  </r>
  <r>
    <s v="1946"/>
    <x v="636"/>
    <n v="16"/>
    <x v="4"/>
    <x v="4"/>
    <x v="3"/>
    <x v="0"/>
    <n v="199"/>
    <n v="4"/>
    <n v="796"/>
  </r>
  <r>
    <s v="1947"/>
    <x v="636"/>
    <n v="19"/>
    <x v="13"/>
    <x v="4"/>
    <x v="3"/>
    <x v="0"/>
    <n v="199"/>
    <n v="2"/>
    <n v="398"/>
  </r>
  <r>
    <s v="1948"/>
    <x v="636"/>
    <n v="1"/>
    <x v="1"/>
    <x v="1"/>
    <x v="1"/>
    <x v="1"/>
    <n v="289"/>
    <n v="8"/>
    <n v="2312"/>
  </r>
  <r>
    <s v="1949"/>
    <x v="636"/>
    <n v="9"/>
    <x v="2"/>
    <x v="2"/>
    <x v="2"/>
    <x v="4"/>
    <n v="399"/>
    <n v="4"/>
    <n v="1596"/>
  </r>
  <r>
    <s v="1950"/>
    <x v="637"/>
    <n v="9"/>
    <x v="2"/>
    <x v="5"/>
    <x v="2"/>
    <x v="3"/>
    <n v="69"/>
    <n v="7"/>
    <n v="483"/>
  </r>
  <r>
    <s v="1951"/>
    <x v="638"/>
    <n v="20"/>
    <x v="8"/>
    <x v="3"/>
    <x v="3"/>
    <x v="2"/>
    <n v="159"/>
    <n v="1"/>
    <n v="159"/>
  </r>
  <r>
    <s v="1952"/>
    <x v="638"/>
    <n v="8"/>
    <x v="10"/>
    <x v="2"/>
    <x v="2"/>
    <x v="1"/>
    <n v="289"/>
    <n v="5"/>
    <n v="1445"/>
  </r>
  <r>
    <s v="1953"/>
    <x v="638"/>
    <n v="18"/>
    <x v="3"/>
    <x v="4"/>
    <x v="3"/>
    <x v="3"/>
    <n v="69"/>
    <n v="0"/>
    <n v="0"/>
  </r>
  <r>
    <s v="1954"/>
    <x v="638"/>
    <n v="2"/>
    <x v="18"/>
    <x v="1"/>
    <x v="1"/>
    <x v="4"/>
    <n v="399"/>
    <n v="2"/>
    <n v="798"/>
  </r>
  <r>
    <s v="1955"/>
    <x v="639"/>
    <n v="10"/>
    <x v="14"/>
    <x v="2"/>
    <x v="2"/>
    <x v="0"/>
    <n v="199"/>
    <n v="7"/>
    <n v="1393"/>
  </r>
  <r>
    <s v="1956"/>
    <x v="639"/>
    <n v="13"/>
    <x v="5"/>
    <x v="6"/>
    <x v="0"/>
    <x v="2"/>
    <n v="159"/>
    <n v="5"/>
    <n v="795"/>
  </r>
  <r>
    <s v="1957"/>
    <x v="639"/>
    <n v="17"/>
    <x v="6"/>
    <x v="3"/>
    <x v="3"/>
    <x v="1"/>
    <n v="289"/>
    <n v="6"/>
    <n v="1734"/>
  </r>
  <r>
    <s v="1958"/>
    <x v="640"/>
    <n v="8"/>
    <x v="10"/>
    <x v="5"/>
    <x v="2"/>
    <x v="4"/>
    <n v="399"/>
    <n v="3"/>
    <n v="1197"/>
  </r>
  <r>
    <s v="1959"/>
    <x v="640"/>
    <n v="12"/>
    <x v="16"/>
    <x v="0"/>
    <x v="0"/>
    <x v="3"/>
    <n v="69"/>
    <n v="7"/>
    <n v="483"/>
  </r>
  <r>
    <s v="1960"/>
    <x v="641"/>
    <n v="19"/>
    <x v="13"/>
    <x v="4"/>
    <x v="3"/>
    <x v="2"/>
    <n v="159"/>
    <n v="3"/>
    <n v="477"/>
  </r>
  <r>
    <s v="1961"/>
    <x v="641"/>
    <n v="9"/>
    <x v="2"/>
    <x v="2"/>
    <x v="2"/>
    <x v="1"/>
    <n v="289"/>
    <n v="8"/>
    <n v="2312"/>
  </r>
  <r>
    <s v="1962"/>
    <x v="641"/>
    <n v="20"/>
    <x v="8"/>
    <x v="3"/>
    <x v="3"/>
    <x v="4"/>
    <n v="399"/>
    <n v="3"/>
    <n v="1197"/>
  </r>
  <r>
    <s v="1963"/>
    <x v="642"/>
    <n v="20"/>
    <x v="8"/>
    <x v="4"/>
    <x v="3"/>
    <x v="1"/>
    <n v="289"/>
    <n v="1"/>
    <n v="289"/>
  </r>
  <r>
    <s v="1964"/>
    <x v="642"/>
    <n v="4"/>
    <x v="12"/>
    <x v="1"/>
    <x v="1"/>
    <x v="1"/>
    <n v="289"/>
    <n v="3"/>
    <n v="867"/>
  </r>
  <r>
    <s v="1965"/>
    <x v="642"/>
    <n v="4"/>
    <x v="12"/>
    <x v="7"/>
    <x v="1"/>
    <x v="0"/>
    <n v="199"/>
    <n v="2"/>
    <n v="398"/>
  </r>
  <r>
    <s v="1966"/>
    <x v="642"/>
    <n v="15"/>
    <x v="19"/>
    <x v="0"/>
    <x v="0"/>
    <x v="4"/>
    <n v="399"/>
    <n v="0"/>
    <n v="0"/>
  </r>
  <r>
    <s v="1967"/>
    <x v="642"/>
    <n v="20"/>
    <x v="8"/>
    <x v="4"/>
    <x v="3"/>
    <x v="4"/>
    <n v="399"/>
    <n v="9"/>
    <n v="3591"/>
  </r>
  <r>
    <s v="1968"/>
    <x v="642"/>
    <n v="1"/>
    <x v="1"/>
    <x v="7"/>
    <x v="1"/>
    <x v="3"/>
    <n v="69"/>
    <n v="2"/>
    <n v="138"/>
  </r>
  <r>
    <s v="1969"/>
    <x v="642"/>
    <n v="3"/>
    <x v="9"/>
    <x v="7"/>
    <x v="1"/>
    <x v="0"/>
    <n v="199"/>
    <n v="1"/>
    <n v="199"/>
  </r>
  <r>
    <s v="1970"/>
    <x v="642"/>
    <n v="11"/>
    <x v="0"/>
    <x v="6"/>
    <x v="0"/>
    <x v="4"/>
    <n v="399"/>
    <n v="2"/>
    <n v="798"/>
  </r>
  <r>
    <s v="1971"/>
    <x v="642"/>
    <n v="17"/>
    <x v="6"/>
    <x v="3"/>
    <x v="3"/>
    <x v="3"/>
    <n v="69"/>
    <n v="6"/>
    <n v="414"/>
  </r>
  <r>
    <s v="1972"/>
    <x v="642"/>
    <n v="8"/>
    <x v="10"/>
    <x v="2"/>
    <x v="2"/>
    <x v="3"/>
    <n v="69"/>
    <n v="0"/>
    <n v="0"/>
  </r>
  <r>
    <s v="1973"/>
    <x v="642"/>
    <n v="12"/>
    <x v="16"/>
    <x v="0"/>
    <x v="0"/>
    <x v="4"/>
    <n v="399"/>
    <n v="6"/>
    <n v="2394"/>
  </r>
  <r>
    <s v="1974"/>
    <x v="643"/>
    <n v="19"/>
    <x v="13"/>
    <x v="3"/>
    <x v="3"/>
    <x v="1"/>
    <n v="289"/>
    <n v="1"/>
    <n v="289"/>
  </r>
  <r>
    <s v="1975"/>
    <x v="644"/>
    <n v="6"/>
    <x v="11"/>
    <x v="2"/>
    <x v="2"/>
    <x v="2"/>
    <n v="159"/>
    <n v="4"/>
    <n v="636"/>
  </r>
  <r>
    <s v="1976"/>
    <x v="644"/>
    <n v="15"/>
    <x v="19"/>
    <x v="0"/>
    <x v="0"/>
    <x v="2"/>
    <n v="159"/>
    <n v="1"/>
    <n v="159"/>
  </r>
  <r>
    <s v="1977"/>
    <x v="645"/>
    <n v="10"/>
    <x v="14"/>
    <x v="2"/>
    <x v="2"/>
    <x v="2"/>
    <n v="159"/>
    <n v="6"/>
    <n v="954"/>
  </r>
  <r>
    <s v="1978"/>
    <x v="645"/>
    <n v="14"/>
    <x v="7"/>
    <x v="6"/>
    <x v="0"/>
    <x v="0"/>
    <n v="199"/>
    <n v="0"/>
    <n v="0"/>
  </r>
  <r>
    <s v="1979"/>
    <x v="646"/>
    <n v="11"/>
    <x v="0"/>
    <x v="6"/>
    <x v="0"/>
    <x v="2"/>
    <n v="159"/>
    <n v="0"/>
    <n v="0"/>
  </r>
  <r>
    <s v="1980"/>
    <x v="646"/>
    <n v="17"/>
    <x v="6"/>
    <x v="3"/>
    <x v="3"/>
    <x v="3"/>
    <n v="69"/>
    <n v="4"/>
    <n v="276"/>
  </r>
  <r>
    <s v="1981"/>
    <x v="646"/>
    <n v="12"/>
    <x v="16"/>
    <x v="0"/>
    <x v="0"/>
    <x v="1"/>
    <n v="289"/>
    <n v="0"/>
    <n v="0"/>
  </r>
  <r>
    <s v="1982"/>
    <x v="646"/>
    <n v="15"/>
    <x v="19"/>
    <x v="6"/>
    <x v="0"/>
    <x v="3"/>
    <n v="69"/>
    <n v="1"/>
    <n v="69"/>
  </r>
  <r>
    <s v="1983"/>
    <x v="647"/>
    <n v="3"/>
    <x v="9"/>
    <x v="7"/>
    <x v="1"/>
    <x v="4"/>
    <n v="399"/>
    <n v="1"/>
    <n v="399"/>
  </r>
  <r>
    <s v="1984"/>
    <x v="648"/>
    <n v="20"/>
    <x v="8"/>
    <x v="3"/>
    <x v="3"/>
    <x v="0"/>
    <n v="199"/>
    <n v="1"/>
    <n v="199"/>
  </r>
  <r>
    <s v="1985"/>
    <x v="649"/>
    <n v="13"/>
    <x v="5"/>
    <x v="0"/>
    <x v="0"/>
    <x v="4"/>
    <n v="399"/>
    <n v="3"/>
    <n v="1197"/>
  </r>
  <r>
    <s v="1986"/>
    <x v="649"/>
    <n v="1"/>
    <x v="1"/>
    <x v="1"/>
    <x v="1"/>
    <x v="3"/>
    <n v="69"/>
    <n v="8"/>
    <n v="552"/>
  </r>
  <r>
    <s v="1987"/>
    <x v="650"/>
    <n v="9"/>
    <x v="2"/>
    <x v="2"/>
    <x v="2"/>
    <x v="1"/>
    <n v="289"/>
    <n v="0"/>
    <n v="0"/>
  </r>
  <r>
    <s v="1988"/>
    <x v="650"/>
    <n v="2"/>
    <x v="18"/>
    <x v="7"/>
    <x v="1"/>
    <x v="0"/>
    <n v="199"/>
    <n v="5"/>
    <n v="995"/>
  </r>
  <r>
    <s v="1989"/>
    <x v="650"/>
    <n v="12"/>
    <x v="16"/>
    <x v="6"/>
    <x v="0"/>
    <x v="1"/>
    <n v="289"/>
    <n v="3"/>
    <n v="867"/>
  </r>
  <r>
    <s v="1990"/>
    <x v="650"/>
    <n v="11"/>
    <x v="0"/>
    <x v="0"/>
    <x v="0"/>
    <x v="0"/>
    <n v="199"/>
    <n v="4"/>
    <n v="796"/>
  </r>
  <r>
    <s v="1991"/>
    <x v="651"/>
    <n v="3"/>
    <x v="9"/>
    <x v="1"/>
    <x v="1"/>
    <x v="0"/>
    <n v="199"/>
    <n v="7"/>
    <n v="1393"/>
  </r>
  <r>
    <s v="1992"/>
    <x v="652"/>
    <n v="5"/>
    <x v="15"/>
    <x v="1"/>
    <x v="1"/>
    <x v="2"/>
    <n v="159"/>
    <n v="7"/>
    <n v="1113"/>
  </r>
  <r>
    <s v="1993"/>
    <x v="653"/>
    <n v="15"/>
    <x v="19"/>
    <x v="6"/>
    <x v="0"/>
    <x v="0"/>
    <n v="199"/>
    <n v="1"/>
    <n v="199"/>
  </r>
  <r>
    <s v="1994"/>
    <x v="653"/>
    <n v="3"/>
    <x v="9"/>
    <x v="1"/>
    <x v="1"/>
    <x v="3"/>
    <n v="69"/>
    <n v="3"/>
    <n v="207"/>
  </r>
  <r>
    <s v="1995"/>
    <x v="653"/>
    <n v="1"/>
    <x v="1"/>
    <x v="1"/>
    <x v="1"/>
    <x v="0"/>
    <n v="199"/>
    <n v="8"/>
    <n v="1592"/>
  </r>
  <r>
    <s v="1996"/>
    <x v="653"/>
    <n v="9"/>
    <x v="2"/>
    <x v="5"/>
    <x v="2"/>
    <x v="3"/>
    <n v="69"/>
    <n v="8"/>
    <n v="552"/>
  </r>
  <r>
    <s v="1997"/>
    <x v="653"/>
    <n v="5"/>
    <x v="15"/>
    <x v="7"/>
    <x v="1"/>
    <x v="3"/>
    <n v="69"/>
    <n v="6"/>
    <n v="414"/>
  </r>
  <r>
    <s v="1998"/>
    <x v="653"/>
    <n v="3"/>
    <x v="9"/>
    <x v="7"/>
    <x v="1"/>
    <x v="4"/>
    <n v="399"/>
    <n v="6"/>
    <n v="2394"/>
  </r>
  <r>
    <s v="1999"/>
    <x v="653"/>
    <n v="6"/>
    <x v="11"/>
    <x v="5"/>
    <x v="2"/>
    <x v="1"/>
    <n v="289"/>
    <n v="1"/>
    <n v="289"/>
  </r>
  <r>
    <s v="2000"/>
    <x v="653"/>
    <n v="14"/>
    <x v="7"/>
    <x v="0"/>
    <x v="0"/>
    <x v="0"/>
    <n v="199"/>
    <n v="4"/>
    <n v="7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48976A-A0A0-4457-9224-C07465B5EA9C}"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36"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axis="axisRow" showAll="0">
      <items count="7">
        <item sd="0" x="0"/>
        <item x="1"/>
        <item x="2"/>
        <item x="3"/>
        <item x="4"/>
        <item sd="0" x="5"/>
        <item t="default"/>
      </items>
    </pivotField>
    <pivotField axis="axisRow" showAll="0">
      <items count="5">
        <item sd="0" x="0"/>
        <item x="1"/>
        <item x="2"/>
        <item sd="0" x="3"/>
        <item t="default"/>
      </items>
    </pivotField>
  </pivotFields>
  <rowFields count="3">
    <field x="11"/>
    <field x="10"/>
    <field x="1"/>
  </rowFields>
  <rowItems count="33">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535CAD-EC58-4919-976A-A906E0FFCEC2}" name="PivotTable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5" firstHeaderRow="1" firstDataRow="2" firstDataCol="1"/>
  <pivotFields count="12">
    <pivotField showAll="0"/>
    <pivotField numFmtId="14" showAll="0"/>
    <pivotField showAll="0"/>
    <pivotField showAll="0"/>
    <pivotField showAll="0">
      <items count="9">
        <item x="4"/>
        <item x="1"/>
        <item x="6"/>
        <item x="7"/>
        <item x="2"/>
        <item x="5"/>
        <item x="0"/>
        <item x="3"/>
        <item t="default"/>
      </items>
    </pivotField>
    <pivotField axis="axisCol"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FC79A9-06A6-429D-A279-D1103DCBD4C9}" name="PivotTable5"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J7" firstHeaderRow="1" firstDataRow="2" firstDataCol="1"/>
  <pivotFields count="12">
    <pivotField showAll="0"/>
    <pivotField numFmtId="14" showAll="0">
      <items count="15">
        <item x="0"/>
        <item sd="0" x="1"/>
        <item sd="0" x="2"/>
        <item sd="0" x="3"/>
        <item sd="0" x="4"/>
        <item x="5"/>
        <item x="6"/>
        <item x="7"/>
        <item x="8"/>
        <item x="9"/>
        <item x="10"/>
        <item x="11"/>
        <item x="12"/>
        <item x="13"/>
        <item t="default"/>
      </items>
    </pivotField>
    <pivotField showAll="0"/>
    <pivotField showAll="0"/>
    <pivotField axis="axisCol"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items count="6">
        <item x="0"/>
        <item x="1"/>
        <item x="2"/>
        <item x="3"/>
        <item x="4"/>
        <item x="5"/>
      </items>
    </pivotField>
    <pivotField axis="axisRow" showAll="0" defaultSubtotal="0">
      <items count="4">
        <item x="0"/>
        <item sd="0" x="1"/>
        <item x="2"/>
        <item x="3"/>
      </items>
    </pivotField>
  </pivotFields>
  <rowFields count="1">
    <field x="11"/>
  </rowFields>
  <rowItems count="3">
    <i>
      <x v="1"/>
    </i>
    <i>
      <x v="2"/>
    </i>
    <i t="grand">
      <x/>
    </i>
  </rowItems>
  <colFields count="1">
    <field x="4"/>
  </colFields>
  <colItems count="9">
    <i>
      <x/>
    </i>
    <i>
      <x v="1"/>
    </i>
    <i>
      <x v="2"/>
    </i>
    <i>
      <x v="3"/>
    </i>
    <i>
      <x v="4"/>
    </i>
    <i>
      <x v="5"/>
    </i>
    <i>
      <x v="6"/>
    </i>
    <i>
      <x v="7"/>
    </i>
    <i t="grand">
      <x/>
    </i>
  </colItems>
  <dataFields count="1">
    <dataField name="Sum of Revenue" fld="9" baseField="0" baseItem="0"/>
  </dataFields>
  <chartFormats count="25">
    <chartFormat chart="0" format="0" series="1">
      <pivotArea type="data" outline="0" fieldPosition="0">
        <references count="2">
          <reference field="4294967294" count="1" selected="0">
            <x v="0"/>
          </reference>
          <reference field="11" count="1" selected="0">
            <x v="1"/>
          </reference>
        </references>
      </pivotArea>
    </chartFormat>
    <chartFormat chart="0" format="1" series="1">
      <pivotArea type="data" outline="0" fieldPosition="0">
        <references count="2">
          <reference field="4294967294" count="1" selected="0">
            <x v="0"/>
          </reference>
          <reference field="11" count="1" selected="0">
            <x v="2"/>
          </reference>
        </references>
      </pivotArea>
    </chartFormat>
    <chartFormat chart="0" format="5" series="1">
      <pivotArea type="data" outline="0" fieldPosition="0">
        <references count="3">
          <reference field="4294967294" count="1" selected="0">
            <x v="0"/>
          </reference>
          <reference field="4" count="1" selected="0">
            <x v="1"/>
          </reference>
          <reference field="11" count="1" selected="0">
            <x v="2"/>
          </reference>
        </references>
      </pivotArea>
    </chartFormat>
    <chartFormat chart="0" format="6" series="1">
      <pivotArea type="data" outline="0" fieldPosition="0">
        <references count="3">
          <reference field="4294967294" count="1" selected="0">
            <x v="0"/>
          </reference>
          <reference field="4" count="1" selected="0">
            <x v="2"/>
          </reference>
          <reference field="11" count="1" selected="0">
            <x v="2"/>
          </reference>
        </references>
      </pivotArea>
    </chartFormat>
    <chartFormat chart="0" format="7" series="1">
      <pivotArea type="data" outline="0" fieldPosition="0">
        <references count="3">
          <reference field="4294967294" count="1" selected="0">
            <x v="0"/>
          </reference>
          <reference field="4" count="1" selected="0">
            <x v="3"/>
          </reference>
          <reference field="11" count="1" selected="0">
            <x v="2"/>
          </reference>
        </references>
      </pivotArea>
    </chartFormat>
    <chartFormat chart="0" format="8" series="1">
      <pivotArea type="data" outline="0" fieldPosition="0">
        <references count="3">
          <reference field="4294967294" count="1" selected="0">
            <x v="0"/>
          </reference>
          <reference field="4" count="1" selected="0">
            <x v="4"/>
          </reference>
          <reference field="11" count="1" selected="0">
            <x v="2"/>
          </reference>
        </references>
      </pivotArea>
    </chartFormat>
    <chartFormat chart="0" format="9" series="1">
      <pivotArea type="data" outline="0" fieldPosition="0">
        <references count="3">
          <reference field="4294967294" count="1" selected="0">
            <x v="0"/>
          </reference>
          <reference field="4" count="1" selected="0">
            <x v="5"/>
          </reference>
          <reference field="11" count="1" selected="0">
            <x v="2"/>
          </reference>
        </references>
      </pivotArea>
    </chartFormat>
    <chartFormat chart="0" format="10" series="1">
      <pivotArea type="data" outline="0" fieldPosition="0">
        <references count="3">
          <reference field="4294967294" count="1" selected="0">
            <x v="0"/>
          </reference>
          <reference field="4" count="1" selected="0">
            <x v="6"/>
          </reference>
          <reference field="11" count="1" selected="0">
            <x v="2"/>
          </reference>
        </references>
      </pivotArea>
    </chartFormat>
    <chartFormat chart="0" format="11" series="1">
      <pivotArea type="data" outline="0" fieldPosition="0">
        <references count="3">
          <reference field="4294967294" count="1" selected="0">
            <x v="0"/>
          </reference>
          <reference field="4" count="1" selected="0">
            <x v="7"/>
          </reference>
          <reference field="11" count="1" selected="0">
            <x v="2"/>
          </reference>
        </references>
      </pivotArea>
    </chartFormat>
    <chartFormat chart="0" format="12" series="1">
      <pivotArea type="data" outline="0" fieldPosition="0">
        <references count="2">
          <reference field="4294967294" count="1" selected="0">
            <x v="0"/>
          </reference>
          <reference field="4" count="1" selected="0">
            <x v="0"/>
          </reference>
        </references>
      </pivotArea>
    </chartFormat>
    <chartFormat chart="0" format="13" series="1">
      <pivotArea type="data" outline="0" fieldPosition="0">
        <references count="2">
          <reference field="4294967294" count="1" selected="0">
            <x v="0"/>
          </reference>
          <reference field="4" count="1" selected="0">
            <x v="1"/>
          </reference>
        </references>
      </pivotArea>
    </chartFormat>
    <chartFormat chart="0" format="14" series="1">
      <pivotArea type="data" outline="0" fieldPosition="0">
        <references count="2">
          <reference field="4294967294" count="1" selected="0">
            <x v="0"/>
          </reference>
          <reference field="4" count="1" selected="0">
            <x v="2"/>
          </reference>
        </references>
      </pivotArea>
    </chartFormat>
    <chartFormat chart="0" format="15" series="1">
      <pivotArea type="data" outline="0" fieldPosition="0">
        <references count="2">
          <reference field="4294967294" count="1" selected="0">
            <x v="0"/>
          </reference>
          <reference field="4" count="1" selected="0">
            <x v="3"/>
          </reference>
        </references>
      </pivotArea>
    </chartFormat>
    <chartFormat chart="0" format="16" series="1">
      <pivotArea type="data" outline="0" fieldPosition="0">
        <references count="2">
          <reference field="4294967294" count="1" selected="0">
            <x v="0"/>
          </reference>
          <reference field="4" count="1" selected="0">
            <x v="4"/>
          </reference>
        </references>
      </pivotArea>
    </chartFormat>
    <chartFormat chart="0" format="17" series="1">
      <pivotArea type="data" outline="0" fieldPosition="0">
        <references count="2">
          <reference field="4294967294" count="1" selected="0">
            <x v="0"/>
          </reference>
          <reference field="4" count="1" selected="0">
            <x v="5"/>
          </reference>
        </references>
      </pivotArea>
    </chartFormat>
    <chartFormat chart="0" format="18" series="1">
      <pivotArea type="data" outline="0" fieldPosition="0">
        <references count="2">
          <reference field="4294967294" count="1" selected="0">
            <x v="0"/>
          </reference>
          <reference field="4" count="1" selected="0">
            <x v="6"/>
          </reference>
        </references>
      </pivotArea>
    </chartFormat>
    <chartFormat chart="0" format="19" series="1">
      <pivotArea type="data" outline="0" fieldPosition="0">
        <references count="2">
          <reference field="4294967294" count="1" selected="0">
            <x v="0"/>
          </reference>
          <reference field="4" count="1" selected="0">
            <x v="7"/>
          </reference>
        </references>
      </pivotArea>
    </chartFormat>
    <chartFormat chart="3" format="28" series="1">
      <pivotArea type="data" outline="0" fieldPosition="0">
        <references count="2">
          <reference field="4294967294" count="1" selected="0">
            <x v="0"/>
          </reference>
          <reference field="4" count="1" selected="0">
            <x v="0"/>
          </reference>
        </references>
      </pivotArea>
    </chartFormat>
    <chartFormat chart="3" format="29" series="1">
      <pivotArea type="data" outline="0" fieldPosition="0">
        <references count="2">
          <reference field="4294967294" count="1" selected="0">
            <x v="0"/>
          </reference>
          <reference field="4" count="1" selected="0">
            <x v="1"/>
          </reference>
        </references>
      </pivotArea>
    </chartFormat>
    <chartFormat chart="3" format="30" series="1">
      <pivotArea type="data" outline="0" fieldPosition="0">
        <references count="2">
          <reference field="4294967294" count="1" selected="0">
            <x v="0"/>
          </reference>
          <reference field="4" count="1" selected="0">
            <x v="2"/>
          </reference>
        </references>
      </pivotArea>
    </chartFormat>
    <chartFormat chart="3" format="31" series="1">
      <pivotArea type="data" outline="0" fieldPosition="0">
        <references count="2">
          <reference field="4294967294" count="1" selected="0">
            <x v="0"/>
          </reference>
          <reference field="4" count="1" selected="0">
            <x v="3"/>
          </reference>
        </references>
      </pivotArea>
    </chartFormat>
    <chartFormat chart="3" format="32" series="1">
      <pivotArea type="data" outline="0" fieldPosition="0">
        <references count="2">
          <reference field="4294967294" count="1" selected="0">
            <x v="0"/>
          </reference>
          <reference field="4" count="1" selected="0">
            <x v="4"/>
          </reference>
        </references>
      </pivotArea>
    </chartFormat>
    <chartFormat chart="3" format="33" series="1">
      <pivotArea type="data" outline="0" fieldPosition="0">
        <references count="2">
          <reference field="4294967294" count="1" selected="0">
            <x v="0"/>
          </reference>
          <reference field="4" count="1" selected="0">
            <x v="5"/>
          </reference>
        </references>
      </pivotArea>
    </chartFormat>
    <chartFormat chart="3" format="34" series="1">
      <pivotArea type="data" outline="0" fieldPosition="0">
        <references count="2">
          <reference field="4294967294" count="1" selected="0">
            <x v="0"/>
          </reference>
          <reference field="4" count="1" selected="0">
            <x v="6"/>
          </reference>
        </references>
      </pivotArea>
    </chartFormat>
    <chartFormat chart="3" format="35"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E43231-90B8-489C-8B8D-29BAFBA6D1C7}" name="PivotTable6"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12">
    <pivotField showAll="0"/>
    <pivotField numFmtId="14" showAll="0"/>
    <pivotField showAll="0"/>
    <pivotField showAll="0"/>
    <pivotField showAll="0">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Fields count="1">
    <field x="6"/>
  </rowFields>
  <rowItems count="6">
    <i>
      <x/>
    </i>
    <i>
      <x v="1"/>
    </i>
    <i>
      <x v="2"/>
    </i>
    <i>
      <x v="3"/>
    </i>
    <i>
      <x v="4"/>
    </i>
    <i t="grand">
      <x/>
    </i>
  </rowItems>
  <colItems count="1">
    <i/>
  </colItems>
  <dataFields count="1">
    <dataField name="Sum of Revenue" fld="9" baseField="0" baseItem="0"/>
  </dataFields>
  <chartFormats count="7">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5851B1-2C77-47C7-BD2F-52FF891ED633}" name="PivotTable7"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24" firstHeaderRow="1" firstDataRow="1" firstDataCol="1"/>
  <pivotFields count="12">
    <pivotField showAll="0"/>
    <pivotField numFmtId="14" showAll="0"/>
    <pivotField showAll="0"/>
    <pivotField axis="axisRow" showAll="0" sortType="ascending">
      <items count="21">
        <item x="1"/>
        <item x="18"/>
        <item x="9"/>
        <item x="12"/>
        <item x="15"/>
        <item x="11"/>
        <item x="17"/>
        <item x="10"/>
        <item x="2"/>
        <item x="14"/>
        <item x="0"/>
        <item x="16"/>
        <item x="5"/>
        <item x="7"/>
        <item x="19"/>
        <item x="4"/>
        <item x="6"/>
        <item x="3"/>
        <item x="13"/>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s>
  <rowFields count="1">
    <field x="3"/>
  </rowFields>
  <rowItems count="21">
    <i>
      <x v="19"/>
    </i>
    <i>
      <x v="14"/>
    </i>
    <i>
      <x v="11"/>
    </i>
    <i>
      <x v="17"/>
    </i>
    <i>
      <x v="10"/>
    </i>
    <i>
      <x v="5"/>
    </i>
    <i>
      <x v="6"/>
    </i>
    <i>
      <x v="15"/>
    </i>
    <i>
      <x v="2"/>
    </i>
    <i>
      <x/>
    </i>
    <i>
      <x v="7"/>
    </i>
    <i>
      <x v="16"/>
    </i>
    <i>
      <x v="1"/>
    </i>
    <i>
      <x v="4"/>
    </i>
    <i>
      <x v="9"/>
    </i>
    <i>
      <x v="8"/>
    </i>
    <i>
      <x v="13"/>
    </i>
    <i>
      <x v="12"/>
    </i>
    <i>
      <x v="18"/>
    </i>
    <i>
      <x v="3"/>
    </i>
    <i t="grand">
      <x/>
    </i>
  </rowItems>
  <colItems count="1">
    <i/>
  </colItems>
  <dataFields count="1">
    <dataField name="Sum of Revenue"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28652506-DD82-4CA3-BB9D-E9C4E1312687}" sourceName="Sales Person">
  <pivotTables>
    <pivotTable tabId="2" name="PivotTable1"/>
    <pivotTable tabId="3" name="PivotTable2"/>
    <pivotTable tabId="4" name="PivotTable5"/>
    <pivotTable tabId="5" name="PivotTable6"/>
  </pivotTables>
  <data>
    <tabular pivotCacheId="1480995272">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3BE18D-656D-4310-B3A8-DAADD497BB1C}" sourceName="Region">
  <pivotTables>
    <pivotTable tabId="2" name="PivotTable1"/>
    <pivotTable tabId="3" name="PivotTable2"/>
    <pivotTable tabId="4" name="PivotTable5"/>
    <pivotTable tabId="5" name="PivotTable6"/>
  </pivotTables>
  <data>
    <tabular pivotCacheId="1480995272">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763DB1B-5645-4E29-BEA1-BCF6194F6806}" sourceName="Years">
  <pivotTables>
    <pivotTable tabId="2" name="PivotTable1"/>
    <pivotTable tabId="3" name="PivotTable2"/>
    <pivotTable tabId="4" name="PivotTable5"/>
    <pivotTable tabId="5" name="PivotTable6"/>
  </pivotTables>
  <data>
    <tabular pivotCacheId="1480995272">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FE40949D-C790-429F-BB63-C70D305F975B}" sourceName="Item">
  <pivotTables>
    <pivotTable tabId="2" name="PivotTable1"/>
    <pivotTable tabId="3" name="PivotTable2"/>
    <pivotTable tabId="4" name="PivotTable5"/>
    <pivotTable tabId="5" name="PivotTable6"/>
  </pivotTables>
  <data>
    <tabular pivotCacheId="1480995272">
      <items count="5">
        <i x="4" s="1"/>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44D132AE-D964-4693-AD43-B48A6E097B45}" cache="Slicer_Sales_Person" caption="Sales Person" style="SlicerStyleDark1 2" rowHeight="260350"/>
  <slicer name="Region" xr10:uid="{FE09DECA-D5B8-4E97-91DA-60FDF20C3192}" cache="Slicer_Region" caption="Region" style="SlicerStyleDark1 2" rowHeight="260350"/>
  <slicer name="Years" xr10:uid="{2F936E1E-40C0-4C8B-A99C-C1594515436B}" cache="Slicer_Years" caption="Years" style="SlicerStyleDark1 2" rowHeight="260350"/>
  <slicer name="Item" xr10:uid="{26FDEAAB-4DCE-4A30-BC7C-7AB1716BC344}" cache="Slicer_Item" caption="Item" startItem="1" style="SlicerStyleDark1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EFF79-C3E9-4753-927E-72918EA92873}">
  <dimension ref="A3:B36"/>
  <sheetViews>
    <sheetView workbookViewId="0">
      <selection activeCell="J21" sqref="J21"/>
    </sheetView>
  </sheetViews>
  <sheetFormatPr defaultRowHeight="15.6" x14ac:dyDescent="0.3"/>
  <cols>
    <col min="1" max="1" width="12.296875" bestFit="1" customWidth="1"/>
    <col min="2" max="2" width="14.5" bestFit="1" customWidth="1"/>
  </cols>
  <sheetData>
    <row r="3" spans="1:2" x14ac:dyDescent="0.3">
      <c r="A3" s="7" t="s">
        <v>2048</v>
      </c>
      <c r="B3" t="s">
        <v>2047</v>
      </c>
    </row>
    <row r="4" spans="1:2" x14ac:dyDescent="0.3">
      <c r="A4" s="8" t="s">
        <v>2050</v>
      </c>
      <c r="B4" s="5">
        <v>1158151</v>
      </c>
    </row>
    <row r="5" spans="1:2" x14ac:dyDescent="0.3">
      <c r="A5" s="9" t="s">
        <v>2051</v>
      </c>
      <c r="B5" s="5">
        <v>289164</v>
      </c>
    </row>
    <row r="6" spans="1:2" x14ac:dyDescent="0.3">
      <c r="A6" s="10" t="s">
        <v>2052</v>
      </c>
      <c r="B6" s="5">
        <v>92759</v>
      </c>
    </row>
    <row r="7" spans="1:2" x14ac:dyDescent="0.3">
      <c r="A7" s="10" t="s">
        <v>2053</v>
      </c>
      <c r="B7" s="5">
        <v>93096</v>
      </c>
    </row>
    <row r="8" spans="1:2" x14ac:dyDescent="0.3">
      <c r="A8" s="10" t="s">
        <v>2054</v>
      </c>
      <c r="B8" s="5">
        <v>103309</v>
      </c>
    </row>
    <row r="9" spans="1:2" x14ac:dyDescent="0.3">
      <c r="A9" s="9" t="s">
        <v>2055</v>
      </c>
      <c r="B9" s="5">
        <v>317028</v>
      </c>
    </row>
    <row r="10" spans="1:2" x14ac:dyDescent="0.3">
      <c r="A10" s="10" t="s">
        <v>2056</v>
      </c>
      <c r="B10" s="5">
        <v>93392</v>
      </c>
    </row>
    <row r="11" spans="1:2" x14ac:dyDescent="0.3">
      <c r="A11" s="10" t="s">
        <v>2057</v>
      </c>
      <c r="B11" s="5">
        <v>118523</v>
      </c>
    </row>
    <row r="12" spans="1:2" x14ac:dyDescent="0.3">
      <c r="A12" s="10" t="s">
        <v>2058</v>
      </c>
      <c r="B12" s="5">
        <v>105113</v>
      </c>
    </row>
    <row r="13" spans="1:2" x14ac:dyDescent="0.3">
      <c r="A13" s="9" t="s">
        <v>2059</v>
      </c>
      <c r="B13" s="5">
        <v>272296</v>
      </c>
    </row>
    <row r="14" spans="1:2" x14ac:dyDescent="0.3">
      <c r="A14" s="10" t="s">
        <v>2060</v>
      </c>
      <c r="B14" s="5">
        <v>86694</v>
      </c>
    </row>
    <row r="15" spans="1:2" x14ac:dyDescent="0.3">
      <c r="A15" s="10" t="s">
        <v>2061</v>
      </c>
      <c r="B15" s="5">
        <v>96143</v>
      </c>
    </row>
    <row r="16" spans="1:2" x14ac:dyDescent="0.3">
      <c r="A16" s="10" t="s">
        <v>2062</v>
      </c>
      <c r="B16" s="5">
        <v>89459</v>
      </c>
    </row>
    <row r="17" spans="1:2" x14ac:dyDescent="0.3">
      <c r="A17" s="9" t="s">
        <v>2063</v>
      </c>
      <c r="B17" s="5">
        <v>279663</v>
      </c>
    </row>
    <row r="18" spans="1:2" x14ac:dyDescent="0.3">
      <c r="A18" s="10" t="s">
        <v>2064</v>
      </c>
      <c r="B18" s="5">
        <v>88891</v>
      </c>
    </row>
    <row r="19" spans="1:2" x14ac:dyDescent="0.3">
      <c r="A19" s="10" t="s">
        <v>2065</v>
      </c>
      <c r="B19" s="5">
        <v>99699</v>
      </c>
    </row>
    <row r="20" spans="1:2" x14ac:dyDescent="0.3">
      <c r="A20" s="10" t="s">
        <v>2066</v>
      </c>
      <c r="B20" s="5">
        <v>91073</v>
      </c>
    </row>
    <row r="21" spans="1:2" x14ac:dyDescent="0.3">
      <c r="A21" s="8" t="s">
        <v>2067</v>
      </c>
      <c r="B21" s="5">
        <v>870440</v>
      </c>
    </row>
    <row r="22" spans="1:2" x14ac:dyDescent="0.3">
      <c r="A22" s="9" t="s">
        <v>2051</v>
      </c>
      <c r="B22" s="5">
        <v>317400</v>
      </c>
    </row>
    <row r="23" spans="1:2" x14ac:dyDescent="0.3">
      <c r="A23" s="10" t="s">
        <v>2052</v>
      </c>
      <c r="B23" s="5">
        <v>84293</v>
      </c>
    </row>
    <row r="24" spans="1:2" x14ac:dyDescent="0.3">
      <c r="A24" s="10" t="s">
        <v>2053</v>
      </c>
      <c r="B24" s="5">
        <v>106033</v>
      </c>
    </row>
    <row r="25" spans="1:2" x14ac:dyDescent="0.3">
      <c r="A25" s="10" t="s">
        <v>2054</v>
      </c>
      <c r="B25" s="5">
        <v>127074</v>
      </c>
    </row>
    <row r="26" spans="1:2" x14ac:dyDescent="0.3">
      <c r="A26" s="9" t="s">
        <v>2055</v>
      </c>
      <c r="B26" s="5">
        <v>272049</v>
      </c>
    </row>
    <row r="27" spans="1:2" x14ac:dyDescent="0.3">
      <c r="A27" s="10" t="s">
        <v>2056</v>
      </c>
      <c r="B27" s="5">
        <v>92400</v>
      </c>
    </row>
    <row r="28" spans="1:2" x14ac:dyDescent="0.3">
      <c r="A28" s="10" t="s">
        <v>2057</v>
      </c>
      <c r="B28" s="5">
        <v>91637</v>
      </c>
    </row>
    <row r="29" spans="1:2" x14ac:dyDescent="0.3">
      <c r="A29" s="10" t="s">
        <v>2058</v>
      </c>
      <c r="B29" s="5">
        <v>88012</v>
      </c>
    </row>
    <row r="30" spans="1:2" x14ac:dyDescent="0.3">
      <c r="A30" s="9" t="s">
        <v>2059</v>
      </c>
      <c r="B30" s="5">
        <v>243576</v>
      </c>
    </row>
    <row r="31" spans="1:2" x14ac:dyDescent="0.3">
      <c r="A31" s="10" t="s">
        <v>2060</v>
      </c>
      <c r="B31" s="5">
        <v>71980</v>
      </c>
    </row>
    <row r="32" spans="1:2" x14ac:dyDescent="0.3">
      <c r="A32" s="10" t="s">
        <v>2061</v>
      </c>
      <c r="B32" s="5">
        <v>88838</v>
      </c>
    </row>
    <row r="33" spans="1:2" x14ac:dyDescent="0.3">
      <c r="A33" s="10" t="s">
        <v>2062</v>
      </c>
      <c r="B33" s="5">
        <v>82758</v>
      </c>
    </row>
    <row r="34" spans="1:2" x14ac:dyDescent="0.3">
      <c r="A34" s="9" t="s">
        <v>2063</v>
      </c>
      <c r="B34" s="5">
        <v>37415</v>
      </c>
    </row>
    <row r="35" spans="1:2" x14ac:dyDescent="0.3">
      <c r="A35" s="10" t="s">
        <v>2064</v>
      </c>
      <c r="B35" s="5">
        <v>37415</v>
      </c>
    </row>
    <row r="36" spans="1:2" x14ac:dyDescent="0.3">
      <c r="A36" s="8" t="s">
        <v>2049</v>
      </c>
      <c r="B36" s="5">
        <v>2028591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CBD50-E995-4BF4-A4B7-0EF71A0FCBC3}">
  <dimension ref="A3:F9"/>
  <sheetViews>
    <sheetView workbookViewId="0">
      <selection activeCell="M23" sqref="M23"/>
    </sheetView>
  </sheetViews>
  <sheetFormatPr defaultRowHeight="15.6" x14ac:dyDescent="0.3"/>
  <cols>
    <col min="1" max="1" width="14.5" bestFit="1" customWidth="1"/>
    <col min="2" max="2" width="15.19921875" bestFit="1" customWidth="1"/>
    <col min="3" max="3" width="9" bestFit="1" customWidth="1"/>
    <col min="4" max="4" width="11.19921875" bestFit="1" customWidth="1"/>
    <col min="5" max="5" width="6.8984375" bestFit="1" customWidth="1"/>
    <col min="6" max="6" width="10.8984375" bestFit="1" customWidth="1"/>
  </cols>
  <sheetData>
    <row r="3" spans="1:6" x14ac:dyDescent="0.3">
      <c r="B3" s="7" t="s">
        <v>2068</v>
      </c>
    </row>
    <row r="4" spans="1:6" x14ac:dyDescent="0.3">
      <c r="B4" t="s">
        <v>28</v>
      </c>
      <c r="C4" t="s">
        <v>23</v>
      </c>
      <c r="D4" t="s">
        <v>13</v>
      </c>
      <c r="E4" t="s">
        <v>18</v>
      </c>
      <c r="F4" t="s">
        <v>2049</v>
      </c>
    </row>
    <row r="5" spans="1:6" x14ac:dyDescent="0.3">
      <c r="A5" t="s">
        <v>2047</v>
      </c>
      <c r="B5" s="5">
        <v>495353</v>
      </c>
      <c r="C5" s="5">
        <v>508119</v>
      </c>
      <c r="D5" s="5">
        <v>492984</v>
      </c>
      <c r="E5" s="5">
        <v>532135</v>
      </c>
      <c r="F5" s="5">
        <v>2028591</v>
      </c>
    </row>
    <row r="8" spans="1:6" x14ac:dyDescent="0.3">
      <c r="A8" s="6"/>
      <c r="B8" s="6" t="s">
        <v>28</v>
      </c>
      <c r="C8" s="6" t="s">
        <v>23</v>
      </c>
      <c r="D8" s="6" t="s">
        <v>13</v>
      </c>
      <c r="E8" s="6" t="s">
        <v>18</v>
      </c>
      <c r="F8" s="6" t="s">
        <v>2049</v>
      </c>
    </row>
    <row r="9" spans="1:6" x14ac:dyDescent="0.3">
      <c r="A9" s="11" t="s">
        <v>2047</v>
      </c>
      <c r="B9" s="12">
        <f>GETPIVOTDATA("Revenue",$A$3,"Region","Arizona")</f>
        <v>495353</v>
      </c>
      <c r="C9" s="12">
        <f>GETPIVOTDATA("Revenue",$A$3,"Region","California")</f>
        <v>508119</v>
      </c>
      <c r="D9" s="12">
        <f>GETPIVOTDATA("Revenue",$A$3,"Region","New Mexico")</f>
        <v>492984</v>
      </c>
      <c r="E9" s="12">
        <f>GETPIVOTDATA("Revenue",$A$3,"Region","Texas")</f>
        <v>532135</v>
      </c>
      <c r="F9" s="1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30EE1-6AFB-4C42-A5BD-36332AFF7A37}">
  <dimension ref="A3:J7"/>
  <sheetViews>
    <sheetView workbookViewId="0">
      <selection activeCell="B12" sqref="B12"/>
    </sheetView>
  </sheetViews>
  <sheetFormatPr defaultRowHeight="15.6" x14ac:dyDescent="0.3"/>
  <cols>
    <col min="1" max="1" width="14.5" bestFit="1" customWidth="1"/>
    <col min="2" max="2" width="15.19921875" bestFit="1" customWidth="1"/>
    <col min="3" max="3" width="11.3984375" bestFit="1" customWidth="1"/>
    <col min="4" max="4" width="8.59765625" bestFit="1" customWidth="1"/>
    <col min="5" max="5" width="11.19921875" bestFit="1" customWidth="1"/>
    <col min="6" max="6" width="11.59765625" bestFit="1" customWidth="1"/>
    <col min="7" max="7" width="11.3984375" bestFit="1" customWidth="1"/>
    <col min="8" max="8" width="10.8984375" bestFit="1" customWidth="1"/>
    <col min="9" max="9" width="10.296875" bestFit="1" customWidth="1"/>
    <col min="10" max="11" width="10.8984375" bestFit="1" customWidth="1"/>
    <col min="12" max="13" width="5.8984375" bestFit="1" customWidth="1"/>
    <col min="14" max="14" width="10.8984375" bestFit="1" customWidth="1"/>
    <col min="15" max="15" width="6" bestFit="1" customWidth="1"/>
    <col min="16" max="16" width="5.8984375" bestFit="1" customWidth="1"/>
    <col min="17" max="17" width="8.8984375" bestFit="1" customWidth="1"/>
    <col min="18" max="19" width="5.8984375" bestFit="1" customWidth="1"/>
    <col min="20" max="20" width="8.69921875" bestFit="1" customWidth="1"/>
    <col min="21" max="22" width="5.8984375" bestFit="1" customWidth="1"/>
    <col min="23" max="23" width="8.59765625" bestFit="1" customWidth="1"/>
    <col min="24" max="24" width="6.09765625" bestFit="1" customWidth="1"/>
    <col min="25" max="25" width="9" bestFit="1" customWidth="1"/>
    <col min="26" max="26" width="5.8984375" bestFit="1" customWidth="1"/>
    <col min="27" max="27" width="8.796875" bestFit="1" customWidth="1"/>
    <col min="28" max="28" width="10.8984375" bestFit="1" customWidth="1"/>
    <col min="29" max="29" width="8.796875" bestFit="1" customWidth="1"/>
    <col min="30" max="30" width="10.8984375" bestFit="1" customWidth="1"/>
    <col min="31" max="31" width="8.796875" bestFit="1" customWidth="1"/>
    <col min="32" max="32" width="10.8984375" bestFit="1" customWidth="1"/>
    <col min="33" max="33" width="8.796875" bestFit="1" customWidth="1"/>
    <col min="34" max="34" width="10.8984375" bestFit="1" customWidth="1"/>
    <col min="36" max="36" width="10.8984375" bestFit="1" customWidth="1"/>
  </cols>
  <sheetData>
    <row r="3" spans="1:10" x14ac:dyDescent="0.3">
      <c r="A3" s="7" t="s">
        <v>2047</v>
      </c>
      <c r="B3" s="7" t="s">
        <v>2068</v>
      </c>
    </row>
    <row r="4" spans="1:10" x14ac:dyDescent="0.3">
      <c r="A4" s="7" t="s">
        <v>2048</v>
      </c>
      <c r="B4" t="s">
        <v>36</v>
      </c>
      <c r="C4" t="s">
        <v>17</v>
      </c>
      <c r="D4" t="s">
        <v>63</v>
      </c>
      <c r="E4" t="s">
        <v>68</v>
      </c>
      <c r="F4" t="s">
        <v>22</v>
      </c>
      <c r="G4" t="s">
        <v>46</v>
      </c>
      <c r="H4" t="s">
        <v>12</v>
      </c>
      <c r="I4" t="s">
        <v>27</v>
      </c>
      <c r="J4" t="s">
        <v>2049</v>
      </c>
    </row>
    <row r="5" spans="1:10" x14ac:dyDescent="0.3">
      <c r="A5" s="8" t="s">
        <v>2050</v>
      </c>
      <c r="B5" s="5">
        <v>138437</v>
      </c>
      <c r="C5" s="5">
        <v>141614</v>
      </c>
      <c r="D5" s="5">
        <v>127145</v>
      </c>
      <c r="E5" s="5">
        <v>135455</v>
      </c>
      <c r="F5" s="5">
        <v>126344</v>
      </c>
      <c r="G5" s="5">
        <v>176838</v>
      </c>
      <c r="H5" s="5">
        <v>155111</v>
      </c>
      <c r="I5" s="5">
        <v>157207</v>
      </c>
      <c r="J5" s="5">
        <v>1158151</v>
      </c>
    </row>
    <row r="6" spans="1:10" x14ac:dyDescent="0.3">
      <c r="A6" s="8" t="s">
        <v>2067</v>
      </c>
      <c r="B6" s="5">
        <v>105244</v>
      </c>
      <c r="C6" s="5">
        <v>134764</v>
      </c>
      <c r="D6" s="5">
        <v>114049</v>
      </c>
      <c r="E6" s="5">
        <v>120302</v>
      </c>
      <c r="F6" s="5">
        <v>105444</v>
      </c>
      <c r="G6" s="5">
        <v>99493</v>
      </c>
      <c r="H6" s="5">
        <v>96679</v>
      </c>
      <c r="I6" s="5">
        <v>94465</v>
      </c>
      <c r="J6" s="5">
        <v>870440</v>
      </c>
    </row>
    <row r="7" spans="1:10" x14ac:dyDescent="0.3">
      <c r="A7" s="8" t="s">
        <v>2049</v>
      </c>
      <c r="B7" s="5">
        <v>243681</v>
      </c>
      <c r="C7" s="5">
        <v>276378</v>
      </c>
      <c r="D7" s="5">
        <v>241194</v>
      </c>
      <c r="E7" s="5">
        <v>255757</v>
      </c>
      <c r="F7" s="5">
        <v>231788</v>
      </c>
      <c r="G7" s="5">
        <v>276331</v>
      </c>
      <c r="H7" s="5">
        <v>251790</v>
      </c>
      <c r="I7" s="5">
        <v>251672</v>
      </c>
      <c r="J7" s="5">
        <v>2028591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039F-010E-4832-887C-DFF9DA31E975}">
  <dimension ref="A3:B9"/>
  <sheetViews>
    <sheetView workbookViewId="0">
      <selection activeCell="F25" sqref="F25"/>
    </sheetView>
  </sheetViews>
  <sheetFormatPr defaultRowHeight="15.6" x14ac:dyDescent="0.3"/>
  <cols>
    <col min="1" max="1" width="12.296875" bestFit="1" customWidth="1"/>
    <col min="2" max="2" width="14.5" bestFit="1" customWidth="1"/>
  </cols>
  <sheetData>
    <row r="3" spans="1:2" x14ac:dyDescent="0.3">
      <c r="A3" s="7" t="s">
        <v>2048</v>
      </c>
      <c r="B3" t="s">
        <v>2047</v>
      </c>
    </row>
    <row r="4" spans="1:2" x14ac:dyDescent="0.3">
      <c r="A4" s="8" t="s">
        <v>41</v>
      </c>
      <c r="B4" s="5">
        <v>736953</v>
      </c>
    </row>
    <row r="5" spans="1:2" x14ac:dyDescent="0.3">
      <c r="A5" s="8" t="s">
        <v>14</v>
      </c>
      <c r="B5" s="5">
        <v>365762</v>
      </c>
    </row>
    <row r="6" spans="1:2" x14ac:dyDescent="0.3">
      <c r="A6" s="8" t="s">
        <v>31</v>
      </c>
      <c r="B6" s="5">
        <v>124890</v>
      </c>
    </row>
    <row r="7" spans="1:2" x14ac:dyDescent="0.3">
      <c r="A7" s="8" t="s">
        <v>24</v>
      </c>
      <c r="B7" s="5">
        <v>301305</v>
      </c>
    </row>
    <row r="8" spans="1:2" x14ac:dyDescent="0.3">
      <c r="A8" s="8" t="s">
        <v>19</v>
      </c>
      <c r="B8" s="5">
        <v>499681</v>
      </c>
    </row>
    <row r="9" spans="1:2" x14ac:dyDescent="0.3">
      <c r="A9" s="8" t="s">
        <v>2049</v>
      </c>
      <c r="B9" s="5">
        <v>2028591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048A0-53EE-407D-9F39-E1A6CE1DBC45}">
  <dimension ref="A3:B24"/>
  <sheetViews>
    <sheetView workbookViewId="0">
      <selection activeCell="O18" sqref="O18"/>
    </sheetView>
  </sheetViews>
  <sheetFormatPr defaultRowHeight="15.6" x14ac:dyDescent="0.3"/>
  <cols>
    <col min="1" max="1" width="12.296875" bestFit="1" customWidth="1"/>
    <col min="2" max="2" width="14.5" bestFit="1" customWidth="1"/>
  </cols>
  <sheetData>
    <row r="3" spans="1:2" x14ac:dyDescent="0.3">
      <c r="A3" s="7" t="s">
        <v>2048</v>
      </c>
      <c r="B3" t="s">
        <v>2047</v>
      </c>
    </row>
    <row r="4" spans="1:2" x14ac:dyDescent="0.3">
      <c r="A4" s="8" t="s">
        <v>40</v>
      </c>
      <c r="B4" s="5">
        <v>83691</v>
      </c>
    </row>
    <row r="5" spans="1:2" x14ac:dyDescent="0.3">
      <c r="A5" s="8" t="s">
        <v>118</v>
      </c>
      <c r="B5" s="5">
        <v>83818</v>
      </c>
    </row>
    <row r="6" spans="1:2" x14ac:dyDescent="0.3">
      <c r="A6" s="8" t="s">
        <v>66</v>
      </c>
      <c r="B6" s="5">
        <v>86272</v>
      </c>
    </row>
    <row r="7" spans="1:2" x14ac:dyDescent="0.3">
      <c r="A7" s="8" t="s">
        <v>26</v>
      </c>
      <c r="B7" s="5">
        <v>89214</v>
      </c>
    </row>
    <row r="8" spans="1:2" x14ac:dyDescent="0.3">
      <c r="A8" s="8" t="s">
        <v>11</v>
      </c>
      <c r="B8" s="5">
        <v>92806</v>
      </c>
    </row>
    <row r="9" spans="1:2" x14ac:dyDescent="0.3">
      <c r="A9" s="8" t="s">
        <v>48</v>
      </c>
      <c r="B9" s="5">
        <v>93104</v>
      </c>
    </row>
    <row r="10" spans="1:2" x14ac:dyDescent="0.3">
      <c r="A10" s="8" t="s">
        <v>88</v>
      </c>
      <c r="B10" s="5">
        <v>93876</v>
      </c>
    </row>
    <row r="11" spans="1:2" x14ac:dyDescent="0.3">
      <c r="A11" s="8" t="s">
        <v>30</v>
      </c>
      <c r="B11" s="5">
        <v>94430</v>
      </c>
    </row>
    <row r="12" spans="1:2" x14ac:dyDescent="0.3">
      <c r="A12" s="8" t="s">
        <v>43</v>
      </c>
      <c r="B12" s="5">
        <v>98397</v>
      </c>
    </row>
    <row r="13" spans="1:2" x14ac:dyDescent="0.3">
      <c r="A13" s="8" t="s">
        <v>16</v>
      </c>
      <c r="B13" s="5">
        <v>98580</v>
      </c>
    </row>
    <row r="14" spans="1:2" x14ac:dyDescent="0.3">
      <c r="A14" s="8" t="s">
        <v>45</v>
      </c>
      <c r="B14" s="5">
        <v>100909</v>
      </c>
    </row>
    <row r="15" spans="1:2" x14ac:dyDescent="0.3">
      <c r="A15" s="8" t="s">
        <v>35</v>
      </c>
      <c r="B15" s="5">
        <v>105933</v>
      </c>
    </row>
    <row r="16" spans="1:2" x14ac:dyDescent="0.3">
      <c r="A16" s="8" t="s">
        <v>106</v>
      </c>
      <c r="B16" s="5">
        <v>106107</v>
      </c>
    </row>
    <row r="17" spans="1:2" x14ac:dyDescent="0.3">
      <c r="A17" s="8" t="s">
        <v>60</v>
      </c>
      <c r="B17" s="5">
        <v>106230</v>
      </c>
    </row>
    <row r="18" spans="1:2" x14ac:dyDescent="0.3">
      <c r="A18" s="8" t="s">
        <v>58</v>
      </c>
      <c r="B18" s="5">
        <v>108239</v>
      </c>
    </row>
    <row r="19" spans="1:2" x14ac:dyDescent="0.3">
      <c r="A19" s="8" t="s">
        <v>21</v>
      </c>
      <c r="B19" s="5">
        <v>111991</v>
      </c>
    </row>
    <row r="20" spans="1:2" x14ac:dyDescent="0.3">
      <c r="A20" s="8" t="s">
        <v>38</v>
      </c>
      <c r="B20" s="5">
        <v>114447</v>
      </c>
    </row>
    <row r="21" spans="1:2" x14ac:dyDescent="0.3">
      <c r="A21" s="8" t="s">
        <v>33</v>
      </c>
      <c r="B21" s="5">
        <v>115641</v>
      </c>
    </row>
    <row r="22" spans="1:2" x14ac:dyDescent="0.3">
      <c r="A22" s="8" t="s">
        <v>56</v>
      </c>
      <c r="B22" s="5">
        <v>122085</v>
      </c>
    </row>
    <row r="23" spans="1:2" x14ac:dyDescent="0.3">
      <c r="A23" s="8" t="s">
        <v>51</v>
      </c>
      <c r="B23" s="5">
        <v>122821</v>
      </c>
    </row>
    <row r="24" spans="1:2" x14ac:dyDescent="0.3">
      <c r="A24" s="8" t="s">
        <v>2049</v>
      </c>
      <c r="B24" s="5">
        <v>2028591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31F3F-CF31-418C-9A8B-C1C7C96786D5}">
  <dimension ref="A1"/>
  <sheetViews>
    <sheetView showGridLines="0" tabSelected="1" workbookViewId="0">
      <selection activeCell="I102" sqref="I10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J2001"/>
  <sheetViews>
    <sheetView workbookViewId="0">
      <selection activeCell="D6" sqref="D6"/>
    </sheetView>
  </sheetViews>
  <sheetFormatPr defaultColWidth="11.19921875" defaultRowHeight="15.6" x14ac:dyDescent="0.3"/>
  <cols>
    <col min="4" max="5" width="16.5" customWidth="1"/>
    <col min="6" max="6" width="12.796875" customWidth="1"/>
  </cols>
  <sheetData>
    <row r="1" spans="1:10" x14ac:dyDescent="0.3">
      <c r="A1" s="1" t="s">
        <v>0</v>
      </c>
      <c r="B1" s="2" t="s">
        <v>1</v>
      </c>
      <c r="C1" s="2" t="s">
        <v>2</v>
      </c>
      <c r="D1" s="2" t="s">
        <v>3</v>
      </c>
      <c r="E1" s="2" t="s">
        <v>4</v>
      </c>
      <c r="F1" s="2" t="s">
        <v>5</v>
      </c>
      <c r="G1" s="2" t="s">
        <v>6</v>
      </c>
      <c r="H1" s="2" t="s">
        <v>7</v>
      </c>
      <c r="I1" s="2" t="s">
        <v>8</v>
      </c>
      <c r="J1" s="2" t="s">
        <v>9</v>
      </c>
    </row>
    <row r="2" spans="1:10" x14ac:dyDescent="0.3">
      <c r="A2" s="3" t="s">
        <v>10</v>
      </c>
      <c r="B2" s="4">
        <v>43101</v>
      </c>
      <c r="C2">
        <v>11</v>
      </c>
      <c r="D2" t="s">
        <v>11</v>
      </c>
      <c r="E2" t="s">
        <v>12</v>
      </c>
      <c r="F2" t="s">
        <v>13</v>
      </c>
      <c r="G2" t="s">
        <v>14</v>
      </c>
      <c r="H2">
        <v>199</v>
      </c>
      <c r="I2">
        <v>3</v>
      </c>
      <c r="J2">
        <v>597</v>
      </c>
    </row>
    <row r="3" spans="1:10" x14ac:dyDescent="0.3">
      <c r="A3" s="3" t="s">
        <v>15</v>
      </c>
      <c r="B3" s="4">
        <v>43102</v>
      </c>
      <c r="C3">
        <v>1</v>
      </c>
      <c r="D3" t="s">
        <v>16</v>
      </c>
      <c r="E3" t="s">
        <v>17</v>
      </c>
      <c r="F3" t="s">
        <v>18</v>
      </c>
      <c r="G3" t="s">
        <v>19</v>
      </c>
      <c r="H3">
        <v>289</v>
      </c>
      <c r="I3">
        <v>7</v>
      </c>
      <c r="J3">
        <v>2023</v>
      </c>
    </row>
    <row r="4" spans="1:10" x14ac:dyDescent="0.3">
      <c r="A4" s="3" t="s">
        <v>20</v>
      </c>
      <c r="B4" s="4">
        <v>43103</v>
      </c>
      <c r="C4">
        <v>9</v>
      </c>
      <c r="D4" t="s">
        <v>21</v>
      </c>
      <c r="E4" t="s">
        <v>22</v>
      </c>
      <c r="F4" t="s">
        <v>23</v>
      </c>
      <c r="G4" t="s">
        <v>24</v>
      </c>
      <c r="H4">
        <v>159</v>
      </c>
      <c r="I4">
        <v>3</v>
      </c>
      <c r="J4">
        <v>477</v>
      </c>
    </row>
    <row r="5" spans="1:10" x14ac:dyDescent="0.3">
      <c r="A5" s="3" t="s">
        <v>25</v>
      </c>
      <c r="B5" s="4">
        <v>43103</v>
      </c>
      <c r="C5">
        <v>18</v>
      </c>
      <c r="D5" t="s">
        <v>26</v>
      </c>
      <c r="E5" t="s">
        <v>27</v>
      </c>
      <c r="F5" t="s">
        <v>28</v>
      </c>
      <c r="G5" t="s">
        <v>19</v>
      </c>
      <c r="H5">
        <v>289</v>
      </c>
      <c r="I5">
        <v>3</v>
      </c>
      <c r="J5">
        <v>867</v>
      </c>
    </row>
    <row r="6" spans="1:10" x14ac:dyDescent="0.3">
      <c r="A6" s="3" t="s">
        <v>29</v>
      </c>
      <c r="B6" s="4">
        <v>43104</v>
      </c>
      <c r="C6">
        <v>16</v>
      </c>
      <c r="D6" t="s">
        <v>30</v>
      </c>
      <c r="E6" t="s">
        <v>27</v>
      </c>
      <c r="F6" t="s">
        <v>28</v>
      </c>
      <c r="G6" t="s">
        <v>31</v>
      </c>
      <c r="H6">
        <v>69</v>
      </c>
      <c r="I6">
        <v>4</v>
      </c>
      <c r="J6">
        <v>276</v>
      </c>
    </row>
    <row r="7" spans="1:10" x14ac:dyDescent="0.3">
      <c r="A7" s="3" t="s">
        <v>32</v>
      </c>
      <c r="B7" s="4">
        <v>43104</v>
      </c>
      <c r="C7">
        <v>13</v>
      </c>
      <c r="D7" t="s">
        <v>33</v>
      </c>
      <c r="E7" t="s">
        <v>12</v>
      </c>
      <c r="F7" t="s">
        <v>13</v>
      </c>
      <c r="G7" t="s">
        <v>14</v>
      </c>
      <c r="H7">
        <v>199</v>
      </c>
      <c r="I7">
        <v>2</v>
      </c>
      <c r="J7">
        <v>398</v>
      </c>
    </row>
    <row r="8" spans="1:10" x14ac:dyDescent="0.3">
      <c r="A8" s="3" t="s">
        <v>34</v>
      </c>
      <c r="B8" s="4">
        <v>43104</v>
      </c>
      <c r="C8">
        <v>17</v>
      </c>
      <c r="D8" t="s">
        <v>35</v>
      </c>
      <c r="E8" t="s">
        <v>36</v>
      </c>
      <c r="F8" t="s">
        <v>28</v>
      </c>
      <c r="G8" t="s">
        <v>19</v>
      </c>
      <c r="H8">
        <v>289</v>
      </c>
      <c r="I8">
        <v>9</v>
      </c>
      <c r="J8">
        <v>2601</v>
      </c>
    </row>
    <row r="9" spans="1:10" x14ac:dyDescent="0.3">
      <c r="A9" s="3" t="s">
        <v>37</v>
      </c>
      <c r="B9" s="4">
        <v>43105</v>
      </c>
      <c r="C9">
        <v>14</v>
      </c>
      <c r="D9" t="s">
        <v>38</v>
      </c>
      <c r="E9" t="s">
        <v>12</v>
      </c>
      <c r="F9" t="s">
        <v>13</v>
      </c>
      <c r="G9" t="s">
        <v>14</v>
      </c>
      <c r="H9">
        <v>199</v>
      </c>
      <c r="I9">
        <v>5</v>
      </c>
      <c r="J9">
        <v>995</v>
      </c>
    </row>
    <row r="10" spans="1:10" x14ac:dyDescent="0.3">
      <c r="A10" s="3" t="s">
        <v>39</v>
      </c>
      <c r="B10" s="4">
        <v>43105</v>
      </c>
      <c r="C10">
        <v>20</v>
      </c>
      <c r="D10" t="s">
        <v>40</v>
      </c>
      <c r="E10" t="s">
        <v>36</v>
      </c>
      <c r="F10" t="s">
        <v>28</v>
      </c>
      <c r="G10" t="s">
        <v>41</v>
      </c>
      <c r="H10">
        <v>399</v>
      </c>
      <c r="I10">
        <v>5</v>
      </c>
      <c r="J10">
        <v>1995</v>
      </c>
    </row>
    <row r="11" spans="1:10" x14ac:dyDescent="0.3">
      <c r="A11" s="3" t="s">
        <v>42</v>
      </c>
      <c r="B11" s="4">
        <v>43105</v>
      </c>
      <c r="C11">
        <v>3</v>
      </c>
      <c r="D11" t="s">
        <v>43</v>
      </c>
      <c r="E11" t="s">
        <v>17</v>
      </c>
      <c r="F11" t="s">
        <v>18</v>
      </c>
      <c r="G11" t="s">
        <v>14</v>
      </c>
      <c r="H11">
        <v>199</v>
      </c>
      <c r="I11">
        <v>0</v>
      </c>
      <c r="J11">
        <v>0</v>
      </c>
    </row>
    <row r="12" spans="1:10" x14ac:dyDescent="0.3">
      <c r="A12" s="3" t="s">
        <v>44</v>
      </c>
      <c r="B12" s="4">
        <v>43105</v>
      </c>
      <c r="C12">
        <v>8</v>
      </c>
      <c r="D12" t="s">
        <v>45</v>
      </c>
      <c r="E12" t="s">
        <v>46</v>
      </c>
      <c r="F12" t="s">
        <v>23</v>
      </c>
      <c r="G12" t="s">
        <v>19</v>
      </c>
      <c r="H12">
        <v>289</v>
      </c>
      <c r="I12">
        <v>9</v>
      </c>
      <c r="J12">
        <v>2601</v>
      </c>
    </row>
    <row r="13" spans="1:10" x14ac:dyDescent="0.3">
      <c r="A13" s="3" t="s">
        <v>47</v>
      </c>
      <c r="B13" s="4">
        <v>43105</v>
      </c>
      <c r="C13">
        <v>6</v>
      </c>
      <c r="D13" t="s">
        <v>48</v>
      </c>
      <c r="E13" t="s">
        <v>46</v>
      </c>
      <c r="F13" t="s">
        <v>23</v>
      </c>
      <c r="G13" t="s">
        <v>41</v>
      </c>
      <c r="H13">
        <v>399</v>
      </c>
      <c r="I13">
        <v>6</v>
      </c>
      <c r="J13">
        <v>2394</v>
      </c>
    </row>
    <row r="14" spans="1:10" x14ac:dyDescent="0.3">
      <c r="A14" s="3" t="s">
        <v>49</v>
      </c>
      <c r="B14" s="4">
        <v>43105</v>
      </c>
      <c r="C14">
        <v>9</v>
      </c>
      <c r="D14" t="s">
        <v>21</v>
      </c>
      <c r="E14" t="s">
        <v>22</v>
      </c>
      <c r="F14" t="s">
        <v>23</v>
      </c>
      <c r="G14" t="s">
        <v>14</v>
      </c>
      <c r="H14">
        <v>199</v>
      </c>
      <c r="I14">
        <v>6</v>
      </c>
      <c r="J14">
        <v>1194</v>
      </c>
    </row>
    <row r="15" spans="1:10" x14ac:dyDescent="0.3">
      <c r="A15" s="3" t="s">
        <v>50</v>
      </c>
      <c r="B15" s="4">
        <v>43105</v>
      </c>
      <c r="C15">
        <v>4</v>
      </c>
      <c r="D15" t="s">
        <v>51</v>
      </c>
      <c r="E15" t="s">
        <v>17</v>
      </c>
      <c r="F15" t="s">
        <v>18</v>
      </c>
      <c r="G15" t="s">
        <v>41</v>
      </c>
      <c r="H15">
        <v>399</v>
      </c>
      <c r="I15">
        <v>4</v>
      </c>
      <c r="J15">
        <v>1596</v>
      </c>
    </row>
    <row r="16" spans="1:10" x14ac:dyDescent="0.3">
      <c r="A16" s="3" t="s">
        <v>52</v>
      </c>
      <c r="B16" s="4">
        <v>43105</v>
      </c>
      <c r="C16">
        <v>6</v>
      </c>
      <c r="D16" t="s">
        <v>48</v>
      </c>
      <c r="E16" t="s">
        <v>22</v>
      </c>
      <c r="F16" t="s">
        <v>23</v>
      </c>
      <c r="G16" t="s">
        <v>14</v>
      </c>
      <c r="H16">
        <v>199</v>
      </c>
      <c r="I16">
        <v>2</v>
      </c>
      <c r="J16">
        <v>398</v>
      </c>
    </row>
    <row r="17" spans="1:10" x14ac:dyDescent="0.3">
      <c r="A17" s="3" t="s">
        <v>53</v>
      </c>
      <c r="B17" s="4">
        <v>43106</v>
      </c>
      <c r="C17">
        <v>13</v>
      </c>
      <c r="D17" t="s">
        <v>33</v>
      </c>
      <c r="E17" t="s">
        <v>12</v>
      </c>
      <c r="F17" t="s">
        <v>13</v>
      </c>
      <c r="G17" t="s">
        <v>31</v>
      </c>
      <c r="H17">
        <v>69</v>
      </c>
      <c r="I17">
        <v>0</v>
      </c>
      <c r="J17">
        <v>0</v>
      </c>
    </row>
    <row r="18" spans="1:10" x14ac:dyDescent="0.3">
      <c r="A18" s="3" t="s">
        <v>54</v>
      </c>
      <c r="B18" s="4">
        <v>43107</v>
      </c>
      <c r="C18">
        <v>14</v>
      </c>
      <c r="D18" t="s">
        <v>38</v>
      </c>
      <c r="E18" t="s">
        <v>12</v>
      </c>
      <c r="F18" t="s">
        <v>13</v>
      </c>
      <c r="G18" t="s">
        <v>19</v>
      </c>
      <c r="H18">
        <v>289</v>
      </c>
      <c r="I18">
        <v>0</v>
      </c>
      <c r="J18">
        <v>0</v>
      </c>
    </row>
    <row r="19" spans="1:10" x14ac:dyDescent="0.3">
      <c r="A19" s="3" t="s">
        <v>55</v>
      </c>
      <c r="B19" s="4">
        <v>43107</v>
      </c>
      <c r="C19">
        <v>19</v>
      </c>
      <c r="D19" t="s">
        <v>56</v>
      </c>
      <c r="E19" t="s">
        <v>27</v>
      </c>
      <c r="F19" t="s">
        <v>28</v>
      </c>
      <c r="G19" t="s">
        <v>24</v>
      </c>
      <c r="H19">
        <v>159</v>
      </c>
      <c r="I19">
        <v>5</v>
      </c>
      <c r="J19">
        <v>795</v>
      </c>
    </row>
    <row r="20" spans="1:10" x14ac:dyDescent="0.3">
      <c r="A20" s="3" t="s">
        <v>57</v>
      </c>
      <c r="B20" s="4">
        <v>43107</v>
      </c>
      <c r="C20">
        <v>10</v>
      </c>
      <c r="D20" t="s">
        <v>58</v>
      </c>
      <c r="E20" t="s">
        <v>46</v>
      </c>
      <c r="F20" t="s">
        <v>23</v>
      </c>
      <c r="G20" t="s">
        <v>31</v>
      </c>
      <c r="H20">
        <v>69</v>
      </c>
      <c r="I20">
        <v>2</v>
      </c>
      <c r="J20">
        <v>138</v>
      </c>
    </row>
    <row r="21" spans="1:10" x14ac:dyDescent="0.3">
      <c r="A21" s="3" t="s">
        <v>59</v>
      </c>
      <c r="B21" s="4">
        <v>43107</v>
      </c>
      <c r="C21">
        <v>5</v>
      </c>
      <c r="D21" t="s">
        <v>60</v>
      </c>
      <c r="E21" t="s">
        <v>17</v>
      </c>
      <c r="F21" t="s">
        <v>18</v>
      </c>
      <c r="G21" t="s">
        <v>41</v>
      </c>
      <c r="H21">
        <v>399</v>
      </c>
      <c r="I21">
        <v>3</v>
      </c>
      <c r="J21">
        <v>1197</v>
      </c>
    </row>
    <row r="22" spans="1:10" x14ac:dyDescent="0.3">
      <c r="A22" s="3" t="s">
        <v>61</v>
      </c>
      <c r="B22" s="4">
        <v>43107</v>
      </c>
      <c r="C22">
        <v>10</v>
      </c>
      <c r="D22" t="s">
        <v>58</v>
      </c>
      <c r="E22" t="s">
        <v>46</v>
      </c>
      <c r="F22" t="s">
        <v>23</v>
      </c>
      <c r="G22" t="s">
        <v>31</v>
      </c>
      <c r="H22">
        <v>69</v>
      </c>
      <c r="I22">
        <v>2</v>
      </c>
      <c r="J22">
        <v>138</v>
      </c>
    </row>
    <row r="23" spans="1:10" x14ac:dyDescent="0.3">
      <c r="A23" s="3" t="s">
        <v>62</v>
      </c>
      <c r="B23" s="4">
        <v>43107</v>
      </c>
      <c r="C23">
        <v>11</v>
      </c>
      <c r="D23" t="s">
        <v>11</v>
      </c>
      <c r="E23" t="s">
        <v>63</v>
      </c>
      <c r="F23" t="s">
        <v>13</v>
      </c>
      <c r="G23" t="s">
        <v>19</v>
      </c>
      <c r="H23">
        <v>289</v>
      </c>
      <c r="I23">
        <v>6</v>
      </c>
      <c r="J23">
        <v>1734</v>
      </c>
    </row>
    <row r="24" spans="1:10" x14ac:dyDescent="0.3">
      <c r="A24" s="3" t="s">
        <v>64</v>
      </c>
      <c r="B24" s="4">
        <v>43107</v>
      </c>
      <c r="C24">
        <v>8</v>
      </c>
      <c r="D24" t="s">
        <v>45</v>
      </c>
      <c r="E24" t="s">
        <v>46</v>
      </c>
      <c r="F24" t="s">
        <v>23</v>
      </c>
      <c r="G24" t="s">
        <v>24</v>
      </c>
      <c r="H24">
        <v>159</v>
      </c>
      <c r="I24">
        <v>4</v>
      </c>
      <c r="J24">
        <v>636</v>
      </c>
    </row>
    <row r="25" spans="1:10" x14ac:dyDescent="0.3">
      <c r="A25" s="3" t="s">
        <v>65</v>
      </c>
      <c r="B25" s="4">
        <v>43107</v>
      </c>
      <c r="C25">
        <v>12</v>
      </c>
      <c r="D25" t="s">
        <v>66</v>
      </c>
      <c r="E25" t="s">
        <v>12</v>
      </c>
      <c r="F25" t="s">
        <v>13</v>
      </c>
      <c r="G25" t="s">
        <v>41</v>
      </c>
      <c r="H25">
        <v>399</v>
      </c>
      <c r="I25">
        <v>2</v>
      </c>
      <c r="J25">
        <v>798</v>
      </c>
    </row>
    <row r="26" spans="1:10" x14ac:dyDescent="0.3">
      <c r="A26" s="3" t="s">
        <v>67</v>
      </c>
      <c r="B26" s="4">
        <v>43108</v>
      </c>
      <c r="C26">
        <v>3</v>
      </c>
      <c r="D26" t="s">
        <v>43</v>
      </c>
      <c r="E26" t="s">
        <v>68</v>
      </c>
      <c r="F26" t="s">
        <v>18</v>
      </c>
      <c r="G26" t="s">
        <v>41</v>
      </c>
      <c r="H26">
        <v>399</v>
      </c>
      <c r="I26">
        <v>0</v>
      </c>
      <c r="J26">
        <v>0</v>
      </c>
    </row>
    <row r="27" spans="1:10" x14ac:dyDescent="0.3">
      <c r="A27" s="3" t="s">
        <v>69</v>
      </c>
      <c r="B27" s="4">
        <v>43108</v>
      </c>
      <c r="C27">
        <v>14</v>
      </c>
      <c r="D27" t="s">
        <v>38</v>
      </c>
      <c r="E27" t="s">
        <v>12</v>
      </c>
      <c r="F27" t="s">
        <v>13</v>
      </c>
      <c r="G27" t="s">
        <v>19</v>
      </c>
      <c r="H27">
        <v>289</v>
      </c>
      <c r="I27">
        <v>0</v>
      </c>
      <c r="J27">
        <v>0</v>
      </c>
    </row>
    <row r="28" spans="1:10" x14ac:dyDescent="0.3">
      <c r="A28" s="3" t="s">
        <v>70</v>
      </c>
      <c r="B28" s="4">
        <v>43108</v>
      </c>
      <c r="C28">
        <v>14</v>
      </c>
      <c r="D28" t="s">
        <v>38</v>
      </c>
      <c r="E28" t="s">
        <v>63</v>
      </c>
      <c r="F28" t="s">
        <v>13</v>
      </c>
      <c r="G28" t="s">
        <v>14</v>
      </c>
      <c r="H28">
        <v>199</v>
      </c>
      <c r="I28">
        <v>1</v>
      </c>
      <c r="J28">
        <v>199</v>
      </c>
    </row>
    <row r="29" spans="1:10" x14ac:dyDescent="0.3">
      <c r="A29" s="3" t="s">
        <v>71</v>
      </c>
      <c r="B29" s="4">
        <v>43108</v>
      </c>
      <c r="C29">
        <v>19</v>
      </c>
      <c r="D29" t="s">
        <v>56</v>
      </c>
      <c r="E29" t="s">
        <v>36</v>
      </c>
      <c r="F29" t="s">
        <v>28</v>
      </c>
      <c r="G29" t="s">
        <v>41</v>
      </c>
      <c r="H29">
        <v>399</v>
      </c>
      <c r="I29">
        <v>7</v>
      </c>
      <c r="J29">
        <v>2793</v>
      </c>
    </row>
    <row r="30" spans="1:10" x14ac:dyDescent="0.3">
      <c r="A30" s="3" t="s">
        <v>72</v>
      </c>
      <c r="B30" s="4">
        <v>43109</v>
      </c>
      <c r="C30">
        <v>10</v>
      </c>
      <c r="D30" t="s">
        <v>58</v>
      </c>
      <c r="E30" t="s">
        <v>46</v>
      </c>
      <c r="F30" t="s">
        <v>23</v>
      </c>
      <c r="G30" t="s">
        <v>14</v>
      </c>
      <c r="H30">
        <v>199</v>
      </c>
      <c r="I30">
        <v>3</v>
      </c>
      <c r="J30">
        <v>597</v>
      </c>
    </row>
    <row r="31" spans="1:10" x14ac:dyDescent="0.3">
      <c r="A31" s="3" t="s">
        <v>73</v>
      </c>
      <c r="B31" s="4">
        <v>43109</v>
      </c>
      <c r="C31">
        <v>12</v>
      </c>
      <c r="D31" t="s">
        <v>66</v>
      </c>
      <c r="E31" t="s">
        <v>63</v>
      </c>
      <c r="F31" t="s">
        <v>13</v>
      </c>
      <c r="G31" t="s">
        <v>19</v>
      </c>
      <c r="H31">
        <v>289</v>
      </c>
      <c r="I31">
        <v>0</v>
      </c>
      <c r="J31">
        <v>0</v>
      </c>
    </row>
    <row r="32" spans="1:10" x14ac:dyDescent="0.3">
      <c r="A32" s="3" t="s">
        <v>74</v>
      </c>
      <c r="B32" s="4">
        <v>43109</v>
      </c>
      <c r="C32">
        <v>6</v>
      </c>
      <c r="D32" t="s">
        <v>48</v>
      </c>
      <c r="E32" t="s">
        <v>22</v>
      </c>
      <c r="F32" t="s">
        <v>23</v>
      </c>
      <c r="G32" t="s">
        <v>24</v>
      </c>
      <c r="H32">
        <v>159</v>
      </c>
      <c r="I32">
        <v>2</v>
      </c>
      <c r="J32">
        <v>318</v>
      </c>
    </row>
    <row r="33" spans="1:10" x14ac:dyDescent="0.3">
      <c r="A33" s="3" t="s">
        <v>75</v>
      </c>
      <c r="B33" s="4">
        <v>43109</v>
      </c>
      <c r="C33">
        <v>6</v>
      </c>
      <c r="D33" t="s">
        <v>48</v>
      </c>
      <c r="E33" t="s">
        <v>46</v>
      </c>
      <c r="F33" t="s">
        <v>23</v>
      </c>
      <c r="G33" t="s">
        <v>41</v>
      </c>
      <c r="H33">
        <v>399</v>
      </c>
      <c r="I33">
        <v>3</v>
      </c>
      <c r="J33">
        <v>1197</v>
      </c>
    </row>
    <row r="34" spans="1:10" x14ac:dyDescent="0.3">
      <c r="A34" s="3" t="s">
        <v>76</v>
      </c>
      <c r="B34" s="4">
        <v>43110</v>
      </c>
      <c r="C34">
        <v>6</v>
      </c>
      <c r="D34" t="s">
        <v>48</v>
      </c>
      <c r="E34" t="s">
        <v>46</v>
      </c>
      <c r="F34" t="s">
        <v>23</v>
      </c>
      <c r="G34" t="s">
        <v>31</v>
      </c>
      <c r="H34">
        <v>69</v>
      </c>
      <c r="I34">
        <v>2</v>
      </c>
      <c r="J34">
        <v>138</v>
      </c>
    </row>
    <row r="35" spans="1:10" x14ac:dyDescent="0.3">
      <c r="A35" s="3" t="s">
        <v>77</v>
      </c>
      <c r="B35" s="4">
        <v>43111</v>
      </c>
      <c r="C35">
        <v>1</v>
      </c>
      <c r="D35" t="s">
        <v>16</v>
      </c>
      <c r="E35" t="s">
        <v>68</v>
      </c>
      <c r="F35" t="s">
        <v>18</v>
      </c>
      <c r="G35" t="s">
        <v>14</v>
      </c>
      <c r="H35">
        <v>199</v>
      </c>
      <c r="I35">
        <v>8</v>
      </c>
      <c r="J35">
        <v>1592</v>
      </c>
    </row>
    <row r="36" spans="1:10" x14ac:dyDescent="0.3">
      <c r="A36" s="3" t="s">
        <v>78</v>
      </c>
      <c r="B36" s="4">
        <v>43111</v>
      </c>
      <c r="C36">
        <v>16</v>
      </c>
      <c r="D36" t="s">
        <v>30</v>
      </c>
      <c r="E36" t="s">
        <v>36</v>
      </c>
      <c r="F36" t="s">
        <v>28</v>
      </c>
      <c r="G36" t="s">
        <v>14</v>
      </c>
      <c r="H36">
        <v>199</v>
      </c>
      <c r="I36">
        <v>5</v>
      </c>
      <c r="J36">
        <v>995</v>
      </c>
    </row>
    <row r="37" spans="1:10" x14ac:dyDescent="0.3">
      <c r="A37" s="3" t="s">
        <v>79</v>
      </c>
      <c r="B37" s="4">
        <v>43111</v>
      </c>
      <c r="C37">
        <v>13</v>
      </c>
      <c r="D37" t="s">
        <v>33</v>
      </c>
      <c r="E37" t="s">
        <v>63</v>
      </c>
      <c r="F37" t="s">
        <v>13</v>
      </c>
      <c r="G37" t="s">
        <v>19</v>
      </c>
      <c r="H37">
        <v>289</v>
      </c>
      <c r="I37">
        <v>1</v>
      </c>
      <c r="J37">
        <v>289</v>
      </c>
    </row>
    <row r="38" spans="1:10" x14ac:dyDescent="0.3">
      <c r="A38" s="3" t="s">
        <v>80</v>
      </c>
      <c r="B38" s="4">
        <v>43111</v>
      </c>
      <c r="C38">
        <v>13</v>
      </c>
      <c r="D38" t="s">
        <v>33</v>
      </c>
      <c r="E38" t="s">
        <v>63</v>
      </c>
      <c r="F38" t="s">
        <v>13</v>
      </c>
      <c r="G38" t="s">
        <v>41</v>
      </c>
      <c r="H38">
        <v>399</v>
      </c>
      <c r="I38">
        <v>4</v>
      </c>
      <c r="J38">
        <v>1596</v>
      </c>
    </row>
    <row r="39" spans="1:10" x14ac:dyDescent="0.3">
      <c r="A39" s="3" t="s">
        <v>81</v>
      </c>
      <c r="B39" s="4">
        <v>43112</v>
      </c>
      <c r="C39">
        <v>20</v>
      </c>
      <c r="D39" t="s">
        <v>40</v>
      </c>
      <c r="E39" t="s">
        <v>27</v>
      </c>
      <c r="F39" t="s">
        <v>28</v>
      </c>
      <c r="G39" t="s">
        <v>41</v>
      </c>
      <c r="H39">
        <v>399</v>
      </c>
      <c r="I39">
        <v>3</v>
      </c>
      <c r="J39">
        <v>1197</v>
      </c>
    </row>
    <row r="40" spans="1:10" x14ac:dyDescent="0.3">
      <c r="A40" s="3" t="s">
        <v>82</v>
      </c>
      <c r="B40" s="4">
        <v>43112</v>
      </c>
      <c r="C40">
        <v>19</v>
      </c>
      <c r="D40" t="s">
        <v>56</v>
      </c>
      <c r="E40" t="s">
        <v>36</v>
      </c>
      <c r="F40" t="s">
        <v>28</v>
      </c>
      <c r="G40" t="s">
        <v>31</v>
      </c>
      <c r="H40">
        <v>69</v>
      </c>
      <c r="I40">
        <v>8</v>
      </c>
      <c r="J40">
        <v>552</v>
      </c>
    </row>
    <row r="41" spans="1:10" x14ac:dyDescent="0.3">
      <c r="A41" s="3" t="s">
        <v>83</v>
      </c>
      <c r="B41" s="4">
        <v>43112</v>
      </c>
      <c r="C41">
        <v>14</v>
      </c>
      <c r="D41" t="s">
        <v>38</v>
      </c>
      <c r="E41" t="s">
        <v>12</v>
      </c>
      <c r="F41" t="s">
        <v>13</v>
      </c>
      <c r="G41" t="s">
        <v>19</v>
      </c>
      <c r="H41">
        <v>289</v>
      </c>
      <c r="I41">
        <v>3</v>
      </c>
      <c r="J41">
        <v>867</v>
      </c>
    </row>
    <row r="42" spans="1:10" x14ac:dyDescent="0.3">
      <c r="A42" s="3" t="s">
        <v>84</v>
      </c>
      <c r="B42" s="4">
        <v>43113</v>
      </c>
      <c r="C42">
        <v>9</v>
      </c>
      <c r="D42" t="s">
        <v>21</v>
      </c>
      <c r="E42" t="s">
        <v>22</v>
      </c>
      <c r="F42" t="s">
        <v>23</v>
      </c>
      <c r="G42" t="s">
        <v>41</v>
      </c>
      <c r="H42">
        <v>399</v>
      </c>
      <c r="I42">
        <v>4</v>
      </c>
      <c r="J42">
        <v>1596</v>
      </c>
    </row>
    <row r="43" spans="1:10" x14ac:dyDescent="0.3">
      <c r="A43" s="3" t="s">
        <v>85</v>
      </c>
      <c r="B43" s="4">
        <v>43113</v>
      </c>
      <c r="C43">
        <v>17</v>
      </c>
      <c r="D43" t="s">
        <v>35</v>
      </c>
      <c r="E43" t="s">
        <v>36</v>
      </c>
      <c r="F43" t="s">
        <v>28</v>
      </c>
      <c r="G43" t="s">
        <v>31</v>
      </c>
      <c r="H43">
        <v>69</v>
      </c>
      <c r="I43">
        <v>5</v>
      </c>
      <c r="J43">
        <v>345</v>
      </c>
    </row>
    <row r="44" spans="1:10" x14ac:dyDescent="0.3">
      <c r="A44" s="3" t="s">
        <v>86</v>
      </c>
      <c r="B44" s="4">
        <v>43113</v>
      </c>
      <c r="C44">
        <v>13</v>
      </c>
      <c r="D44" t="s">
        <v>33</v>
      </c>
      <c r="E44" t="s">
        <v>63</v>
      </c>
      <c r="F44" t="s">
        <v>13</v>
      </c>
      <c r="G44" t="s">
        <v>24</v>
      </c>
      <c r="H44">
        <v>159</v>
      </c>
      <c r="I44">
        <v>8</v>
      </c>
      <c r="J44">
        <v>1272</v>
      </c>
    </row>
    <row r="45" spans="1:10" x14ac:dyDescent="0.3">
      <c r="A45" s="3" t="s">
        <v>87</v>
      </c>
      <c r="B45" s="4">
        <v>43113</v>
      </c>
      <c r="C45">
        <v>7</v>
      </c>
      <c r="D45" t="s">
        <v>88</v>
      </c>
      <c r="E45" t="s">
        <v>46</v>
      </c>
      <c r="F45" t="s">
        <v>23</v>
      </c>
      <c r="G45" t="s">
        <v>41</v>
      </c>
      <c r="H45">
        <v>399</v>
      </c>
      <c r="I45">
        <v>5</v>
      </c>
      <c r="J45">
        <v>1995</v>
      </c>
    </row>
    <row r="46" spans="1:10" x14ac:dyDescent="0.3">
      <c r="A46" s="3" t="s">
        <v>89</v>
      </c>
      <c r="B46" s="4">
        <v>43113</v>
      </c>
      <c r="C46">
        <v>12</v>
      </c>
      <c r="D46" t="s">
        <v>66</v>
      </c>
      <c r="E46" t="s">
        <v>63</v>
      </c>
      <c r="F46" t="s">
        <v>13</v>
      </c>
      <c r="G46" t="s">
        <v>19</v>
      </c>
      <c r="H46">
        <v>289</v>
      </c>
      <c r="I46">
        <v>4</v>
      </c>
      <c r="J46">
        <v>1156</v>
      </c>
    </row>
    <row r="47" spans="1:10" x14ac:dyDescent="0.3">
      <c r="A47" s="3" t="s">
        <v>90</v>
      </c>
      <c r="B47" s="4">
        <v>43113</v>
      </c>
      <c r="C47">
        <v>14</v>
      </c>
      <c r="D47" t="s">
        <v>38</v>
      </c>
      <c r="E47" t="s">
        <v>12</v>
      </c>
      <c r="F47" t="s">
        <v>13</v>
      </c>
      <c r="G47" t="s">
        <v>24</v>
      </c>
      <c r="H47">
        <v>159</v>
      </c>
      <c r="I47">
        <v>7</v>
      </c>
      <c r="J47">
        <v>1113</v>
      </c>
    </row>
    <row r="48" spans="1:10" x14ac:dyDescent="0.3">
      <c r="A48" s="3" t="s">
        <v>91</v>
      </c>
      <c r="B48" s="4">
        <v>43113</v>
      </c>
      <c r="C48">
        <v>17</v>
      </c>
      <c r="D48" t="s">
        <v>35</v>
      </c>
      <c r="E48" t="s">
        <v>27</v>
      </c>
      <c r="F48" t="s">
        <v>28</v>
      </c>
      <c r="G48" t="s">
        <v>19</v>
      </c>
      <c r="H48">
        <v>289</v>
      </c>
      <c r="I48">
        <v>0</v>
      </c>
      <c r="J48">
        <v>0</v>
      </c>
    </row>
    <row r="49" spans="1:10" x14ac:dyDescent="0.3">
      <c r="A49" s="3" t="s">
        <v>92</v>
      </c>
      <c r="B49" s="4">
        <v>43113</v>
      </c>
      <c r="C49">
        <v>16</v>
      </c>
      <c r="D49" t="s">
        <v>30</v>
      </c>
      <c r="E49" t="s">
        <v>27</v>
      </c>
      <c r="F49" t="s">
        <v>28</v>
      </c>
      <c r="G49" t="s">
        <v>31</v>
      </c>
      <c r="H49">
        <v>69</v>
      </c>
      <c r="I49">
        <v>1</v>
      </c>
      <c r="J49">
        <v>69</v>
      </c>
    </row>
    <row r="50" spans="1:10" x14ac:dyDescent="0.3">
      <c r="A50" s="3" t="s">
        <v>93</v>
      </c>
      <c r="B50" s="4">
        <v>43113</v>
      </c>
      <c r="C50">
        <v>4</v>
      </c>
      <c r="D50" t="s">
        <v>51</v>
      </c>
      <c r="E50" t="s">
        <v>68</v>
      </c>
      <c r="F50" t="s">
        <v>18</v>
      </c>
      <c r="G50" t="s">
        <v>24</v>
      </c>
      <c r="H50">
        <v>159</v>
      </c>
      <c r="I50">
        <v>5</v>
      </c>
      <c r="J50">
        <v>795</v>
      </c>
    </row>
    <row r="51" spans="1:10" x14ac:dyDescent="0.3">
      <c r="A51" s="3" t="s">
        <v>94</v>
      </c>
      <c r="B51" s="4">
        <v>43113</v>
      </c>
      <c r="C51">
        <v>5</v>
      </c>
      <c r="D51" t="s">
        <v>60</v>
      </c>
      <c r="E51" t="s">
        <v>68</v>
      </c>
      <c r="F51" t="s">
        <v>18</v>
      </c>
      <c r="G51" t="s">
        <v>24</v>
      </c>
      <c r="H51">
        <v>159</v>
      </c>
      <c r="I51">
        <v>7</v>
      </c>
      <c r="J51">
        <v>1113</v>
      </c>
    </row>
    <row r="52" spans="1:10" x14ac:dyDescent="0.3">
      <c r="A52" s="3" t="s">
        <v>95</v>
      </c>
      <c r="B52" s="4">
        <v>43113</v>
      </c>
      <c r="C52">
        <v>19</v>
      </c>
      <c r="D52" t="s">
        <v>56</v>
      </c>
      <c r="E52" t="s">
        <v>36</v>
      </c>
      <c r="F52" t="s">
        <v>28</v>
      </c>
      <c r="G52" t="s">
        <v>41</v>
      </c>
      <c r="H52">
        <v>399</v>
      </c>
      <c r="I52">
        <v>6</v>
      </c>
      <c r="J52">
        <v>2394</v>
      </c>
    </row>
    <row r="53" spans="1:10" x14ac:dyDescent="0.3">
      <c r="A53" s="3" t="s">
        <v>96</v>
      </c>
      <c r="B53" s="4">
        <v>43113</v>
      </c>
      <c r="C53">
        <v>1</v>
      </c>
      <c r="D53" t="s">
        <v>16</v>
      </c>
      <c r="E53" t="s">
        <v>68</v>
      </c>
      <c r="F53" t="s">
        <v>18</v>
      </c>
      <c r="G53" t="s">
        <v>31</v>
      </c>
      <c r="H53">
        <v>69</v>
      </c>
      <c r="I53">
        <v>2</v>
      </c>
      <c r="J53">
        <v>138</v>
      </c>
    </row>
    <row r="54" spans="1:10" x14ac:dyDescent="0.3">
      <c r="A54" s="3" t="s">
        <v>97</v>
      </c>
      <c r="B54" s="4">
        <v>43114</v>
      </c>
      <c r="C54">
        <v>17</v>
      </c>
      <c r="D54" t="s">
        <v>35</v>
      </c>
      <c r="E54" t="s">
        <v>36</v>
      </c>
      <c r="F54" t="s">
        <v>28</v>
      </c>
      <c r="G54" t="s">
        <v>31</v>
      </c>
      <c r="H54">
        <v>69</v>
      </c>
      <c r="I54">
        <v>7</v>
      </c>
      <c r="J54">
        <v>483</v>
      </c>
    </row>
    <row r="55" spans="1:10" x14ac:dyDescent="0.3">
      <c r="A55" s="3" t="s">
        <v>98</v>
      </c>
      <c r="B55" s="4">
        <v>43115</v>
      </c>
      <c r="C55">
        <v>8</v>
      </c>
      <c r="D55" t="s">
        <v>45</v>
      </c>
      <c r="E55" t="s">
        <v>46</v>
      </c>
      <c r="F55" t="s">
        <v>23</v>
      </c>
      <c r="G55" t="s">
        <v>19</v>
      </c>
      <c r="H55">
        <v>289</v>
      </c>
      <c r="I55">
        <v>1</v>
      </c>
      <c r="J55">
        <v>289</v>
      </c>
    </row>
    <row r="56" spans="1:10" x14ac:dyDescent="0.3">
      <c r="A56" s="3" t="s">
        <v>99</v>
      </c>
      <c r="B56" s="4">
        <v>43115</v>
      </c>
      <c r="C56">
        <v>7</v>
      </c>
      <c r="D56" t="s">
        <v>88</v>
      </c>
      <c r="E56" t="s">
        <v>46</v>
      </c>
      <c r="F56" t="s">
        <v>23</v>
      </c>
      <c r="G56" t="s">
        <v>41</v>
      </c>
      <c r="H56">
        <v>399</v>
      </c>
      <c r="I56">
        <v>0</v>
      </c>
      <c r="J56">
        <v>0</v>
      </c>
    </row>
    <row r="57" spans="1:10" x14ac:dyDescent="0.3">
      <c r="A57" s="3" t="s">
        <v>100</v>
      </c>
      <c r="B57" s="4">
        <v>43115</v>
      </c>
      <c r="C57">
        <v>20</v>
      </c>
      <c r="D57" t="s">
        <v>40</v>
      </c>
      <c r="E57" t="s">
        <v>36</v>
      </c>
      <c r="F57" t="s">
        <v>28</v>
      </c>
      <c r="G57" t="s">
        <v>31</v>
      </c>
      <c r="H57">
        <v>69</v>
      </c>
      <c r="I57">
        <v>9</v>
      </c>
      <c r="J57">
        <v>621</v>
      </c>
    </row>
    <row r="58" spans="1:10" x14ac:dyDescent="0.3">
      <c r="A58" s="3" t="s">
        <v>101</v>
      </c>
      <c r="B58" s="4">
        <v>43115</v>
      </c>
      <c r="C58">
        <v>8</v>
      </c>
      <c r="D58" t="s">
        <v>45</v>
      </c>
      <c r="E58" t="s">
        <v>46</v>
      </c>
      <c r="F58" t="s">
        <v>23</v>
      </c>
      <c r="G58" t="s">
        <v>14</v>
      </c>
      <c r="H58">
        <v>199</v>
      </c>
      <c r="I58">
        <v>5</v>
      </c>
      <c r="J58">
        <v>995</v>
      </c>
    </row>
    <row r="59" spans="1:10" x14ac:dyDescent="0.3">
      <c r="A59" s="3" t="s">
        <v>102</v>
      </c>
      <c r="B59" s="4">
        <v>43115</v>
      </c>
      <c r="C59">
        <v>11</v>
      </c>
      <c r="D59" t="s">
        <v>11</v>
      </c>
      <c r="E59" t="s">
        <v>12</v>
      </c>
      <c r="F59" t="s">
        <v>13</v>
      </c>
      <c r="G59" t="s">
        <v>31</v>
      </c>
      <c r="H59">
        <v>69</v>
      </c>
      <c r="I59">
        <v>9</v>
      </c>
      <c r="J59">
        <v>621</v>
      </c>
    </row>
    <row r="60" spans="1:10" x14ac:dyDescent="0.3">
      <c r="A60" s="3" t="s">
        <v>103</v>
      </c>
      <c r="B60" s="4">
        <v>43115</v>
      </c>
      <c r="C60">
        <v>9</v>
      </c>
      <c r="D60" t="s">
        <v>21</v>
      </c>
      <c r="E60" t="s">
        <v>22</v>
      </c>
      <c r="F60" t="s">
        <v>23</v>
      </c>
      <c r="G60" t="s">
        <v>41</v>
      </c>
      <c r="H60">
        <v>399</v>
      </c>
      <c r="I60">
        <v>7</v>
      </c>
      <c r="J60">
        <v>2793</v>
      </c>
    </row>
    <row r="61" spans="1:10" x14ac:dyDescent="0.3">
      <c r="A61" s="3" t="s">
        <v>104</v>
      </c>
      <c r="B61" s="4">
        <v>43115</v>
      </c>
      <c r="C61">
        <v>10</v>
      </c>
      <c r="D61" t="s">
        <v>58</v>
      </c>
      <c r="E61" t="s">
        <v>46</v>
      </c>
      <c r="F61" t="s">
        <v>23</v>
      </c>
      <c r="G61" t="s">
        <v>14</v>
      </c>
      <c r="H61">
        <v>199</v>
      </c>
      <c r="I61">
        <v>3</v>
      </c>
      <c r="J61">
        <v>597</v>
      </c>
    </row>
    <row r="62" spans="1:10" x14ac:dyDescent="0.3">
      <c r="A62" s="3" t="s">
        <v>105</v>
      </c>
      <c r="B62" s="4">
        <v>43116</v>
      </c>
      <c r="C62">
        <v>2</v>
      </c>
      <c r="D62" t="s">
        <v>106</v>
      </c>
      <c r="E62" t="s">
        <v>17</v>
      </c>
      <c r="F62" t="s">
        <v>18</v>
      </c>
      <c r="G62" t="s">
        <v>24</v>
      </c>
      <c r="H62">
        <v>159</v>
      </c>
      <c r="I62">
        <v>8</v>
      </c>
      <c r="J62">
        <v>1272</v>
      </c>
    </row>
    <row r="63" spans="1:10" x14ac:dyDescent="0.3">
      <c r="A63" s="3" t="s">
        <v>107</v>
      </c>
      <c r="B63" s="4">
        <v>43117</v>
      </c>
      <c r="C63">
        <v>20</v>
      </c>
      <c r="D63" t="s">
        <v>40</v>
      </c>
      <c r="E63" t="s">
        <v>36</v>
      </c>
      <c r="F63" t="s">
        <v>28</v>
      </c>
      <c r="G63" t="s">
        <v>24</v>
      </c>
      <c r="H63">
        <v>159</v>
      </c>
      <c r="I63">
        <v>9</v>
      </c>
      <c r="J63">
        <v>1431</v>
      </c>
    </row>
    <row r="64" spans="1:10" x14ac:dyDescent="0.3">
      <c r="A64" s="3" t="s">
        <v>108</v>
      </c>
      <c r="B64" s="4">
        <v>43117</v>
      </c>
      <c r="C64">
        <v>9</v>
      </c>
      <c r="D64" t="s">
        <v>21</v>
      </c>
      <c r="E64" t="s">
        <v>46</v>
      </c>
      <c r="F64" t="s">
        <v>23</v>
      </c>
      <c r="G64" t="s">
        <v>19</v>
      </c>
      <c r="H64">
        <v>289</v>
      </c>
      <c r="I64">
        <v>7</v>
      </c>
      <c r="J64">
        <v>2023</v>
      </c>
    </row>
    <row r="65" spans="1:10" x14ac:dyDescent="0.3">
      <c r="A65" s="3" t="s">
        <v>109</v>
      </c>
      <c r="B65" s="4">
        <v>43118</v>
      </c>
      <c r="C65">
        <v>9</v>
      </c>
      <c r="D65" t="s">
        <v>21</v>
      </c>
      <c r="E65" t="s">
        <v>46</v>
      </c>
      <c r="F65" t="s">
        <v>23</v>
      </c>
      <c r="G65" t="s">
        <v>41</v>
      </c>
      <c r="H65">
        <v>399</v>
      </c>
      <c r="I65">
        <v>1</v>
      </c>
      <c r="J65">
        <v>399</v>
      </c>
    </row>
    <row r="66" spans="1:10" x14ac:dyDescent="0.3">
      <c r="A66" s="3" t="s">
        <v>110</v>
      </c>
      <c r="B66" s="4">
        <v>43119</v>
      </c>
      <c r="C66">
        <v>9</v>
      </c>
      <c r="D66" t="s">
        <v>21</v>
      </c>
      <c r="E66" t="s">
        <v>46</v>
      </c>
      <c r="F66" t="s">
        <v>23</v>
      </c>
      <c r="G66" t="s">
        <v>14</v>
      </c>
      <c r="H66">
        <v>199</v>
      </c>
      <c r="I66">
        <v>6</v>
      </c>
      <c r="J66">
        <v>1194</v>
      </c>
    </row>
    <row r="67" spans="1:10" x14ac:dyDescent="0.3">
      <c r="A67" s="3" t="s">
        <v>111</v>
      </c>
      <c r="B67" s="4">
        <v>43119</v>
      </c>
      <c r="C67">
        <v>10</v>
      </c>
      <c r="D67" t="s">
        <v>58</v>
      </c>
      <c r="E67" t="s">
        <v>46</v>
      </c>
      <c r="F67" t="s">
        <v>23</v>
      </c>
      <c r="G67" t="s">
        <v>19</v>
      </c>
      <c r="H67">
        <v>289</v>
      </c>
      <c r="I67">
        <v>3</v>
      </c>
      <c r="J67">
        <v>867</v>
      </c>
    </row>
    <row r="68" spans="1:10" x14ac:dyDescent="0.3">
      <c r="A68" s="3" t="s">
        <v>112</v>
      </c>
      <c r="B68" s="4">
        <v>43120</v>
      </c>
      <c r="C68">
        <v>16</v>
      </c>
      <c r="D68" t="s">
        <v>30</v>
      </c>
      <c r="E68" t="s">
        <v>27</v>
      </c>
      <c r="F68" t="s">
        <v>28</v>
      </c>
      <c r="G68" t="s">
        <v>31</v>
      </c>
      <c r="H68">
        <v>69</v>
      </c>
      <c r="I68">
        <v>2</v>
      </c>
      <c r="J68">
        <v>138</v>
      </c>
    </row>
    <row r="69" spans="1:10" x14ac:dyDescent="0.3">
      <c r="A69" s="3" t="s">
        <v>113</v>
      </c>
      <c r="B69" s="4">
        <v>43120</v>
      </c>
      <c r="C69">
        <v>13</v>
      </c>
      <c r="D69" t="s">
        <v>33</v>
      </c>
      <c r="E69" t="s">
        <v>63</v>
      </c>
      <c r="F69" t="s">
        <v>13</v>
      </c>
      <c r="G69" t="s">
        <v>14</v>
      </c>
      <c r="H69">
        <v>199</v>
      </c>
      <c r="I69">
        <v>8</v>
      </c>
      <c r="J69">
        <v>1592</v>
      </c>
    </row>
    <row r="70" spans="1:10" x14ac:dyDescent="0.3">
      <c r="A70" s="3" t="s">
        <v>114</v>
      </c>
      <c r="B70" s="4">
        <v>43121</v>
      </c>
      <c r="C70">
        <v>19</v>
      </c>
      <c r="D70" t="s">
        <v>56</v>
      </c>
      <c r="E70" t="s">
        <v>36</v>
      </c>
      <c r="F70" t="s">
        <v>28</v>
      </c>
      <c r="G70" t="s">
        <v>14</v>
      </c>
      <c r="H70">
        <v>199</v>
      </c>
      <c r="I70">
        <v>8</v>
      </c>
      <c r="J70">
        <v>1592</v>
      </c>
    </row>
    <row r="71" spans="1:10" x14ac:dyDescent="0.3">
      <c r="A71" s="3" t="s">
        <v>115</v>
      </c>
      <c r="B71" s="4">
        <v>43121</v>
      </c>
      <c r="C71">
        <v>6</v>
      </c>
      <c r="D71" t="s">
        <v>48</v>
      </c>
      <c r="E71" t="s">
        <v>46</v>
      </c>
      <c r="F71" t="s">
        <v>23</v>
      </c>
      <c r="G71" t="s">
        <v>14</v>
      </c>
      <c r="H71">
        <v>199</v>
      </c>
      <c r="I71">
        <v>0</v>
      </c>
      <c r="J71">
        <v>0</v>
      </c>
    </row>
    <row r="72" spans="1:10" x14ac:dyDescent="0.3">
      <c r="A72" s="3" t="s">
        <v>116</v>
      </c>
      <c r="B72" s="4">
        <v>43121</v>
      </c>
      <c r="C72">
        <v>17</v>
      </c>
      <c r="D72" t="s">
        <v>35</v>
      </c>
      <c r="E72" t="s">
        <v>27</v>
      </c>
      <c r="F72" t="s">
        <v>28</v>
      </c>
      <c r="G72" t="s">
        <v>24</v>
      </c>
      <c r="H72">
        <v>159</v>
      </c>
      <c r="I72">
        <v>4</v>
      </c>
      <c r="J72">
        <v>636</v>
      </c>
    </row>
    <row r="73" spans="1:10" x14ac:dyDescent="0.3">
      <c r="A73" s="3" t="s">
        <v>117</v>
      </c>
      <c r="B73" s="4">
        <v>43122</v>
      </c>
      <c r="C73">
        <v>15</v>
      </c>
      <c r="D73" t="s">
        <v>118</v>
      </c>
      <c r="E73" t="s">
        <v>63</v>
      </c>
      <c r="F73" t="s">
        <v>13</v>
      </c>
      <c r="G73" t="s">
        <v>41</v>
      </c>
      <c r="H73">
        <v>399</v>
      </c>
      <c r="I73">
        <v>4</v>
      </c>
      <c r="J73">
        <v>1596</v>
      </c>
    </row>
    <row r="74" spans="1:10" x14ac:dyDescent="0.3">
      <c r="A74" s="3" t="s">
        <v>119</v>
      </c>
      <c r="B74" s="4">
        <v>43123</v>
      </c>
      <c r="C74">
        <v>15</v>
      </c>
      <c r="D74" t="s">
        <v>118</v>
      </c>
      <c r="E74" t="s">
        <v>63</v>
      </c>
      <c r="F74" t="s">
        <v>13</v>
      </c>
      <c r="G74" t="s">
        <v>24</v>
      </c>
      <c r="H74">
        <v>159</v>
      </c>
      <c r="I74">
        <v>1</v>
      </c>
      <c r="J74">
        <v>159</v>
      </c>
    </row>
    <row r="75" spans="1:10" x14ac:dyDescent="0.3">
      <c r="A75" s="3" t="s">
        <v>120</v>
      </c>
      <c r="B75" s="4">
        <v>43123</v>
      </c>
      <c r="C75">
        <v>20</v>
      </c>
      <c r="D75" t="s">
        <v>40</v>
      </c>
      <c r="E75" t="s">
        <v>27</v>
      </c>
      <c r="F75" t="s">
        <v>28</v>
      </c>
      <c r="G75" t="s">
        <v>19</v>
      </c>
      <c r="H75">
        <v>289</v>
      </c>
      <c r="I75">
        <v>1</v>
      </c>
      <c r="J75">
        <v>289</v>
      </c>
    </row>
    <row r="76" spans="1:10" x14ac:dyDescent="0.3">
      <c r="A76" s="3" t="s">
        <v>121</v>
      </c>
      <c r="B76" s="4">
        <v>43123</v>
      </c>
      <c r="C76">
        <v>13</v>
      </c>
      <c r="D76" t="s">
        <v>33</v>
      </c>
      <c r="E76" t="s">
        <v>12</v>
      </c>
      <c r="F76" t="s">
        <v>13</v>
      </c>
      <c r="G76" t="s">
        <v>19</v>
      </c>
      <c r="H76">
        <v>289</v>
      </c>
      <c r="I76">
        <v>5</v>
      </c>
      <c r="J76">
        <v>1445</v>
      </c>
    </row>
    <row r="77" spans="1:10" x14ac:dyDescent="0.3">
      <c r="A77" s="3" t="s">
        <v>122</v>
      </c>
      <c r="B77" s="4">
        <v>43124</v>
      </c>
      <c r="C77">
        <v>18</v>
      </c>
      <c r="D77" t="s">
        <v>26</v>
      </c>
      <c r="E77" t="s">
        <v>27</v>
      </c>
      <c r="F77" t="s">
        <v>28</v>
      </c>
      <c r="G77" t="s">
        <v>31</v>
      </c>
      <c r="H77">
        <v>69</v>
      </c>
      <c r="I77">
        <v>7</v>
      </c>
      <c r="J77">
        <v>483</v>
      </c>
    </row>
    <row r="78" spans="1:10" x14ac:dyDescent="0.3">
      <c r="A78" s="3" t="s">
        <v>123</v>
      </c>
      <c r="B78" s="4">
        <v>43124</v>
      </c>
      <c r="C78">
        <v>8</v>
      </c>
      <c r="D78" t="s">
        <v>45</v>
      </c>
      <c r="E78" t="s">
        <v>46</v>
      </c>
      <c r="F78" t="s">
        <v>23</v>
      </c>
      <c r="G78" t="s">
        <v>31</v>
      </c>
      <c r="H78">
        <v>69</v>
      </c>
      <c r="I78">
        <v>2</v>
      </c>
      <c r="J78">
        <v>138</v>
      </c>
    </row>
    <row r="79" spans="1:10" x14ac:dyDescent="0.3">
      <c r="A79" s="3" t="s">
        <v>124</v>
      </c>
      <c r="B79" s="4">
        <v>43124</v>
      </c>
      <c r="C79">
        <v>5</v>
      </c>
      <c r="D79" t="s">
        <v>60</v>
      </c>
      <c r="E79" t="s">
        <v>68</v>
      </c>
      <c r="F79" t="s">
        <v>18</v>
      </c>
      <c r="G79" t="s">
        <v>19</v>
      </c>
      <c r="H79">
        <v>289</v>
      </c>
      <c r="I79">
        <v>1</v>
      </c>
      <c r="J79">
        <v>289</v>
      </c>
    </row>
    <row r="80" spans="1:10" x14ac:dyDescent="0.3">
      <c r="A80" s="3" t="s">
        <v>125</v>
      </c>
      <c r="B80" s="4">
        <v>43124</v>
      </c>
      <c r="C80">
        <v>19</v>
      </c>
      <c r="D80" t="s">
        <v>56</v>
      </c>
      <c r="E80" t="s">
        <v>27</v>
      </c>
      <c r="F80" t="s">
        <v>28</v>
      </c>
      <c r="G80" t="s">
        <v>19</v>
      </c>
      <c r="H80">
        <v>289</v>
      </c>
      <c r="I80">
        <v>8</v>
      </c>
      <c r="J80">
        <v>2312</v>
      </c>
    </row>
    <row r="81" spans="1:10" x14ac:dyDescent="0.3">
      <c r="A81" s="3" t="s">
        <v>126</v>
      </c>
      <c r="B81" s="4">
        <v>43124</v>
      </c>
      <c r="C81">
        <v>10</v>
      </c>
      <c r="D81" t="s">
        <v>58</v>
      </c>
      <c r="E81" t="s">
        <v>22</v>
      </c>
      <c r="F81" t="s">
        <v>23</v>
      </c>
      <c r="G81" t="s">
        <v>19</v>
      </c>
      <c r="H81">
        <v>289</v>
      </c>
      <c r="I81">
        <v>3</v>
      </c>
      <c r="J81">
        <v>867</v>
      </c>
    </row>
    <row r="82" spans="1:10" x14ac:dyDescent="0.3">
      <c r="A82" s="3" t="s">
        <v>127</v>
      </c>
      <c r="B82" s="4">
        <v>43124</v>
      </c>
      <c r="C82">
        <v>7</v>
      </c>
      <c r="D82" t="s">
        <v>88</v>
      </c>
      <c r="E82" t="s">
        <v>46</v>
      </c>
      <c r="F82" t="s">
        <v>23</v>
      </c>
      <c r="G82" t="s">
        <v>41</v>
      </c>
      <c r="H82">
        <v>399</v>
      </c>
      <c r="I82">
        <v>6</v>
      </c>
      <c r="J82">
        <v>2394</v>
      </c>
    </row>
    <row r="83" spans="1:10" x14ac:dyDescent="0.3">
      <c r="A83" s="3" t="s">
        <v>128</v>
      </c>
      <c r="B83" s="4">
        <v>43124</v>
      </c>
      <c r="C83">
        <v>5</v>
      </c>
      <c r="D83" t="s">
        <v>60</v>
      </c>
      <c r="E83" t="s">
        <v>17</v>
      </c>
      <c r="F83" t="s">
        <v>18</v>
      </c>
      <c r="G83" t="s">
        <v>31</v>
      </c>
      <c r="H83">
        <v>69</v>
      </c>
      <c r="I83">
        <v>1</v>
      </c>
      <c r="J83">
        <v>69</v>
      </c>
    </row>
    <row r="84" spans="1:10" x14ac:dyDescent="0.3">
      <c r="A84" s="3" t="s">
        <v>129</v>
      </c>
      <c r="B84" s="4">
        <v>43124</v>
      </c>
      <c r="C84">
        <v>10</v>
      </c>
      <c r="D84" t="s">
        <v>58</v>
      </c>
      <c r="E84" t="s">
        <v>46</v>
      </c>
      <c r="F84" t="s">
        <v>23</v>
      </c>
      <c r="G84" t="s">
        <v>31</v>
      </c>
      <c r="H84">
        <v>69</v>
      </c>
      <c r="I84">
        <v>2</v>
      </c>
      <c r="J84">
        <v>138</v>
      </c>
    </row>
    <row r="85" spans="1:10" x14ac:dyDescent="0.3">
      <c r="A85" s="3" t="s">
        <v>130</v>
      </c>
      <c r="B85" s="4">
        <v>43125</v>
      </c>
      <c r="C85">
        <v>18</v>
      </c>
      <c r="D85" t="s">
        <v>26</v>
      </c>
      <c r="E85" t="s">
        <v>36</v>
      </c>
      <c r="F85" t="s">
        <v>28</v>
      </c>
      <c r="G85" t="s">
        <v>41</v>
      </c>
      <c r="H85">
        <v>399</v>
      </c>
      <c r="I85">
        <v>1</v>
      </c>
      <c r="J85">
        <v>399</v>
      </c>
    </row>
    <row r="86" spans="1:10" x14ac:dyDescent="0.3">
      <c r="A86" s="3" t="s">
        <v>131</v>
      </c>
      <c r="B86" s="4">
        <v>43126</v>
      </c>
      <c r="C86">
        <v>4</v>
      </c>
      <c r="D86" t="s">
        <v>51</v>
      </c>
      <c r="E86" t="s">
        <v>68</v>
      </c>
      <c r="F86" t="s">
        <v>18</v>
      </c>
      <c r="G86" t="s">
        <v>41</v>
      </c>
      <c r="H86">
        <v>399</v>
      </c>
      <c r="I86">
        <v>9</v>
      </c>
      <c r="J86">
        <v>3591</v>
      </c>
    </row>
    <row r="87" spans="1:10" x14ac:dyDescent="0.3">
      <c r="A87" s="3" t="s">
        <v>132</v>
      </c>
      <c r="B87" s="4">
        <v>43126</v>
      </c>
      <c r="C87">
        <v>12</v>
      </c>
      <c r="D87" t="s">
        <v>66</v>
      </c>
      <c r="E87" t="s">
        <v>12</v>
      </c>
      <c r="F87" t="s">
        <v>13</v>
      </c>
      <c r="G87" t="s">
        <v>41</v>
      </c>
      <c r="H87">
        <v>399</v>
      </c>
      <c r="I87">
        <v>2</v>
      </c>
      <c r="J87">
        <v>798</v>
      </c>
    </row>
    <row r="88" spans="1:10" x14ac:dyDescent="0.3">
      <c r="A88" s="3" t="s">
        <v>133</v>
      </c>
      <c r="B88" s="4">
        <v>43127</v>
      </c>
      <c r="C88">
        <v>17</v>
      </c>
      <c r="D88" t="s">
        <v>35</v>
      </c>
      <c r="E88" t="s">
        <v>36</v>
      </c>
      <c r="F88" t="s">
        <v>28</v>
      </c>
      <c r="G88" t="s">
        <v>24</v>
      </c>
      <c r="H88">
        <v>159</v>
      </c>
      <c r="I88">
        <v>3</v>
      </c>
      <c r="J88">
        <v>477</v>
      </c>
    </row>
    <row r="89" spans="1:10" x14ac:dyDescent="0.3">
      <c r="A89" s="3" t="s">
        <v>134</v>
      </c>
      <c r="B89" s="4">
        <v>43127</v>
      </c>
      <c r="C89">
        <v>12</v>
      </c>
      <c r="D89" t="s">
        <v>66</v>
      </c>
      <c r="E89" t="s">
        <v>12</v>
      </c>
      <c r="F89" t="s">
        <v>13</v>
      </c>
      <c r="G89" t="s">
        <v>31</v>
      </c>
      <c r="H89">
        <v>69</v>
      </c>
      <c r="I89">
        <v>2</v>
      </c>
      <c r="J89">
        <v>138</v>
      </c>
    </row>
    <row r="90" spans="1:10" x14ac:dyDescent="0.3">
      <c r="A90" s="3" t="s">
        <v>135</v>
      </c>
      <c r="B90" s="4">
        <v>43127</v>
      </c>
      <c r="C90">
        <v>8</v>
      </c>
      <c r="D90" t="s">
        <v>45</v>
      </c>
      <c r="E90" t="s">
        <v>22</v>
      </c>
      <c r="F90" t="s">
        <v>23</v>
      </c>
      <c r="G90" t="s">
        <v>14</v>
      </c>
      <c r="H90">
        <v>199</v>
      </c>
      <c r="I90">
        <v>5</v>
      </c>
      <c r="J90">
        <v>995</v>
      </c>
    </row>
    <row r="91" spans="1:10" x14ac:dyDescent="0.3">
      <c r="A91" s="3" t="s">
        <v>136</v>
      </c>
      <c r="B91" s="4">
        <v>43127</v>
      </c>
      <c r="C91">
        <v>12</v>
      </c>
      <c r="D91" t="s">
        <v>66</v>
      </c>
      <c r="E91" t="s">
        <v>63</v>
      </c>
      <c r="F91" t="s">
        <v>13</v>
      </c>
      <c r="G91" t="s">
        <v>31</v>
      </c>
      <c r="H91">
        <v>69</v>
      </c>
      <c r="I91">
        <v>2</v>
      </c>
      <c r="J91">
        <v>138</v>
      </c>
    </row>
    <row r="92" spans="1:10" x14ac:dyDescent="0.3">
      <c r="A92" s="3" t="s">
        <v>137</v>
      </c>
      <c r="B92" s="4">
        <v>43127</v>
      </c>
      <c r="C92">
        <v>19</v>
      </c>
      <c r="D92" t="s">
        <v>56</v>
      </c>
      <c r="E92" t="s">
        <v>36</v>
      </c>
      <c r="F92" t="s">
        <v>28</v>
      </c>
      <c r="G92" t="s">
        <v>19</v>
      </c>
      <c r="H92">
        <v>289</v>
      </c>
      <c r="I92">
        <v>4</v>
      </c>
      <c r="J92">
        <v>1156</v>
      </c>
    </row>
    <row r="93" spans="1:10" x14ac:dyDescent="0.3">
      <c r="A93" s="3" t="s">
        <v>138</v>
      </c>
      <c r="B93" s="4">
        <v>43128</v>
      </c>
      <c r="C93">
        <v>20</v>
      </c>
      <c r="D93" t="s">
        <v>40</v>
      </c>
      <c r="E93" t="s">
        <v>27</v>
      </c>
      <c r="F93" t="s">
        <v>28</v>
      </c>
      <c r="G93" t="s">
        <v>41</v>
      </c>
      <c r="H93">
        <v>399</v>
      </c>
      <c r="I93">
        <v>6</v>
      </c>
      <c r="J93">
        <v>2394</v>
      </c>
    </row>
    <row r="94" spans="1:10" x14ac:dyDescent="0.3">
      <c r="A94" s="3" t="s">
        <v>139</v>
      </c>
      <c r="B94" s="4">
        <v>43129</v>
      </c>
      <c r="C94">
        <v>7</v>
      </c>
      <c r="D94" t="s">
        <v>88</v>
      </c>
      <c r="E94" t="s">
        <v>22</v>
      </c>
      <c r="F94" t="s">
        <v>23</v>
      </c>
      <c r="G94" t="s">
        <v>41</v>
      </c>
      <c r="H94">
        <v>399</v>
      </c>
      <c r="I94">
        <v>1</v>
      </c>
      <c r="J94">
        <v>399</v>
      </c>
    </row>
    <row r="95" spans="1:10" x14ac:dyDescent="0.3">
      <c r="A95" s="3" t="s">
        <v>140</v>
      </c>
      <c r="B95" s="4">
        <v>43129</v>
      </c>
      <c r="C95">
        <v>8</v>
      </c>
      <c r="D95" t="s">
        <v>45</v>
      </c>
      <c r="E95" t="s">
        <v>22</v>
      </c>
      <c r="F95" t="s">
        <v>23</v>
      </c>
      <c r="G95" t="s">
        <v>14</v>
      </c>
      <c r="H95">
        <v>199</v>
      </c>
      <c r="I95">
        <v>2</v>
      </c>
      <c r="J95">
        <v>398</v>
      </c>
    </row>
    <row r="96" spans="1:10" x14ac:dyDescent="0.3">
      <c r="A96" s="3" t="s">
        <v>141</v>
      </c>
      <c r="B96" s="4">
        <v>43129</v>
      </c>
      <c r="C96">
        <v>7</v>
      </c>
      <c r="D96" t="s">
        <v>88</v>
      </c>
      <c r="E96" t="s">
        <v>46</v>
      </c>
      <c r="F96" t="s">
        <v>23</v>
      </c>
      <c r="G96" t="s">
        <v>31</v>
      </c>
      <c r="H96">
        <v>69</v>
      </c>
      <c r="I96">
        <v>8</v>
      </c>
      <c r="J96">
        <v>552</v>
      </c>
    </row>
    <row r="97" spans="1:10" x14ac:dyDescent="0.3">
      <c r="A97" s="3" t="s">
        <v>142</v>
      </c>
      <c r="B97" s="4">
        <v>43130</v>
      </c>
      <c r="C97">
        <v>15</v>
      </c>
      <c r="D97" t="s">
        <v>118</v>
      </c>
      <c r="E97" t="s">
        <v>12</v>
      </c>
      <c r="F97" t="s">
        <v>13</v>
      </c>
      <c r="G97" t="s">
        <v>31</v>
      </c>
      <c r="H97">
        <v>69</v>
      </c>
      <c r="I97">
        <v>9</v>
      </c>
      <c r="J97">
        <v>621</v>
      </c>
    </row>
    <row r="98" spans="1:10" x14ac:dyDescent="0.3">
      <c r="A98" s="3" t="s">
        <v>143</v>
      </c>
      <c r="B98" s="4">
        <v>43130</v>
      </c>
      <c r="C98">
        <v>11</v>
      </c>
      <c r="D98" t="s">
        <v>11</v>
      </c>
      <c r="E98" t="s">
        <v>63</v>
      </c>
      <c r="F98" t="s">
        <v>13</v>
      </c>
      <c r="G98" t="s">
        <v>31</v>
      </c>
      <c r="H98">
        <v>69</v>
      </c>
      <c r="I98">
        <v>7</v>
      </c>
      <c r="J98">
        <v>483</v>
      </c>
    </row>
    <row r="99" spans="1:10" x14ac:dyDescent="0.3">
      <c r="A99" s="3" t="s">
        <v>144</v>
      </c>
      <c r="B99" s="4">
        <v>43130</v>
      </c>
      <c r="C99">
        <v>19</v>
      </c>
      <c r="D99" t="s">
        <v>56</v>
      </c>
      <c r="E99" t="s">
        <v>27</v>
      </c>
      <c r="F99" t="s">
        <v>28</v>
      </c>
      <c r="G99" t="s">
        <v>24</v>
      </c>
      <c r="H99">
        <v>159</v>
      </c>
      <c r="I99">
        <v>8</v>
      </c>
      <c r="J99">
        <v>1272</v>
      </c>
    </row>
    <row r="100" spans="1:10" x14ac:dyDescent="0.3">
      <c r="A100" s="3" t="s">
        <v>145</v>
      </c>
      <c r="B100" s="4">
        <v>43130</v>
      </c>
      <c r="C100">
        <v>8</v>
      </c>
      <c r="D100" t="s">
        <v>45</v>
      </c>
      <c r="E100" t="s">
        <v>46</v>
      </c>
      <c r="F100" t="s">
        <v>23</v>
      </c>
      <c r="G100" t="s">
        <v>14</v>
      </c>
      <c r="H100">
        <v>199</v>
      </c>
      <c r="I100">
        <v>9</v>
      </c>
      <c r="J100">
        <v>1791</v>
      </c>
    </row>
    <row r="101" spans="1:10" x14ac:dyDescent="0.3">
      <c r="A101" s="3" t="s">
        <v>146</v>
      </c>
      <c r="B101" s="4">
        <v>43130</v>
      </c>
      <c r="C101">
        <v>12</v>
      </c>
      <c r="D101" t="s">
        <v>66</v>
      </c>
      <c r="E101" t="s">
        <v>12</v>
      </c>
      <c r="F101" t="s">
        <v>13</v>
      </c>
      <c r="G101" t="s">
        <v>14</v>
      </c>
      <c r="H101">
        <v>199</v>
      </c>
      <c r="I101">
        <v>5</v>
      </c>
      <c r="J101">
        <v>995</v>
      </c>
    </row>
    <row r="102" spans="1:10" x14ac:dyDescent="0.3">
      <c r="A102" s="3" t="s">
        <v>147</v>
      </c>
      <c r="B102" s="4">
        <v>43131</v>
      </c>
      <c r="C102">
        <v>18</v>
      </c>
      <c r="D102" t="s">
        <v>26</v>
      </c>
      <c r="E102" t="s">
        <v>27</v>
      </c>
      <c r="F102" t="s">
        <v>28</v>
      </c>
      <c r="G102" t="s">
        <v>31</v>
      </c>
      <c r="H102">
        <v>69</v>
      </c>
      <c r="I102">
        <v>4</v>
      </c>
      <c r="J102">
        <v>276</v>
      </c>
    </row>
    <row r="103" spans="1:10" x14ac:dyDescent="0.3">
      <c r="A103" s="3" t="s">
        <v>148</v>
      </c>
      <c r="B103" s="4">
        <v>43132</v>
      </c>
      <c r="C103">
        <v>10</v>
      </c>
      <c r="D103" t="s">
        <v>58</v>
      </c>
      <c r="E103" t="s">
        <v>22</v>
      </c>
      <c r="F103" t="s">
        <v>23</v>
      </c>
      <c r="G103" t="s">
        <v>31</v>
      </c>
      <c r="H103">
        <v>69</v>
      </c>
      <c r="I103">
        <v>4</v>
      </c>
      <c r="J103">
        <v>276</v>
      </c>
    </row>
    <row r="104" spans="1:10" x14ac:dyDescent="0.3">
      <c r="A104" s="3" t="s">
        <v>149</v>
      </c>
      <c r="B104" s="4">
        <v>43132</v>
      </c>
      <c r="C104">
        <v>20</v>
      </c>
      <c r="D104" t="s">
        <v>40</v>
      </c>
      <c r="E104" t="s">
        <v>36</v>
      </c>
      <c r="F104" t="s">
        <v>28</v>
      </c>
      <c r="G104" t="s">
        <v>31</v>
      </c>
      <c r="H104">
        <v>69</v>
      </c>
      <c r="I104">
        <v>6</v>
      </c>
      <c r="J104">
        <v>414</v>
      </c>
    </row>
    <row r="105" spans="1:10" x14ac:dyDescent="0.3">
      <c r="A105" s="3" t="s">
        <v>150</v>
      </c>
      <c r="B105" s="4">
        <v>43133</v>
      </c>
      <c r="C105">
        <v>4</v>
      </c>
      <c r="D105" t="s">
        <v>51</v>
      </c>
      <c r="E105" t="s">
        <v>68</v>
      </c>
      <c r="F105" t="s">
        <v>18</v>
      </c>
      <c r="G105" t="s">
        <v>41</v>
      </c>
      <c r="H105">
        <v>399</v>
      </c>
      <c r="I105">
        <v>1</v>
      </c>
      <c r="J105">
        <v>399</v>
      </c>
    </row>
    <row r="106" spans="1:10" x14ac:dyDescent="0.3">
      <c r="A106" s="3" t="s">
        <v>151</v>
      </c>
      <c r="B106" s="4">
        <v>43133</v>
      </c>
      <c r="C106">
        <v>11</v>
      </c>
      <c r="D106" t="s">
        <v>11</v>
      </c>
      <c r="E106" t="s">
        <v>12</v>
      </c>
      <c r="F106" t="s">
        <v>13</v>
      </c>
      <c r="G106" t="s">
        <v>24</v>
      </c>
      <c r="H106">
        <v>159</v>
      </c>
      <c r="I106">
        <v>0</v>
      </c>
      <c r="J106">
        <v>0</v>
      </c>
    </row>
    <row r="107" spans="1:10" x14ac:dyDescent="0.3">
      <c r="A107" s="3" t="s">
        <v>152</v>
      </c>
      <c r="B107" s="4">
        <v>43133</v>
      </c>
      <c r="C107">
        <v>2</v>
      </c>
      <c r="D107" t="s">
        <v>106</v>
      </c>
      <c r="E107" t="s">
        <v>68</v>
      </c>
      <c r="F107" t="s">
        <v>18</v>
      </c>
      <c r="G107" t="s">
        <v>24</v>
      </c>
      <c r="H107">
        <v>159</v>
      </c>
      <c r="I107">
        <v>5</v>
      </c>
      <c r="J107">
        <v>795</v>
      </c>
    </row>
    <row r="108" spans="1:10" x14ac:dyDescent="0.3">
      <c r="A108" s="3" t="s">
        <v>153</v>
      </c>
      <c r="B108" s="4">
        <v>43133</v>
      </c>
      <c r="C108">
        <v>7</v>
      </c>
      <c r="D108" t="s">
        <v>88</v>
      </c>
      <c r="E108" t="s">
        <v>22</v>
      </c>
      <c r="F108" t="s">
        <v>23</v>
      </c>
      <c r="G108" t="s">
        <v>24</v>
      </c>
      <c r="H108">
        <v>159</v>
      </c>
      <c r="I108">
        <v>5</v>
      </c>
      <c r="J108">
        <v>795</v>
      </c>
    </row>
    <row r="109" spans="1:10" x14ac:dyDescent="0.3">
      <c r="A109" s="3" t="s">
        <v>154</v>
      </c>
      <c r="B109" s="4">
        <v>43133</v>
      </c>
      <c r="C109">
        <v>15</v>
      </c>
      <c r="D109" t="s">
        <v>118</v>
      </c>
      <c r="E109" t="s">
        <v>63</v>
      </c>
      <c r="F109" t="s">
        <v>13</v>
      </c>
      <c r="G109" t="s">
        <v>41</v>
      </c>
      <c r="H109">
        <v>399</v>
      </c>
      <c r="I109">
        <v>2</v>
      </c>
      <c r="J109">
        <v>798</v>
      </c>
    </row>
    <row r="110" spans="1:10" x14ac:dyDescent="0.3">
      <c r="A110" s="3" t="s">
        <v>155</v>
      </c>
      <c r="B110" s="4">
        <v>43133</v>
      </c>
      <c r="C110">
        <v>20</v>
      </c>
      <c r="D110" t="s">
        <v>40</v>
      </c>
      <c r="E110" t="s">
        <v>27</v>
      </c>
      <c r="F110" t="s">
        <v>28</v>
      </c>
      <c r="G110" t="s">
        <v>24</v>
      </c>
      <c r="H110">
        <v>159</v>
      </c>
      <c r="I110">
        <v>7</v>
      </c>
      <c r="J110">
        <v>1113</v>
      </c>
    </row>
    <row r="111" spans="1:10" x14ac:dyDescent="0.3">
      <c r="A111" s="3" t="s">
        <v>156</v>
      </c>
      <c r="B111" s="4">
        <v>43134</v>
      </c>
      <c r="C111">
        <v>16</v>
      </c>
      <c r="D111" t="s">
        <v>30</v>
      </c>
      <c r="E111" t="s">
        <v>27</v>
      </c>
      <c r="F111" t="s">
        <v>28</v>
      </c>
      <c r="G111" t="s">
        <v>14</v>
      </c>
      <c r="H111">
        <v>199</v>
      </c>
      <c r="I111">
        <v>6</v>
      </c>
      <c r="J111">
        <v>1194</v>
      </c>
    </row>
    <row r="112" spans="1:10" x14ac:dyDescent="0.3">
      <c r="A112" s="3" t="s">
        <v>157</v>
      </c>
      <c r="B112" s="4">
        <v>43134</v>
      </c>
      <c r="C112">
        <v>19</v>
      </c>
      <c r="D112" t="s">
        <v>56</v>
      </c>
      <c r="E112" t="s">
        <v>36</v>
      </c>
      <c r="F112" t="s">
        <v>28</v>
      </c>
      <c r="G112" t="s">
        <v>41</v>
      </c>
      <c r="H112">
        <v>399</v>
      </c>
      <c r="I112">
        <v>6</v>
      </c>
      <c r="J112">
        <v>2394</v>
      </c>
    </row>
    <row r="113" spans="1:10" x14ac:dyDescent="0.3">
      <c r="A113" s="3" t="s">
        <v>158</v>
      </c>
      <c r="B113" s="4">
        <v>43135</v>
      </c>
      <c r="C113">
        <v>1</v>
      </c>
      <c r="D113" t="s">
        <v>16</v>
      </c>
      <c r="E113" t="s">
        <v>17</v>
      </c>
      <c r="F113" t="s">
        <v>18</v>
      </c>
      <c r="G113" t="s">
        <v>41</v>
      </c>
      <c r="H113">
        <v>399</v>
      </c>
      <c r="I113">
        <v>2</v>
      </c>
      <c r="J113">
        <v>798</v>
      </c>
    </row>
    <row r="114" spans="1:10" x14ac:dyDescent="0.3">
      <c r="A114" s="3" t="s">
        <v>159</v>
      </c>
      <c r="B114" s="4">
        <v>43136</v>
      </c>
      <c r="C114">
        <v>17</v>
      </c>
      <c r="D114" t="s">
        <v>35</v>
      </c>
      <c r="E114" t="s">
        <v>27</v>
      </c>
      <c r="F114" t="s">
        <v>28</v>
      </c>
      <c r="G114" t="s">
        <v>41</v>
      </c>
      <c r="H114">
        <v>399</v>
      </c>
      <c r="I114">
        <v>5</v>
      </c>
      <c r="J114">
        <v>1995</v>
      </c>
    </row>
    <row r="115" spans="1:10" x14ac:dyDescent="0.3">
      <c r="A115" s="3" t="s">
        <v>160</v>
      </c>
      <c r="B115" s="4">
        <v>43136</v>
      </c>
      <c r="C115">
        <v>9</v>
      </c>
      <c r="D115" t="s">
        <v>21</v>
      </c>
      <c r="E115" t="s">
        <v>22</v>
      </c>
      <c r="F115" t="s">
        <v>23</v>
      </c>
      <c r="G115" t="s">
        <v>24</v>
      </c>
      <c r="H115">
        <v>159</v>
      </c>
      <c r="I115">
        <v>4</v>
      </c>
      <c r="J115">
        <v>636</v>
      </c>
    </row>
    <row r="116" spans="1:10" x14ac:dyDescent="0.3">
      <c r="A116" s="3" t="s">
        <v>161</v>
      </c>
      <c r="B116" s="4">
        <v>43136</v>
      </c>
      <c r="C116">
        <v>2</v>
      </c>
      <c r="D116" t="s">
        <v>106</v>
      </c>
      <c r="E116" t="s">
        <v>68</v>
      </c>
      <c r="F116" t="s">
        <v>18</v>
      </c>
      <c r="G116" t="s">
        <v>31</v>
      </c>
      <c r="H116">
        <v>69</v>
      </c>
      <c r="I116">
        <v>7</v>
      </c>
      <c r="J116">
        <v>483</v>
      </c>
    </row>
    <row r="117" spans="1:10" x14ac:dyDescent="0.3">
      <c r="A117" s="3" t="s">
        <v>162</v>
      </c>
      <c r="B117" s="4">
        <v>43136</v>
      </c>
      <c r="C117">
        <v>14</v>
      </c>
      <c r="D117" t="s">
        <v>38</v>
      </c>
      <c r="E117" t="s">
        <v>12</v>
      </c>
      <c r="F117" t="s">
        <v>13</v>
      </c>
      <c r="G117" t="s">
        <v>31</v>
      </c>
      <c r="H117">
        <v>69</v>
      </c>
      <c r="I117">
        <v>7</v>
      </c>
      <c r="J117">
        <v>483</v>
      </c>
    </row>
    <row r="118" spans="1:10" x14ac:dyDescent="0.3">
      <c r="A118" s="3" t="s">
        <v>163</v>
      </c>
      <c r="B118" s="4">
        <v>43136</v>
      </c>
      <c r="C118">
        <v>14</v>
      </c>
      <c r="D118" t="s">
        <v>38</v>
      </c>
      <c r="E118" t="s">
        <v>12</v>
      </c>
      <c r="F118" t="s">
        <v>13</v>
      </c>
      <c r="G118" t="s">
        <v>41</v>
      </c>
      <c r="H118">
        <v>399</v>
      </c>
      <c r="I118">
        <v>7</v>
      </c>
      <c r="J118">
        <v>2793</v>
      </c>
    </row>
    <row r="119" spans="1:10" x14ac:dyDescent="0.3">
      <c r="A119" s="3" t="s">
        <v>164</v>
      </c>
      <c r="B119" s="4">
        <v>43137</v>
      </c>
      <c r="C119">
        <v>5</v>
      </c>
      <c r="D119" t="s">
        <v>60</v>
      </c>
      <c r="E119" t="s">
        <v>17</v>
      </c>
      <c r="F119" t="s">
        <v>18</v>
      </c>
      <c r="G119" t="s">
        <v>19</v>
      </c>
      <c r="H119">
        <v>289</v>
      </c>
      <c r="I119">
        <v>2</v>
      </c>
      <c r="J119">
        <v>578</v>
      </c>
    </row>
    <row r="120" spans="1:10" x14ac:dyDescent="0.3">
      <c r="A120" s="3" t="s">
        <v>165</v>
      </c>
      <c r="B120" s="4">
        <v>43137</v>
      </c>
      <c r="C120">
        <v>5</v>
      </c>
      <c r="D120" t="s">
        <v>60</v>
      </c>
      <c r="E120" t="s">
        <v>17</v>
      </c>
      <c r="F120" t="s">
        <v>18</v>
      </c>
      <c r="G120" t="s">
        <v>14</v>
      </c>
      <c r="H120">
        <v>199</v>
      </c>
      <c r="I120">
        <v>2</v>
      </c>
      <c r="J120">
        <v>398</v>
      </c>
    </row>
    <row r="121" spans="1:10" x14ac:dyDescent="0.3">
      <c r="A121" s="3" t="s">
        <v>166</v>
      </c>
      <c r="B121" s="4">
        <v>43137</v>
      </c>
      <c r="C121">
        <v>14</v>
      </c>
      <c r="D121" t="s">
        <v>38</v>
      </c>
      <c r="E121" t="s">
        <v>12</v>
      </c>
      <c r="F121" t="s">
        <v>13</v>
      </c>
      <c r="G121" t="s">
        <v>24</v>
      </c>
      <c r="H121">
        <v>159</v>
      </c>
      <c r="I121">
        <v>3</v>
      </c>
      <c r="J121">
        <v>477</v>
      </c>
    </row>
    <row r="122" spans="1:10" x14ac:dyDescent="0.3">
      <c r="A122" s="3" t="s">
        <v>167</v>
      </c>
      <c r="B122" s="4">
        <v>43138</v>
      </c>
      <c r="C122">
        <v>15</v>
      </c>
      <c r="D122" t="s">
        <v>118</v>
      </c>
      <c r="E122" t="s">
        <v>12</v>
      </c>
      <c r="F122" t="s">
        <v>13</v>
      </c>
      <c r="G122" t="s">
        <v>14</v>
      </c>
      <c r="H122">
        <v>199</v>
      </c>
      <c r="I122">
        <v>3</v>
      </c>
      <c r="J122">
        <v>597</v>
      </c>
    </row>
    <row r="123" spans="1:10" x14ac:dyDescent="0.3">
      <c r="A123" s="3" t="s">
        <v>168</v>
      </c>
      <c r="B123" s="4">
        <v>43139</v>
      </c>
      <c r="C123">
        <v>8</v>
      </c>
      <c r="D123" t="s">
        <v>45</v>
      </c>
      <c r="E123" t="s">
        <v>46</v>
      </c>
      <c r="F123" t="s">
        <v>23</v>
      </c>
      <c r="G123" t="s">
        <v>31</v>
      </c>
      <c r="H123">
        <v>69</v>
      </c>
      <c r="I123">
        <v>6</v>
      </c>
      <c r="J123">
        <v>414</v>
      </c>
    </row>
    <row r="124" spans="1:10" x14ac:dyDescent="0.3">
      <c r="A124" s="3" t="s">
        <v>169</v>
      </c>
      <c r="B124" s="4">
        <v>43139</v>
      </c>
      <c r="C124">
        <v>2</v>
      </c>
      <c r="D124" t="s">
        <v>106</v>
      </c>
      <c r="E124" t="s">
        <v>17</v>
      </c>
      <c r="F124" t="s">
        <v>18</v>
      </c>
      <c r="G124" t="s">
        <v>19</v>
      </c>
      <c r="H124">
        <v>289</v>
      </c>
      <c r="I124">
        <v>6</v>
      </c>
      <c r="J124">
        <v>1734</v>
      </c>
    </row>
    <row r="125" spans="1:10" x14ac:dyDescent="0.3">
      <c r="A125" s="3" t="s">
        <v>170</v>
      </c>
      <c r="B125" s="4">
        <v>43139</v>
      </c>
      <c r="C125">
        <v>4</v>
      </c>
      <c r="D125" t="s">
        <v>51</v>
      </c>
      <c r="E125" t="s">
        <v>68</v>
      </c>
      <c r="F125" t="s">
        <v>18</v>
      </c>
      <c r="G125" t="s">
        <v>19</v>
      </c>
      <c r="H125">
        <v>289</v>
      </c>
      <c r="I125">
        <v>7</v>
      </c>
      <c r="J125">
        <v>2023</v>
      </c>
    </row>
    <row r="126" spans="1:10" x14ac:dyDescent="0.3">
      <c r="A126" s="3" t="s">
        <v>171</v>
      </c>
      <c r="B126" s="4">
        <v>43139</v>
      </c>
      <c r="C126">
        <v>10</v>
      </c>
      <c r="D126" t="s">
        <v>58</v>
      </c>
      <c r="E126" t="s">
        <v>22</v>
      </c>
      <c r="F126" t="s">
        <v>23</v>
      </c>
      <c r="G126" t="s">
        <v>24</v>
      </c>
      <c r="H126">
        <v>159</v>
      </c>
      <c r="I126">
        <v>0</v>
      </c>
      <c r="J126">
        <v>0</v>
      </c>
    </row>
    <row r="127" spans="1:10" x14ac:dyDescent="0.3">
      <c r="A127" s="3" t="s">
        <v>172</v>
      </c>
      <c r="B127" s="4">
        <v>43139</v>
      </c>
      <c r="C127">
        <v>18</v>
      </c>
      <c r="D127" t="s">
        <v>26</v>
      </c>
      <c r="E127" t="s">
        <v>27</v>
      </c>
      <c r="F127" t="s">
        <v>28</v>
      </c>
      <c r="G127" t="s">
        <v>41</v>
      </c>
      <c r="H127">
        <v>399</v>
      </c>
      <c r="I127">
        <v>4</v>
      </c>
      <c r="J127">
        <v>1596</v>
      </c>
    </row>
    <row r="128" spans="1:10" x14ac:dyDescent="0.3">
      <c r="A128" s="3" t="s">
        <v>173</v>
      </c>
      <c r="B128" s="4">
        <v>43139</v>
      </c>
      <c r="C128">
        <v>8</v>
      </c>
      <c r="D128" t="s">
        <v>45</v>
      </c>
      <c r="E128" t="s">
        <v>46</v>
      </c>
      <c r="F128" t="s">
        <v>23</v>
      </c>
      <c r="G128" t="s">
        <v>24</v>
      </c>
      <c r="H128">
        <v>159</v>
      </c>
      <c r="I128">
        <v>4</v>
      </c>
      <c r="J128">
        <v>636</v>
      </c>
    </row>
    <row r="129" spans="1:10" x14ac:dyDescent="0.3">
      <c r="A129" s="3" t="s">
        <v>174</v>
      </c>
      <c r="B129" s="4">
        <v>43140</v>
      </c>
      <c r="C129">
        <v>11</v>
      </c>
      <c r="D129" t="s">
        <v>11</v>
      </c>
      <c r="E129" t="s">
        <v>63</v>
      </c>
      <c r="F129" t="s">
        <v>13</v>
      </c>
      <c r="G129" t="s">
        <v>14</v>
      </c>
      <c r="H129">
        <v>199</v>
      </c>
      <c r="I129">
        <v>0</v>
      </c>
      <c r="J129">
        <v>0</v>
      </c>
    </row>
    <row r="130" spans="1:10" x14ac:dyDescent="0.3">
      <c r="A130" s="3" t="s">
        <v>175</v>
      </c>
      <c r="B130" s="4">
        <v>43141</v>
      </c>
      <c r="C130">
        <v>6</v>
      </c>
      <c r="D130" t="s">
        <v>48</v>
      </c>
      <c r="E130" t="s">
        <v>22</v>
      </c>
      <c r="F130" t="s">
        <v>23</v>
      </c>
      <c r="G130" t="s">
        <v>14</v>
      </c>
      <c r="H130">
        <v>199</v>
      </c>
      <c r="I130">
        <v>8</v>
      </c>
      <c r="J130">
        <v>1592</v>
      </c>
    </row>
    <row r="131" spans="1:10" x14ac:dyDescent="0.3">
      <c r="A131" s="3" t="s">
        <v>176</v>
      </c>
      <c r="B131" s="4">
        <v>43142</v>
      </c>
      <c r="C131">
        <v>16</v>
      </c>
      <c r="D131" t="s">
        <v>30</v>
      </c>
      <c r="E131" t="s">
        <v>27</v>
      </c>
      <c r="F131" t="s">
        <v>28</v>
      </c>
      <c r="G131" t="s">
        <v>14</v>
      </c>
      <c r="H131">
        <v>199</v>
      </c>
      <c r="I131">
        <v>0</v>
      </c>
      <c r="J131">
        <v>0</v>
      </c>
    </row>
    <row r="132" spans="1:10" x14ac:dyDescent="0.3">
      <c r="A132" s="3" t="s">
        <v>177</v>
      </c>
      <c r="B132" s="4">
        <v>43142</v>
      </c>
      <c r="C132">
        <v>10</v>
      </c>
      <c r="D132" t="s">
        <v>58</v>
      </c>
      <c r="E132" t="s">
        <v>22</v>
      </c>
      <c r="F132" t="s">
        <v>23</v>
      </c>
      <c r="G132" t="s">
        <v>41</v>
      </c>
      <c r="H132">
        <v>399</v>
      </c>
      <c r="I132">
        <v>3</v>
      </c>
      <c r="J132">
        <v>1197</v>
      </c>
    </row>
    <row r="133" spans="1:10" x14ac:dyDescent="0.3">
      <c r="A133" s="3" t="s">
        <v>178</v>
      </c>
      <c r="B133" s="4">
        <v>43142</v>
      </c>
      <c r="C133">
        <v>7</v>
      </c>
      <c r="D133" t="s">
        <v>88</v>
      </c>
      <c r="E133" t="s">
        <v>22</v>
      </c>
      <c r="F133" t="s">
        <v>23</v>
      </c>
      <c r="G133" t="s">
        <v>24</v>
      </c>
      <c r="H133">
        <v>159</v>
      </c>
      <c r="I133">
        <v>9</v>
      </c>
      <c r="J133">
        <v>1431</v>
      </c>
    </row>
    <row r="134" spans="1:10" x14ac:dyDescent="0.3">
      <c r="A134" s="3" t="s">
        <v>179</v>
      </c>
      <c r="B134" s="4">
        <v>43142</v>
      </c>
      <c r="C134">
        <v>12</v>
      </c>
      <c r="D134" t="s">
        <v>66</v>
      </c>
      <c r="E134" t="s">
        <v>12</v>
      </c>
      <c r="F134" t="s">
        <v>13</v>
      </c>
      <c r="G134" t="s">
        <v>41</v>
      </c>
      <c r="H134">
        <v>399</v>
      </c>
      <c r="I134">
        <v>9</v>
      </c>
      <c r="J134">
        <v>3591</v>
      </c>
    </row>
    <row r="135" spans="1:10" x14ac:dyDescent="0.3">
      <c r="A135" s="3" t="s">
        <v>180</v>
      </c>
      <c r="B135" s="4">
        <v>43143</v>
      </c>
      <c r="C135">
        <v>13</v>
      </c>
      <c r="D135" t="s">
        <v>33</v>
      </c>
      <c r="E135" t="s">
        <v>12</v>
      </c>
      <c r="F135" t="s">
        <v>13</v>
      </c>
      <c r="G135" t="s">
        <v>24</v>
      </c>
      <c r="H135">
        <v>159</v>
      </c>
      <c r="I135">
        <v>7</v>
      </c>
      <c r="J135">
        <v>1113</v>
      </c>
    </row>
    <row r="136" spans="1:10" x14ac:dyDescent="0.3">
      <c r="A136" s="3" t="s">
        <v>181</v>
      </c>
      <c r="B136" s="4">
        <v>43143</v>
      </c>
      <c r="C136">
        <v>16</v>
      </c>
      <c r="D136" t="s">
        <v>30</v>
      </c>
      <c r="E136" t="s">
        <v>27</v>
      </c>
      <c r="F136" t="s">
        <v>28</v>
      </c>
      <c r="G136" t="s">
        <v>31</v>
      </c>
      <c r="H136">
        <v>69</v>
      </c>
      <c r="I136">
        <v>5</v>
      </c>
      <c r="J136">
        <v>345</v>
      </c>
    </row>
    <row r="137" spans="1:10" x14ac:dyDescent="0.3">
      <c r="A137" s="3" t="s">
        <v>182</v>
      </c>
      <c r="B137" s="4">
        <v>43144</v>
      </c>
      <c r="C137">
        <v>6</v>
      </c>
      <c r="D137" t="s">
        <v>48</v>
      </c>
      <c r="E137" t="s">
        <v>46</v>
      </c>
      <c r="F137" t="s">
        <v>23</v>
      </c>
      <c r="G137" t="s">
        <v>14</v>
      </c>
      <c r="H137">
        <v>199</v>
      </c>
      <c r="I137">
        <v>9</v>
      </c>
      <c r="J137">
        <v>1791</v>
      </c>
    </row>
    <row r="138" spans="1:10" x14ac:dyDescent="0.3">
      <c r="A138" s="3" t="s">
        <v>183</v>
      </c>
      <c r="B138" s="4">
        <v>43144</v>
      </c>
      <c r="C138">
        <v>12</v>
      </c>
      <c r="D138" t="s">
        <v>66</v>
      </c>
      <c r="E138" t="s">
        <v>63</v>
      </c>
      <c r="F138" t="s">
        <v>13</v>
      </c>
      <c r="G138" t="s">
        <v>41</v>
      </c>
      <c r="H138">
        <v>399</v>
      </c>
      <c r="I138">
        <v>3</v>
      </c>
      <c r="J138">
        <v>1197</v>
      </c>
    </row>
    <row r="139" spans="1:10" x14ac:dyDescent="0.3">
      <c r="A139" s="3" t="s">
        <v>184</v>
      </c>
      <c r="B139" s="4">
        <v>43144</v>
      </c>
      <c r="C139">
        <v>14</v>
      </c>
      <c r="D139" t="s">
        <v>38</v>
      </c>
      <c r="E139" t="s">
        <v>63</v>
      </c>
      <c r="F139" t="s">
        <v>13</v>
      </c>
      <c r="G139" t="s">
        <v>41</v>
      </c>
      <c r="H139">
        <v>399</v>
      </c>
      <c r="I139">
        <v>3</v>
      </c>
      <c r="J139">
        <v>1197</v>
      </c>
    </row>
    <row r="140" spans="1:10" x14ac:dyDescent="0.3">
      <c r="A140" s="3" t="s">
        <v>185</v>
      </c>
      <c r="B140" s="4">
        <v>43144</v>
      </c>
      <c r="C140">
        <v>13</v>
      </c>
      <c r="D140" t="s">
        <v>33</v>
      </c>
      <c r="E140" t="s">
        <v>12</v>
      </c>
      <c r="F140" t="s">
        <v>13</v>
      </c>
      <c r="G140" t="s">
        <v>31</v>
      </c>
      <c r="H140">
        <v>69</v>
      </c>
      <c r="I140">
        <v>4</v>
      </c>
      <c r="J140">
        <v>276</v>
      </c>
    </row>
    <row r="141" spans="1:10" x14ac:dyDescent="0.3">
      <c r="A141" s="3" t="s">
        <v>186</v>
      </c>
      <c r="B141" s="4">
        <v>43144</v>
      </c>
      <c r="C141">
        <v>15</v>
      </c>
      <c r="D141" t="s">
        <v>118</v>
      </c>
      <c r="E141" t="s">
        <v>63</v>
      </c>
      <c r="F141" t="s">
        <v>13</v>
      </c>
      <c r="G141" t="s">
        <v>41</v>
      </c>
      <c r="H141">
        <v>399</v>
      </c>
      <c r="I141">
        <v>8</v>
      </c>
      <c r="J141">
        <v>3192</v>
      </c>
    </row>
    <row r="142" spans="1:10" x14ac:dyDescent="0.3">
      <c r="A142" s="3" t="s">
        <v>187</v>
      </c>
      <c r="B142" s="4">
        <v>43144</v>
      </c>
      <c r="C142">
        <v>10</v>
      </c>
      <c r="D142" t="s">
        <v>58</v>
      </c>
      <c r="E142" t="s">
        <v>22</v>
      </c>
      <c r="F142" t="s">
        <v>23</v>
      </c>
      <c r="G142" t="s">
        <v>24</v>
      </c>
      <c r="H142">
        <v>159</v>
      </c>
      <c r="I142">
        <v>8</v>
      </c>
      <c r="J142">
        <v>1272</v>
      </c>
    </row>
    <row r="143" spans="1:10" x14ac:dyDescent="0.3">
      <c r="A143" s="3" t="s">
        <v>188</v>
      </c>
      <c r="B143" s="4">
        <v>43144</v>
      </c>
      <c r="C143">
        <v>10</v>
      </c>
      <c r="D143" t="s">
        <v>58</v>
      </c>
      <c r="E143" t="s">
        <v>22</v>
      </c>
      <c r="F143" t="s">
        <v>23</v>
      </c>
      <c r="G143" t="s">
        <v>19</v>
      </c>
      <c r="H143">
        <v>289</v>
      </c>
      <c r="I143">
        <v>4</v>
      </c>
      <c r="J143">
        <v>1156</v>
      </c>
    </row>
    <row r="144" spans="1:10" x14ac:dyDescent="0.3">
      <c r="A144" s="3" t="s">
        <v>189</v>
      </c>
      <c r="B144" s="4">
        <v>43144</v>
      </c>
      <c r="C144">
        <v>7</v>
      </c>
      <c r="D144" t="s">
        <v>88</v>
      </c>
      <c r="E144" t="s">
        <v>46</v>
      </c>
      <c r="F144" t="s">
        <v>23</v>
      </c>
      <c r="G144" t="s">
        <v>19</v>
      </c>
      <c r="H144">
        <v>289</v>
      </c>
      <c r="I144">
        <v>5</v>
      </c>
      <c r="J144">
        <v>1445</v>
      </c>
    </row>
    <row r="145" spans="1:10" x14ac:dyDescent="0.3">
      <c r="A145" s="3" t="s">
        <v>190</v>
      </c>
      <c r="B145" s="4">
        <v>43144</v>
      </c>
      <c r="C145">
        <v>13</v>
      </c>
      <c r="D145" t="s">
        <v>33</v>
      </c>
      <c r="E145" t="s">
        <v>63</v>
      </c>
      <c r="F145" t="s">
        <v>13</v>
      </c>
      <c r="G145" t="s">
        <v>24</v>
      </c>
      <c r="H145">
        <v>159</v>
      </c>
      <c r="I145">
        <v>2</v>
      </c>
      <c r="J145">
        <v>318</v>
      </c>
    </row>
    <row r="146" spans="1:10" x14ac:dyDescent="0.3">
      <c r="A146" s="3" t="s">
        <v>191</v>
      </c>
      <c r="B146" s="4">
        <v>43144</v>
      </c>
      <c r="C146">
        <v>6</v>
      </c>
      <c r="D146" t="s">
        <v>48</v>
      </c>
      <c r="E146" t="s">
        <v>22</v>
      </c>
      <c r="F146" t="s">
        <v>23</v>
      </c>
      <c r="G146" t="s">
        <v>14</v>
      </c>
      <c r="H146">
        <v>199</v>
      </c>
      <c r="I146">
        <v>6</v>
      </c>
      <c r="J146">
        <v>1194</v>
      </c>
    </row>
    <row r="147" spans="1:10" x14ac:dyDescent="0.3">
      <c r="A147" s="3" t="s">
        <v>192</v>
      </c>
      <c r="B147" s="4">
        <v>43144</v>
      </c>
      <c r="C147">
        <v>8</v>
      </c>
      <c r="D147" t="s">
        <v>45</v>
      </c>
      <c r="E147" t="s">
        <v>46</v>
      </c>
      <c r="F147" t="s">
        <v>23</v>
      </c>
      <c r="G147" t="s">
        <v>14</v>
      </c>
      <c r="H147">
        <v>199</v>
      </c>
      <c r="I147">
        <v>2</v>
      </c>
      <c r="J147">
        <v>398</v>
      </c>
    </row>
    <row r="148" spans="1:10" x14ac:dyDescent="0.3">
      <c r="A148" s="3" t="s">
        <v>193</v>
      </c>
      <c r="B148" s="4">
        <v>43144</v>
      </c>
      <c r="C148">
        <v>13</v>
      </c>
      <c r="D148" t="s">
        <v>33</v>
      </c>
      <c r="E148" t="s">
        <v>63</v>
      </c>
      <c r="F148" t="s">
        <v>13</v>
      </c>
      <c r="G148" t="s">
        <v>24</v>
      </c>
      <c r="H148">
        <v>159</v>
      </c>
      <c r="I148">
        <v>5</v>
      </c>
      <c r="J148">
        <v>795</v>
      </c>
    </row>
    <row r="149" spans="1:10" x14ac:dyDescent="0.3">
      <c r="A149" s="3" t="s">
        <v>194</v>
      </c>
      <c r="B149" s="4">
        <v>43144</v>
      </c>
      <c r="C149">
        <v>2</v>
      </c>
      <c r="D149" t="s">
        <v>106</v>
      </c>
      <c r="E149" t="s">
        <v>68</v>
      </c>
      <c r="F149" t="s">
        <v>18</v>
      </c>
      <c r="G149" t="s">
        <v>41</v>
      </c>
      <c r="H149">
        <v>399</v>
      </c>
      <c r="I149">
        <v>2</v>
      </c>
      <c r="J149">
        <v>798</v>
      </c>
    </row>
    <row r="150" spans="1:10" x14ac:dyDescent="0.3">
      <c r="A150" s="3" t="s">
        <v>195</v>
      </c>
      <c r="B150" s="4">
        <v>43144</v>
      </c>
      <c r="C150">
        <v>12</v>
      </c>
      <c r="D150" t="s">
        <v>66</v>
      </c>
      <c r="E150" t="s">
        <v>63</v>
      </c>
      <c r="F150" t="s">
        <v>13</v>
      </c>
      <c r="G150" t="s">
        <v>19</v>
      </c>
      <c r="H150">
        <v>289</v>
      </c>
      <c r="I150">
        <v>8</v>
      </c>
      <c r="J150">
        <v>2312</v>
      </c>
    </row>
    <row r="151" spans="1:10" x14ac:dyDescent="0.3">
      <c r="A151" s="3" t="s">
        <v>196</v>
      </c>
      <c r="B151" s="4">
        <v>43144</v>
      </c>
      <c r="C151">
        <v>8</v>
      </c>
      <c r="D151" t="s">
        <v>45</v>
      </c>
      <c r="E151" t="s">
        <v>46</v>
      </c>
      <c r="F151" t="s">
        <v>23</v>
      </c>
      <c r="G151" t="s">
        <v>14</v>
      </c>
      <c r="H151">
        <v>199</v>
      </c>
      <c r="I151">
        <v>1</v>
      </c>
      <c r="J151">
        <v>199</v>
      </c>
    </row>
    <row r="152" spans="1:10" x14ac:dyDescent="0.3">
      <c r="A152" s="3" t="s">
        <v>197</v>
      </c>
      <c r="B152" s="4">
        <v>43144</v>
      </c>
      <c r="C152">
        <v>20</v>
      </c>
      <c r="D152" t="s">
        <v>40</v>
      </c>
      <c r="E152" t="s">
        <v>27</v>
      </c>
      <c r="F152" t="s">
        <v>28</v>
      </c>
      <c r="G152" t="s">
        <v>14</v>
      </c>
      <c r="H152">
        <v>199</v>
      </c>
      <c r="I152">
        <v>8</v>
      </c>
      <c r="J152">
        <v>1592</v>
      </c>
    </row>
    <row r="153" spans="1:10" x14ac:dyDescent="0.3">
      <c r="A153" s="3" t="s">
        <v>198</v>
      </c>
      <c r="B153" s="4">
        <v>43144</v>
      </c>
      <c r="C153">
        <v>12</v>
      </c>
      <c r="D153" t="s">
        <v>66</v>
      </c>
      <c r="E153" t="s">
        <v>12</v>
      </c>
      <c r="F153" t="s">
        <v>13</v>
      </c>
      <c r="G153" t="s">
        <v>24</v>
      </c>
      <c r="H153">
        <v>159</v>
      </c>
      <c r="I153">
        <v>6</v>
      </c>
      <c r="J153">
        <v>954</v>
      </c>
    </row>
    <row r="154" spans="1:10" x14ac:dyDescent="0.3">
      <c r="A154" s="3" t="s">
        <v>199</v>
      </c>
      <c r="B154" s="4">
        <v>43144</v>
      </c>
      <c r="C154">
        <v>2</v>
      </c>
      <c r="D154" t="s">
        <v>106</v>
      </c>
      <c r="E154" t="s">
        <v>68</v>
      </c>
      <c r="F154" t="s">
        <v>18</v>
      </c>
      <c r="G154" t="s">
        <v>19</v>
      </c>
      <c r="H154">
        <v>289</v>
      </c>
      <c r="I154">
        <v>2</v>
      </c>
      <c r="J154">
        <v>578</v>
      </c>
    </row>
    <row r="155" spans="1:10" x14ac:dyDescent="0.3">
      <c r="A155" s="3" t="s">
        <v>200</v>
      </c>
      <c r="B155" s="4">
        <v>43145</v>
      </c>
      <c r="C155">
        <v>8</v>
      </c>
      <c r="D155" t="s">
        <v>45</v>
      </c>
      <c r="E155" t="s">
        <v>22</v>
      </c>
      <c r="F155" t="s">
        <v>23</v>
      </c>
      <c r="G155" t="s">
        <v>31</v>
      </c>
      <c r="H155">
        <v>69</v>
      </c>
      <c r="I155">
        <v>8</v>
      </c>
      <c r="J155">
        <v>552</v>
      </c>
    </row>
    <row r="156" spans="1:10" x14ac:dyDescent="0.3">
      <c r="A156" s="3" t="s">
        <v>201</v>
      </c>
      <c r="B156" s="4">
        <v>43146</v>
      </c>
      <c r="C156">
        <v>15</v>
      </c>
      <c r="D156" t="s">
        <v>118</v>
      </c>
      <c r="E156" t="s">
        <v>12</v>
      </c>
      <c r="F156" t="s">
        <v>13</v>
      </c>
      <c r="G156" t="s">
        <v>14</v>
      </c>
      <c r="H156">
        <v>199</v>
      </c>
      <c r="I156">
        <v>9</v>
      </c>
      <c r="J156">
        <v>1791</v>
      </c>
    </row>
    <row r="157" spans="1:10" x14ac:dyDescent="0.3">
      <c r="A157" s="3" t="s">
        <v>202</v>
      </c>
      <c r="B157" s="4">
        <v>43146</v>
      </c>
      <c r="C157">
        <v>18</v>
      </c>
      <c r="D157" t="s">
        <v>26</v>
      </c>
      <c r="E157" t="s">
        <v>36</v>
      </c>
      <c r="F157" t="s">
        <v>28</v>
      </c>
      <c r="G157" t="s">
        <v>24</v>
      </c>
      <c r="H157">
        <v>159</v>
      </c>
      <c r="I157">
        <v>4</v>
      </c>
      <c r="J157">
        <v>636</v>
      </c>
    </row>
    <row r="158" spans="1:10" x14ac:dyDescent="0.3">
      <c r="A158" s="3" t="s">
        <v>203</v>
      </c>
      <c r="B158" s="4">
        <v>43147</v>
      </c>
      <c r="C158">
        <v>13</v>
      </c>
      <c r="D158" t="s">
        <v>33</v>
      </c>
      <c r="E158" t="s">
        <v>12</v>
      </c>
      <c r="F158" t="s">
        <v>13</v>
      </c>
      <c r="G158" t="s">
        <v>19</v>
      </c>
      <c r="H158">
        <v>289</v>
      </c>
      <c r="I158">
        <v>3</v>
      </c>
      <c r="J158">
        <v>867</v>
      </c>
    </row>
    <row r="159" spans="1:10" x14ac:dyDescent="0.3">
      <c r="A159" s="3" t="s">
        <v>204</v>
      </c>
      <c r="B159" s="4">
        <v>43147</v>
      </c>
      <c r="C159">
        <v>11</v>
      </c>
      <c r="D159" t="s">
        <v>11</v>
      </c>
      <c r="E159" t="s">
        <v>63</v>
      </c>
      <c r="F159" t="s">
        <v>13</v>
      </c>
      <c r="G159" t="s">
        <v>14</v>
      </c>
      <c r="H159">
        <v>199</v>
      </c>
      <c r="I159">
        <v>4</v>
      </c>
      <c r="J159">
        <v>796</v>
      </c>
    </row>
    <row r="160" spans="1:10" x14ac:dyDescent="0.3">
      <c r="A160" s="3" t="s">
        <v>205</v>
      </c>
      <c r="B160" s="4">
        <v>43147</v>
      </c>
      <c r="C160">
        <v>20</v>
      </c>
      <c r="D160" t="s">
        <v>40</v>
      </c>
      <c r="E160" t="s">
        <v>27</v>
      </c>
      <c r="F160" t="s">
        <v>28</v>
      </c>
      <c r="G160" t="s">
        <v>24</v>
      </c>
      <c r="H160">
        <v>159</v>
      </c>
      <c r="I160">
        <v>6</v>
      </c>
      <c r="J160">
        <v>954</v>
      </c>
    </row>
    <row r="161" spans="1:10" x14ac:dyDescent="0.3">
      <c r="A161" s="3" t="s">
        <v>206</v>
      </c>
      <c r="B161" s="4">
        <v>43147</v>
      </c>
      <c r="C161">
        <v>1</v>
      </c>
      <c r="D161" t="s">
        <v>16</v>
      </c>
      <c r="E161" t="s">
        <v>17</v>
      </c>
      <c r="F161" t="s">
        <v>18</v>
      </c>
      <c r="G161" t="s">
        <v>14</v>
      </c>
      <c r="H161">
        <v>199</v>
      </c>
      <c r="I161">
        <v>9</v>
      </c>
      <c r="J161">
        <v>1791</v>
      </c>
    </row>
    <row r="162" spans="1:10" x14ac:dyDescent="0.3">
      <c r="A162" s="3" t="s">
        <v>207</v>
      </c>
      <c r="B162" s="4">
        <v>43147</v>
      </c>
      <c r="C162">
        <v>8</v>
      </c>
      <c r="D162" t="s">
        <v>45</v>
      </c>
      <c r="E162" t="s">
        <v>46</v>
      </c>
      <c r="F162" t="s">
        <v>23</v>
      </c>
      <c r="G162" t="s">
        <v>14</v>
      </c>
      <c r="H162">
        <v>199</v>
      </c>
      <c r="I162">
        <v>2</v>
      </c>
      <c r="J162">
        <v>398</v>
      </c>
    </row>
    <row r="163" spans="1:10" x14ac:dyDescent="0.3">
      <c r="A163" s="3" t="s">
        <v>208</v>
      </c>
      <c r="B163" s="4">
        <v>43147</v>
      </c>
      <c r="C163">
        <v>15</v>
      </c>
      <c r="D163" t="s">
        <v>118</v>
      </c>
      <c r="E163" t="s">
        <v>63</v>
      </c>
      <c r="F163" t="s">
        <v>13</v>
      </c>
      <c r="G163" t="s">
        <v>31</v>
      </c>
      <c r="H163">
        <v>69</v>
      </c>
      <c r="I163">
        <v>5</v>
      </c>
      <c r="J163">
        <v>345</v>
      </c>
    </row>
    <row r="164" spans="1:10" x14ac:dyDescent="0.3">
      <c r="A164" s="3" t="s">
        <v>209</v>
      </c>
      <c r="B164" s="4">
        <v>43147</v>
      </c>
      <c r="C164">
        <v>19</v>
      </c>
      <c r="D164" t="s">
        <v>56</v>
      </c>
      <c r="E164" t="s">
        <v>27</v>
      </c>
      <c r="F164" t="s">
        <v>28</v>
      </c>
      <c r="G164" t="s">
        <v>19</v>
      </c>
      <c r="H164">
        <v>289</v>
      </c>
      <c r="I164">
        <v>7</v>
      </c>
      <c r="J164">
        <v>2023</v>
      </c>
    </row>
    <row r="165" spans="1:10" x14ac:dyDescent="0.3">
      <c r="A165" s="3" t="s">
        <v>210</v>
      </c>
      <c r="B165" s="4">
        <v>43148</v>
      </c>
      <c r="C165">
        <v>13</v>
      </c>
      <c r="D165" t="s">
        <v>33</v>
      </c>
      <c r="E165" t="s">
        <v>63</v>
      </c>
      <c r="F165" t="s">
        <v>13</v>
      </c>
      <c r="G165" t="s">
        <v>31</v>
      </c>
      <c r="H165">
        <v>69</v>
      </c>
      <c r="I165">
        <v>1</v>
      </c>
      <c r="J165">
        <v>69</v>
      </c>
    </row>
    <row r="166" spans="1:10" x14ac:dyDescent="0.3">
      <c r="A166" s="3" t="s">
        <v>211</v>
      </c>
      <c r="B166" s="4">
        <v>43148</v>
      </c>
      <c r="C166">
        <v>4</v>
      </c>
      <c r="D166" t="s">
        <v>51</v>
      </c>
      <c r="E166" t="s">
        <v>17</v>
      </c>
      <c r="F166" t="s">
        <v>18</v>
      </c>
      <c r="G166" t="s">
        <v>24</v>
      </c>
      <c r="H166">
        <v>159</v>
      </c>
      <c r="I166">
        <v>1</v>
      </c>
      <c r="J166">
        <v>159</v>
      </c>
    </row>
    <row r="167" spans="1:10" x14ac:dyDescent="0.3">
      <c r="A167" s="3" t="s">
        <v>212</v>
      </c>
      <c r="B167" s="4">
        <v>43149</v>
      </c>
      <c r="C167">
        <v>15</v>
      </c>
      <c r="D167" t="s">
        <v>118</v>
      </c>
      <c r="E167" t="s">
        <v>12</v>
      </c>
      <c r="F167" t="s">
        <v>13</v>
      </c>
      <c r="G167" t="s">
        <v>31</v>
      </c>
      <c r="H167">
        <v>69</v>
      </c>
      <c r="I167">
        <v>0</v>
      </c>
      <c r="J167">
        <v>0</v>
      </c>
    </row>
    <row r="168" spans="1:10" x14ac:dyDescent="0.3">
      <c r="A168" s="3" t="s">
        <v>213</v>
      </c>
      <c r="B168" s="4">
        <v>43149</v>
      </c>
      <c r="C168">
        <v>12</v>
      </c>
      <c r="D168" t="s">
        <v>66</v>
      </c>
      <c r="E168" t="s">
        <v>63</v>
      </c>
      <c r="F168" t="s">
        <v>13</v>
      </c>
      <c r="G168" t="s">
        <v>31</v>
      </c>
      <c r="H168">
        <v>69</v>
      </c>
      <c r="I168">
        <v>1</v>
      </c>
      <c r="J168">
        <v>69</v>
      </c>
    </row>
    <row r="169" spans="1:10" x14ac:dyDescent="0.3">
      <c r="A169" s="3" t="s">
        <v>214</v>
      </c>
      <c r="B169" s="4">
        <v>43149</v>
      </c>
      <c r="C169">
        <v>7</v>
      </c>
      <c r="D169" t="s">
        <v>88</v>
      </c>
      <c r="E169" t="s">
        <v>22</v>
      </c>
      <c r="F169" t="s">
        <v>23</v>
      </c>
      <c r="G169" t="s">
        <v>24</v>
      </c>
      <c r="H169">
        <v>159</v>
      </c>
      <c r="I169">
        <v>2</v>
      </c>
      <c r="J169">
        <v>318</v>
      </c>
    </row>
    <row r="170" spans="1:10" x14ac:dyDescent="0.3">
      <c r="A170" s="3" t="s">
        <v>215</v>
      </c>
      <c r="B170" s="4">
        <v>43149</v>
      </c>
      <c r="C170">
        <v>10</v>
      </c>
      <c r="D170" t="s">
        <v>58</v>
      </c>
      <c r="E170" t="s">
        <v>46</v>
      </c>
      <c r="F170" t="s">
        <v>23</v>
      </c>
      <c r="G170" t="s">
        <v>31</v>
      </c>
      <c r="H170">
        <v>69</v>
      </c>
      <c r="I170">
        <v>4</v>
      </c>
      <c r="J170">
        <v>276</v>
      </c>
    </row>
    <row r="171" spans="1:10" x14ac:dyDescent="0.3">
      <c r="A171" s="3" t="s">
        <v>216</v>
      </c>
      <c r="B171" s="4">
        <v>43149</v>
      </c>
      <c r="C171">
        <v>6</v>
      </c>
      <c r="D171" t="s">
        <v>48</v>
      </c>
      <c r="E171" t="s">
        <v>46</v>
      </c>
      <c r="F171" t="s">
        <v>23</v>
      </c>
      <c r="G171" t="s">
        <v>31</v>
      </c>
      <c r="H171">
        <v>69</v>
      </c>
      <c r="I171">
        <v>3</v>
      </c>
      <c r="J171">
        <v>207</v>
      </c>
    </row>
    <row r="172" spans="1:10" x14ac:dyDescent="0.3">
      <c r="A172" s="3" t="s">
        <v>217</v>
      </c>
      <c r="B172" s="4">
        <v>43150</v>
      </c>
      <c r="C172">
        <v>8</v>
      </c>
      <c r="D172" t="s">
        <v>45</v>
      </c>
      <c r="E172" t="s">
        <v>46</v>
      </c>
      <c r="F172" t="s">
        <v>23</v>
      </c>
      <c r="G172" t="s">
        <v>41</v>
      </c>
      <c r="H172">
        <v>399</v>
      </c>
      <c r="I172">
        <v>6</v>
      </c>
      <c r="J172">
        <v>2394</v>
      </c>
    </row>
    <row r="173" spans="1:10" x14ac:dyDescent="0.3">
      <c r="A173" s="3" t="s">
        <v>218</v>
      </c>
      <c r="B173" s="4">
        <v>43150</v>
      </c>
      <c r="C173">
        <v>11</v>
      </c>
      <c r="D173" t="s">
        <v>11</v>
      </c>
      <c r="E173" t="s">
        <v>12</v>
      </c>
      <c r="F173" t="s">
        <v>13</v>
      </c>
      <c r="G173" t="s">
        <v>31</v>
      </c>
      <c r="H173">
        <v>69</v>
      </c>
      <c r="I173">
        <v>5</v>
      </c>
      <c r="J173">
        <v>345</v>
      </c>
    </row>
    <row r="174" spans="1:10" x14ac:dyDescent="0.3">
      <c r="A174" s="3" t="s">
        <v>219</v>
      </c>
      <c r="B174" s="4">
        <v>43150</v>
      </c>
      <c r="C174">
        <v>2</v>
      </c>
      <c r="D174" t="s">
        <v>106</v>
      </c>
      <c r="E174" t="s">
        <v>68</v>
      </c>
      <c r="F174" t="s">
        <v>18</v>
      </c>
      <c r="G174" t="s">
        <v>41</v>
      </c>
      <c r="H174">
        <v>399</v>
      </c>
      <c r="I174">
        <v>1</v>
      </c>
      <c r="J174">
        <v>399</v>
      </c>
    </row>
    <row r="175" spans="1:10" x14ac:dyDescent="0.3">
      <c r="A175" s="3" t="s">
        <v>220</v>
      </c>
      <c r="B175" s="4">
        <v>43150</v>
      </c>
      <c r="C175">
        <v>6</v>
      </c>
      <c r="D175" t="s">
        <v>48</v>
      </c>
      <c r="E175" t="s">
        <v>46</v>
      </c>
      <c r="F175" t="s">
        <v>23</v>
      </c>
      <c r="G175" t="s">
        <v>41</v>
      </c>
      <c r="H175">
        <v>399</v>
      </c>
      <c r="I175">
        <v>6</v>
      </c>
      <c r="J175">
        <v>2394</v>
      </c>
    </row>
    <row r="176" spans="1:10" x14ac:dyDescent="0.3">
      <c r="A176" s="3" t="s">
        <v>221</v>
      </c>
      <c r="B176" s="4">
        <v>43151</v>
      </c>
      <c r="C176">
        <v>11</v>
      </c>
      <c r="D176" t="s">
        <v>11</v>
      </c>
      <c r="E176" t="s">
        <v>12</v>
      </c>
      <c r="F176" t="s">
        <v>13</v>
      </c>
      <c r="G176" t="s">
        <v>19</v>
      </c>
      <c r="H176">
        <v>289</v>
      </c>
      <c r="I176">
        <v>5</v>
      </c>
      <c r="J176">
        <v>1445</v>
      </c>
    </row>
    <row r="177" spans="1:10" x14ac:dyDescent="0.3">
      <c r="A177" s="3" t="s">
        <v>222</v>
      </c>
      <c r="B177" s="4">
        <v>43152</v>
      </c>
      <c r="C177">
        <v>13</v>
      </c>
      <c r="D177" t="s">
        <v>33</v>
      </c>
      <c r="E177" t="s">
        <v>63</v>
      </c>
      <c r="F177" t="s">
        <v>13</v>
      </c>
      <c r="G177" t="s">
        <v>14</v>
      </c>
      <c r="H177">
        <v>199</v>
      </c>
      <c r="I177">
        <v>6</v>
      </c>
      <c r="J177">
        <v>1194</v>
      </c>
    </row>
    <row r="178" spans="1:10" x14ac:dyDescent="0.3">
      <c r="A178" s="3" t="s">
        <v>223</v>
      </c>
      <c r="B178" s="4">
        <v>43152</v>
      </c>
      <c r="C178">
        <v>8</v>
      </c>
      <c r="D178" t="s">
        <v>45</v>
      </c>
      <c r="E178" t="s">
        <v>46</v>
      </c>
      <c r="F178" t="s">
        <v>23</v>
      </c>
      <c r="G178" t="s">
        <v>19</v>
      </c>
      <c r="H178">
        <v>289</v>
      </c>
      <c r="I178">
        <v>1</v>
      </c>
      <c r="J178">
        <v>289</v>
      </c>
    </row>
    <row r="179" spans="1:10" x14ac:dyDescent="0.3">
      <c r="A179" s="3" t="s">
        <v>224</v>
      </c>
      <c r="B179" s="4">
        <v>43152</v>
      </c>
      <c r="C179">
        <v>13</v>
      </c>
      <c r="D179" t="s">
        <v>33</v>
      </c>
      <c r="E179" t="s">
        <v>12</v>
      </c>
      <c r="F179" t="s">
        <v>13</v>
      </c>
      <c r="G179" t="s">
        <v>24</v>
      </c>
      <c r="H179">
        <v>159</v>
      </c>
      <c r="I179">
        <v>1</v>
      </c>
      <c r="J179">
        <v>159</v>
      </c>
    </row>
    <row r="180" spans="1:10" x14ac:dyDescent="0.3">
      <c r="A180" s="3" t="s">
        <v>225</v>
      </c>
      <c r="B180" s="4">
        <v>43152</v>
      </c>
      <c r="C180">
        <v>1</v>
      </c>
      <c r="D180" t="s">
        <v>16</v>
      </c>
      <c r="E180" t="s">
        <v>17</v>
      </c>
      <c r="F180" t="s">
        <v>18</v>
      </c>
      <c r="G180" t="s">
        <v>19</v>
      </c>
      <c r="H180">
        <v>289</v>
      </c>
      <c r="I180">
        <v>2</v>
      </c>
      <c r="J180">
        <v>578</v>
      </c>
    </row>
    <row r="181" spans="1:10" x14ac:dyDescent="0.3">
      <c r="A181" s="3" t="s">
        <v>226</v>
      </c>
      <c r="B181" s="4">
        <v>43152</v>
      </c>
      <c r="C181">
        <v>20</v>
      </c>
      <c r="D181" t="s">
        <v>40</v>
      </c>
      <c r="E181" t="s">
        <v>27</v>
      </c>
      <c r="F181" t="s">
        <v>28</v>
      </c>
      <c r="G181" t="s">
        <v>31</v>
      </c>
      <c r="H181">
        <v>69</v>
      </c>
      <c r="I181">
        <v>3</v>
      </c>
      <c r="J181">
        <v>207</v>
      </c>
    </row>
    <row r="182" spans="1:10" x14ac:dyDescent="0.3">
      <c r="A182" s="3" t="s">
        <v>227</v>
      </c>
      <c r="B182" s="4">
        <v>43152</v>
      </c>
      <c r="C182">
        <v>20</v>
      </c>
      <c r="D182" t="s">
        <v>40</v>
      </c>
      <c r="E182" t="s">
        <v>36</v>
      </c>
      <c r="F182" t="s">
        <v>28</v>
      </c>
      <c r="G182" t="s">
        <v>31</v>
      </c>
      <c r="H182">
        <v>69</v>
      </c>
      <c r="I182">
        <v>1</v>
      </c>
      <c r="J182">
        <v>69</v>
      </c>
    </row>
    <row r="183" spans="1:10" x14ac:dyDescent="0.3">
      <c r="A183" s="3" t="s">
        <v>228</v>
      </c>
      <c r="B183" s="4">
        <v>43152</v>
      </c>
      <c r="C183">
        <v>1</v>
      </c>
      <c r="D183" t="s">
        <v>16</v>
      </c>
      <c r="E183" t="s">
        <v>17</v>
      </c>
      <c r="F183" t="s">
        <v>18</v>
      </c>
      <c r="G183" t="s">
        <v>24</v>
      </c>
      <c r="H183">
        <v>159</v>
      </c>
      <c r="I183">
        <v>2</v>
      </c>
      <c r="J183">
        <v>318</v>
      </c>
    </row>
    <row r="184" spans="1:10" x14ac:dyDescent="0.3">
      <c r="A184" s="3" t="s">
        <v>229</v>
      </c>
      <c r="B184" s="4">
        <v>43153</v>
      </c>
      <c r="C184">
        <v>10</v>
      </c>
      <c r="D184" t="s">
        <v>58</v>
      </c>
      <c r="E184" t="s">
        <v>22</v>
      </c>
      <c r="F184" t="s">
        <v>23</v>
      </c>
      <c r="G184" t="s">
        <v>14</v>
      </c>
      <c r="H184">
        <v>199</v>
      </c>
      <c r="I184">
        <v>2</v>
      </c>
      <c r="J184">
        <v>398</v>
      </c>
    </row>
    <row r="185" spans="1:10" x14ac:dyDescent="0.3">
      <c r="A185" s="3" t="s">
        <v>230</v>
      </c>
      <c r="B185" s="4">
        <v>43154</v>
      </c>
      <c r="C185">
        <v>12</v>
      </c>
      <c r="D185" t="s">
        <v>66</v>
      </c>
      <c r="E185" t="s">
        <v>63</v>
      </c>
      <c r="F185" t="s">
        <v>13</v>
      </c>
      <c r="G185" t="s">
        <v>24</v>
      </c>
      <c r="H185">
        <v>159</v>
      </c>
      <c r="I185">
        <v>7</v>
      </c>
      <c r="J185">
        <v>1113</v>
      </c>
    </row>
    <row r="186" spans="1:10" x14ac:dyDescent="0.3">
      <c r="A186" s="3" t="s">
        <v>231</v>
      </c>
      <c r="B186" s="4">
        <v>43154</v>
      </c>
      <c r="C186">
        <v>4</v>
      </c>
      <c r="D186" t="s">
        <v>51</v>
      </c>
      <c r="E186" t="s">
        <v>68</v>
      </c>
      <c r="F186" t="s">
        <v>18</v>
      </c>
      <c r="G186" t="s">
        <v>41</v>
      </c>
      <c r="H186">
        <v>399</v>
      </c>
      <c r="I186">
        <v>5</v>
      </c>
      <c r="J186">
        <v>1995</v>
      </c>
    </row>
    <row r="187" spans="1:10" x14ac:dyDescent="0.3">
      <c r="A187" s="3" t="s">
        <v>232</v>
      </c>
      <c r="B187" s="4">
        <v>43154</v>
      </c>
      <c r="C187">
        <v>5</v>
      </c>
      <c r="D187" t="s">
        <v>60</v>
      </c>
      <c r="E187" t="s">
        <v>68</v>
      </c>
      <c r="F187" t="s">
        <v>18</v>
      </c>
      <c r="G187" t="s">
        <v>19</v>
      </c>
      <c r="H187">
        <v>289</v>
      </c>
      <c r="I187">
        <v>4</v>
      </c>
      <c r="J187">
        <v>1156</v>
      </c>
    </row>
    <row r="188" spans="1:10" x14ac:dyDescent="0.3">
      <c r="A188" s="3" t="s">
        <v>233</v>
      </c>
      <c r="B188" s="4">
        <v>43155</v>
      </c>
      <c r="C188">
        <v>17</v>
      </c>
      <c r="D188" t="s">
        <v>35</v>
      </c>
      <c r="E188" t="s">
        <v>27</v>
      </c>
      <c r="F188" t="s">
        <v>28</v>
      </c>
      <c r="G188" t="s">
        <v>41</v>
      </c>
      <c r="H188">
        <v>399</v>
      </c>
      <c r="I188">
        <v>9</v>
      </c>
      <c r="J188">
        <v>3591</v>
      </c>
    </row>
    <row r="189" spans="1:10" x14ac:dyDescent="0.3">
      <c r="A189" s="3" t="s">
        <v>234</v>
      </c>
      <c r="B189" s="4">
        <v>43155</v>
      </c>
      <c r="C189">
        <v>17</v>
      </c>
      <c r="D189" t="s">
        <v>35</v>
      </c>
      <c r="E189" t="s">
        <v>36</v>
      </c>
      <c r="F189" t="s">
        <v>28</v>
      </c>
      <c r="G189" t="s">
        <v>14</v>
      </c>
      <c r="H189">
        <v>199</v>
      </c>
      <c r="I189">
        <v>6</v>
      </c>
      <c r="J189">
        <v>1194</v>
      </c>
    </row>
    <row r="190" spans="1:10" x14ac:dyDescent="0.3">
      <c r="A190" s="3" t="s">
        <v>235</v>
      </c>
      <c r="B190" s="4">
        <v>43156</v>
      </c>
      <c r="C190">
        <v>20</v>
      </c>
      <c r="D190" t="s">
        <v>40</v>
      </c>
      <c r="E190" t="s">
        <v>27</v>
      </c>
      <c r="F190" t="s">
        <v>28</v>
      </c>
      <c r="G190" t="s">
        <v>41</v>
      </c>
      <c r="H190">
        <v>399</v>
      </c>
      <c r="I190">
        <v>8</v>
      </c>
      <c r="J190">
        <v>3192</v>
      </c>
    </row>
    <row r="191" spans="1:10" x14ac:dyDescent="0.3">
      <c r="A191" s="3" t="s">
        <v>236</v>
      </c>
      <c r="B191" s="4">
        <v>43156</v>
      </c>
      <c r="C191">
        <v>5</v>
      </c>
      <c r="D191" t="s">
        <v>60</v>
      </c>
      <c r="E191" t="s">
        <v>17</v>
      </c>
      <c r="F191" t="s">
        <v>18</v>
      </c>
      <c r="G191" t="s">
        <v>14</v>
      </c>
      <c r="H191">
        <v>199</v>
      </c>
      <c r="I191">
        <v>5</v>
      </c>
      <c r="J191">
        <v>995</v>
      </c>
    </row>
    <row r="192" spans="1:10" x14ac:dyDescent="0.3">
      <c r="A192" s="3" t="s">
        <v>237</v>
      </c>
      <c r="B192" s="4">
        <v>43156</v>
      </c>
      <c r="C192">
        <v>11</v>
      </c>
      <c r="D192" t="s">
        <v>11</v>
      </c>
      <c r="E192" t="s">
        <v>12</v>
      </c>
      <c r="F192" t="s">
        <v>13</v>
      </c>
      <c r="G192" t="s">
        <v>24</v>
      </c>
      <c r="H192">
        <v>159</v>
      </c>
      <c r="I192">
        <v>4</v>
      </c>
      <c r="J192">
        <v>636</v>
      </c>
    </row>
    <row r="193" spans="1:10" x14ac:dyDescent="0.3">
      <c r="A193" s="3" t="s">
        <v>238</v>
      </c>
      <c r="B193" s="4">
        <v>43157</v>
      </c>
      <c r="C193">
        <v>12</v>
      </c>
      <c r="D193" t="s">
        <v>66</v>
      </c>
      <c r="E193" t="s">
        <v>63</v>
      </c>
      <c r="F193" t="s">
        <v>13</v>
      </c>
      <c r="G193" t="s">
        <v>41</v>
      </c>
      <c r="H193">
        <v>399</v>
      </c>
      <c r="I193">
        <v>0</v>
      </c>
      <c r="J193">
        <v>0</v>
      </c>
    </row>
    <row r="194" spans="1:10" x14ac:dyDescent="0.3">
      <c r="A194" s="3" t="s">
        <v>239</v>
      </c>
      <c r="B194" s="4">
        <v>43158</v>
      </c>
      <c r="C194">
        <v>9</v>
      </c>
      <c r="D194" t="s">
        <v>21</v>
      </c>
      <c r="E194" t="s">
        <v>46</v>
      </c>
      <c r="F194" t="s">
        <v>23</v>
      </c>
      <c r="G194" t="s">
        <v>24</v>
      </c>
      <c r="H194">
        <v>159</v>
      </c>
      <c r="I194">
        <v>1</v>
      </c>
      <c r="J194">
        <v>159</v>
      </c>
    </row>
    <row r="195" spans="1:10" x14ac:dyDescent="0.3">
      <c r="A195" s="3" t="s">
        <v>240</v>
      </c>
      <c r="B195" s="4">
        <v>43158</v>
      </c>
      <c r="C195">
        <v>4</v>
      </c>
      <c r="D195" t="s">
        <v>51</v>
      </c>
      <c r="E195" t="s">
        <v>17</v>
      </c>
      <c r="F195" t="s">
        <v>18</v>
      </c>
      <c r="G195" t="s">
        <v>14</v>
      </c>
      <c r="H195">
        <v>199</v>
      </c>
      <c r="I195">
        <v>0</v>
      </c>
      <c r="J195">
        <v>0</v>
      </c>
    </row>
    <row r="196" spans="1:10" x14ac:dyDescent="0.3">
      <c r="A196" s="3" t="s">
        <v>241</v>
      </c>
      <c r="B196" s="4">
        <v>43158</v>
      </c>
      <c r="C196">
        <v>15</v>
      </c>
      <c r="D196" t="s">
        <v>118</v>
      </c>
      <c r="E196" t="s">
        <v>63</v>
      </c>
      <c r="F196" t="s">
        <v>13</v>
      </c>
      <c r="G196" t="s">
        <v>24</v>
      </c>
      <c r="H196">
        <v>159</v>
      </c>
      <c r="I196">
        <v>8</v>
      </c>
      <c r="J196">
        <v>1272</v>
      </c>
    </row>
    <row r="197" spans="1:10" x14ac:dyDescent="0.3">
      <c r="A197" s="3" t="s">
        <v>242</v>
      </c>
      <c r="B197" s="4">
        <v>43159</v>
      </c>
      <c r="C197">
        <v>6</v>
      </c>
      <c r="D197" t="s">
        <v>48</v>
      </c>
      <c r="E197" t="s">
        <v>46</v>
      </c>
      <c r="F197" t="s">
        <v>23</v>
      </c>
      <c r="G197" t="s">
        <v>19</v>
      </c>
      <c r="H197">
        <v>289</v>
      </c>
      <c r="I197">
        <v>9</v>
      </c>
      <c r="J197">
        <v>2601</v>
      </c>
    </row>
    <row r="198" spans="1:10" x14ac:dyDescent="0.3">
      <c r="A198" s="3" t="s">
        <v>243</v>
      </c>
      <c r="B198" s="4">
        <v>43160</v>
      </c>
      <c r="C198">
        <v>18</v>
      </c>
      <c r="D198" t="s">
        <v>26</v>
      </c>
      <c r="E198" t="s">
        <v>36</v>
      </c>
      <c r="F198" t="s">
        <v>28</v>
      </c>
      <c r="G198" t="s">
        <v>31</v>
      </c>
      <c r="H198">
        <v>69</v>
      </c>
      <c r="I198">
        <v>8</v>
      </c>
      <c r="J198">
        <v>552</v>
      </c>
    </row>
    <row r="199" spans="1:10" x14ac:dyDescent="0.3">
      <c r="A199" s="3" t="s">
        <v>244</v>
      </c>
      <c r="B199" s="4">
        <v>43160</v>
      </c>
      <c r="C199">
        <v>18</v>
      </c>
      <c r="D199" t="s">
        <v>26</v>
      </c>
      <c r="E199" t="s">
        <v>27</v>
      </c>
      <c r="F199" t="s">
        <v>28</v>
      </c>
      <c r="G199" t="s">
        <v>24</v>
      </c>
      <c r="H199">
        <v>159</v>
      </c>
      <c r="I199">
        <v>6</v>
      </c>
      <c r="J199">
        <v>954</v>
      </c>
    </row>
    <row r="200" spans="1:10" x14ac:dyDescent="0.3">
      <c r="A200" s="3" t="s">
        <v>245</v>
      </c>
      <c r="B200" s="4">
        <v>43161</v>
      </c>
      <c r="C200">
        <v>17</v>
      </c>
      <c r="D200" t="s">
        <v>35</v>
      </c>
      <c r="E200" t="s">
        <v>36</v>
      </c>
      <c r="F200" t="s">
        <v>28</v>
      </c>
      <c r="G200" t="s">
        <v>24</v>
      </c>
      <c r="H200">
        <v>159</v>
      </c>
      <c r="I200">
        <v>4</v>
      </c>
      <c r="J200">
        <v>636</v>
      </c>
    </row>
    <row r="201" spans="1:10" x14ac:dyDescent="0.3">
      <c r="A201" s="3" t="s">
        <v>246</v>
      </c>
      <c r="B201" s="4">
        <v>43162</v>
      </c>
      <c r="C201">
        <v>12</v>
      </c>
      <c r="D201" t="s">
        <v>66</v>
      </c>
      <c r="E201" t="s">
        <v>63</v>
      </c>
      <c r="F201" t="s">
        <v>13</v>
      </c>
      <c r="G201" t="s">
        <v>14</v>
      </c>
      <c r="H201">
        <v>199</v>
      </c>
      <c r="I201">
        <v>4</v>
      </c>
      <c r="J201">
        <v>796</v>
      </c>
    </row>
    <row r="202" spans="1:10" x14ac:dyDescent="0.3">
      <c r="A202" s="3" t="s">
        <v>247</v>
      </c>
      <c r="B202" s="4">
        <v>43163</v>
      </c>
      <c r="C202">
        <v>18</v>
      </c>
      <c r="D202" t="s">
        <v>26</v>
      </c>
      <c r="E202" t="s">
        <v>27</v>
      </c>
      <c r="F202" t="s">
        <v>28</v>
      </c>
      <c r="G202" t="s">
        <v>19</v>
      </c>
      <c r="H202">
        <v>289</v>
      </c>
      <c r="I202">
        <v>5</v>
      </c>
      <c r="J202">
        <v>1445</v>
      </c>
    </row>
    <row r="203" spans="1:10" x14ac:dyDescent="0.3">
      <c r="A203" s="3" t="s">
        <v>248</v>
      </c>
      <c r="B203" s="4">
        <v>43164</v>
      </c>
      <c r="C203">
        <v>9</v>
      </c>
      <c r="D203" t="s">
        <v>21</v>
      </c>
      <c r="E203" t="s">
        <v>22</v>
      </c>
      <c r="F203" t="s">
        <v>23</v>
      </c>
      <c r="G203" t="s">
        <v>14</v>
      </c>
      <c r="H203">
        <v>199</v>
      </c>
      <c r="I203">
        <v>0</v>
      </c>
      <c r="J203">
        <v>0</v>
      </c>
    </row>
    <row r="204" spans="1:10" x14ac:dyDescent="0.3">
      <c r="A204" s="3" t="s">
        <v>249</v>
      </c>
      <c r="B204" s="4">
        <v>43165</v>
      </c>
      <c r="C204">
        <v>12</v>
      </c>
      <c r="D204" t="s">
        <v>66</v>
      </c>
      <c r="E204" t="s">
        <v>12</v>
      </c>
      <c r="F204" t="s">
        <v>13</v>
      </c>
      <c r="G204" t="s">
        <v>19</v>
      </c>
      <c r="H204">
        <v>289</v>
      </c>
      <c r="I204">
        <v>7</v>
      </c>
      <c r="J204">
        <v>2023</v>
      </c>
    </row>
    <row r="205" spans="1:10" x14ac:dyDescent="0.3">
      <c r="A205" s="3" t="s">
        <v>250</v>
      </c>
      <c r="B205" s="4">
        <v>43166</v>
      </c>
      <c r="C205">
        <v>2</v>
      </c>
      <c r="D205" t="s">
        <v>106</v>
      </c>
      <c r="E205" t="s">
        <v>17</v>
      </c>
      <c r="F205" t="s">
        <v>18</v>
      </c>
      <c r="G205" t="s">
        <v>14</v>
      </c>
      <c r="H205">
        <v>199</v>
      </c>
      <c r="I205">
        <v>2</v>
      </c>
      <c r="J205">
        <v>398</v>
      </c>
    </row>
    <row r="206" spans="1:10" x14ac:dyDescent="0.3">
      <c r="A206" s="3" t="s">
        <v>251</v>
      </c>
      <c r="B206" s="4">
        <v>43167</v>
      </c>
      <c r="C206">
        <v>19</v>
      </c>
      <c r="D206" t="s">
        <v>56</v>
      </c>
      <c r="E206" t="s">
        <v>36</v>
      </c>
      <c r="F206" t="s">
        <v>28</v>
      </c>
      <c r="G206" t="s">
        <v>14</v>
      </c>
      <c r="H206">
        <v>199</v>
      </c>
      <c r="I206">
        <v>5</v>
      </c>
      <c r="J206">
        <v>995</v>
      </c>
    </row>
    <row r="207" spans="1:10" x14ac:dyDescent="0.3">
      <c r="A207" s="3" t="s">
        <v>252</v>
      </c>
      <c r="B207" s="4">
        <v>43167</v>
      </c>
      <c r="C207">
        <v>5</v>
      </c>
      <c r="D207" t="s">
        <v>60</v>
      </c>
      <c r="E207" t="s">
        <v>68</v>
      </c>
      <c r="F207" t="s">
        <v>18</v>
      </c>
      <c r="G207" t="s">
        <v>41</v>
      </c>
      <c r="H207">
        <v>399</v>
      </c>
      <c r="I207">
        <v>6</v>
      </c>
      <c r="J207">
        <v>2394</v>
      </c>
    </row>
    <row r="208" spans="1:10" x14ac:dyDescent="0.3">
      <c r="A208" s="3" t="s">
        <v>253</v>
      </c>
      <c r="B208" s="4">
        <v>43167</v>
      </c>
      <c r="C208">
        <v>18</v>
      </c>
      <c r="D208" t="s">
        <v>26</v>
      </c>
      <c r="E208" t="s">
        <v>27</v>
      </c>
      <c r="F208" t="s">
        <v>28</v>
      </c>
      <c r="G208" t="s">
        <v>14</v>
      </c>
      <c r="H208">
        <v>199</v>
      </c>
      <c r="I208">
        <v>6</v>
      </c>
      <c r="J208">
        <v>1194</v>
      </c>
    </row>
    <row r="209" spans="1:10" x14ac:dyDescent="0.3">
      <c r="A209" s="3" t="s">
        <v>254</v>
      </c>
      <c r="B209" s="4">
        <v>43167</v>
      </c>
      <c r="C209">
        <v>6</v>
      </c>
      <c r="D209" t="s">
        <v>48</v>
      </c>
      <c r="E209" t="s">
        <v>22</v>
      </c>
      <c r="F209" t="s">
        <v>23</v>
      </c>
      <c r="G209" t="s">
        <v>14</v>
      </c>
      <c r="H209">
        <v>199</v>
      </c>
      <c r="I209">
        <v>9</v>
      </c>
      <c r="J209">
        <v>1791</v>
      </c>
    </row>
    <row r="210" spans="1:10" x14ac:dyDescent="0.3">
      <c r="A210" s="3" t="s">
        <v>255</v>
      </c>
      <c r="B210" s="4">
        <v>43167</v>
      </c>
      <c r="C210">
        <v>16</v>
      </c>
      <c r="D210" t="s">
        <v>30</v>
      </c>
      <c r="E210" t="s">
        <v>36</v>
      </c>
      <c r="F210" t="s">
        <v>28</v>
      </c>
      <c r="G210" t="s">
        <v>24</v>
      </c>
      <c r="H210">
        <v>159</v>
      </c>
      <c r="I210">
        <v>3</v>
      </c>
      <c r="J210">
        <v>477</v>
      </c>
    </row>
    <row r="211" spans="1:10" x14ac:dyDescent="0.3">
      <c r="A211" s="3" t="s">
        <v>256</v>
      </c>
      <c r="B211" s="4">
        <v>43167</v>
      </c>
      <c r="C211">
        <v>14</v>
      </c>
      <c r="D211" t="s">
        <v>38</v>
      </c>
      <c r="E211" t="s">
        <v>12</v>
      </c>
      <c r="F211" t="s">
        <v>13</v>
      </c>
      <c r="G211" t="s">
        <v>41</v>
      </c>
      <c r="H211">
        <v>399</v>
      </c>
      <c r="I211">
        <v>8</v>
      </c>
      <c r="J211">
        <v>3192</v>
      </c>
    </row>
    <row r="212" spans="1:10" x14ac:dyDescent="0.3">
      <c r="A212" s="3" t="s">
        <v>257</v>
      </c>
      <c r="B212" s="4">
        <v>43167</v>
      </c>
      <c r="C212">
        <v>4</v>
      </c>
      <c r="D212" t="s">
        <v>51</v>
      </c>
      <c r="E212" t="s">
        <v>68</v>
      </c>
      <c r="F212" t="s">
        <v>18</v>
      </c>
      <c r="G212" t="s">
        <v>31</v>
      </c>
      <c r="H212">
        <v>69</v>
      </c>
      <c r="I212">
        <v>4</v>
      </c>
      <c r="J212">
        <v>276</v>
      </c>
    </row>
    <row r="213" spans="1:10" x14ac:dyDescent="0.3">
      <c r="A213" s="3" t="s">
        <v>258</v>
      </c>
      <c r="B213" s="4">
        <v>43167</v>
      </c>
      <c r="C213">
        <v>2</v>
      </c>
      <c r="D213" t="s">
        <v>106</v>
      </c>
      <c r="E213" t="s">
        <v>17</v>
      </c>
      <c r="F213" t="s">
        <v>18</v>
      </c>
      <c r="G213" t="s">
        <v>14</v>
      </c>
      <c r="H213">
        <v>199</v>
      </c>
      <c r="I213">
        <v>0</v>
      </c>
      <c r="J213">
        <v>0</v>
      </c>
    </row>
    <row r="214" spans="1:10" x14ac:dyDescent="0.3">
      <c r="A214" s="3" t="s">
        <v>259</v>
      </c>
      <c r="B214" s="4">
        <v>43168</v>
      </c>
      <c r="C214">
        <v>1</v>
      </c>
      <c r="D214" t="s">
        <v>16</v>
      </c>
      <c r="E214" t="s">
        <v>68</v>
      </c>
      <c r="F214" t="s">
        <v>18</v>
      </c>
      <c r="G214" t="s">
        <v>24</v>
      </c>
      <c r="H214">
        <v>159</v>
      </c>
      <c r="I214">
        <v>2</v>
      </c>
      <c r="J214">
        <v>318</v>
      </c>
    </row>
    <row r="215" spans="1:10" x14ac:dyDescent="0.3">
      <c r="A215" s="3" t="s">
        <v>260</v>
      </c>
      <c r="B215" s="4">
        <v>43169</v>
      </c>
      <c r="C215">
        <v>5</v>
      </c>
      <c r="D215" t="s">
        <v>60</v>
      </c>
      <c r="E215" t="s">
        <v>68</v>
      </c>
      <c r="F215" t="s">
        <v>18</v>
      </c>
      <c r="G215" t="s">
        <v>31</v>
      </c>
      <c r="H215">
        <v>69</v>
      </c>
      <c r="I215">
        <v>6</v>
      </c>
      <c r="J215">
        <v>414</v>
      </c>
    </row>
    <row r="216" spans="1:10" x14ac:dyDescent="0.3">
      <c r="A216" s="3" t="s">
        <v>261</v>
      </c>
      <c r="B216" s="4">
        <v>43170</v>
      </c>
      <c r="C216">
        <v>3</v>
      </c>
      <c r="D216" t="s">
        <v>43</v>
      </c>
      <c r="E216" t="s">
        <v>17</v>
      </c>
      <c r="F216" t="s">
        <v>18</v>
      </c>
      <c r="G216" t="s">
        <v>14</v>
      </c>
      <c r="H216">
        <v>199</v>
      </c>
      <c r="I216">
        <v>3</v>
      </c>
      <c r="J216">
        <v>597</v>
      </c>
    </row>
    <row r="217" spans="1:10" x14ac:dyDescent="0.3">
      <c r="A217" s="3" t="s">
        <v>262</v>
      </c>
      <c r="B217" s="4">
        <v>43170</v>
      </c>
      <c r="C217">
        <v>18</v>
      </c>
      <c r="D217" t="s">
        <v>26</v>
      </c>
      <c r="E217" t="s">
        <v>27</v>
      </c>
      <c r="F217" t="s">
        <v>28</v>
      </c>
      <c r="G217" t="s">
        <v>31</v>
      </c>
      <c r="H217">
        <v>69</v>
      </c>
      <c r="I217">
        <v>9</v>
      </c>
      <c r="J217">
        <v>621</v>
      </c>
    </row>
    <row r="218" spans="1:10" x14ac:dyDescent="0.3">
      <c r="A218" s="3" t="s">
        <v>263</v>
      </c>
      <c r="B218" s="4">
        <v>43170</v>
      </c>
      <c r="C218">
        <v>12</v>
      </c>
      <c r="D218" t="s">
        <v>66</v>
      </c>
      <c r="E218" t="s">
        <v>63</v>
      </c>
      <c r="F218" t="s">
        <v>13</v>
      </c>
      <c r="G218" t="s">
        <v>19</v>
      </c>
      <c r="H218">
        <v>289</v>
      </c>
      <c r="I218">
        <v>4</v>
      </c>
      <c r="J218">
        <v>1156</v>
      </c>
    </row>
    <row r="219" spans="1:10" x14ac:dyDescent="0.3">
      <c r="A219" s="3" t="s">
        <v>264</v>
      </c>
      <c r="B219" s="4">
        <v>43170</v>
      </c>
      <c r="C219">
        <v>8</v>
      </c>
      <c r="D219" t="s">
        <v>45</v>
      </c>
      <c r="E219" t="s">
        <v>46</v>
      </c>
      <c r="F219" t="s">
        <v>23</v>
      </c>
      <c r="G219" t="s">
        <v>24</v>
      </c>
      <c r="H219">
        <v>159</v>
      </c>
      <c r="I219">
        <v>2</v>
      </c>
      <c r="J219">
        <v>318</v>
      </c>
    </row>
    <row r="220" spans="1:10" x14ac:dyDescent="0.3">
      <c r="A220" s="3" t="s">
        <v>265</v>
      </c>
      <c r="B220" s="4">
        <v>43170</v>
      </c>
      <c r="C220">
        <v>7</v>
      </c>
      <c r="D220" t="s">
        <v>88</v>
      </c>
      <c r="E220" t="s">
        <v>46</v>
      </c>
      <c r="F220" t="s">
        <v>23</v>
      </c>
      <c r="G220" t="s">
        <v>24</v>
      </c>
      <c r="H220">
        <v>159</v>
      </c>
      <c r="I220">
        <v>1</v>
      </c>
      <c r="J220">
        <v>159</v>
      </c>
    </row>
    <row r="221" spans="1:10" x14ac:dyDescent="0.3">
      <c r="A221" s="3" t="s">
        <v>266</v>
      </c>
      <c r="B221" s="4">
        <v>43170</v>
      </c>
      <c r="C221">
        <v>17</v>
      </c>
      <c r="D221" t="s">
        <v>35</v>
      </c>
      <c r="E221" t="s">
        <v>36</v>
      </c>
      <c r="F221" t="s">
        <v>28</v>
      </c>
      <c r="G221" t="s">
        <v>24</v>
      </c>
      <c r="H221">
        <v>159</v>
      </c>
      <c r="I221">
        <v>2</v>
      </c>
      <c r="J221">
        <v>318</v>
      </c>
    </row>
    <row r="222" spans="1:10" x14ac:dyDescent="0.3">
      <c r="A222" s="3" t="s">
        <v>267</v>
      </c>
      <c r="B222" s="4">
        <v>43170</v>
      </c>
      <c r="C222">
        <v>13</v>
      </c>
      <c r="D222" t="s">
        <v>33</v>
      </c>
      <c r="E222" t="s">
        <v>12</v>
      </c>
      <c r="F222" t="s">
        <v>13</v>
      </c>
      <c r="G222" t="s">
        <v>24</v>
      </c>
      <c r="H222">
        <v>159</v>
      </c>
      <c r="I222">
        <v>3</v>
      </c>
      <c r="J222">
        <v>477</v>
      </c>
    </row>
    <row r="223" spans="1:10" x14ac:dyDescent="0.3">
      <c r="A223" s="3" t="s">
        <v>268</v>
      </c>
      <c r="B223" s="4">
        <v>43170</v>
      </c>
      <c r="C223">
        <v>4</v>
      </c>
      <c r="D223" t="s">
        <v>51</v>
      </c>
      <c r="E223" t="s">
        <v>17</v>
      </c>
      <c r="F223" t="s">
        <v>18</v>
      </c>
      <c r="G223" t="s">
        <v>14</v>
      </c>
      <c r="H223">
        <v>199</v>
      </c>
      <c r="I223">
        <v>8</v>
      </c>
      <c r="J223">
        <v>1592</v>
      </c>
    </row>
    <row r="224" spans="1:10" x14ac:dyDescent="0.3">
      <c r="A224" s="3" t="s">
        <v>269</v>
      </c>
      <c r="B224" s="4">
        <v>43170</v>
      </c>
      <c r="C224">
        <v>10</v>
      </c>
      <c r="D224" t="s">
        <v>58</v>
      </c>
      <c r="E224" t="s">
        <v>46</v>
      </c>
      <c r="F224" t="s">
        <v>23</v>
      </c>
      <c r="G224" t="s">
        <v>24</v>
      </c>
      <c r="H224">
        <v>159</v>
      </c>
      <c r="I224">
        <v>8</v>
      </c>
      <c r="J224">
        <v>1272</v>
      </c>
    </row>
    <row r="225" spans="1:10" x14ac:dyDescent="0.3">
      <c r="A225" s="3" t="s">
        <v>270</v>
      </c>
      <c r="B225" s="4">
        <v>43170</v>
      </c>
      <c r="C225">
        <v>9</v>
      </c>
      <c r="D225" t="s">
        <v>21</v>
      </c>
      <c r="E225" t="s">
        <v>22</v>
      </c>
      <c r="F225" t="s">
        <v>23</v>
      </c>
      <c r="G225" t="s">
        <v>41</v>
      </c>
      <c r="H225">
        <v>399</v>
      </c>
      <c r="I225">
        <v>6</v>
      </c>
      <c r="J225">
        <v>2394</v>
      </c>
    </row>
    <row r="226" spans="1:10" x14ac:dyDescent="0.3">
      <c r="A226" s="3" t="s">
        <v>271</v>
      </c>
      <c r="B226" s="4">
        <v>43170</v>
      </c>
      <c r="C226">
        <v>2</v>
      </c>
      <c r="D226" t="s">
        <v>106</v>
      </c>
      <c r="E226" t="s">
        <v>17</v>
      </c>
      <c r="F226" t="s">
        <v>18</v>
      </c>
      <c r="G226" t="s">
        <v>41</v>
      </c>
      <c r="H226">
        <v>399</v>
      </c>
      <c r="I226">
        <v>9</v>
      </c>
      <c r="J226">
        <v>3591</v>
      </c>
    </row>
    <row r="227" spans="1:10" x14ac:dyDescent="0.3">
      <c r="A227" s="3" t="s">
        <v>272</v>
      </c>
      <c r="B227" s="4">
        <v>43171</v>
      </c>
      <c r="C227">
        <v>14</v>
      </c>
      <c r="D227" t="s">
        <v>38</v>
      </c>
      <c r="E227" t="s">
        <v>12</v>
      </c>
      <c r="F227" t="s">
        <v>13</v>
      </c>
      <c r="G227" t="s">
        <v>41</v>
      </c>
      <c r="H227">
        <v>399</v>
      </c>
      <c r="I227">
        <v>1</v>
      </c>
      <c r="J227">
        <v>399</v>
      </c>
    </row>
    <row r="228" spans="1:10" x14ac:dyDescent="0.3">
      <c r="A228" s="3" t="s">
        <v>273</v>
      </c>
      <c r="B228" s="4">
        <v>43172</v>
      </c>
      <c r="C228">
        <v>14</v>
      </c>
      <c r="D228" t="s">
        <v>38</v>
      </c>
      <c r="E228" t="s">
        <v>12</v>
      </c>
      <c r="F228" t="s">
        <v>13</v>
      </c>
      <c r="G228" t="s">
        <v>41</v>
      </c>
      <c r="H228">
        <v>399</v>
      </c>
      <c r="I228">
        <v>1</v>
      </c>
      <c r="J228">
        <v>399</v>
      </c>
    </row>
    <row r="229" spans="1:10" x14ac:dyDescent="0.3">
      <c r="A229" s="3" t="s">
        <v>274</v>
      </c>
      <c r="B229" s="4">
        <v>43173</v>
      </c>
      <c r="C229">
        <v>1</v>
      </c>
      <c r="D229" t="s">
        <v>16</v>
      </c>
      <c r="E229" t="s">
        <v>68</v>
      </c>
      <c r="F229" t="s">
        <v>18</v>
      </c>
      <c r="G229" t="s">
        <v>19</v>
      </c>
      <c r="H229">
        <v>289</v>
      </c>
      <c r="I229">
        <v>2</v>
      </c>
      <c r="J229">
        <v>578</v>
      </c>
    </row>
    <row r="230" spans="1:10" x14ac:dyDescent="0.3">
      <c r="A230" s="3" t="s">
        <v>275</v>
      </c>
      <c r="B230" s="4">
        <v>43173</v>
      </c>
      <c r="C230">
        <v>17</v>
      </c>
      <c r="D230" t="s">
        <v>35</v>
      </c>
      <c r="E230" t="s">
        <v>27</v>
      </c>
      <c r="F230" t="s">
        <v>28</v>
      </c>
      <c r="G230" t="s">
        <v>19</v>
      </c>
      <c r="H230">
        <v>289</v>
      </c>
      <c r="I230">
        <v>8</v>
      </c>
      <c r="J230">
        <v>2312</v>
      </c>
    </row>
    <row r="231" spans="1:10" x14ac:dyDescent="0.3">
      <c r="A231" s="3" t="s">
        <v>276</v>
      </c>
      <c r="B231" s="4">
        <v>43174</v>
      </c>
      <c r="C231">
        <v>3</v>
      </c>
      <c r="D231" t="s">
        <v>43</v>
      </c>
      <c r="E231" t="s">
        <v>17</v>
      </c>
      <c r="F231" t="s">
        <v>18</v>
      </c>
      <c r="G231" t="s">
        <v>41</v>
      </c>
      <c r="H231">
        <v>399</v>
      </c>
      <c r="I231">
        <v>6</v>
      </c>
      <c r="J231">
        <v>2394</v>
      </c>
    </row>
    <row r="232" spans="1:10" x14ac:dyDescent="0.3">
      <c r="A232" s="3" t="s">
        <v>277</v>
      </c>
      <c r="B232" s="4">
        <v>43174</v>
      </c>
      <c r="C232">
        <v>19</v>
      </c>
      <c r="D232" t="s">
        <v>56</v>
      </c>
      <c r="E232" t="s">
        <v>27</v>
      </c>
      <c r="F232" t="s">
        <v>28</v>
      </c>
      <c r="G232" t="s">
        <v>14</v>
      </c>
      <c r="H232">
        <v>199</v>
      </c>
      <c r="I232">
        <v>6</v>
      </c>
      <c r="J232">
        <v>1194</v>
      </c>
    </row>
    <row r="233" spans="1:10" x14ac:dyDescent="0.3">
      <c r="A233" s="3" t="s">
        <v>278</v>
      </c>
      <c r="B233" s="4">
        <v>43174</v>
      </c>
      <c r="C233">
        <v>7</v>
      </c>
      <c r="D233" t="s">
        <v>88</v>
      </c>
      <c r="E233" t="s">
        <v>46</v>
      </c>
      <c r="F233" t="s">
        <v>23</v>
      </c>
      <c r="G233" t="s">
        <v>41</v>
      </c>
      <c r="H233">
        <v>399</v>
      </c>
      <c r="I233">
        <v>9</v>
      </c>
      <c r="J233">
        <v>3591</v>
      </c>
    </row>
    <row r="234" spans="1:10" x14ac:dyDescent="0.3">
      <c r="A234" s="3" t="s">
        <v>279</v>
      </c>
      <c r="B234" s="4">
        <v>43174</v>
      </c>
      <c r="C234">
        <v>9</v>
      </c>
      <c r="D234" t="s">
        <v>21</v>
      </c>
      <c r="E234" t="s">
        <v>46</v>
      </c>
      <c r="F234" t="s">
        <v>23</v>
      </c>
      <c r="G234" t="s">
        <v>31</v>
      </c>
      <c r="H234">
        <v>69</v>
      </c>
      <c r="I234">
        <v>8</v>
      </c>
      <c r="J234">
        <v>552</v>
      </c>
    </row>
    <row r="235" spans="1:10" x14ac:dyDescent="0.3">
      <c r="A235" s="3" t="s">
        <v>280</v>
      </c>
      <c r="B235" s="4">
        <v>43175</v>
      </c>
      <c r="C235">
        <v>15</v>
      </c>
      <c r="D235" t="s">
        <v>118</v>
      </c>
      <c r="E235" t="s">
        <v>63</v>
      </c>
      <c r="F235" t="s">
        <v>13</v>
      </c>
      <c r="G235" t="s">
        <v>14</v>
      </c>
      <c r="H235">
        <v>199</v>
      </c>
      <c r="I235">
        <v>2</v>
      </c>
      <c r="J235">
        <v>398</v>
      </c>
    </row>
    <row r="236" spans="1:10" x14ac:dyDescent="0.3">
      <c r="A236" s="3" t="s">
        <v>281</v>
      </c>
      <c r="B236" s="4">
        <v>43175</v>
      </c>
      <c r="C236">
        <v>2</v>
      </c>
      <c r="D236" t="s">
        <v>106</v>
      </c>
      <c r="E236" t="s">
        <v>17</v>
      </c>
      <c r="F236" t="s">
        <v>18</v>
      </c>
      <c r="G236" t="s">
        <v>19</v>
      </c>
      <c r="H236">
        <v>289</v>
      </c>
      <c r="I236">
        <v>3</v>
      </c>
      <c r="J236">
        <v>867</v>
      </c>
    </row>
    <row r="237" spans="1:10" x14ac:dyDescent="0.3">
      <c r="A237" s="3" t="s">
        <v>282</v>
      </c>
      <c r="B237" s="4">
        <v>43175</v>
      </c>
      <c r="C237">
        <v>20</v>
      </c>
      <c r="D237" t="s">
        <v>40</v>
      </c>
      <c r="E237" t="s">
        <v>36</v>
      </c>
      <c r="F237" t="s">
        <v>28</v>
      </c>
      <c r="G237" t="s">
        <v>31</v>
      </c>
      <c r="H237">
        <v>69</v>
      </c>
      <c r="I237">
        <v>8</v>
      </c>
      <c r="J237">
        <v>552</v>
      </c>
    </row>
    <row r="238" spans="1:10" x14ac:dyDescent="0.3">
      <c r="A238" s="3" t="s">
        <v>283</v>
      </c>
      <c r="B238" s="4">
        <v>43175</v>
      </c>
      <c r="C238">
        <v>4</v>
      </c>
      <c r="D238" t="s">
        <v>51</v>
      </c>
      <c r="E238" t="s">
        <v>17</v>
      </c>
      <c r="F238" t="s">
        <v>18</v>
      </c>
      <c r="G238" t="s">
        <v>31</v>
      </c>
      <c r="H238">
        <v>69</v>
      </c>
      <c r="I238">
        <v>7</v>
      </c>
      <c r="J238">
        <v>483</v>
      </c>
    </row>
    <row r="239" spans="1:10" x14ac:dyDescent="0.3">
      <c r="A239" s="3" t="s">
        <v>284</v>
      </c>
      <c r="B239" s="4">
        <v>43175</v>
      </c>
      <c r="C239">
        <v>7</v>
      </c>
      <c r="D239" t="s">
        <v>88</v>
      </c>
      <c r="E239" t="s">
        <v>22</v>
      </c>
      <c r="F239" t="s">
        <v>23</v>
      </c>
      <c r="G239" t="s">
        <v>14</v>
      </c>
      <c r="H239">
        <v>199</v>
      </c>
      <c r="I239">
        <v>3</v>
      </c>
      <c r="J239">
        <v>597</v>
      </c>
    </row>
    <row r="240" spans="1:10" x14ac:dyDescent="0.3">
      <c r="A240" s="3" t="s">
        <v>285</v>
      </c>
      <c r="B240" s="4">
        <v>43175</v>
      </c>
      <c r="C240">
        <v>16</v>
      </c>
      <c r="D240" t="s">
        <v>30</v>
      </c>
      <c r="E240" t="s">
        <v>36</v>
      </c>
      <c r="F240" t="s">
        <v>28</v>
      </c>
      <c r="G240" t="s">
        <v>41</v>
      </c>
      <c r="H240">
        <v>399</v>
      </c>
      <c r="I240">
        <v>9</v>
      </c>
      <c r="J240">
        <v>3591</v>
      </c>
    </row>
    <row r="241" spans="1:10" x14ac:dyDescent="0.3">
      <c r="A241" s="3" t="s">
        <v>286</v>
      </c>
      <c r="B241" s="4">
        <v>43175</v>
      </c>
      <c r="C241">
        <v>18</v>
      </c>
      <c r="D241" t="s">
        <v>26</v>
      </c>
      <c r="E241" t="s">
        <v>36</v>
      </c>
      <c r="F241" t="s">
        <v>28</v>
      </c>
      <c r="G241" t="s">
        <v>14</v>
      </c>
      <c r="H241">
        <v>199</v>
      </c>
      <c r="I241">
        <v>5</v>
      </c>
      <c r="J241">
        <v>995</v>
      </c>
    </row>
    <row r="242" spans="1:10" x14ac:dyDescent="0.3">
      <c r="A242" s="3" t="s">
        <v>287</v>
      </c>
      <c r="B242" s="4">
        <v>43175</v>
      </c>
      <c r="C242">
        <v>4</v>
      </c>
      <c r="D242" t="s">
        <v>51</v>
      </c>
      <c r="E242" t="s">
        <v>17</v>
      </c>
      <c r="F242" t="s">
        <v>18</v>
      </c>
      <c r="G242" t="s">
        <v>31</v>
      </c>
      <c r="H242">
        <v>69</v>
      </c>
      <c r="I242">
        <v>5</v>
      </c>
      <c r="J242">
        <v>345</v>
      </c>
    </row>
    <row r="243" spans="1:10" x14ac:dyDescent="0.3">
      <c r="A243" s="3" t="s">
        <v>288</v>
      </c>
      <c r="B243" s="4">
        <v>43176</v>
      </c>
      <c r="C243">
        <v>2</v>
      </c>
      <c r="D243" t="s">
        <v>106</v>
      </c>
      <c r="E243" t="s">
        <v>17</v>
      </c>
      <c r="F243" t="s">
        <v>18</v>
      </c>
      <c r="G243" t="s">
        <v>19</v>
      </c>
      <c r="H243">
        <v>289</v>
      </c>
      <c r="I243">
        <v>0</v>
      </c>
      <c r="J243">
        <v>0</v>
      </c>
    </row>
    <row r="244" spans="1:10" x14ac:dyDescent="0.3">
      <c r="A244" s="3" t="s">
        <v>289</v>
      </c>
      <c r="B244" s="4">
        <v>43176</v>
      </c>
      <c r="C244">
        <v>20</v>
      </c>
      <c r="D244" t="s">
        <v>40</v>
      </c>
      <c r="E244" t="s">
        <v>27</v>
      </c>
      <c r="F244" t="s">
        <v>28</v>
      </c>
      <c r="G244" t="s">
        <v>14</v>
      </c>
      <c r="H244">
        <v>199</v>
      </c>
      <c r="I244">
        <v>4</v>
      </c>
      <c r="J244">
        <v>796</v>
      </c>
    </row>
    <row r="245" spans="1:10" x14ac:dyDescent="0.3">
      <c r="A245" s="3" t="s">
        <v>290</v>
      </c>
      <c r="B245" s="4">
        <v>43176</v>
      </c>
      <c r="C245">
        <v>4</v>
      </c>
      <c r="D245" t="s">
        <v>51</v>
      </c>
      <c r="E245" t="s">
        <v>17</v>
      </c>
      <c r="F245" t="s">
        <v>18</v>
      </c>
      <c r="G245" t="s">
        <v>24</v>
      </c>
      <c r="H245">
        <v>159</v>
      </c>
      <c r="I245">
        <v>2</v>
      </c>
      <c r="J245">
        <v>318</v>
      </c>
    </row>
    <row r="246" spans="1:10" x14ac:dyDescent="0.3">
      <c r="A246" s="3" t="s">
        <v>291</v>
      </c>
      <c r="B246" s="4">
        <v>43177</v>
      </c>
      <c r="C246">
        <v>19</v>
      </c>
      <c r="D246" t="s">
        <v>56</v>
      </c>
      <c r="E246" t="s">
        <v>27</v>
      </c>
      <c r="F246" t="s">
        <v>28</v>
      </c>
      <c r="G246" t="s">
        <v>24</v>
      </c>
      <c r="H246">
        <v>159</v>
      </c>
      <c r="I246">
        <v>0</v>
      </c>
      <c r="J246">
        <v>0</v>
      </c>
    </row>
    <row r="247" spans="1:10" x14ac:dyDescent="0.3">
      <c r="A247" s="3" t="s">
        <v>292</v>
      </c>
      <c r="B247" s="4">
        <v>43177</v>
      </c>
      <c r="C247">
        <v>20</v>
      </c>
      <c r="D247" t="s">
        <v>40</v>
      </c>
      <c r="E247" t="s">
        <v>27</v>
      </c>
      <c r="F247" t="s">
        <v>28</v>
      </c>
      <c r="G247" t="s">
        <v>19</v>
      </c>
      <c r="H247">
        <v>289</v>
      </c>
      <c r="I247">
        <v>4</v>
      </c>
      <c r="J247">
        <v>1156</v>
      </c>
    </row>
    <row r="248" spans="1:10" x14ac:dyDescent="0.3">
      <c r="A248" s="3" t="s">
        <v>293</v>
      </c>
      <c r="B248" s="4">
        <v>43177</v>
      </c>
      <c r="C248">
        <v>6</v>
      </c>
      <c r="D248" t="s">
        <v>48</v>
      </c>
      <c r="E248" t="s">
        <v>22</v>
      </c>
      <c r="F248" t="s">
        <v>23</v>
      </c>
      <c r="G248" t="s">
        <v>19</v>
      </c>
      <c r="H248">
        <v>289</v>
      </c>
      <c r="I248">
        <v>2</v>
      </c>
      <c r="J248">
        <v>578</v>
      </c>
    </row>
    <row r="249" spans="1:10" x14ac:dyDescent="0.3">
      <c r="A249" s="3" t="s">
        <v>294</v>
      </c>
      <c r="B249" s="4">
        <v>43177</v>
      </c>
      <c r="C249">
        <v>18</v>
      </c>
      <c r="D249" t="s">
        <v>26</v>
      </c>
      <c r="E249" t="s">
        <v>36</v>
      </c>
      <c r="F249" t="s">
        <v>28</v>
      </c>
      <c r="G249" t="s">
        <v>31</v>
      </c>
      <c r="H249">
        <v>69</v>
      </c>
      <c r="I249">
        <v>5</v>
      </c>
      <c r="J249">
        <v>345</v>
      </c>
    </row>
    <row r="250" spans="1:10" x14ac:dyDescent="0.3">
      <c r="A250" s="3" t="s">
        <v>295</v>
      </c>
      <c r="B250" s="4">
        <v>43177</v>
      </c>
      <c r="C250">
        <v>19</v>
      </c>
      <c r="D250" t="s">
        <v>56</v>
      </c>
      <c r="E250" t="s">
        <v>27</v>
      </c>
      <c r="F250" t="s">
        <v>28</v>
      </c>
      <c r="G250" t="s">
        <v>41</v>
      </c>
      <c r="H250">
        <v>399</v>
      </c>
      <c r="I250">
        <v>3</v>
      </c>
      <c r="J250">
        <v>1197</v>
      </c>
    </row>
    <row r="251" spans="1:10" x14ac:dyDescent="0.3">
      <c r="A251" s="3" t="s">
        <v>296</v>
      </c>
      <c r="B251" s="4">
        <v>43177</v>
      </c>
      <c r="C251">
        <v>8</v>
      </c>
      <c r="D251" t="s">
        <v>45</v>
      </c>
      <c r="E251" t="s">
        <v>22</v>
      </c>
      <c r="F251" t="s">
        <v>23</v>
      </c>
      <c r="G251" t="s">
        <v>24</v>
      </c>
      <c r="H251">
        <v>159</v>
      </c>
      <c r="I251">
        <v>7</v>
      </c>
      <c r="J251">
        <v>1113</v>
      </c>
    </row>
    <row r="252" spans="1:10" x14ac:dyDescent="0.3">
      <c r="A252" s="3" t="s">
        <v>297</v>
      </c>
      <c r="B252" s="4">
        <v>43177</v>
      </c>
      <c r="C252">
        <v>2</v>
      </c>
      <c r="D252" t="s">
        <v>106</v>
      </c>
      <c r="E252" t="s">
        <v>68</v>
      </c>
      <c r="F252" t="s">
        <v>18</v>
      </c>
      <c r="G252" t="s">
        <v>41</v>
      </c>
      <c r="H252">
        <v>399</v>
      </c>
      <c r="I252">
        <v>9</v>
      </c>
      <c r="J252">
        <v>3591</v>
      </c>
    </row>
    <row r="253" spans="1:10" x14ac:dyDescent="0.3">
      <c r="A253" s="3" t="s">
        <v>298</v>
      </c>
      <c r="B253" s="4">
        <v>43177</v>
      </c>
      <c r="C253">
        <v>14</v>
      </c>
      <c r="D253" t="s">
        <v>38</v>
      </c>
      <c r="E253" t="s">
        <v>12</v>
      </c>
      <c r="F253" t="s">
        <v>13</v>
      </c>
      <c r="G253" t="s">
        <v>14</v>
      </c>
      <c r="H253">
        <v>199</v>
      </c>
      <c r="I253">
        <v>2</v>
      </c>
      <c r="J253">
        <v>398</v>
      </c>
    </row>
    <row r="254" spans="1:10" x14ac:dyDescent="0.3">
      <c r="A254" s="3" t="s">
        <v>299</v>
      </c>
      <c r="B254" s="4">
        <v>43177</v>
      </c>
      <c r="C254">
        <v>16</v>
      </c>
      <c r="D254" t="s">
        <v>30</v>
      </c>
      <c r="E254" t="s">
        <v>27</v>
      </c>
      <c r="F254" t="s">
        <v>28</v>
      </c>
      <c r="G254" t="s">
        <v>41</v>
      </c>
      <c r="H254">
        <v>399</v>
      </c>
      <c r="I254">
        <v>5</v>
      </c>
      <c r="J254">
        <v>1995</v>
      </c>
    </row>
    <row r="255" spans="1:10" x14ac:dyDescent="0.3">
      <c r="A255" s="3" t="s">
        <v>300</v>
      </c>
      <c r="B255" s="4">
        <v>43178</v>
      </c>
      <c r="C255">
        <v>6</v>
      </c>
      <c r="D255" t="s">
        <v>48</v>
      </c>
      <c r="E255" t="s">
        <v>22</v>
      </c>
      <c r="F255" t="s">
        <v>23</v>
      </c>
      <c r="G255" t="s">
        <v>24</v>
      </c>
      <c r="H255">
        <v>159</v>
      </c>
      <c r="I255">
        <v>4</v>
      </c>
      <c r="J255">
        <v>636</v>
      </c>
    </row>
    <row r="256" spans="1:10" x14ac:dyDescent="0.3">
      <c r="A256" s="3" t="s">
        <v>301</v>
      </c>
      <c r="B256" s="4">
        <v>43178</v>
      </c>
      <c r="C256">
        <v>5</v>
      </c>
      <c r="D256" t="s">
        <v>60</v>
      </c>
      <c r="E256" t="s">
        <v>68</v>
      </c>
      <c r="F256" t="s">
        <v>18</v>
      </c>
      <c r="G256" t="s">
        <v>14</v>
      </c>
      <c r="H256">
        <v>199</v>
      </c>
      <c r="I256">
        <v>9</v>
      </c>
      <c r="J256">
        <v>1791</v>
      </c>
    </row>
    <row r="257" spans="1:10" x14ac:dyDescent="0.3">
      <c r="A257" s="3" t="s">
        <v>302</v>
      </c>
      <c r="B257" s="4">
        <v>43178</v>
      </c>
      <c r="C257">
        <v>18</v>
      </c>
      <c r="D257" t="s">
        <v>26</v>
      </c>
      <c r="E257" t="s">
        <v>27</v>
      </c>
      <c r="F257" t="s">
        <v>28</v>
      </c>
      <c r="G257" t="s">
        <v>24</v>
      </c>
      <c r="H257">
        <v>159</v>
      </c>
      <c r="I257">
        <v>2</v>
      </c>
      <c r="J257">
        <v>318</v>
      </c>
    </row>
    <row r="258" spans="1:10" x14ac:dyDescent="0.3">
      <c r="A258" s="3" t="s">
        <v>303</v>
      </c>
      <c r="B258" s="4">
        <v>43178</v>
      </c>
      <c r="C258">
        <v>2</v>
      </c>
      <c r="D258" t="s">
        <v>106</v>
      </c>
      <c r="E258" t="s">
        <v>17</v>
      </c>
      <c r="F258" t="s">
        <v>18</v>
      </c>
      <c r="G258" t="s">
        <v>31</v>
      </c>
      <c r="H258">
        <v>69</v>
      </c>
      <c r="I258">
        <v>8</v>
      </c>
      <c r="J258">
        <v>552</v>
      </c>
    </row>
    <row r="259" spans="1:10" x14ac:dyDescent="0.3">
      <c r="A259" s="3" t="s">
        <v>304</v>
      </c>
      <c r="B259" s="4">
        <v>43179</v>
      </c>
      <c r="C259">
        <v>17</v>
      </c>
      <c r="D259" t="s">
        <v>35</v>
      </c>
      <c r="E259" t="s">
        <v>36</v>
      </c>
      <c r="F259" t="s">
        <v>28</v>
      </c>
      <c r="G259" t="s">
        <v>41</v>
      </c>
      <c r="H259">
        <v>399</v>
      </c>
      <c r="I259">
        <v>5</v>
      </c>
      <c r="J259">
        <v>1995</v>
      </c>
    </row>
    <row r="260" spans="1:10" x14ac:dyDescent="0.3">
      <c r="A260" s="3" t="s">
        <v>305</v>
      </c>
      <c r="B260" s="4">
        <v>43179</v>
      </c>
      <c r="C260">
        <v>16</v>
      </c>
      <c r="D260" t="s">
        <v>30</v>
      </c>
      <c r="E260" t="s">
        <v>27</v>
      </c>
      <c r="F260" t="s">
        <v>28</v>
      </c>
      <c r="G260" t="s">
        <v>19</v>
      </c>
      <c r="H260">
        <v>289</v>
      </c>
      <c r="I260">
        <v>1</v>
      </c>
      <c r="J260">
        <v>289</v>
      </c>
    </row>
    <row r="261" spans="1:10" x14ac:dyDescent="0.3">
      <c r="A261" s="3" t="s">
        <v>306</v>
      </c>
      <c r="B261" s="4">
        <v>43179</v>
      </c>
      <c r="C261">
        <v>14</v>
      </c>
      <c r="D261" t="s">
        <v>38</v>
      </c>
      <c r="E261" t="s">
        <v>12</v>
      </c>
      <c r="F261" t="s">
        <v>13</v>
      </c>
      <c r="G261" t="s">
        <v>31</v>
      </c>
      <c r="H261">
        <v>69</v>
      </c>
      <c r="I261">
        <v>9</v>
      </c>
      <c r="J261">
        <v>621</v>
      </c>
    </row>
    <row r="262" spans="1:10" x14ac:dyDescent="0.3">
      <c r="A262" s="3" t="s">
        <v>307</v>
      </c>
      <c r="B262" s="4">
        <v>43180</v>
      </c>
      <c r="C262">
        <v>4</v>
      </c>
      <c r="D262" t="s">
        <v>51</v>
      </c>
      <c r="E262" t="s">
        <v>17</v>
      </c>
      <c r="F262" t="s">
        <v>18</v>
      </c>
      <c r="G262" t="s">
        <v>14</v>
      </c>
      <c r="H262">
        <v>199</v>
      </c>
      <c r="I262">
        <v>8</v>
      </c>
      <c r="J262">
        <v>1592</v>
      </c>
    </row>
    <row r="263" spans="1:10" x14ac:dyDescent="0.3">
      <c r="A263" s="3" t="s">
        <v>308</v>
      </c>
      <c r="B263" s="4">
        <v>43181</v>
      </c>
      <c r="C263">
        <v>8</v>
      </c>
      <c r="D263" t="s">
        <v>45</v>
      </c>
      <c r="E263" t="s">
        <v>46</v>
      </c>
      <c r="F263" t="s">
        <v>23</v>
      </c>
      <c r="G263" t="s">
        <v>24</v>
      </c>
      <c r="H263">
        <v>159</v>
      </c>
      <c r="I263">
        <v>1</v>
      </c>
      <c r="J263">
        <v>159</v>
      </c>
    </row>
    <row r="264" spans="1:10" x14ac:dyDescent="0.3">
      <c r="A264" s="3" t="s">
        <v>309</v>
      </c>
      <c r="B264" s="4">
        <v>43182</v>
      </c>
      <c r="C264">
        <v>7</v>
      </c>
      <c r="D264" t="s">
        <v>88</v>
      </c>
      <c r="E264" t="s">
        <v>46</v>
      </c>
      <c r="F264" t="s">
        <v>23</v>
      </c>
      <c r="G264" t="s">
        <v>24</v>
      </c>
      <c r="H264">
        <v>159</v>
      </c>
      <c r="I264">
        <v>5</v>
      </c>
      <c r="J264">
        <v>795</v>
      </c>
    </row>
    <row r="265" spans="1:10" x14ac:dyDescent="0.3">
      <c r="A265" s="3" t="s">
        <v>310</v>
      </c>
      <c r="B265" s="4">
        <v>43183</v>
      </c>
      <c r="C265">
        <v>17</v>
      </c>
      <c r="D265" t="s">
        <v>35</v>
      </c>
      <c r="E265" t="s">
        <v>36</v>
      </c>
      <c r="F265" t="s">
        <v>28</v>
      </c>
      <c r="G265" t="s">
        <v>14</v>
      </c>
      <c r="H265">
        <v>199</v>
      </c>
      <c r="I265">
        <v>1</v>
      </c>
      <c r="J265">
        <v>199</v>
      </c>
    </row>
    <row r="266" spans="1:10" x14ac:dyDescent="0.3">
      <c r="A266" s="3" t="s">
        <v>311</v>
      </c>
      <c r="B266" s="4">
        <v>43183</v>
      </c>
      <c r="C266">
        <v>17</v>
      </c>
      <c r="D266" t="s">
        <v>35</v>
      </c>
      <c r="E266" t="s">
        <v>27</v>
      </c>
      <c r="F266" t="s">
        <v>28</v>
      </c>
      <c r="G266" t="s">
        <v>19</v>
      </c>
      <c r="H266">
        <v>289</v>
      </c>
      <c r="I266">
        <v>7</v>
      </c>
      <c r="J266">
        <v>2023</v>
      </c>
    </row>
    <row r="267" spans="1:10" x14ac:dyDescent="0.3">
      <c r="A267" s="3" t="s">
        <v>312</v>
      </c>
      <c r="B267" s="4">
        <v>43184</v>
      </c>
      <c r="C267">
        <v>12</v>
      </c>
      <c r="D267" t="s">
        <v>66</v>
      </c>
      <c r="E267" t="s">
        <v>63</v>
      </c>
      <c r="F267" t="s">
        <v>13</v>
      </c>
      <c r="G267" t="s">
        <v>31</v>
      </c>
      <c r="H267">
        <v>69</v>
      </c>
      <c r="I267">
        <v>4</v>
      </c>
      <c r="J267">
        <v>276</v>
      </c>
    </row>
    <row r="268" spans="1:10" x14ac:dyDescent="0.3">
      <c r="A268" s="3" t="s">
        <v>313</v>
      </c>
      <c r="B268" s="4">
        <v>43184</v>
      </c>
      <c r="C268">
        <v>16</v>
      </c>
      <c r="D268" t="s">
        <v>30</v>
      </c>
      <c r="E268" t="s">
        <v>27</v>
      </c>
      <c r="F268" t="s">
        <v>28</v>
      </c>
      <c r="G268" t="s">
        <v>14</v>
      </c>
      <c r="H268">
        <v>199</v>
      </c>
      <c r="I268">
        <v>8</v>
      </c>
      <c r="J268">
        <v>1592</v>
      </c>
    </row>
    <row r="269" spans="1:10" x14ac:dyDescent="0.3">
      <c r="A269" s="3" t="s">
        <v>314</v>
      </c>
      <c r="B269" s="4">
        <v>43184</v>
      </c>
      <c r="C269">
        <v>4</v>
      </c>
      <c r="D269" t="s">
        <v>51</v>
      </c>
      <c r="E269" t="s">
        <v>68</v>
      </c>
      <c r="F269" t="s">
        <v>18</v>
      </c>
      <c r="G269" t="s">
        <v>14</v>
      </c>
      <c r="H269">
        <v>199</v>
      </c>
      <c r="I269">
        <v>1</v>
      </c>
      <c r="J269">
        <v>199</v>
      </c>
    </row>
    <row r="270" spans="1:10" x14ac:dyDescent="0.3">
      <c r="A270" s="3" t="s">
        <v>315</v>
      </c>
      <c r="B270" s="4">
        <v>43184</v>
      </c>
      <c r="C270">
        <v>20</v>
      </c>
      <c r="D270" t="s">
        <v>40</v>
      </c>
      <c r="E270" t="s">
        <v>27</v>
      </c>
      <c r="F270" t="s">
        <v>28</v>
      </c>
      <c r="G270" t="s">
        <v>14</v>
      </c>
      <c r="H270">
        <v>199</v>
      </c>
      <c r="I270">
        <v>6</v>
      </c>
      <c r="J270">
        <v>1194</v>
      </c>
    </row>
    <row r="271" spans="1:10" x14ac:dyDescent="0.3">
      <c r="A271" s="3" t="s">
        <v>316</v>
      </c>
      <c r="B271" s="4">
        <v>43184</v>
      </c>
      <c r="C271">
        <v>14</v>
      </c>
      <c r="D271" t="s">
        <v>38</v>
      </c>
      <c r="E271" t="s">
        <v>63</v>
      </c>
      <c r="F271" t="s">
        <v>13</v>
      </c>
      <c r="G271" t="s">
        <v>41</v>
      </c>
      <c r="H271">
        <v>399</v>
      </c>
      <c r="I271">
        <v>9</v>
      </c>
      <c r="J271">
        <v>3591</v>
      </c>
    </row>
    <row r="272" spans="1:10" x14ac:dyDescent="0.3">
      <c r="A272" s="3" t="s">
        <v>317</v>
      </c>
      <c r="B272" s="4">
        <v>43184</v>
      </c>
      <c r="C272">
        <v>14</v>
      </c>
      <c r="D272" t="s">
        <v>38</v>
      </c>
      <c r="E272" t="s">
        <v>12</v>
      </c>
      <c r="F272" t="s">
        <v>13</v>
      </c>
      <c r="G272" t="s">
        <v>14</v>
      </c>
      <c r="H272">
        <v>199</v>
      </c>
      <c r="I272">
        <v>3</v>
      </c>
      <c r="J272">
        <v>597</v>
      </c>
    </row>
    <row r="273" spans="1:10" x14ac:dyDescent="0.3">
      <c r="A273" s="3" t="s">
        <v>318</v>
      </c>
      <c r="B273" s="4">
        <v>43184</v>
      </c>
      <c r="C273">
        <v>15</v>
      </c>
      <c r="D273" t="s">
        <v>118</v>
      </c>
      <c r="E273" t="s">
        <v>63</v>
      </c>
      <c r="F273" t="s">
        <v>13</v>
      </c>
      <c r="G273" t="s">
        <v>19</v>
      </c>
      <c r="H273">
        <v>289</v>
      </c>
      <c r="I273">
        <v>7</v>
      </c>
      <c r="J273">
        <v>2023</v>
      </c>
    </row>
    <row r="274" spans="1:10" x14ac:dyDescent="0.3">
      <c r="A274" s="3" t="s">
        <v>319</v>
      </c>
      <c r="B274" s="4">
        <v>43184</v>
      </c>
      <c r="C274">
        <v>3</v>
      </c>
      <c r="D274" t="s">
        <v>43</v>
      </c>
      <c r="E274" t="s">
        <v>68</v>
      </c>
      <c r="F274" t="s">
        <v>18</v>
      </c>
      <c r="G274" t="s">
        <v>14</v>
      </c>
      <c r="H274">
        <v>199</v>
      </c>
      <c r="I274">
        <v>9</v>
      </c>
      <c r="J274">
        <v>1791</v>
      </c>
    </row>
    <row r="275" spans="1:10" x14ac:dyDescent="0.3">
      <c r="A275" s="3" t="s">
        <v>320</v>
      </c>
      <c r="B275" s="4">
        <v>43184</v>
      </c>
      <c r="C275">
        <v>7</v>
      </c>
      <c r="D275" t="s">
        <v>88</v>
      </c>
      <c r="E275" t="s">
        <v>22</v>
      </c>
      <c r="F275" t="s">
        <v>23</v>
      </c>
      <c r="G275" t="s">
        <v>14</v>
      </c>
      <c r="H275">
        <v>199</v>
      </c>
      <c r="I275">
        <v>3</v>
      </c>
      <c r="J275">
        <v>597</v>
      </c>
    </row>
    <row r="276" spans="1:10" x14ac:dyDescent="0.3">
      <c r="A276" s="3" t="s">
        <v>321</v>
      </c>
      <c r="B276" s="4">
        <v>43184</v>
      </c>
      <c r="C276">
        <v>7</v>
      </c>
      <c r="D276" t="s">
        <v>88</v>
      </c>
      <c r="E276" t="s">
        <v>46</v>
      </c>
      <c r="F276" t="s">
        <v>23</v>
      </c>
      <c r="G276" t="s">
        <v>19</v>
      </c>
      <c r="H276">
        <v>289</v>
      </c>
      <c r="I276">
        <v>0</v>
      </c>
      <c r="J276">
        <v>0</v>
      </c>
    </row>
    <row r="277" spans="1:10" x14ac:dyDescent="0.3">
      <c r="A277" s="3" t="s">
        <v>322</v>
      </c>
      <c r="B277" s="4">
        <v>43184</v>
      </c>
      <c r="C277">
        <v>2</v>
      </c>
      <c r="D277" t="s">
        <v>106</v>
      </c>
      <c r="E277" t="s">
        <v>17</v>
      </c>
      <c r="F277" t="s">
        <v>18</v>
      </c>
      <c r="G277" t="s">
        <v>24</v>
      </c>
      <c r="H277">
        <v>159</v>
      </c>
      <c r="I277">
        <v>7</v>
      </c>
      <c r="J277">
        <v>1113</v>
      </c>
    </row>
    <row r="278" spans="1:10" x14ac:dyDescent="0.3">
      <c r="A278" s="3" t="s">
        <v>323</v>
      </c>
      <c r="B278" s="4">
        <v>43185</v>
      </c>
      <c r="C278">
        <v>16</v>
      </c>
      <c r="D278" t="s">
        <v>30</v>
      </c>
      <c r="E278" t="s">
        <v>27</v>
      </c>
      <c r="F278" t="s">
        <v>28</v>
      </c>
      <c r="G278" t="s">
        <v>19</v>
      </c>
      <c r="H278">
        <v>289</v>
      </c>
      <c r="I278">
        <v>3</v>
      </c>
      <c r="J278">
        <v>867</v>
      </c>
    </row>
    <row r="279" spans="1:10" x14ac:dyDescent="0.3">
      <c r="A279" s="3" t="s">
        <v>324</v>
      </c>
      <c r="B279" s="4">
        <v>43185</v>
      </c>
      <c r="C279">
        <v>6</v>
      </c>
      <c r="D279" t="s">
        <v>48</v>
      </c>
      <c r="E279" t="s">
        <v>22</v>
      </c>
      <c r="F279" t="s">
        <v>23</v>
      </c>
      <c r="G279" t="s">
        <v>41</v>
      </c>
      <c r="H279">
        <v>399</v>
      </c>
      <c r="I279">
        <v>8</v>
      </c>
      <c r="J279">
        <v>3192</v>
      </c>
    </row>
    <row r="280" spans="1:10" x14ac:dyDescent="0.3">
      <c r="A280" s="3" t="s">
        <v>325</v>
      </c>
      <c r="B280" s="4">
        <v>43185</v>
      </c>
      <c r="C280">
        <v>9</v>
      </c>
      <c r="D280" t="s">
        <v>21</v>
      </c>
      <c r="E280" t="s">
        <v>22</v>
      </c>
      <c r="F280" t="s">
        <v>23</v>
      </c>
      <c r="G280" t="s">
        <v>31</v>
      </c>
      <c r="H280">
        <v>69</v>
      </c>
      <c r="I280">
        <v>9</v>
      </c>
      <c r="J280">
        <v>621</v>
      </c>
    </row>
    <row r="281" spans="1:10" x14ac:dyDescent="0.3">
      <c r="A281" s="3" t="s">
        <v>326</v>
      </c>
      <c r="B281" s="4">
        <v>43185</v>
      </c>
      <c r="C281">
        <v>16</v>
      </c>
      <c r="D281" t="s">
        <v>30</v>
      </c>
      <c r="E281" t="s">
        <v>36</v>
      </c>
      <c r="F281" t="s">
        <v>28</v>
      </c>
      <c r="G281" t="s">
        <v>14</v>
      </c>
      <c r="H281">
        <v>199</v>
      </c>
      <c r="I281">
        <v>1</v>
      </c>
      <c r="J281">
        <v>199</v>
      </c>
    </row>
    <row r="282" spans="1:10" x14ac:dyDescent="0.3">
      <c r="A282" s="3" t="s">
        <v>327</v>
      </c>
      <c r="B282" s="4">
        <v>43185</v>
      </c>
      <c r="C282">
        <v>20</v>
      </c>
      <c r="D282" t="s">
        <v>40</v>
      </c>
      <c r="E282" t="s">
        <v>36</v>
      </c>
      <c r="F282" t="s">
        <v>28</v>
      </c>
      <c r="G282" t="s">
        <v>31</v>
      </c>
      <c r="H282">
        <v>69</v>
      </c>
      <c r="I282">
        <v>3</v>
      </c>
      <c r="J282">
        <v>207</v>
      </c>
    </row>
    <row r="283" spans="1:10" x14ac:dyDescent="0.3">
      <c r="A283" s="3" t="s">
        <v>328</v>
      </c>
      <c r="B283" s="4">
        <v>43186</v>
      </c>
      <c r="C283">
        <v>16</v>
      </c>
      <c r="D283" t="s">
        <v>30</v>
      </c>
      <c r="E283" t="s">
        <v>27</v>
      </c>
      <c r="F283" t="s">
        <v>28</v>
      </c>
      <c r="G283" t="s">
        <v>24</v>
      </c>
      <c r="H283">
        <v>159</v>
      </c>
      <c r="I283">
        <v>6</v>
      </c>
      <c r="J283">
        <v>954</v>
      </c>
    </row>
    <row r="284" spans="1:10" x14ac:dyDescent="0.3">
      <c r="A284" s="3" t="s">
        <v>329</v>
      </c>
      <c r="B284" s="4">
        <v>43186</v>
      </c>
      <c r="C284">
        <v>20</v>
      </c>
      <c r="D284" t="s">
        <v>40</v>
      </c>
      <c r="E284" t="s">
        <v>36</v>
      </c>
      <c r="F284" t="s">
        <v>28</v>
      </c>
      <c r="G284" t="s">
        <v>24</v>
      </c>
      <c r="H284">
        <v>159</v>
      </c>
      <c r="I284">
        <v>0</v>
      </c>
      <c r="J284">
        <v>0</v>
      </c>
    </row>
    <row r="285" spans="1:10" x14ac:dyDescent="0.3">
      <c r="A285" s="3" t="s">
        <v>330</v>
      </c>
      <c r="B285" s="4">
        <v>43186</v>
      </c>
      <c r="C285">
        <v>2</v>
      </c>
      <c r="D285" t="s">
        <v>106</v>
      </c>
      <c r="E285" t="s">
        <v>17</v>
      </c>
      <c r="F285" t="s">
        <v>18</v>
      </c>
      <c r="G285" t="s">
        <v>24</v>
      </c>
      <c r="H285">
        <v>159</v>
      </c>
      <c r="I285">
        <v>4</v>
      </c>
      <c r="J285">
        <v>636</v>
      </c>
    </row>
    <row r="286" spans="1:10" x14ac:dyDescent="0.3">
      <c r="A286" s="3" t="s">
        <v>331</v>
      </c>
      <c r="B286" s="4">
        <v>43186</v>
      </c>
      <c r="C286">
        <v>11</v>
      </c>
      <c r="D286" t="s">
        <v>11</v>
      </c>
      <c r="E286" t="s">
        <v>12</v>
      </c>
      <c r="F286" t="s">
        <v>13</v>
      </c>
      <c r="G286" t="s">
        <v>19</v>
      </c>
      <c r="H286">
        <v>289</v>
      </c>
      <c r="I286">
        <v>3</v>
      </c>
      <c r="J286">
        <v>867</v>
      </c>
    </row>
    <row r="287" spans="1:10" x14ac:dyDescent="0.3">
      <c r="A287" s="3" t="s">
        <v>332</v>
      </c>
      <c r="B287" s="4">
        <v>43186</v>
      </c>
      <c r="C287">
        <v>13</v>
      </c>
      <c r="D287" t="s">
        <v>33</v>
      </c>
      <c r="E287" t="s">
        <v>63</v>
      </c>
      <c r="F287" t="s">
        <v>13</v>
      </c>
      <c r="G287" t="s">
        <v>31</v>
      </c>
      <c r="H287">
        <v>69</v>
      </c>
      <c r="I287">
        <v>6</v>
      </c>
      <c r="J287">
        <v>414</v>
      </c>
    </row>
    <row r="288" spans="1:10" x14ac:dyDescent="0.3">
      <c r="A288" s="3" t="s">
        <v>333</v>
      </c>
      <c r="B288" s="4">
        <v>43186</v>
      </c>
      <c r="C288">
        <v>4</v>
      </c>
      <c r="D288" t="s">
        <v>51</v>
      </c>
      <c r="E288" t="s">
        <v>17</v>
      </c>
      <c r="F288" t="s">
        <v>18</v>
      </c>
      <c r="G288" t="s">
        <v>19</v>
      </c>
      <c r="H288">
        <v>289</v>
      </c>
      <c r="I288">
        <v>7</v>
      </c>
      <c r="J288">
        <v>2023</v>
      </c>
    </row>
    <row r="289" spans="1:10" x14ac:dyDescent="0.3">
      <c r="A289" s="3" t="s">
        <v>334</v>
      </c>
      <c r="B289" s="4">
        <v>43186</v>
      </c>
      <c r="C289">
        <v>3</v>
      </c>
      <c r="D289" t="s">
        <v>43</v>
      </c>
      <c r="E289" t="s">
        <v>68</v>
      </c>
      <c r="F289" t="s">
        <v>18</v>
      </c>
      <c r="G289" t="s">
        <v>24</v>
      </c>
      <c r="H289">
        <v>159</v>
      </c>
      <c r="I289">
        <v>2</v>
      </c>
      <c r="J289">
        <v>318</v>
      </c>
    </row>
    <row r="290" spans="1:10" x14ac:dyDescent="0.3">
      <c r="A290" s="3" t="s">
        <v>335</v>
      </c>
      <c r="B290" s="4">
        <v>43187</v>
      </c>
      <c r="C290">
        <v>20</v>
      </c>
      <c r="D290" t="s">
        <v>40</v>
      </c>
      <c r="E290" t="s">
        <v>36</v>
      </c>
      <c r="F290" t="s">
        <v>28</v>
      </c>
      <c r="G290" t="s">
        <v>19</v>
      </c>
      <c r="H290">
        <v>289</v>
      </c>
      <c r="I290">
        <v>1</v>
      </c>
      <c r="J290">
        <v>289</v>
      </c>
    </row>
    <row r="291" spans="1:10" x14ac:dyDescent="0.3">
      <c r="A291" s="3" t="s">
        <v>336</v>
      </c>
      <c r="B291" s="4">
        <v>43188</v>
      </c>
      <c r="C291">
        <v>3</v>
      </c>
      <c r="D291" t="s">
        <v>43</v>
      </c>
      <c r="E291" t="s">
        <v>17</v>
      </c>
      <c r="F291" t="s">
        <v>18</v>
      </c>
      <c r="G291" t="s">
        <v>24</v>
      </c>
      <c r="H291">
        <v>159</v>
      </c>
      <c r="I291">
        <v>9</v>
      </c>
      <c r="J291">
        <v>1431</v>
      </c>
    </row>
    <row r="292" spans="1:10" x14ac:dyDescent="0.3">
      <c r="A292" s="3" t="s">
        <v>337</v>
      </c>
      <c r="B292" s="4">
        <v>43189</v>
      </c>
      <c r="C292">
        <v>19</v>
      </c>
      <c r="D292" t="s">
        <v>56</v>
      </c>
      <c r="E292" t="s">
        <v>27</v>
      </c>
      <c r="F292" t="s">
        <v>28</v>
      </c>
      <c r="G292" t="s">
        <v>31</v>
      </c>
      <c r="H292">
        <v>69</v>
      </c>
      <c r="I292">
        <v>3</v>
      </c>
      <c r="J292">
        <v>207</v>
      </c>
    </row>
    <row r="293" spans="1:10" x14ac:dyDescent="0.3">
      <c r="A293" s="3" t="s">
        <v>338</v>
      </c>
      <c r="B293" s="4">
        <v>43189</v>
      </c>
      <c r="C293">
        <v>1</v>
      </c>
      <c r="D293" t="s">
        <v>16</v>
      </c>
      <c r="E293" t="s">
        <v>68</v>
      </c>
      <c r="F293" t="s">
        <v>18</v>
      </c>
      <c r="G293" t="s">
        <v>24</v>
      </c>
      <c r="H293">
        <v>159</v>
      </c>
      <c r="I293">
        <v>0</v>
      </c>
      <c r="J293">
        <v>0</v>
      </c>
    </row>
    <row r="294" spans="1:10" x14ac:dyDescent="0.3">
      <c r="A294" s="3" t="s">
        <v>339</v>
      </c>
      <c r="B294" s="4">
        <v>43189</v>
      </c>
      <c r="C294">
        <v>2</v>
      </c>
      <c r="D294" t="s">
        <v>106</v>
      </c>
      <c r="E294" t="s">
        <v>17</v>
      </c>
      <c r="F294" t="s">
        <v>18</v>
      </c>
      <c r="G294" t="s">
        <v>14</v>
      </c>
      <c r="H294">
        <v>199</v>
      </c>
      <c r="I294">
        <v>7</v>
      </c>
      <c r="J294">
        <v>1393</v>
      </c>
    </row>
    <row r="295" spans="1:10" x14ac:dyDescent="0.3">
      <c r="A295" s="3" t="s">
        <v>340</v>
      </c>
      <c r="B295" s="4">
        <v>43189</v>
      </c>
      <c r="C295">
        <v>16</v>
      </c>
      <c r="D295" t="s">
        <v>30</v>
      </c>
      <c r="E295" t="s">
        <v>27</v>
      </c>
      <c r="F295" t="s">
        <v>28</v>
      </c>
      <c r="G295" t="s">
        <v>24</v>
      </c>
      <c r="H295">
        <v>159</v>
      </c>
      <c r="I295">
        <v>2</v>
      </c>
      <c r="J295">
        <v>318</v>
      </c>
    </row>
    <row r="296" spans="1:10" x14ac:dyDescent="0.3">
      <c r="A296" s="3" t="s">
        <v>341</v>
      </c>
      <c r="B296" s="4">
        <v>43190</v>
      </c>
      <c r="C296">
        <v>7</v>
      </c>
      <c r="D296" t="s">
        <v>88</v>
      </c>
      <c r="E296" t="s">
        <v>46</v>
      </c>
      <c r="F296" t="s">
        <v>23</v>
      </c>
      <c r="G296" t="s">
        <v>31</v>
      </c>
      <c r="H296">
        <v>69</v>
      </c>
      <c r="I296">
        <v>3</v>
      </c>
      <c r="J296">
        <v>207</v>
      </c>
    </row>
    <row r="297" spans="1:10" x14ac:dyDescent="0.3">
      <c r="A297" s="3" t="s">
        <v>342</v>
      </c>
      <c r="B297" s="4">
        <v>43190</v>
      </c>
      <c r="C297">
        <v>9</v>
      </c>
      <c r="D297" t="s">
        <v>21</v>
      </c>
      <c r="E297" t="s">
        <v>22</v>
      </c>
      <c r="F297" t="s">
        <v>23</v>
      </c>
      <c r="G297" t="s">
        <v>31</v>
      </c>
      <c r="H297">
        <v>69</v>
      </c>
      <c r="I297">
        <v>4</v>
      </c>
      <c r="J297">
        <v>276</v>
      </c>
    </row>
    <row r="298" spans="1:10" x14ac:dyDescent="0.3">
      <c r="A298" s="3" t="s">
        <v>343</v>
      </c>
      <c r="B298" s="4">
        <v>43190</v>
      </c>
      <c r="C298">
        <v>14</v>
      </c>
      <c r="D298" t="s">
        <v>38</v>
      </c>
      <c r="E298" t="s">
        <v>12</v>
      </c>
      <c r="F298" t="s">
        <v>13</v>
      </c>
      <c r="G298" t="s">
        <v>41</v>
      </c>
      <c r="H298">
        <v>399</v>
      </c>
      <c r="I298">
        <v>5</v>
      </c>
      <c r="J298">
        <v>1995</v>
      </c>
    </row>
    <row r="299" spans="1:10" x14ac:dyDescent="0.3">
      <c r="A299" s="3" t="s">
        <v>344</v>
      </c>
      <c r="B299" s="4">
        <v>43190</v>
      </c>
      <c r="C299">
        <v>13</v>
      </c>
      <c r="D299" t="s">
        <v>33</v>
      </c>
      <c r="E299" t="s">
        <v>63</v>
      </c>
      <c r="F299" t="s">
        <v>13</v>
      </c>
      <c r="G299" t="s">
        <v>31</v>
      </c>
      <c r="H299">
        <v>69</v>
      </c>
      <c r="I299">
        <v>4</v>
      </c>
      <c r="J299">
        <v>276</v>
      </c>
    </row>
    <row r="300" spans="1:10" x14ac:dyDescent="0.3">
      <c r="A300" s="3" t="s">
        <v>345</v>
      </c>
      <c r="B300" s="4">
        <v>43190</v>
      </c>
      <c r="C300">
        <v>12</v>
      </c>
      <c r="D300" t="s">
        <v>66</v>
      </c>
      <c r="E300" t="s">
        <v>12</v>
      </c>
      <c r="F300" t="s">
        <v>13</v>
      </c>
      <c r="G300" t="s">
        <v>14</v>
      </c>
      <c r="H300">
        <v>199</v>
      </c>
      <c r="I300">
        <v>8</v>
      </c>
      <c r="J300">
        <v>1592</v>
      </c>
    </row>
    <row r="301" spans="1:10" x14ac:dyDescent="0.3">
      <c r="A301" s="3" t="s">
        <v>346</v>
      </c>
      <c r="B301" s="4">
        <v>43191</v>
      </c>
      <c r="C301">
        <v>7</v>
      </c>
      <c r="D301" t="s">
        <v>88</v>
      </c>
      <c r="E301" t="s">
        <v>22</v>
      </c>
      <c r="F301" t="s">
        <v>23</v>
      </c>
      <c r="G301" t="s">
        <v>31</v>
      </c>
      <c r="H301">
        <v>69</v>
      </c>
      <c r="I301">
        <v>2</v>
      </c>
      <c r="J301">
        <v>138</v>
      </c>
    </row>
    <row r="302" spans="1:10" x14ac:dyDescent="0.3">
      <c r="A302" s="3" t="s">
        <v>347</v>
      </c>
      <c r="B302" s="4">
        <v>43192</v>
      </c>
      <c r="C302">
        <v>10</v>
      </c>
      <c r="D302" t="s">
        <v>58</v>
      </c>
      <c r="E302" t="s">
        <v>22</v>
      </c>
      <c r="F302" t="s">
        <v>23</v>
      </c>
      <c r="G302" t="s">
        <v>41</v>
      </c>
      <c r="H302">
        <v>399</v>
      </c>
      <c r="I302">
        <v>9</v>
      </c>
      <c r="J302">
        <v>3591</v>
      </c>
    </row>
    <row r="303" spans="1:10" x14ac:dyDescent="0.3">
      <c r="A303" s="3" t="s">
        <v>348</v>
      </c>
      <c r="B303" s="4">
        <v>43193</v>
      </c>
      <c r="C303">
        <v>6</v>
      </c>
      <c r="D303" t="s">
        <v>48</v>
      </c>
      <c r="E303" t="s">
        <v>46</v>
      </c>
      <c r="F303" t="s">
        <v>23</v>
      </c>
      <c r="G303" t="s">
        <v>31</v>
      </c>
      <c r="H303">
        <v>69</v>
      </c>
      <c r="I303">
        <v>6</v>
      </c>
      <c r="J303">
        <v>414</v>
      </c>
    </row>
    <row r="304" spans="1:10" x14ac:dyDescent="0.3">
      <c r="A304" s="3" t="s">
        <v>349</v>
      </c>
      <c r="B304" s="4">
        <v>43194</v>
      </c>
      <c r="C304">
        <v>20</v>
      </c>
      <c r="D304" t="s">
        <v>40</v>
      </c>
      <c r="E304" t="s">
        <v>27</v>
      </c>
      <c r="F304" t="s">
        <v>28</v>
      </c>
      <c r="G304" t="s">
        <v>24</v>
      </c>
      <c r="H304">
        <v>159</v>
      </c>
      <c r="I304">
        <v>0</v>
      </c>
      <c r="J304">
        <v>0</v>
      </c>
    </row>
    <row r="305" spans="1:10" x14ac:dyDescent="0.3">
      <c r="A305" s="3" t="s">
        <v>350</v>
      </c>
      <c r="B305" s="4">
        <v>43194</v>
      </c>
      <c r="C305">
        <v>2</v>
      </c>
      <c r="D305" t="s">
        <v>106</v>
      </c>
      <c r="E305" t="s">
        <v>68</v>
      </c>
      <c r="F305" t="s">
        <v>18</v>
      </c>
      <c r="G305" t="s">
        <v>31</v>
      </c>
      <c r="H305">
        <v>69</v>
      </c>
      <c r="I305">
        <v>1</v>
      </c>
      <c r="J305">
        <v>69</v>
      </c>
    </row>
    <row r="306" spans="1:10" x14ac:dyDescent="0.3">
      <c r="A306" s="3" t="s">
        <v>351</v>
      </c>
      <c r="B306" s="4">
        <v>43195</v>
      </c>
      <c r="C306">
        <v>8</v>
      </c>
      <c r="D306" t="s">
        <v>45</v>
      </c>
      <c r="E306" t="s">
        <v>46</v>
      </c>
      <c r="F306" t="s">
        <v>23</v>
      </c>
      <c r="G306" t="s">
        <v>19</v>
      </c>
      <c r="H306">
        <v>289</v>
      </c>
      <c r="I306">
        <v>9</v>
      </c>
      <c r="J306">
        <v>2601</v>
      </c>
    </row>
    <row r="307" spans="1:10" x14ac:dyDescent="0.3">
      <c r="A307" s="3" t="s">
        <v>352</v>
      </c>
      <c r="B307" s="4">
        <v>43195</v>
      </c>
      <c r="C307">
        <v>1</v>
      </c>
      <c r="D307" t="s">
        <v>16</v>
      </c>
      <c r="E307" t="s">
        <v>17</v>
      </c>
      <c r="F307" t="s">
        <v>18</v>
      </c>
      <c r="G307" t="s">
        <v>24</v>
      </c>
      <c r="H307">
        <v>159</v>
      </c>
      <c r="I307">
        <v>3</v>
      </c>
      <c r="J307">
        <v>477</v>
      </c>
    </row>
    <row r="308" spans="1:10" x14ac:dyDescent="0.3">
      <c r="A308" s="3" t="s">
        <v>353</v>
      </c>
      <c r="B308" s="4">
        <v>43195</v>
      </c>
      <c r="C308">
        <v>4</v>
      </c>
      <c r="D308" t="s">
        <v>51</v>
      </c>
      <c r="E308" t="s">
        <v>17</v>
      </c>
      <c r="F308" t="s">
        <v>18</v>
      </c>
      <c r="G308" t="s">
        <v>14</v>
      </c>
      <c r="H308">
        <v>199</v>
      </c>
      <c r="I308">
        <v>5</v>
      </c>
      <c r="J308">
        <v>995</v>
      </c>
    </row>
    <row r="309" spans="1:10" x14ac:dyDescent="0.3">
      <c r="A309" s="3" t="s">
        <v>354</v>
      </c>
      <c r="B309" s="4">
        <v>43195</v>
      </c>
      <c r="C309">
        <v>12</v>
      </c>
      <c r="D309" t="s">
        <v>66</v>
      </c>
      <c r="E309" t="s">
        <v>12</v>
      </c>
      <c r="F309" t="s">
        <v>13</v>
      </c>
      <c r="G309" t="s">
        <v>14</v>
      </c>
      <c r="H309">
        <v>199</v>
      </c>
      <c r="I309">
        <v>6</v>
      </c>
      <c r="J309">
        <v>1194</v>
      </c>
    </row>
    <row r="310" spans="1:10" x14ac:dyDescent="0.3">
      <c r="A310" s="3" t="s">
        <v>355</v>
      </c>
      <c r="B310" s="4">
        <v>43196</v>
      </c>
      <c r="C310">
        <v>15</v>
      </c>
      <c r="D310" t="s">
        <v>118</v>
      </c>
      <c r="E310" t="s">
        <v>12</v>
      </c>
      <c r="F310" t="s">
        <v>13</v>
      </c>
      <c r="G310" t="s">
        <v>19</v>
      </c>
      <c r="H310">
        <v>289</v>
      </c>
      <c r="I310">
        <v>8</v>
      </c>
      <c r="J310">
        <v>2312</v>
      </c>
    </row>
    <row r="311" spans="1:10" x14ac:dyDescent="0.3">
      <c r="A311" s="3" t="s">
        <v>356</v>
      </c>
      <c r="B311" s="4">
        <v>43196</v>
      </c>
      <c r="C311">
        <v>6</v>
      </c>
      <c r="D311" t="s">
        <v>48</v>
      </c>
      <c r="E311" t="s">
        <v>46</v>
      </c>
      <c r="F311" t="s">
        <v>23</v>
      </c>
      <c r="G311" t="s">
        <v>31</v>
      </c>
      <c r="H311">
        <v>69</v>
      </c>
      <c r="I311">
        <v>0</v>
      </c>
      <c r="J311">
        <v>0</v>
      </c>
    </row>
    <row r="312" spans="1:10" x14ac:dyDescent="0.3">
      <c r="A312" s="3" t="s">
        <v>357</v>
      </c>
      <c r="B312" s="4">
        <v>43197</v>
      </c>
      <c r="C312">
        <v>19</v>
      </c>
      <c r="D312" t="s">
        <v>56</v>
      </c>
      <c r="E312" t="s">
        <v>27</v>
      </c>
      <c r="F312" t="s">
        <v>28</v>
      </c>
      <c r="G312" t="s">
        <v>19</v>
      </c>
      <c r="H312">
        <v>289</v>
      </c>
      <c r="I312">
        <v>5</v>
      </c>
      <c r="J312">
        <v>1445</v>
      </c>
    </row>
    <row r="313" spans="1:10" x14ac:dyDescent="0.3">
      <c r="A313" s="3" t="s">
        <v>358</v>
      </c>
      <c r="B313" s="4">
        <v>43197</v>
      </c>
      <c r="C313">
        <v>18</v>
      </c>
      <c r="D313" t="s">
        <v>26</v>
      </c>
      <c r="E313" t="s">
        <v>27</v>
      </c>
      <c r="F313" t="s">
        <v>28</v>
      </c>
      <c r="G313" t="s">
        <v>14</v>
      </c>
      <c r="H313">
        <v>199</v>
      </c>
      <c r="I313">
        <v>0</v>
      </c>
      <c r="J313">
        <v>0</v>
      </c>
    </row>
    <row r="314" spans="1:10" x14ac:dyDescent="0.3">
      <c r="A314" s="3" t="s">
        <v>359</v>
      </c>
      <c r="B314" s="4">
        <v>43197</v>
      </c>
      <c r="C314">
        <v>7</v>
      </c>
      <c r="D314" t="s">
        <v>88</v>
      </c>
      <c r="E314" t="s">
        <v>22</v>
      </c>
      <c r="F314" t="s">
        <v>23</v>
      </c>
      <c r="G314" t="s">
        <v>14</v>
      </c>
      <c r="H314">
        <v>199</v>
      </c>
      <c r="I314">
        <v>9</v>
      </c>
      <c r="J314">
        <v>1791</v>
      </c>
    </row>
    <row r="315" spans="1:10" x14ac:dyDescent="0.3">
      <c r="A315" s="3" t="s">
        <v>360</v>
      </c>
      <c r="B315" s="4">
        <v>43197</v>
      </c>
      <c r="C315">
        <v>2</v>
      </c>
      <c r="D315" t="s">
        <v>106</v>
      </c>
      <c r="E315" t="s">
        <v>68</v>
      </c>
      <c r="F315" t="s">
        <v>18</v>
      </c>
      <c r="G315" t="s">
        <v>14</v>
      </c>
      <c r="H315">
        <v>199</v>
      </c>
      <c r="I315">
        <v>5</v>
      </c>
      <c r="J315">
        <v>995</v>
      </c>
    </row>
    <row r="316" spans="1:10" x14ac:dyDescent="0.3">
      <c r="A316" s="3" t="s">
        <v>361</v>
      </c>
      <c r="B316" s="4">
        <v>43198</v>
      </c>
      <c r="C316">
        <v>19</v>
      </c>
      <c r="D316" t="s">
        <v>56</v>
      </c>
      <c r="E316" t="s">
        <v>27</v>
      </c>
      <c r="F316" t="s">
        <v>28</v>
      </c>
      <c r="G316" t="s">
        <v>14</v>
      </c>
      <c r="H316">
        <v>199</v>
      </c>
      <c r="I316">
        <v>9</v>
      </c>
      <c r="J316">
        <v>1791</v>
      </c>
    </row>
    <row r="317" spans="1:10" x14ac:dyDescent="0.3">
      <c r="A317" s="3" t="s">
        <v>362</v>
      </c>
      <c r="B317" s="4">
        <v>43198</v>
      </c>
      <c r="C317">
        <v>19</v>
      </c>
      <c r="D317" t="s">
        <v>56</v>
      </c>
      <c r="E317" t="s">
        <v>27</v>
      </c>
      <c r="F317" t="s">
        <v>28</v>
      </c>
      <c r="G317" t="s">
        <v>14</v>
      </c>
      <c r="H317">
        <v>199</v>
      </c>
      <c r="I317">
        <v>8</v>
      </c>
      <c r="J317">
        <v>1592</v>
      </c>
    </row>
    <row r="318" spans="1:10" x14ac:dyDescent="0.3">
      <c r="A318" s="3" t="s">
        <v>363</v>
      </c>
      <c r="B318" s="4">
        <v>43199</v>
      </c>
      <c r="C318">
        <v>2</v>
      </c>
      <c r="D318" t="s">
        <v>106</v>
      </c>
      <c r="E318" t="s">
        <v>17</v>
      </c>
      <c r="F318" t="s">
        <v>18</v>
      </c>
      <c r="G318" t="s">
        <v>14</v>
      </c>
      <c r="H318">
        <v>199</v>
      </c>
      <c r="I318">
        <v>3</v>
      </c>
      <c r="J318">
        <v>597</v>
      </c>
    </row>
    <row r="319" spans="1:10" x14ac:dyDescent="0.3">
      <c r="A319" s="3" t="s">
        <v>364</v>
      </c>
      <c r="B319" s="4">
        <v>43199</v>
      </c>
      <c r="C319">
        <v>5</v>
      </c>
      <c r="D319" t="s">
        <v>60</v>
      </c>
      <c r="E319" t="s">
        <v>68</v>
      </c>
      <c r="F319" t="s">
        <v>18</v>
      </c>
      <c r="G319" t="s">
        <v>14</v>
      </c>
      <c r="H319">
        <v>199</v>
      </c>
      <c r="I319">
        <v>4</v>
      </c>
      <c r="J319">
        <v>796</v>
      </c>
    </row>
    <row r="320" spans="1:10" x14ac:dyDescent="0.3">
      <c r="A320" s="3" t="s">
        <v>365</v>
      </c>
      <c r="B320" s="4">
        <v>43200</v>
      </c>
      <c r="C320">
        <v>14</v>
      </c>
      <c r="D320" t="s">
        <v>38</v>
      </c>
      <c r="E320" t="s">
        <v>12</v>
      </c>
      <c r="F320" t="s">
        <v>13</v>
      </c>
      <c r="G320" t="s">
        <v>31</v>
      </c>
      <c r="H320">
        <v>69</v>
      </c>
      <c r="I320">
        <v>3</v>
      </c>
      <c r="J320">
        <v>207</v>
      </c>
    </row>
    <row r="321" spans="1:10" x14ac:dyDescent="0.3">
      <c r="A321" s="3" t="s">
        <v>366</v>
      </c>
      <c r="B321" s="4">
        <v>43201</v>
      </c>
      <c r="C321">
        <v>12</v>
      </c>
      <c r="D321" t="s">
        <v>66</v>
      </c>
      <c r="E321" t="s">
        <v>63</v>
      </c>
      <c r="F321" t="s">
        <v>13</v>
      </c>
      <c r="G321" t="s">
        <v>31</v>
      </c>
      <c r="H321">
        <v>69</v>
      </c>
      <c r="I321">
        <v>0</v>
      </c>
      <c r="J321">
        <v>0</v>
      </c>
    </row>
    <row r="322" spans="1:10" x14ac:dyDescent="0.3">
      <c r="A322" s="3" t="s">
        <v>367</v>
      </c>
      <c r="B322" s="4">
        <v>43202</v>
      </c>
      <c r="C322">
        <v>9</v>
      </c>
      <c r="D322" t="s">
        <v>21</v>
      </c>
      <c r="E322" t="s">
        <v>22</v>
      </c>
      <c r="F322" t="s">
        <v>23</v>
      </c>
      <c r="G322" t="s">
        <v>41</v>
      </c>
      <c r="H322">
        <v>399</v>
      </c>
      <c r="I322">
        <v>1</v>
      </c>
      <c r="J322">
        <v>399</v>
      </c>
    </row>
    <row r="323" spans="1:10" x14ac:dyDescent="0.3">
      <c r="A323" s="3" t="s">
        <v>368</v>
      </c>
      <c r="B323" s="4">
        <v>43203</v>
      </c>
      <c r="C323">
        <v>2</v>
      </c>
      <c r="D323" t="s">
        <v>106</v>
      </c>
      <c r="E323" t="s">
        <v>17</v>
      </c>
      <c r="F323" t="s">
        <v>18</v>
      </c>
      <c r="G323" t="s">
        <v>19</v>
      </c>
      <c r="H323">
        <v>289</v>
      </c>
      <c r="I323">
        <v>8</v>
      </c>
      <c r="J323">
        <v>2312</v>
      </c>
    </row>
    <row r="324" spans="1:10" x14ac:dyDescent="0.3">
      <c r="A324" s="3" t="s">
        <v>369</v>
      </c>
      <c r="B324" s="4">
        <v>43203</v>
      </c>
      <c r="C324">
        <v>19</v>
      </c>
      <c r="D324" t="s">
        <v>56</v>
      </c>
      <c r="E324" t="s">
        <v>27</v>
      </c>
      <c r="F324" t="s">
        <v>28</v>
      </c>
      <c r="G324" t="s">
        <v>19</v>
      </c>
      <c r="H324">
        <v>289</v>
      </c>
      <c r="I324">
        <v>3</v>
      </c>
      <c r="J324">
        <v>867</v>
      </c>
    </row>
    <row r="325" spans="1:10" x14ac:dyDescent="0.3">
      <c r="A325" s="3" t="s">
        <v>370</v>
      </c>
      <c r="B325" s="4">
        <v>43204</v>
      </c>
      <c r="C325">
        <v>17</v>
      </c>
      <c r="D325" t="s">
        <v>35</v>
      </c>
      <c r="E325" t="s">
        <v>36</v>
      </c>
      <c r="F325" t="s">
        <v>28</v>
      </c>
      <c r="G325" t="s">
        <v>24</v>
      </c>
      <c r="H325">
        <v>159</v>
      </c>
      <c r="I325">
        <v>4</v>
      </c>
      <c r="J325">
        <v>636</v>
      </c>
    </row>
    <row r="326" spans="1:10" x14ac:dyDescent="0.3">
      <c r="A326" s="3" t="s">
        <v>371</v>
      </c>
      <c r="B326" s="4">
        <v>43204</v>
      </c>
      <c r="C326">
        <v>14</v>
      </c>
      <c r="D326" t="s">
        <v>38</v>
      </c>
      <c r="E326" t="s">
        <v>63</v>
      </c>
      <c r="F326" t="s">
        <v>13</v>
      </c>
      <c r="G326" t="s">
        <v>41</v>
      </c>
      <c r="H326">
        <v>399</v>
      </c>
      <c r="I326">
        <v>3</v>
      </c>
      <c r="J326">
        <v>1197</v>
      </c>
    </row>
    <row r="327" spans="1:10" x14ac:dyDescent="0.3">
      <c r="A327" s="3" t="s">
        <v>372</v>
      </c>
      <c r="B327" s="4">
        <v>43204</v>
      </c>
      <c r="C327">
        <v>7</v>
      </c>
      <c r="D327" t="s">
        <v>88</v>
      </c>
      <c r="E327" t="s">
        <v>22</v>
      </c>
      <c r="F327" t="s">
        <v>23</v>
      </c>
      <c r="G327" t="s">
        <v>31</v>
      </c>
      <c r="H327">
        <v>69</v>
      </c>
      <c r="I327">
        <v>2</v>
      </c>
      <c r="J327">
        <v>138</v>
      </c>
    </row>
    <row r="328" spans="1:10" x14ac:dyDescent="0.3">
      <c r="A328" s="3" t="s">
        <v>373</v>
      </c>
      <c r="B328" s="4">
        <v>43204</v>
      </c>
      <c r="C328">
        <v>9</v>
      </c>
      <c r="D328" t="s">
        <v>21</v>
      </c>
      <c r="E328" t="s">
        <v>46</v>
      </c>
      <c r="F328" t="s">
        <v>23</v>
      </c>
      <c r="G328" t="s">
        <v>14</v>
      </c>
      <c r="H328">
        <v>199</v>
      </c>
      <c r="I328">
        <v>9</v>
      </c>
      <c r="J328">
        <v>1791</v>
      </c>
    </row>
    <row r="329" spans="1:10" x14ac:dyDescent="0.3">
      <c r="A329" s="3" t="s">
        <v>374</v>
      </c>
      <c r="B329" s="4">
        <v>43204</v>
      </c>
      <c r="C329">
        <v>8</v>
      </c>
      <c r="D329" t="s">
        <v>45</v>
      </c>
      <c r="E329" t="s">
        <v>22</v>
      </c>
      <c r="F329" t="s">
        <v>23</v>
      </c>
      <c r="G329" t="s">
        <v>14</v>
      </c>
      <c r="H329">
        <v>199</v>
      </c>
      <c r="I329">
        <v>2</v>
      </c>
      <c r="J329">
        <v>398</v>
      </c>
    </row>
    <row r="330" spans="1:10" x14ac:dyDescent="0.3">
      <c r="A330" s="3" t="s">
        <v>375</v>
      </c>
      <c r="B330" s="4">
        <v>43204</v>
      </c>
      <c r="C330">
        <v>14</v>
      </c>
      <c r="D330" t="s">
        <v>38</v>
      </c>
      <c r="E330" t="s">
        <v>12</v>
      </c>
      <c r="F330" t="s">
        <v>13</v>
      </c>
      <c r="G330" t="s">
        <v>19</v>
      </c>
      <c r="H330">
        <v>289</v>
      </c>
      <c r="I330">
        <v>4</v>
      </c>
      <c r="J330">
        <v>1156</v>
      </c>
    </row>
    <row r="331" spans="1:10" x14ac:dyDescent="0.3">
      <c r="A331" s="3" t="s">
        <v>376</v>
      </c>
      <c r="B331" s="4">
        <v>43204</v>
      </c>
      <c r="C331">
        <v>7</v>
      </c>
      <c r="D331" t="s">
        <v>88</v>
      </c>
      <c r="E331" t="s">
        <v>46</v>
      </c>
      <c r="F331" t="s">
        <v>23</v>
      </c>
      <c r="G331" t="s">
        <v>41</v>
      </c>
      <c r="H331">
        <v>399</v>
      </c>
      <c r="I331">
        <v>8</v>
      </c>
      <c r="J331">
        <v>3192</v>
      </c>
    </row>
    <row r="332" spans="1:10" x14ac:dyDescent="0.3">
      <c r="A332" s="3" t="s">
        <v>377</v>
      </c>
      <c r="B332" s="4">
        <v>43204</v>
      </c>
      <c r="C332">
        <v>10</v>
      </c>
      <c r="D332" t="s">
        <v>58</v>
      </c>
      <c r="E332" t="s">
        <v>46</v>
      </c>
      <c r="F332" t="s">
        <v>23</v>
      </c>
      <c r="G332" t="s">
        <v>41</v>
      </c>
      <c r="H332">
        <v>399</v>
      </c>
      <c r="I332">
        <v>9</v>
      </c>
      <c r="J332">
        <v>3591</v>
      </c>
    </row>
    <row r="333" spans="1:10" x14ac:dyDescent="0.3">
      <c r="A333" s="3" t="s">
        <v>378</v>
      </c>
      <c r="B333" s="4">
        <v>43204</v>
      </c>
      <c r="C333">
        <v>6</v>
      </c>
      <c r="D333" t="s">
        <v>48</v>
      </c>
      <c r="E333" t="s">
        <v>46</v>
      </c>
      <c r="F333" t="s">
        <v>23</v>
      </c>
      <c r="G333" t="s">
        <v>14</v>
      </c>
      <c r="H333">
        <v>199</v>
      </c>
      <c r="I333">
        <v>8</v>
      </c>
      <c r="J333">
        <v>1592</v>
      </c>
    </row>
    <row r="334" spans="1:10" x14ac:dyDescent="0.3">
      <c r="A334" s="3" t="s">
        <v>379</v>
      </c>
      <c r="B334" s="4">
        <v>43204</v>
      </c>
      <c r="C334">
        <v>18</v>
      </c>
      <c r="D334" t="s">
        <v>26</v>
      </c>
      <c r="E334" t="s">
        <v>27</v>
      </c>
      <c r="F334" t="s">
        <v>28</v>
      </c>
      <c r="G334" t="s">
        <v>41</v>
      </c>
      <c r="H334">
        <v>399</v>
      </c>
      <c r="I334">
        <v>4</v>
      </c>
      <c r="J334">
        <v>1596</v>
      </c>
    </row>
    <row r="335" spans="1:10" x14ac:dyDescent="0.3">
      <c r="A335" s="3" t="s">
        <v>380</v>
      </c>
      <c r="B335" s="4">
        <v>43205</v>
      </c>
      <c r="C335">
        <v>4</v>
      </c>
      <c r="D335" t="s">
        <v>51</v>
      </c>
      <c r="E335" t="s">
        <v>68</v>
      </c>
      <c r="F335" t="s">
        <v>18</v>
      </c>
      <c r="G335" t="s">
        <v>19</v>
      </c>
      <c r="H335">
        <v>289</v>
      </c>
      <c r="I335">
        <v>6</v>
      </c>
      <c r="J335">
        <v>1734</v>
      </c>
    </row>
    <row r="336" spans="1:10" x14ac:dyDescent="0.3">
      <c r="A336" s="3" t="s">
        <v>381</v>
      </c>
      <c r="B336" s="4">
        <v>43205</v>
      </c>
      <c r="C336">
        <v>2</v>
      </c>
      <c r="D336" t="s">
        <v>106</v>
      </c>
      <c r="E336" t="s">
        <v>68</v>
      </c>
      <c r="F336" t="s">
        <v>18</v>
      </c>
      <c r="G336" t="s">
        <v>31</v>
      </c>
      <c r="H336">
        <v>69</v>
      </c>
      <c r="I336">
        <v>9</v>
      </c>
      <c r="J336">
        <v>621</v>
      </c>
    </row>
    <row r="337" spans="1:10" x14ac:dyDescent="0.3">
      <c r="A337" s="3" t="s">
        <v>382</v>
      </c>
      <c r="B337" s="4">
        <v>43206</v>
      </c>
      <c r="C337">
        <v>4</v>
      </c>
      <c r="D337" t="s">
        <v>51</v>
      </c>
      <c r="E337" t="s">
        <v>17</v>
      </c>
      <c r="F337" t="s">
        <v>18</v>
      </c>
      <c r="G337" t="s">
        <v>24</v>
      </c>
      <c r="H337">
        <v>159</v>
      </c>
      <c r="I337">
        <v>9</v>
      </c>
      <c r="J337">
        <v>1431</v>
      </c>
    </row>
    <row r="338" spans="1:10" x14ac:dyDescent="0.3">
      <c r="A338" s="3" t="s">
        <v>383</v>
      </c>
      <c r="B338" s="4">
        <v>43207</v>
      </c>
      <c r="C338">
        <v>11</v>
      </c>
      <c r="D338" t="s">
        <v>11</v>
      </c>
      <c r="E338" t="s">
        <v>63</v>
      </c>
      <c r="F338" t="s">
        <v>13</v>
      </c>
      <c r="G338" t="s">
        <v>31</v>
      </c>
      <c r="H338">
        <v>69</v>
      </c>
      <c r="I338">
        <v>8</v>
      </c>
      <c r="J338">
        <v>552</v>
      </c>
    </row>
    <row r="339" spans="1:10" x14ac:dyDescent="0.3">
      <c r="A339" s="3" t="s">
        <v>384</v>
      </c>
      <c r="B339" s="4">
        <v>43207</v>
      </c>
      <c r="C339">
        <v>13</v>
      </c>
      <c r="D339" t="s">
        <v>33</v>
      </c>
      <c r="E339" t="s">
        <v>12</v>
      </c>
      <c r="F339" t="s">
        <v>13</v>
      </c>
      <c r="G339" t="s">
        <v>41</v>
      </c>
      <c r="H339">
        <v>399</v>
      </c>
      <c r="I339">
        <v>8</v>
      </c>
      <c r="J339">
        <v>3192</v>
      </c>
    </row>
    <row r="340" spans="1:10" x14ac:dyDescent="0.3">
      <c r="A340" s="3" t="s">
        <v>385</v>
      </c>
      <c r="B340" s="4">
        <v>43208</v>
      </c>
      <c r="C340">
        <v>8</v>
      </c>
      <c r="D340" t="s">
        <v>45</v>
      </c>
      <c r="E340" t="s">
        <v>22</v>
      </c>
      <c r="F340" t="s">
        <v>23</v>
      </c>
      <c r="G340" t="s">
        <v>31</v>
      </c>
      <c r="H340">
        <v>69</v>
      </c>
      <c r="I340">
        <v>6</v>
      </c>
      <c r="J340">
        <v>414</v>
      </c>
    </row>
    <row r="341" spans="1:10" x14ac:dyDescent="0.3">
      <c r="A341" s="3" t="s">
        <v>386</v>
      </c>
      <c r="B341" s="4">
        <v>43209</v>
      </c>
      <c r="C341">
        <v>8</v>
      </c>
      <c r="D341" t="s">
        <v>45</v>
      </c>
      <c r="E341" t="s">
        <v>46</v>
      </c>
      <c r="F341" t="s">
        <v>23</v>
      </c>
      <c r="G341" t="s">
        <v>24</v>
      </c>
      <c r="H341">
        <v>159</v>
      </c>
      <c r="I341">
        <v>6</v>
      </c>
      <c r="J341">
        <v>954</v>
      </c>
    </row>
    <row r="342" spans="1:10" x14ac:dyDescent="0.3">
      <c r="A342" s="3" t="s">
        <v>387</v>
      </c>
      <c r="B342" s="4">
        <v>43209</v>
      </c>
      <c r="C342">
        <v>1</v>
      </c>
      <c r="D342" t="s">
        <v>16</v>
      </c>
      <c r="E342" t="s">
        <v>17</v>
      </c>
      <c r="F342" t="s">
        <v>18</v>
      </c>
      <c r="G342" t="s">
        <v>19</v>
      </c>
      <c r="H342">
        <v>289</v>
      </c>
      <c r="I342">
        <v>3</v>
      </c>
      <c r="J342">
        <v>867</v>
      </c>
    </row>
    <row r="343" spans="1:10" x14ac:dyDescent="0.3">
      <c r="A343" s="3" t="s">
        <v>388</v>
      </c>
      <c r="B343" s="4">
        <v>43209</v>
      </c>
      <c r="C343">
        <v>19</v>
      </c>
      <c r="D343" t="s">
        <v>56</v>
      </c>
      <c r="E343" t="s">
        <v>36</v>
      </c>
      <c r="F343" t="s">
        <v>28</v>
      </c>
      <c r="G343" t="s">
        <v>31</v>
      </c>
      <c r="H343">
        <v>69</v>
      </c>
      <c r="I343">
        <v>1</v>
      </c>
      <c r="J343">
        <v>69</v>
      </c>
    </row>
    <row r="344" spans="1:10" x14ac:dyDescent="0.3">
      <c r="A344" s="3" t="s">
        <v>389</v>
      </c>
      <c r="B344" s="4">
        <v>43209</v>
      </c>
      <c r="C344">
        <v>5</v>
      </c>
      <c r="D344" t="s">
        <v>60</v>
      </c>
      <c r="E344" t="s">
        <v>17</v>
      </c>
      <c r="F344" t="s">
        <v>18</v>
      </c>
      <c r="G344" t="s">
        <v>24</v>
      </c>
      <c r="H344">
        <v>159</v>
      </c>
      <c r="I344">
        <v>0</v>
      </c>
      <c r="J344">
        <v>0</v>
      </c>
    </row>
    <row r="345" spans="1:10" x14ac:dyDescent="0.3">
      <c r="A345" s="3" t="s">
        <v>390</v>
      </c>
      <c r="B345" s="4">
        <v>43209</v>
      </c>
      <c r="C345">
        <v>9</v>
      </c>
      <c r="D345" t="s">
        <v>21</v>
      </c>
      <c r="E345" t="s">
        <v>22</v>
      </c>
      <c r="F345" t="s">
        <v>23</v>
      </c>
      <c r="G345" t="s">
        <v>14</v>
      </c>
      <c r="H345">
        <v>199</v>
      </c>
      <c r="I345">
        <v>6</v>
      </c>
      <c r="J345">
        <v>1194</v>
      </c>
    </row>
    <row r="346" spans="1:10" x14ac:dyDescent="0.3">
      <c r="A346" s="3" t="s">
        <v>391</v>
      </c>
      <c r="B346" s="4">
        <v>43209</v>
      </c>
      <c r="C346">
        <v>13</v>
      </c>
      <c r="D346" t="s">
        <v>33</v>
      </c>
      <c r="E346" t="s">
        <v>12</v>
      </c>
      <c r="F346" t="s">
        <v>13</v>
      </c>
      <c r="G346" t="s">
        <v>14</v>
      </c>
      <c r="H346">
        <v>199</v>
      </c>
      <c r="I346">
        <v>2</v>
      </c>
      <c r="J346">
        <v>398</v>
      </c>
    </row>
    <row r="347" spans="1:10" x14ac:dyDescent="0.3">
      <c r="A347" s="3" t="s">
        <v>392</v>
      </c>
      <c r="B347" s="4">
        <v>43209</v>
      </c>
      <c r="C347">
        <v>17</v>
      </c>
      <c r="D347" t="s">
        <v>35</v>
      </c>
      <c r="E347" t="s">
        <v>27</v>
      </c>
      <c r="F347" t="s">
        <v>28</v>
      </c>
      <c r="G347" t="s">
        <v>31</v>
      </c>
      <c r="H347">
        <v>69</v>
      </c>
      <c r="I347">
        <v>2</v>
      </c>
      <c r="J347">
        <v>138</v>
      </c>
    </row>
    <row r="348" spans="1:10" x14ac:dyDescent="0.3">
      <c r="A348" s="3" t="s">
        <v>393</v>
      </c>
      <c r="B348" s="4">
        <v>43209</v>
      </c>
      <c r="C348">
        <v>18</v>
      </c>
      <c r="D348" t="s">
        <v>26</v>
      </c>
      <c r="E348" t="s">
        <v>27</v>
      </c>
      <c r="F348" t="s">
        <v>28</v>
      </c>
      <c r="G348" t="s">
        <v>14</v>
      </c>
      <c r="H348">
        <v>199</v>
      </c>
      <c r="I348">
        <v>0</v>
      </c>
      <c r="J348">
        <v>0</v>
      </c>
    </row>
    <row r="349" spans="1:10" x14ac:dyDescent="0.3">
      <c r="A349" s="3" t="s">
        <v>394</v>
      </c>
      <c r="B349" s="4">
        <v>43209</v>
      </c>
      <c r="C349">
        <v>19</v>
      </c>
      <c r="D349" t="s">
        <v>56</v>
      </c>
      <c r="E349" t="s">
        <v>27</v>
      </c>
      <c r="F349" t="s">
        <v>28</v>
      </c>
      <c r="G349" t="s">
        <v>19</v>
      </c>
      <c r="H349">
        <v>289</v>
      </c>
      <c r="I349">
        <v>1</v>
      </c>
      <c r="J349">
        <v>289</v>
      </c>
    </row>
    <row r="350" spans="1:10" x14ac:dyDescent="0.3">
      <c r="A350" s="3" t="s">
        <v>395</v>
      </c>
      <c r="B350" s="4">
        <v>43209</v>
      </c>
      <c r="C350">
        <v>13</v>
      </c>
      <c r="D350" t="s">
        <v>33</v>
      </c>
      <c r="E350" t="s">
        <v>63</v>
      </c>
      <c r="F350" t="s">
        <v>13</v>
      </c>
      <c r="G350" t="s">
        <v>24</v>
      </c>
      <c r="H350">
        <v>159</v>
      </c>
      <c r="I350">
        <v>5</v>
      </c>
      <c r="J350">
        <v>795</v>
      </c>
    </row>
    <row r="351" spans="1:10" x14ac:dyDescent="0.3">
      <c r="A351" s="3" t="s">
        <v>396</v>
      </c>
      <c r="B351" s="4">
        <v>43209</v>
      </c>
      <c r="C351">
        <v>3</v>
      </c>
      <c r="D351" t="s">
        <v>43</v>
      </c>
      <c r="E351" t="s">
        <v>17</v>
      </c>
      <c r="F351" t="s">
        <v>18</v>
      </c>
      <c r="G351" t="s">
        <v>41</v>
      </c>
      <c r="H351">
        <v>399</v>
      </c>
      <c r="I351">
        <v>1</v>
      </c>
      <c r="J351">
        <v>399</v>
      </c>
    </row>
    <row r="352" spans="1:10" x14ac:dyDescent="0.3">
      <c r="A352" s="3" t="s">
        <v>397</v>
      </c>
      <c r="B352" s="4">
        <v>43209</v>
      </c>
      <c r="C352">
        <v>4</v>
      </c>
      <c r="D352" t="s">
        <v>51</v>
      </c>
      <c r="E352" t="s">
        <v>68</v>
      </c>
      <c r="F352" t="s">
        <v>18</v>
      </c>
      <c r="G352" t="s">
        <v>31</v>
      </c>
      <c r="H352">
        <v>69</v>
      </c>
      <c r="I352">
        <v>6</v>
      </c>
      <c r="J352">
        <v>414</v>
      </c>
    </row>
    <row r="353" spans="1:10" x14ac:dyDescent="0.3">
      <c r="A353" s="3" t="s">
        <v>398</v>
      </c>
      <c r="B353" s="4">
        <v>43209</v>
      </c>
      <c r="C353">
        <v>10</v>
      </c>
      <c r="D353" t="s">
        <v>58</v>
      </c>
      <c r="E353" t="s">
        <v>46</v>
      </c>
      <c r="F353" t="s">
        <v>23</v>
      </c>
      <c r="G353" t="s">
        <v>24</v>
      </c>
      <c r="H353">
        <v>159</v>
      </c>
      <c r="I353">
        <v>9</v>
      </c>
      <c r="J353">
        <v>1431</v>
      </c>
    </row>
    <row r="354" spans="1:10" x14ac:dyDescent="0.3">
      <c r="A354" s="3" t="s">
        <v>399</v>
      </c>
      <c r="B354" s="4">
        <v>43210</v>
      </c>
      <c r="C354">
        <v>4</v>
      </c>
      <c r="D354" t="s">
        <v>51</v>
      </c>
      <c r="E354" t="s">
        <v>17</v>
      </c>
      <c r="F354" t="s">
        <v>18</v>
      </c>
      <c r="G354" t="s">
        <v>41</v>
      </c>
      <c r="H354">
        <v>399</v>
      </c>
      <c r="I354">
        <v>1</v>
      </c>
      <c r="J354">
        <v>399</v>
      </c>
    </row>
    <row r="355" spans="1:10" x14ac:dyDescent="0.3">
      <c r="A355" s="3" t="s">
        <v>400</v>
      </c>
      <c r="B355" s="4">
        <v>43210</v>
      </c>
      <c r="C355">
        <v>5</v>
      </c>
      <c r="D355" t="s">
        <v>60</v>
      </c>
      <c r="E355" t="s">
        <v>17</v>
      </c>
      <c r="F355" t="s">
        <v>18</v>
      </c>
      <c r="G355" t="s">
        <v>31</v>
      </c>
      <c r="H355">
        <v>69</v>
      </c>
      <c r="I355">
        <v>1</v>
      </c>
      <c r="J355">
        <v>69</v>
      </c>
    </row>
    <row r="356" spans="1:10" x14ac:dyDescent="0.3">
      <c r="A356" s="3" t="s">
        <v>401</v>
      </c>
      <c r="B356" s="4">
        <v>43210</v>
      </c>
      <c r="C356">
        <v>17</v>
      </c>
      <c r="D356" t="s">
        <v>35</v>
      </c>
      <c r="E356" t="s">
        <v>27</v>
      </c>
      <c r="F356" t="s">
        <v>28</v>
      </c>
      <c r="G356" t="s">
        <v>41</v>
      </c>
      <c r="H356">
        <v>399</v>
      </c>
      <c r="I356">
        <v>6</v>
      </c>
      <c r="J356">
        <v>2394</v>
      </c>
    </row>
    <row r="357" spans="1:10" x14ac:dyDescent="0.3">
      <c r="A357" s="3" t="s">
        <v>402</v>
      </c>
      <c r="B357" s="4">
        <v>43211</v>
      </c>
      <c r="C357">
        <v>18</v>
      </c>
      <c r="D357" t="s">
        <v>26</v>
      </c>
      <c r="E357" t="s">
        <v>36</v>
      </c>
      <c r="F357" t="s">
        <v>28</v>
      </c>
      <c r="G357" t="s">
        <v>14</v>
      </c>
      <c r="H357">
        <v>199</v>
      </c>
      <c r="I357">
        <v>8</v>
      </c>
      <c r="J357">
        <v>1592</v>
      </c>
    </row>
    <row r="358" spans="1:10" x14ac:dyDescent="0.3">
      <c r="A358" s="3" t="s">
        <v>403</v>
      </c>
      <c r="B358" s="4">
        <v>43211</v>
      </c>
      <c r="C358">
        <v>3</v>
      </c>
      <c r="D358" t="s">
        <v>43</v>
      </c>
      <c r="E358" t="s">
        <v>68</v>
      </c>
      <c r="F358" t="s">
        <v>18</v>
      </c>
      <c r="G358" t="s">
        <v>41</v>
      </c>
      <c r="H358">
        <v>399</v>
      </c>
      <c r="I358">
        <v>2</v>
      </c>
      <c r="J358">
        <v>798</v>
      </c>
    </row>
    <row r="359" spans="1:10" x14ac:dyDescent="0.3">
      <c r="A359" s="3" t="s">
        <v>404</v>
      </c>
      <c r="B359" s="4">
        <v>43212</v>
      </c>
      <c r="C359">
        <v>2</v>
      </c>
      <c r="D359" t="s">
        <v>106</v>
      </c>
      <c r="E359" t="s">
        <v>17</v>
      </c>
      <c r="F359" t="s">
        <v>18</v>
      </c>
      <c r="G359" t="s">
        <v>31</v>
      </c>
      <c r="H359">
        <v>69</v>
      </c>
      <c r="I359">
        <v>2</v>
      </c>
      <c r="J359">
        <v>138</v>
      </c>
    </row>
    <row r="360" spans="1:10" x14ac:dyDescent="0.3">
      <c r="A360" s="3" t="s">
        <v>405</v>
      </c>
      <c r="B360" s="4">
        <v>43212</v>
      </c>
      <c r="C360">
        <v>1</v>
      </c>
      <c r="D360" t="s">
        <v>16</v>
      </c>
      <c r="E360" t="s">
        <v>68</v>
      </c>
      <c r="F360" t="s">
        <v>18</v>
      </c>
      <c r="G360" t="s">
        <v>41</v>
      </c>
      <c r="H360">
        <v>399</v>
      </c>
      <c r="I360">
        <v>5</v>
      </c>
      <c r="J360">
        <v>1995</v>
      </c>
    </row>
    <row r="361" spans="1:10" x14ac:dyDescent="0.3">
      <c r="A361" s="3" t="s">
        <v>406</v>
      </c>
      <c r="B361" s="4">
        <v>43212</v>
      </c>
      <c r="C361">
        <v>19</v>
      </c>
      <c r="D361" t="s">
        <v>56</v>
      </c>
      <c r="E361" t="s">
        <v>27</v>
      </c>
      <c r="F361" t="s">
        <v>28</v>
      </c>
      <c r="G361" t="s">
        <v>14</v>
      </c>
      <c r="H361">
        <v>199</v>
      </c>
      <c r="I361">
        <v>9</v>
      </c>
      <c r="J361">
        <v>1791</v>
      </c>
    </row>
    <row r="362" spans="1:10" x14ac:dyDescent="0.3">
      <c r="A362" s="3" t="s">
        <v>407</v>
      </c>
      <c r="B362" s="4">
        <v>43212</v>
      </c>
      <c r="C362">
        <v>10</v>
      </c>
      <c r="D362" t="s">
        <v>58</v>
      </c>
      <c r="E362" t="s">
        <v>22</v>
      </c>
      <c r="F362" t="s">
        <v>23</v>
      </c>
      <c r="G362" t="s">
        <v>31</v>
      </c>
      <c r="H362">
        <v>69</v>
      </c>
      <c r="I362">
        <v>7</v>
      </c>
      <c r="J362">
        <v>483</v>
      </c>
    </row>
    <row r="363" spans="1:10" x14ac:dyDescent="0.3">
      <c r="A363" s="3" t="s">
        <v>408</v>
      </c>
      <c r="B363" s="4">
        <v>43212</v>
      </c>
      <c r="C363">
        <v>5</v>
      </c>
      <c r="D363" t="s">
        <v>60</v>
      </c>
      <c r="E363" t="s">
        <v>17</v>
      </c>
      <c r="F363" t="s">
        <v>18</v>
      </c>
      <c r="G363" t="s">
        <v>41</v>
      </c>
      <c r="H363">
        <v>399</v>
      </c>
      <c r="I363">
        <v>2</v>
      </c>
      <c r="J363">
        <v>798</v>
      </c>
    </row>
    <row r="364" spans="1:10" x14ac:dyDescent="0.3">
      <c r="A364" s="3" t="s">
        <v>409</v>
      </c>
      <c r="B364" s="4">
        <v>43212</v>
      </c>
      <c r="C364">
        <v>5</v>
      </c>
      <c r="D364" t="s">
        <v>60</v>
      </c>
      <c r="E364" t="s">
        <v>68</v>
      </c>
      <c r="F364" t="s">
        <v>18</v>
      </c>
      <c r="G364" t="s">
        <v>24</v>
      </c>
      <c r="H364">
        <v>159</v>
      </c>
      <c r="I364">
        <v>5</v>
      </c>
      <c r="J364">
        <v>795</v>
      </c>
    </row>
    <row r="365" spans="1:10" x14ac:dyDescent="0.3">
      <c r="A365" s="3" t="s">
        <v>410</v>
      </c>
      <c r="B365" s="4">
        <v>43212</v>
      </c>
      <c r="C365">
        <v>16</v>
      </c>
      <c r="D365" t="s">
        <v>30</v>
      </c>
      <c r="E365" t="s">
        <v>36</v>
      </c>
      <c r="F365" t="s">
        <v>28</v>
      </c>
      <c r="G365" t="s">
        <v>24</v>
      </c>
      <c r="H365">
        <v>159</v>
      </c>
      <c r="I365">
        <v>9</v>
      </c>
      <c r="J365">
        <v>1431</v>
      </c>
    </row>
    <row r="366" spans="1:10" x14ac:dyDescent="0.3">
      <c r="A366" s="3" t="s">
        <v>411</v>
      </c>
      <c r="B366" s="4">
        <v>43213</v>
      </c>
      <c r="C366">
        <v>7</v>
      </c>
      <c r="D366" t="s">
        <v>88</v>
      </c>
      <c r="E366" t="s">
        <v>22</v>
      </c>
      <c r="F366" t="s">
        <v>23</v>
      </c>
      <c r="G366" t="s">
        <v>19</v>
      </c>
      <c r="H366">
        <v>289</v>
      </c>
      <c r="I366">
        <v>9</v>
      </c>
      <c r="J366">
        <v>2601</v>
      </c>
    </row>
    <row r="367" spans="1:10" x14ac:dyDescent="0.3">
      <c r="A367" s="3" t="s">
        <v>412</v>
      </c>
      <c r="B367" s="4">
        <v>43213</v>
      </c>
      <c r="C367">
        <v>7</v>
      </c>
      <c r="D367" t="s">
        <v>88</v>
      </c>
      <c r="E367" t="s">
        <v>46</v>
      </c>
      <c r="F367" t="s">
        <v>23</v>
      </c>
      <c r="G367" t="s">
        <v>31</v>
      </c>
      <c r="H367">
        <v>69</v>
      </c>
      <c r="I367">
        <v>0</v>
      </c>
      <c r="J367">
        <v>0</v>
      </c>
    </row>
    <row r="368" spans="1:10" x14ac:dyDescent="0.3">
      <c r="A368" s="3" t="s">
        <v>413</v>
      </c>
      <c r="B368" s="4">
        <v>43214</v>
      </c>
      <c r="C368">
        <v>7</v>
      </c>
      <c r="D368" t="s">
        <v>88</v>
      </c>
      <c r="E368" t="s">
        <v>22</v>
      </c>
      <c r="F368" t="s">
        <v>23</v>
      </c>
      <c r="G368" t="s">
        <v>19</v>
      </c>
      <c r="H368">
        <v>289</v>
      </c>
      <c r="I368">
        <v>2</v>
      </c>
      <c r="J368">
        <v>578</v>
      </c>
    </row>
    <row r="369" spans="1:10" x14ac:dyDescent="0.3">
      <c r="A369" s="3" t="s">
        <v>414</v>
      </c>
      <c r="B369" s="4">
        <v>43214</v>
      </c>
      <c r="C369">
        <v>8</v>
      </c>
      <c r="D369" t="s">
        <v>45</v>
      </c>
      <c r="E369" t="s">
        <v>22</v>
      </c>
      <c r="F369" t="s">
        <v>23</v>
      </c>
      <c r="G369" t="s">
        <v>19</v>
      </c>
      <c r="H369">
        <v>289</v>
      </c>
      <c r="I369">
        <v>6</v>
      </c>
      <c r="J369">
        <v>1734</v>
      </c>
    </row>
    <row r="370" spans="1:10" x14ac:dyDescent="0.3">
      <c r="A370" s="3" t="s">
        <v>415</v>
      </c>
      <c r="B370" s="4">
        <v>43214</v>
      </c>
      <c r="C370">
        <v>6</v>
      </c>
      <c r="D370" t="s">
        <v>48</v>
      </c>
      <c r="E370" t="s">
        <v>46</v>
      </c>
      <c r="F370" t="s">
        <v>23</v>
      </c>
      <c r="G370" t="s">
        <v>24</v>
      </c>
      <c r="H370">
        <v>159</v>
      </c>
      <c r="I370">
        <v>7</v>
      </c>
      <c r="J370">
        <v>1113</v>
      </c>
    </row>
    <row r="371" spans="1:10" x14ac:dyDescent="0.3">
      <c r="A371" s="3" t="s">
        <v>416</v>
      </c>
      <c r="B371" s="4">
        <v>43214</v>
      </c>
      <c r="C371">
        <v>15</v>
      </c>
      <c r="D371" t="s">
        <v>118</v>
      </c>
      <c r="E371" t="s">
        <v>63</v>
      </c>
      <c r="F371" t="s">
        <v>13</v>
      </c>
      <c r="G371" t="s">
        <v>14</v>
      </c>
      <c r="H371">
        <v>199</v>
      </c>
      <c r="I371">
        <v>4</v>
      </c>
      <c r="J371">
        <v>796</v>
      </c>
    </row>
    <row r="372" spans="1:10" x14ac:dyDescent="0.3">
      <c r="A372" s="3" t="s">
        <v>417</v>
      </c>
      <c r="B372" s="4">
        <v>43214</v>
      </c>
      <c r="C372">
        <v>18</v>
      </c>
      <c r="D372" t="s">
        <v>26</v>
      </c>
      <c r="E372" t="s">
        <v>36</v>
      </c>
      <c r="F372" t="s">
        <v>28</v>
      </c>
      <c r="G372" t="s">
        <v>24</v>
      </c>
      <c r="H372">
        <v>159</v>
      </c>
      <c r="I372">
        <v>8</v>
      </c>
      <c r="J372">
        <v>1272</v>
      </c>
    </row>
    <row r="373" spans="1:10" x14ac:dyDescent="0.3">
      <c r="A373" s="3" t="s">
        <v>418</v>
      </c>
      <c r="B373" s="4">
        <v>43214</v>
      </c>
      <c r="C373">
        <v>7</v>
      </c>
      <c r="D373" t="s">
        <v>88</v>
      </c>
      <c r="E373" t="s">
        <v>22</v>
      </c>
      <c r="F373" t="s">
        <v>23</v>
      </c>
      <c r="G373" t="s">
        <v>19</v>
      </c>
      <c r="H373">
        <v>289</v>
      </c>
      <c r="I373">
        <v>8</v>
      </c>
      <c r="J373">
        <v>2312</v>
      </c>
    </row>
    <row r="374" spans="1:10" x14ac:dyDescent="0.3">
      <c r="A374" s="3" t="s">
        <v>419</v>
      </c>
      <c r="B374" s="4">
        <v>43214</v>
      </c>
      <c r="C374">
        <v>15</v>
      </c>
      <c r="D374" t="s">
        <v>118</v>
      </c>
      <c r="E374" t="s">
        <v>12</v>
      </c>
      <c r="F374" t="s">
        <v>13</v>
      </c>
      <c r="G374" t="s">
        <v>14</v>
      </c>
      <c r="H374">
        <v>199</v>
      </c>
      <c r="I374">
        <v>6</v>
      </c>
      <c r="J374">
        <v>1194</v>
      </c>
    </row>
    <row r="375" spans="1:10" x14ac:dyDescent="0.3">
      <c r="A375" s="3" t="s">
        <v>420</v>
      </c>
      <c r="B375" s="4">
        <v>43215</v>
      </c>
      <c r="C375">
        <v>5</v>
      </c>
      <c r="D375" t="s">
        <v>60</v>
      </c>
      <c r="E375" t="s">
        <v>17</v>
      </c>
      <c r="F375" t="s">
        <v>18</v>
      </c>
      <c r="G375" t="s">
        <v>41</v>
      </c>
      <c r="H375">
        <v>399</v>
      </c>
      <c r="I375">
        <v>3</v>
      </c>
      <c r="J375">
        <v>1197</v>
      </c>
    </row>
    <row r="376" spans="1:10" x14ac:dyDescent="0.3">
      <c r="A376" s="3" t="s">
        <v>421</v>
      </c>
      <c r="B376" s="4">
        <v>43215</v>
      </c>
      <c r="C376">
        <v>15</v>
      </c>
      <c r="D376" t="s">
        <v>118</v>
      </c>
      <c r="E376" t="s">
        <v>63</v>
      </c>
      <c r="F376" t="s">
        <v>13</v>
      </c>
      <c r="G376" t="s">
        <v>24</v>
      </c>
      <c r="H376">
        <v>159</v>
      </c>
      <c r="I376">
        <v>4</v>
      </c>
      <c r="J376">
        <v>636</v>
      </c>
    </row>
    <row r="377" spans="1:10" x14ac:dyDescent="0.3">
      <c r="A377" s="3" t="s">
        <v>422</v>
      </c>
      <c r="B377" s="4">
        <v>43215</v>
      </c>
      <c r="C377">
        <v>16</v>
      </c>
      <c r="D377" t="s">
        <v>30</v>
      </c>
      <c r="E377" t="s">
        <v>36</v>
      </c>
      <c r="F377" t="s">
        <v>28</v>
      </c>
      <c r="G377" t="s">
        <v>31</v>
      </c>
      <c r="H377">
        <v>69</v>
      </c>
      <c r="I377">
        <v>3</v>
      </c>
      <c r="J377">
        <v>207</v>
      </c>
    </row>
    <row r="378" spans="1:10" x14ac:dyDescent="0.3">
      <c r="A378" s="3" t="s">
        <v>423</v>
      </c>
      <c r="B378" s="4">
        <v>43215</v>
      </c>
      <c r="C378">
        <v>12</v>
      </c>
      <c r="D378" t="s">
        <v>66</v>
      </c>
      <c r="E378" t="s">
        <v>63</v>
      </c>
      <c r="F378" t="s">
        <v>13</v>
      </c>
      <c r="G378" t="s">
        <v>14</v>
      </c>
      <c r="H378">
        <v>199</v>
      </c>
      <c r="I378">
        <v>6</v>
      </c>
      <c r="J378">
        <v>1194</v>
      </c>
    </row>
    <row r="379" spans="1:10" x14ac:dyDescent="0.3">
      <c r="A379" s="3" t="s">
        <v>424</v>
      </c>
      <c r="B379" s="4">
        <v>43215</v>
      </c>
      <c r="C379">
        <v>11</v>
      </c>
      <c r="D379" t="s">
        <v>11</v>
      </c>
      <c r="E379" t="s">
        <v>12</v>
      </c>
      <c r="F379" t="s">
        <v>13</v>
      </c>
      <c r="G379" t="s">
        <v>41</v>
      </c>
      <c r="H379">
        <v>399</v>
      </c>
      <c r="I379">
        <v>3</v>
      </c>
      <c r="J379">
        <v>1197</v>
      </c>
    </row>
    <row r="380" spans="1:10" x14ac:dyDescent="0.3">
      <c r="A380" s="3" t="s">
        <v>425</v>
      </c>
      <c r="B380" s="4">
        <v>43215</v>
      </c>
      <c r="C380">
        <v>15</v>
      </c>
      <c r="D380" t="s">
        <v>118</v>
      </c>
      <c r="E380" t="s">
        <v>12</v>
      </c>
      <c r="F380" t="s">
        <v>13</v>
      </c>
      <c r="G380" t="s">
        <v>24</v>
      </c>
      <c r="H380">
        <v>159</v>
      </c>
      <c r="I380">
        <v>0</v>
      </c>
      <c r="J380">
        <v>0</v>
      </c>
    </row>
    <row r="381" spans="1:10" x14ac:dyDescent="0.3">
      <c r="A381" s="3" t="s">
        <v>426</v>
      </c>
      <c r="B381" s="4">
        <v>43216</v>
      </c>
      <c r="C381">
        <v>19</v>
      </c>
      <c r="D381" t="s">
        <v>56</v>
      </c>
      <c r="E381" t="s">
        <v>36</v>
      </c>
      <c r="F381" t="s">
        <v>28</v>
      </c>
      <c r="G381" t="s">
        <v>24</v>
      </c>
      <c r="H381">
        <v>159</v>
      </c>
      <c r="I381">
        <v>5</v>
      </c>
      <c r="J381">
        <v>795</v>
      </c>
    </row>
    <row r="382" spans="1:10" x14ac:dyDescent="0.3">
      <c r="A382" s="3" t="s">
        <v>427</v>
      </c>
      <c r="B382" s="4">
        <v>43217</v>
      </c>
      <c r="C382">
        <v>5</v>
      </c>
      <c r="D382" t="s">
        <v>60</v>
      </c>
      <c r="E382" t="s">
        <v>17</v>
      </c>
      <c r="F382" t="s">
        <v>18</v>
      </c>
      <c r="G382" t="s">
        <v>31</v>
      </c>
      <c r="H382">
        <v>69</v>
      </c>
      <c r="I382">
        <v>5</v>
      </c>
      <c r="J382">
        <v>345</v>
      </c>
    </row>
    <row r="383" spans="1:10" x14ac:dyDescent="0.3">
      <c r="A383" s="3" t="s">
        <v>428</v>
      </c>
      <c r="B383" s="4">
        <v>43218</v>
      </c>
      <c r="C383">
        <v>7</v>
      </c>
      <c r="D383" t="s">
        <v>88</v>
      </c>
      <c r="E383" t="s">
        <v>46</v>
      </c>
      <c r="F383" t="s">
        <v>23</v>
      </c>
      <c r="G383" t="s">
        <v>31</v>
      </c>
      <c r="H383">
        <v>69</v>
      </c>
      <c r="I383">
        <v>8</v>
      </c>
      <c r="J383">
        <v>552</v>
      </c>
    </row>
    <row r="384" spans="1:10" x14ac:dyDescent="0.3">
      <c r="A384" s="3" t="s">
        <v>429</v>
      </c>
      <c r="B384" s="4">
        <v>43218</v>
      </c>
      <c r="C384">
        <v>2</v>
      </c>
      <c r="D384" t="s">
        <v>106</v>
      </c>
      <c r="E384" t="s">
        <v>17</v>
      </c>
      <c r="F384" t="s">
        <v>18</v>
      </c>
      <c r="G384" t="s">
        <v>24</v>
      </c>
      <c r="H384">
        <v>159</v>
      </c>
      <c r="I384">
        <v>7</v>
      </c>
      <c r="J384">
        <v>1113</v>
      </c>
    </row>
    <row r="385" spans="1:10" x14ac:dyDescent="0.3">
      <c r="A385" s="3" t="s">
        <v>430</v>
      </c>
      <c r="B385" s="4">
        <v>43218</v>
      </c>
      <c r="C385">
        <v>1</v>
      </c>
      <c r="D385" t="s">
        <v>16</v>
      </c>
      <c r="E385" t="s">
        <v>68</v>
      </c>
      <c r="F385" t="s">
        <v>18</v>
      </c>
      <c r="G385" t="s">
        <v>24</v>
      </c>
      <c r="H385">
        <v>159</v>
      </c>
      <c r="I385">
        <v>5</v>
      </c>
      <c r="J385">
        <v>795</v>
      </c>
    </row>
    <row r="386" spans="1:10" x14ac:dyDescent="0.3">
      <c r="A386" s="3" t="s">
        <v>431</v>
      </c>
      <c r="B386" s="4">
        <v>43218</v>
      </c>
      <c r="C386">
        <v>17</v>
      </c>
      <c r="D386" t="s">
        <v>35</v>
      </c>
      <c r="E386" t="s">
        <v>36</v>
      </c>
      <c r="F386" t="s">
        <v>28</v>
      </c>
      <c r="G386" t="s">
        <v>19</v>
      </c>
      <c r="H386">
        <v>289</v>
      </c>
      <c r="I386">
        <v>3</v>
      </c>
      <c r="J386">
        <v>867</v>
      </c>
    </row>
    <row r="387" spans="1:10" x14ac:dyDescent="0.3">
      <c r="A387" s="3" t="s">
        <v>432</v>
      </c>
      <c r="B387" s="4">
        <v>43218</v>
      </c>
      <c r="C387">
        <v>3</v>
      </c>
      <c r="D387" t="s">
        <v>43</v>
      </c>
      <c r="E387" t="s">
        <v>17</v>
      </c>
      <c r="F387" t="s">
        <v>18</v>
      </c>
      <c r="G387" t="s">
        <v>41</v>
      </c>
      <c r="H387">
        <v>399</v>
      </c>
      <c r="I387">
        <v>2</v>
      </c>
      <c r="J387">
        <v>798</v>
      </c>
    </row>
    <row r="388" spans="1:10" x14ac:dyDescent="0.3">
      <c r="A388" s="3" t="s">
        <v>433</v>
      </c>
      <c r="B388" s="4">
        <v>43218</v>
      </c>
      <c r="C388">
        <v>9</v>
      </c>
      <c r="D388" t="s">
        <v>21</v>
      </c>
      <c r="E388" t="s">
        <v>46</v>
      </c>
      <c r="F388" t="s">
        <v>23</v>
      </c>
      <c r="G388" t="s">
        <v>24</v>
      </c>
      <c r="H388">
        <v>159</v>
      </c>
      <c r="I388">
        <v>8</v>
      </c>
      <c r="J388">
        <v>1272</v>
      </c>
    </row>
    <row r="389" spans="1:10" x14ac:dyDescent="0.3">
      <c r="A389" s="3" t="s">
        <v>434</v>
      </c>
      <c r="B389" s="4">
        <v>43218</v>
      </c>
      <c r="C389">
        <v>20</v>
      </c>
      <c r="D389" t="s">
        <v>40</v>
      </c>
      <c r="E389" t="s">
        <v>36</v>
      </c>
      <c r="F389" t="s">
        <v>28</v>
      </c>
      <c r="G389" t="s">
        <v>31</v>
      </c>
      <c r="H389">
        <v>69</v>
      </c>
      <c r="I389">
        <v>4</v>
      </c>
      <c r="J389">
        <v>276</v>
      </c>
    </row>
    <row r="390" spans="1:10" x14ac:dyDescent="0.3">
      <c r="A390" s="3" t="s">
        <v>435</v>
      </c>
      <c r="B390" s="4">
        <v>43218</v>
      </c>
      <c r="C390">
        <v>13</v>
      </c>
      <c r="D390" t="s">
        <v>33</v>
      </c>
      <c r="E390" t="s">
        <v>63</v>
      </c>
      <c r="F390" t="s">
        <v>13</v>
      </c>
      <c r="G390" t="s">
        <v>19</v>
      </c>
      <c r="H390">
        <v>289</v>
      </c>
      <c r="I390">
        <v>3</v>
      </c>
      <c r="J390">
        <v>867</v>
      </c>
    </row>
    <row r="391" spans="1:10" x14ac:dyDescent="0.3">
      <c r="A391" s="3" t="s">
        <v>436</v>
      </c>
      <c r="B391" s="4">
        <v>43218</v>
      </c>
      <c r="C391">
        <v>1</v>
      </c>
      <c r="D391" t="s">
        <v>16</v>
      </c>
      <c r="E391" t="s">
        <v>68</v>
      </c>
      <c r="F391" t="s">
        <v>18</v>
      </c>
      <c r="G391" t="s">
        <v>19</v>
      </c>
      <c r="H391">
        <v>289</v>
      </c>
      <c r="I391">
        <v>4</v>
      </c>
      <c r="J391">
        <v>1156</v>
      </c>
    </row>
    <row r="392" spans="1:10" x14ac:dyDescent="0.3">
      <c r="A392" s="3" t="s">
        <v>437</v>
      </c>
      <c r="B392" s="4">
        <v>43218</v>
      </c>
      <c r="C392">
        <v>10</v>
      </c>
      <c r="D392" t="s">
        <v>58</v>
      </c>
      <c r="E392" t="s">
        <v>46</v>
      </c>
      <c r="F392" t="s">
        <v>23</v>
      </c>
      <c r="G392" t="s">
        <v>14</v>
      </c>
      <c r="H392">
        <v>199</v>
      </c>
      <c r="I392">
        <v>0</v>
      </c>
      <c r="J392">
        <v>0</v>
      </c>
    </row>
    <row r="393" spans="1:10" x14ac:dyDescent="0.3">
      <c r="A393" s="3" t="s">
        <v>438</v>
      </c>
      <c r="B393" s="4">
        <v>43219</v>
      </c>
      <c r="C393">
        <v>8</v>
      </c>
      <c r="D393" t="s">
        <v>45</v>
      </c>
      <c r="E393" t="s">
        <v>22</v>
      </c>
      <c r="F393" t="s">
        <v>23</v>
      </c>
      <c r="G393" t="s">
        <v>19</v>
      </c>
      <c r="H393">
        <v>289</v>
      </c>
      <c r="I393">
        <v>0</v>
      </c>
      <c r="J393">
        <v>0</v>
      </c>
    </row>
    <row r="394" spans="1:10" x14ac:dyDescent="0.3">
      <c r="A394" s="3" t="s">
        <v>439</v>
      </c>
      <c r="B394" s="4">
        <v>43219</v>
      </c>
      <c r="C394">
        <v>14</v>
      </c>
      <c r="D394" t="s">
        <v>38</v>
      </c>
      <c r="E394" t="s">
        <v>63</v>
      </c>
      <c r="F394" t="s">
        <v>13</v>
      </c>
      <c r="G394" t="s">
        <v>31</v>
      </c>
      <c r="H394">
        <v>69</v>
      </c>
      <c r="I394">
        <v>7</v>
      </c>
      <c r="J394">
        <v>483</v>
      </c>
    </row>
    <row r="395" spans="1:10" x14ac:dyDescent="0.3">
      <c r="A395" s="3" t="s">
        <v>440</v>
      </c>
      <c r="B395" s="4">
        <v>43220</v>
      </c>
      <c r="C395">
        <v>18</v>
      </c>
      <c r="D395" t="s">
        <v>26</v>
      </c>
      <c r="E395" t="s">
        <v>27</v>
      </c>
      <c r="F395" t="s">
        <v>28</v>
      </c>
      <c r="G395" t="s">
        <v>14</v>
      </c>
      <c r="H395">
        <v>199</v>
      </c>
      <c r="I395">
        <v>3</v>
      </c>
      <c r="J395">
        <v>597</v>
      </c>
    </row>
    <row r="396" spans="1:10" x14ac:dyDescent="0.3">
      <c r="A396" s="3" t="s">
        <v>441</v>
      </c>
      <c r="B396" s="4">
        <v>43221</v>
      </c>
      <c r="C396">
        <v>18</v>
      </c>
      <c r="D396" t="s">
        <v>26</v>
      </c>
      <c r="E396" t="s">
        <v>27</v>
      </c>
      <c r="F396" t="s">
        <v>28</v>
      </c>
      <c r="G396" t="s">
        <v>31</v>
      </c>
      <c r="H396">
        <v>69</v>
      </c>
      <c r="I396">
        <v>3</v>
      </c>
      <c r="J396">
        <v>207</v>
      </c>
    </row>
    <row r="397" spans="1:10" x14ac:dyDescent="0.3">
      <c r="A397" s="3" t="s">
        <v>442</v>
      </c>
      <c r="B397" s="4">
        <v>43222</v>
      </c>
      <c r="C397">
        <v>14</v>
      </c>
      <c r="D397" t="s">
        <v>38</v>
      </c>
      <c r="E397" t="s">
        <v>63</v>
      </c>
      <c r="F397" t="s">
        <v>13</v>
      </c>
      <c r="G397" t="s">
        <v>24</v>
      </c>
      <c r="H397">
        <v>159</v>
      </c>
      <c r="I397">
        <v>5</v>
      </c>
      <c r="J397">
        <v>795</v>
      </c>
    </row>
    <row r="398" spans="1:10" x14ac:dyDescent="0.3">
      <c r="A398" s="3" t="s">
        <v>443</v>
      </c>
      <c r="B398" s="4">
        <v>43222</v>
      </c>
      <c r="C398">
        <v>19</v>
      </c>
      <c r="D398" t="s">
        <v>56</v>
      </c>
      <c r="E398" t="s">
        <v>36</v>
      </c>
      <c r="F398" t="s">
        <v>28</v>
      </c>
      <c r="G398" t="s">
        <v>19</v>
      </c>
      <c r="H398">
        <v>289</v>
      </c>
      <c r="I398">
        <v>1</v>
      </c>
      <c r="J398">
        <v>289</v>
      </c>
    </row>
    <row r="399" spans="1:10" x14ac:dyDescent="0.3">
      <c r="A399" s="3" t="s">
        <v>444</v>
      </c>
      <c r="B399" s="4">
        <v>43223</v>
      </c>
      <c r="C399">
        <v>18</v>
      </c>
      <c r="D399" t="s">
        <v>26</v>
      </c>
      <c r="E399" t="s">
        <v>36</v>
      </c>
      <c r="F399" t="s">
        <v>28</v>
      </c>
      <c r="G399" t="s">
        <v>24</v>
      </c>
      <c r="H399">
        <v>159</v>
      </c>
      <c r="I399">
        <v>0</v>
      </c>
      <c r="J399">
        <v>0</v>
      </c>
    </row>
    <row r="400" spans="1:10" x14ac:dyDescent="0.3">
      <c r="A400" s="3" t="s">
        <v>445</v>
      </c>
      <c r="B400" s="4">
        <v>43223</v>
      </c>
      <c r="C400">
        <v>5</v>
      </c>
      <c r="D400" t="s">
        <v>60</v>
      </c>
      <c r="E400" t="s">
        <v>68</v>
      </c>
      <c r="F400" t="s">
        <v>18</v>
      </c>
      <c r="G400" t="s">
        <v>41</v>
      </c>
      <c r="H400">
        <v>399</v>
      </c>
      <c r="I400">
        <v>7</v>
      </c>
      <c r="J400">
        <v>2793</v>
      </c>
    </row>
    <row r="401" spans="1:10" x14ac:dyDescent="0.3">
      <c r="A401" s="3" t="s">
        <v>446</v>
      </c>
      <c r="B401" s="4">
        <v>43223</v>
      </c>
      <c r="C401">
        <v>19</v>
      </c>
      <c r="D401" t="s">
        <v>56</v>
      </c>
      <c r="E401" t="s">
        <v>27</v>
      </c>
      <c r="F401" t="s">
        <v>28</v>
      </c>
      <c r="G401" t="s">
        <v>19</v>
      </c>
      <c r="H401">
        <v>289</v>
      </c>
      <c r="I401">
        <v>6</v>
      </c>
      <c r="J401">
        <v>1734</v>
      </c>
    </row>
    <row r="402" spans="1:10" x14ac:dyDescent="0.3">
      <c r="A402" s="3" t="s">
        <v>447</v>
      </c>
      <c r="B402" s="4">
        <v>43224</v>
      </c>
      <c r="C402">
        <v>5</v>
      </c>
      <c r="D402" t="s">
        <v>60</v>
      </c>
      <c r="E402" t="s">
        <v>17</v>
      </c>
      <c r="F402" t="s">
        <v>18</v>
      </c>
      <c r="G402" t="s">
        <v>31</v>
      </c>
      <c r="H402">
        <v>69</v>
      </c>
      <c r="I402">
        <v>0</v>
      </c>
      <c r="J402">
        <v>0</v>
      </c>
    </row>
    <row r="403" spans="1:10" x14ac:dyDescent="0.3">
      <c r="A403" s="3" t="s">
        <v>448</v>
      </c>
      <c r="B403" s="4">
        <v>43225</v>
      </c>
      <c r="C403">
        <v>16</v>
      </c>
      <c r="D403" t="s">
        <v>30</v>
      </c>
      <c r="E403" t="s">
        <v>36</v>
      </c>
      <c r="F403" t="s">
        <v>28</v>
      </c>
      <c r="G403" t="s">
        <v>19</v>
      </c>
      <c r="H403">
        <v>289</v>
      </c>
      <c r="I403">
        <v>8</v>
      </c>
      <c r="J403">
        <v>2312</v>
      </c>
    </row>
    <row r="404" spans="1:10" x14ac:dyDescent="0.3">
      <c r="A404" s="3" t="s">
        <v>449</v>
      </c>
      <c r="B404" s="4">
        <v>43225</v>
      </c>
      <c r="C404">
        <v>12</v>
      </c>
      <c r="D404" t="s">
        <v>66</v>
      </c>
      <c r="E404" t="s">
        <v>63</v>
      </c>
      <c r="F404" t="s">
        <v>13</v>
      </c>
      <c r="G404" t="s">
        <v>41</v>
      </c>
      <c r="H404">
        <v>399</v>
      </c>
      <c r="I404">
        <v>6</v>
      </c>
      <c r="J404">
        <v>2394</v>
      </c>
    </row>
    <row r="405" spans="1:10" x14ac:dyDescent="0.3">
      <c r="A405" s="3" t="s">
        <v>450</v>
      </c>
      <c r="B405" s="4">
        <v>43226</v>
      </c>
      <c r="C405">
        <v>5</v>
      </c>
      <c r="D405" t="s">
        <v>60</v>
      </c>
      <c r="E405" t="s">
        <v>17</v>
      </c>
      <c r="F405" t="s">
        <v>18</v>
      </c>
      <c r="G405" t="s">
        <v>24</v>
      </c>
      <c r="H405">
        <v>159</v>
      </c>
      <c r="I405">
        <v>9</v>
      </c>
      <c r="J405">
        <v>1431</v>
      </c>
    </row>
    <row r="406" spans="1:10" x14ac:dyDescent="0.3">
      <c r="A406" s="3" t="s">
        <v>451</v>
      </c>
      <c r="B406" s="4">
        <v>43226</v>
      </c>
      <c r="C406">
        <v>1</v>
      </c>
      <c r="D406" t="s">
        <v>16</v>
      </c>
      <c r="E406" t="s">
        <v>17</v>
      </c>
      <c r="F406" t="s">
        <v>18</v>
      </c>
      <c r="G406" t="s">
        <v>24</v>
      </c>
      <c r="H406">
        <v>159</v>
      </c>
      <c r="I406">
        <v>5</v>
      </c>
      <c r="J406">
        <v>795</v>
      </c>
    </row>
    <row r="407" spans="1:10" x14ac:dyDescent="0.3">
      <c r="A407" s="3" t="s">
        <v>452</v>
      </c>
      <c r="B407" s="4">
        <v>43226</v>
      </c>
      <c r="C407">
        <v>6</v>
      </c>
      <c r="D407" t="s">
        <v>48</v>
      </c>
      <c r="E407" t="s">
        <v>46</v>
      </c>
      <c r="F407" t="s">
        <v>23</v>
      </c>
      <c r="G407" t="s">
        <v>24</v>
      </c>
      <c r="H407">
        <v>159</v>
      </c>
      <c r="I407">
        <v>8</v>
      </c>
      <c r="J407">
        <v>1272</v>
      </c>
    </row>
    <row r="408" spans="1:10" x14ac:dyDescent="0.3">
      <c r="A408" s="3" t="s">
        <v>453</v>
      </c>
      <c r="B408" s="4">
        <v>43226</v>
      </c>
      <c r="C408">
        <v>16</v>
      </c>
      <c r="D408" t="s">
        <v>30</v>
      </c>
      <c r="E408" t="s">
        <v>36</v>
      </c>
      <c r="F408" t="s">
        <v>28</v>
      </c>
      <c r="G408" t="s">
        <v>31</v>
      </c>
      <c r="H408">
        <v>69</v>
      </c>
      <c r="I408">
        <v>7</v>
      </c>
      <c r="J408">
        <v>483</v>
      </c>
    </row>
    <row r="409" spans="1:10" x14ac:dyDescent="0.3">
      <c r="A409" s="3" t="s">
        <v>454</v>
      </c>
      <c r="B409" s="4">
        <v>43226</v>
      </c>
      <c r="C409">
        <v>4</v>
      </c>
      <c r="D409" t="s">
        <v>51</v>
      </c>
      <c r="E409" t="s">
        <v>68</v>
      </c>
      <c r="F409" t="s">
        <v>18</v>
      </c>
      <c r="G409" t="s">
        <v>19</v>
      </c>
      <c r="H409">
        <v>289</v>
      </c>
      <c r="I409">
        <v>6</v>
      </c>
      <c r="J409">
        <v>1734</v>
      </c>
    </row>
    <row r="410" spans="1:10" x14ac:dyDescent="0.3">
      <c r="A410" s="3" t="s">
        <v>455</v>
      </c>
      <c r="B410" s="4">
        <v>43226</v>
      </c>
      <c r="C410">
        <v>16</v>
      </c>
      <c r="D410" t="s">
        <v>30</v>
      </c>
      <c r="E410" t="s">
        <v>27</v>
      </c>
      <c r="F410" t="s">
        <v>28</v>
      </c>
      <c r="G410" t="s">
        <v>14</v>
      </c>
      <c r="H410">
        <v>199</v>
      </c>
      <c r="I410">
        <v>3</v>
      </c>
      <c r="J410">
        <v>597</v>
      </c>
    </row>
    <row r="411" spans="1:10" x14ac:dyDescent="0.3">
      <c r="A411" s="3" t="s">
        <v>456</v>
      </c>
      <c r="B411" s="4">
        <v>43226</v>
      </c>
      <c r="C411">
        <v>16</v>
      </c>
      <c r="D411" t="s">
        <v>30</v>
      </c>
      <c r="E411" t="s">
        <v>36</v>
      </c>
      <c r="F411" t="s">
        <v>28</v>
      </c>
      <c r="G411" t="s">
        <v>24</v>
      </c>
      <c r="H411">
        <v>159</v>
      </c>
      <c r="I411">
        <v>4</v>
      </c>
      <c r="J411">
        <v>636</v>
      </c>
    </row>
    <row r="412" spans="1:10" x14ac:dyDescent="0.3">
      <c r="A412" s="3" t="s">
        <v>457</v>
      </c>
      <c r="B412" s="4">
        <v>43226</v>
      </c>
      <c r="C412">
        <v>8</v>
      </c>
      <c r="D412" t="s">
        <v>45</v>
      </c>
      <c r="E412" t="s">
        <v>46</v>
      </c>
      <c r="F412" t="s">
        <v>23</v>
      </c>
      <c r="G412" t="s">
        <v>24</v>
      </c>
      <c r="H412">
        <v>159</v>
      </c>
      <c r="I412">
        <v>4</v>
      </c>
      <c r="J412">
        <v>636</v>
      </c>
    </row>
    <row r="413" spans="1:10" x14ac:dyDescent="0.3">
      <c r="A413" s="3" t="s">
        <v>458</v>
      </c>
      <c r="B413" s="4">
        <v>43226</v>
      </c>
      <c r="C413">
        <v>13</v>
      </c>
      <c r="D413" t="s">
        <v>33</v>
      </c>
      <c r="E413" t="s">
        <v>12</v>
      </c>
      <c r="F413" t="s">
        <v>13</v>
      </c>
      <c r="G413" t="s">
        <v>31</v>
      </c>
      <c r="H413">
        <v>69</v>
      </c>
      <c r="I413">
        <v>7</v>
      </c>
      <c r="J413">
        <v>483</v>
      </c>
    </row>
    <row r="414" spans="1:10" x14ac:dyDescent="0.3">
      <c r="A414" s="3" t="s">
        <v>459</v>
      </c>
      <c r="B414" s="4">
        <v>43226</v>
      </c>
      <c r="C414">
        <v>3</v>
      </c>
      <c r="D414" t="s">
        <v>43</v>
      </c>
      <c r="E414" t="s">
        <v>68</v>
      </c>
      <c r="F414" t="s">
        <v>18</v>
      </c>
      <c r="G414" t="s">
        <v>14</v>
      </c>
      <c r="H414">
        <v>199</v>
      </c>
      <c r="I414">
        <v>1</v>
      </c>
      <c r="J414">
        <v>199</v>
      </c>
    </row>
    <row r="415" spans="1:10" x14ac:dyDescent="0.3">
      <c r="A415" s="3" t="s">
        <v>460</v>
      </c>
      <c r="B415" s="4">
        <v>43227</v>
      </c>
      <c r="C415">
        <v>19</v>
      </c>
      <c r="D415" t="s">
        <v>56</v>
      </c>
      <c r="E415" t="s">
        <v>27</v>
      </c>
      <c r="F415" t="s">
        <v>28</v>
      </c>
      <c r="G415" t="s">
        <v>31</v>
      </c>
      <c r="H415">
        <v>69</v>
      </c>
      <c r="I415">
        <v>6</v>
      </c>
      <c r="J415">
        <v>414</v>
      </c>
    </row>
    <row r="416" spans="1:10" x14ac:dyDescent="0.3">
      <c r="A416" s="3" t="s">
        <v>461</v>
      </c>
      <c r="B416" s="4">
        <v>43228</v>
      </c>
      <c r="C416">
        <v>17</v>
      </c>
      <c r="D416" t="s">
        <v>35</v>
      </c>
      <c r="E416" t="s">
        <v>36</v>
      </c>
      <c r="F416" t="s">
        <v>28</v>
      </c>
      <c r="G416" t="s">
        <v>24</v>
      </c>
      <c r="H416">
        <v>159</v>
      </c>
      <c r="I416">
        <v>7</v>
      </c>
      <c r="J416">
        <v>1113</v>
      </c>
    </row>
    <row r="417" spans="1:10" x14ac:dyDescent="0.3">
      <c r="A417" s="3" t="s">
        <v>462</v>
      </c>
      <c r="B417" s="4">
        <v>43228</v>
      </c>
      <c r="C417">
        <v>13</v>
      </c>
      <c r="D417" t="s">
        <v>33</v>
      </c>
      <c r="E417" t="s">
        <v>12</v>
      </c>
      <c r="F417" t="s">
        <v>13</v>
      </c>
      <c r="G417" t="s">
        <v>14</v>
      </c>
      <c r="H417">
        <v>199</v>
      </c>
      <c r="I417">
        <v>1</v>
      </c>
      <c r="J417">
        <v>199</v>
      </c>
    </row>
    <row r="418" spans="1:10" x14ac:dyDescent="0.3">
      <c r="A418" s="3" t="s">
        <v>463</v>
      </c>
      <c r="B418" s="4">
        <v>43229</v>
      </c>
      <c r="C418">
        <v>2</v>
      </c>
      <c r="D418" t="s">
        <v>106</v>
      </c>
      <c r="E418" t="s">
        <v>17</v>
      </c>
      <c r="F418" t="s">
        <v>18</v>
      </c>
      <c r="G418" t="s">
        <v>41</v>
      </c>
      <c r="H418">
        <v>399</v>
      </c>
      <c r="I418">
        <v>1</v>
      </c>
      <c r="J418">
        <v>399</v>
      </c>
    </row>
    <row r="419" spans="1:10" x14ac:dyDescent="0.3">
      <c r="A419" s="3" t="s">
        <v>464</v>
      </c>
      <c r="B419" s="4">
        <v>43230</v>
      </c>
      <c r="C419">
        <v>6</v>
      </c>
      <c r="D419" t="s">
        <v>48</v>
      </c>
      <c r="E419" t="s">
        <v>46</v>
      </c>
      <c r="F419" t="s">
        <v>23</v>
      </c>
      <c r="G419" t="s">
        <v>24</v>
      </c>
      <c r="H419">
        <v>159</v>
      </c>
      <c r="I419">
        <v>9</v>
      </c>
      <c r="J419">
        <v>1431</v>
      </c>
    </row>
    <row r="420" spans="1:10" x14ac:dyDescent="0.3">
      <c r="A420" s="3" t="s">
        <v>465</v>
      </c>
      <c r="B420" s="4">
        <v>43230</v>
      </c>
      <c r="C420">
        <v>14</v>
      </c>
      <c r="D420" t="s">
        <v>38</v>
      </c>
      <c r="E420" t="s">
        <v>12</v>
      </c>
      <c r="F420" t="s">
        <v>13</v>
      </c>
      <c r="G420" t="s">
        <v>14</v>
      </c>
      <c r="H420">
        <v>199</v>
      </c>
      <c r="I420">
        <v>3</v>
      </c>
      <c r="J420">
        <v>597</v>
      </c>
    </row>
    <row r="421" spans="1:10" x14ac:dyDescent="0.3">
      <c r="A421" s="3" t="s">
        <v>466</v>
      </c>
      <c r="B421" s="4">
        <v>43231</v>
      </c>
      <c r="C421">
        <v>18</v>
      </c>
      <c r="D421" t="s">
        <v>26</v>
      </c>
      <c r="E421" t="s">
        <v>36</v>
      </c>
      <c r="F421" t="s">
        <v>28</v>
      </c>
      <c r="G421" t="s">
        <v>24</v>
      </c>
      <c r="H421">
        <v>159</v>
      </c>
      <c r="I421">
        <v>9</v>
      </c>
      <c r="J421">
        <v>1431</v>
      </c>
    </row>
    <row r="422" spans="1:10" x14ac:dyDescent="0.3">
      <c r="A422" s="3" t="s">
        <v>467</v>
      </c>
      <c r="B422" s="4">
        <v>43231</v>
      </c>
      <c r="C422">
        <v>6</v>
      </c>
      <c r="D422" t="s">
        <v>48</v>
      </c>
      <c r="E422" t="s">
        <v>46</v>
      </c>
      <c r="F422" t="s">
        <v>23</v>
      </c>
      <c r="G422" t="s">
        <v>24</v>
      </c>
      <c r="H422">
        <v>159</v>
      </c>
      <c r="I422">
        <v>4</v>
      </c>
      <c r="J422">
        <v>636</v>
      </c>
    </row>
    <row r="423" spans="1:10" x14ac:dyDescent="0.3">
      <c r="A423" s="3" t="s">
        <v>468</v>
      </c>
      <c r="B423" s="4">
        <v>43232</v>
      </c>
      <c r="C423">
        <v>4</v>
      </c>
      <c r="D423" t="s">
        <v>51</v>
      </c>
      <c r="E423" t="s">
        <v>68</v>
      </c>
      <c r="F423" t="s">
        <v>18</v>
      </c>
      <c r="G423" t="s">
        <v>24</v>
      </c>
      <c r="H423">
        <v>159</v>
      </c>
      <c r="I423">
        <v>9</v>
      </c>
      <c r="J423">
        <v>1431</v>
      </c>
    </row>
    <row r="424" spans="1:10" x14ac:dyDescent="0.3">
      <c r="A424" s="3" t="s">
        <v>469</v>
      </c>
      <c r="B424" s="4">
        <v>43232</v>
      </c>
      <c r="C424">
        <v>5</v>
      </c>
      <c r="D424" t="s">
        <v>60</v>
      </c>
      <c r="E424" t="s">
        <v>68</v>
      </c>
      <c r="F424" t="s">
        <v>18</v>
      </c>
      <c r="G424" t="s">
        <v>31</v>
      </c>
      <c r="H424">
        <v>69</v>
      </c>
      <c r="I424">
        <v>4</v>
      </c>
      <c r="J424">
        <v>276</v>
      </c>
    </row>
    <row r="425" spans="1:10" x14ac:dyDescent="0.3">
      <c r="A425" s="3" t="s">
        <v>470</v>
      </c>
      <c r="B425" s="4">
        <v>43232</v>
      </c>
      <c r="C425">
        <v>1</v>
      </c>
      <c r="D425" t="s">
        <v>16</v>
      </c>
      <c r="E425" t="s">
        <v>68</v>
      </c>
      <c r="F425" t="s">
        <v>18</v>
      </c>
      <c r="G425" t="s">
        <v>31</v>
      </c>
      <c r="H425">
        <v>69</v>
      </c>
      <c r="I425">
        <v>8</v>
      </c>
      <c r="J425">
        <v>552</v>
      </c>
    </row>
    <row r="426" spans="1:10" x14ac:dyDescent="0.3">
      <c r="A426" s="3" t="s">
        <v>471</v>
      </c>
      <c r="B426" s="4">
        <v>43232</v>
      </c>
      <c r="C426">
        <v>1</v>
      </c>
      <c r="D426" t="s">
        <v>16</v>
      </c>
      <c r="E426" t="s">
        <v>68</v>
      </c>
      <c r="F426" t="s">
        <v>18</v>
      </c>
      <c r="G426" t="s">
        <v>19</v>
      </c>
      <c r="H426">
        <v>289</v>
      </c>
      <c r="I426">
        <v>7</v>
      </c>
      <c r="J426">
        <v>2023</v>
      </c>
    </row>
    <row r="427" spans="1:10" x14ac:dyDescent="0.3">
      <c r="A427" s="3" t="s">
        <v>472</v>
      </c>
      <c r="B427" s="4">
        <v>43232</v>
      </c>
      <c r="C427">
        <v>17</v>
      </c>
      <c r="D427" t="s">
        <v>35</v>
      </c>
      <c r="E427" t="s">
        <v>36</v>
      </c>
      <c r="F427" t="s">
        <v>28</v>
      </c>
      <c r="G427" t="s">
        <v>14</v>
      </c>
      <c r="H427">
        <v>199</v>
      </c>
      <c r="I427">
        <v>8</v>
      </c>
      <c r="J427">
        <v>1592</v>
      </c>
    </row>
    <row r="428" spans="1:10" x14ac:dyDescent="0.3">
      <c r="A428" s="3" t="s">
        <v>473</v>
      </c>
      <c r="B428" s="4">
        <v>43233</v>
      </c>
      <c r="C428">
        <v>5</v>
      </c>
      <c r="D428" t="s">
        <v>60</v>
      </c>
      <c r="E428" t="s">
        <v>17</v>
      </c>
      <c r="F428" t="s">
        <v>18</v>
      </c>
      <c r="G428" t="s">
        <v>14</v>
      </c>
      <c r="H428">
        <v>199</v>
      </c>
      <c r="I428">
        <v>6</v>
      </c>
      <c r="J428">
        <v>1194</v>
      </c>
    </row>
    <row r="429" spans="1:10" x14ac:dyDescent="0.3">
      <c r="A429" s="3" t="s">
        <v>474</v>
      </c>
      <c r="B429" s="4">
        <v>43233</v>
      </c>
      <c r="C429">
        <v>13</v>
      </c>
      <c r="D429" t="s">
        <v>33</v>
      </c>
      <c r="E429" t="s">
        <v>63</v>
      </c>
      <c r="F429" t="s">
        <v>13</v>
      </c>
      <c r="G429" t="s">
        <v>31</v>
      </c>
      <c r="H429">
        <v>69</v>
      </c>
      <c r="I429">
        <v>3</v>
      </c>
      <c r="J429">
        <v>207</v>
      </c>
    </row>
    <row r="430" spans="1:10" x14ac:dyDescent="0.3">
      <c r="A430" s="3" t="s">
        <v>475</v>
      </c>
      <c r="B430" s="4">
        <v>43234</v>
      </c>
      <c r="C430">
        <v>18</v>
      </c>
      <c r="D430" t="s">
        <v>26</v>
      </c>
      <c r="E430" t="s">
        <v>36</v>
      </c>
      <c r="F430" t="s">
        <v>28</v>
      </c>
      <c r="G430" t="s">
        <v>31</v>
      </c>
      <c r="H430">
        <v>69</v>
      </c>
      <c r="I430">
        <v>9</v>
      </c>
      <c r="J430">
        <v>621</v>
      </c>
    </row>
    <row r="431" spans="1:10" x14ac:dyDescent="0.3">
      <c r="A431" s="3" t="s">
        <v>476</v>
      </c>
      <c r="B431" s="4">
        <v>43235</v>
      </c>
      <c r="C431">
        <v>16</v>
      </c>
      <c r="D431" t="s">
        <v>30</v>
      </c>
      <c r="E431" t="s">
        <v>36</v>
      </c>
      <c r="F431" t="s">
        <v>28</v>
      </c>
      <c r="G431" t="s">
        <v>19</v>
      </c>
      <c r="H431">
        <v>289</v>
      </c>
      <c r="I431">
        <v>7</v>
      </c>
      <c r="J431">
        <v>2023</v>
      </c>
    </row>
    <row r="432" spans="1:10" x14ac:dyDescent="0.3">
      <c r="A432" s="3" t="s">
        <v>477</v>
      </c>
      <c r="B432" s="4">
        <v>43235</v>
      </c>
      <c r="C432">
        <v>4</v>
      </c>
      <c r="D432" t="s">
        <v>51</v>
      </c>
      <c r="E432" t="s">
        <v>68</v>
      </c>
      <c r="F432" t="s">
        <v>18</v>
      </c>
      <c r="G432" t="s">
        <v>19</v>
      </c>
      <c r="H432">
        <v>289</v>
      </c>
      <c r="I432">
        <v>6</v>
      </c>
      <c r="J432">
        <v>1734</v>
      </c>
    </row>
    <row r="433" spans="1:10" x14ac:dyDescent="0.3">
      <c r="A433" s="3" t="s">
        <v>478</v>
      </c>
      <c r="B433" s="4">
        <v>43235</v>
      </c>
      <c r="C433">
        <v>2</v>
      </c>
      <c r="D433" t="s">
        <v>106</v>
      </c>
      <c r="E433" t="s">
        <v>17</v>
      </c>
      <c r="F433" t="s">
        <v>18</v>
      </c>
      <c r="G433" t="s">
        <v>41</v>
      </c>
      <c r="H433">
        <v>399</v>
      </c>
      <c r="I433">
        <v>3</v>
      </c>
      <c r="J433">
        <v>1197</v>
      </c>
    </row>
    <row r="434" spans="1:10" x14ac:dyDescent="0.3">
      <c r="A434" s="3" t="s">
        <v>479</v>
      </c>
      <c r="B434" s="4">
        <v>43235</v>
      </c>
      <c r="C434">
        <v>3</v>
      </c>
      <c r="D434" t="s">
        <v>43</v>
      </c>
      <c r="E434" t="s">
        <v>17</v>
      </c>
      <c r="F434" t="s">
        <v>18</v>
      </c>
      <c r="G434" t="s">
        <v>19</v>
      </c>
      <c r="H434">
        <v>289</v>
      </c>
      <c r="I434">
        <v>0</v>
      </c>
      <c r="J434">
        <v>0</v>
      </c>
    </row>
    <row r="435" spans="1:10" x14ac:dyDescent="0.3">
      <c r="A435" s="3" t="s">
        <v>480</v>
      </c>
      <c r="B435" s="4">
        <v>43235</v>
      </c>
      <c r="C435">
        <v>9</v>
      </c>
      <c r="D435" t="s">
        <v>21</v>
      </c>
      <c r="E435" t="s">
        <v>22</v>
      </c>
      <c r="F435" t="s">
        <v>23</v>
      </c>
      <c r="G435" t="s">
        <v>19</v>
      </c>
      <c r="H435">
        <v>289</v>
      </c>
      <c r="I435">
        <v>5</v>
      </c>
      <c r="J435">
        <v>1445</v>
      </c>
    </row>
    <row r="436" spans="1:10" x14ac:dyDescent="0.3">
      <c r="A436" s="3" t="s">
        <v>481</v>
      </c>
      <c r="B436" s="4">
        <v>43235</v>
      </c>
      <c r="C436">
        <v>8</v>
      </c>
      <c r="D436" t="s">
        <v>45</v>
      </c>
      <c r="E436" t="s">
        <v>46</v>
      </c>
      <c r="F436" t="s">
        <v>23</v>
      </c>
      <c r="G436" t="s">
        <v>19</v>
      </c>
      <c r="H436">
        <v>289</v>
      </c>
      <c r="I436">
        <v>5</v>
      </c>
      <c r="J436">
        <v>1445</v>
      </c>
    </row>
    <row r="437" spans="1:10" x14ac:dyDescent="0.3">
      <c r="A437" s="3" t="s">
        <v>482</v>
      </c>
      <c r="B437" s="4">
        <v>43235</v>
      </c>
      <c r="C437">
        <v>17</v>
      </c>
      <c r="D437" t="s">
        <v>35</v>
      </c>
      <c r="E437" t="s">
        <v>36</v>
      </c>
      <c r="F437" t="s">
        <v>28</v>
      </c>
      <c r="G437" t="s">
        <v>14</v>
      </c>
      <c r="H437">
        <v>199</v>
      </c>
      <c r="I437">
        <v>0</v>
      </c>
      <c r="J437">
        <v>0</v>
      </c>
    </row>
    <row r="438" spans="1:10" x14ac:dyDescent="0.3">
      <c r="A438" s="3" t="s">
        <v>483</v>
      </c>
      <c r="B438" s="4">
        <v>43235</v>
      </c>
      <c r="C438">
        <v>2</v>
      </c>
      <c r="D438" t="s">
        <v>106</v>
      </c>
      <c r="E438" t="s">
        <v>68</v>
      </c>
      <c r="F438" t="s">
        <v>18</v>
      </c>
      <c r="G438" t="s">
        <v>31</v>
      </c>
      <c r="H438">
        <v>69</v>
      </c>
      <c r="I438">
        <v>7</v>
      </c>
      <c r="J438">
        <v>483</v>
      </c>
    </row>
    <row r="439" spans="1:10" x14ac:dyDescent="0.3">
      <c r="A439" s="3" t="s">
        <v>484</v>
      </c>
      <c r="B439" s="4">
        <v>43235</v>
      </c>
      <c r="C439">
        <v>2</v>
      </c>
      <c r="D439" t="s">
        <v>106</v>
      </c>
      <c r="E439" t="s">
        <v>68</v>
      </c>
      <c r="F439" t="s">
        <v>18</v>
      </c>
      <c r="G439" t="s">
        <v>31</v>
      </c>
      <c r="H439">
        <v>69</v>
      </c>
      <c r="I439">
        <v>6</v>
      </c>
      <c r="J439">
        <v>414</v>
      </c>
    </row>
    <row r="440" spans="1:10" x14ac:dyDescent="0.3">
      <c r="A440" s="3" t="s">
        <v>485</v>
      </c>
      <c r="B440" s="4">
        <v>43235</v>
      </c>
      <c r="C440">
        <v>16</v>
      </c>
      <c r="D440" t="s">
        <v>30</v>
      </c>
      <c r="E440" t="s">
        <v>36</v>
      </c>
      <c r="F440" t="s">
        <v>28</v>
      </c>
      <c r="G440" t="s">
        <v>24</v>
      </c>
      <c r="H440">
        <v>159</v>
      </c>
      <c r="I440">
        <v>1</v>
      </c>
      <c r="J440">
        <v>159</v>
      </c>
    </row>
    <row r="441" spans="1:10" x14ac:dyDescent="0.3">
      <c r="A441" s="3" t="s">
        <v>486</v>
      </c>
      <c r="B441" s="4">
        <v>43235</v>
      </c>
      <c r="C441">
        <v>19</v>
      </c>
      <c r="D441" t="s">
        <v>56</v>
      </c>
      <c r="E441" t="s">
        <v>36</v>
      </c>
      <c r="F441" t="s">
        <v>28</v>
      </c>
      <c r="G441" t="s">
        <v>31</v>
      </c>
      <c r="H441">
        <v>69</v>
      </c>
      <c r="I441">
        <v>8</v>
      </c>
      <c r="J441">
        <v>552</v>
      </c>
    </row>
    <row r="442" spans="1:10" x14ac:dyDescent="0.3">
      <c r="A442" s="3" t="s">
        <v>487</v>
      </c>
      <c r="B442" s="4">
        <v>43235</v>
      </c>
      <c r="C442">
        <v>18</v>
      </c>
      <c r="D442" t="s">
        <v>26</v>
      </c>
      <c r="E442" t="s">
        <v>36</v>
      </c>
      <c r="F442" t="s">
        <v>28</v>
      </c>
      <c r="G442" t="s">
        <v>14</v>
      </c>
      <c r="H442">
        <v>199</v>
      </c>
      <c r="I442">
        <v>6</v>
      </c>
      <c r="J442">
        <v>1194</v>
      </c>
    </row>
    <row r="443" spans="1:10" x14ac:dyDescent="0.3">
      <c r="A443" s="3" t="s">
        <v>488</v>
      </c>
      <c r="B443" s="4">
        <v>43235</v>
      </c>
      <c r="C443">
        <v>1</v>
      </c>
      <c r="D443" t="s">
        <v>16</v>
      </c>
      <c r="E443" t="s">
        <v>17</v>
      </c>
      <c r="F443" t="s">
        <v>18</v>
      </c>
      <c r="G443" t="s">
        <v>41</v>
      </c>
      <c r="H443">
        <v>399</v>
      </c>
      <c r="I443">
        <v>1</v>
      </c>
      <c r="J443">
        <v>399</v>
      </c>
    </row>
    <row r="444" spans="1:10" x14ac:dyDescent="0.3">
      <c r="A444" s="3" t="s">
        <v>489</v>
      </c>
      <c r="B444" s="4">
        <v>43235</v>
      </c>
      <c r="C444">
        <v>14</v>
      </c>
      <c r="D444" t="s">
        <v>38</v>
      </c>
      <c r="E444" t="s">
        <v>12</v>
      </c>
      <c r="F444" t="s">
        <v>13</v>
      </c>
      <c r="G444" t="s">
        <v>31</v>
      </c>
      <c r="H444">
        <v>69</v>
      </c>
      <c r="I444">
        <v>6</v>
      </c>
      <c r="J444">
        <v>414</v>
      </c>
    </row>
    <row r="445" spans="1:10" x14ac:dyDescent="0.3">
      <c r="A445" s="3" t="s">
        <v>490</v>
      </c>
      <c r="B445" s="4">
        <v>43236</v>
      </c>
      <c r="C445">
        <v>17</v>
      </c>
      <c r="D445" t="s">
        <v>35</v>
      </c>
      <c r="E445" t="s">
        <v>36</v>
      </c>
      <c r="F445" t="s">
        <v>28</v>
      </c>
      <c r="G445" t="s">
        <v>31</v>
      </c>
      <c r="H445">
        <v>69</v>
      </c>
      <c r="I445">
        <v>7</v>
      </c>
      <c r="J445">
        <v>483</v>
      </c>
    </row>
    <row r="446" spans="1:10" x14ac:dyDescent="0.3">
      <c r="A446" s="3" t="s">
        <v>491</v>
      </c>
      <c r="B446" s="4">
        <v>43236</v>
      </c>
      <c r="C446">
        <v>9</v>
      </c>
      <c r="D446" t="s">
        <v>21</v>
      </c>
      <c r="E446" t="s">
        <v>46</v>
      </c>
      <c r="F446" t="s">
        <v>23</v>
      </c>
      <c r="G446" t="s">
        <v>14</v>
      </c>
      <c r="H446">
        <v>199</v>
      </c>
      <c r="I446">
        <v>2</v>
      </c>
      <c r="J446">
        <v>398</v>
      </c>
    </row>
    <row r="447" spans="1:10" x14ac:dyDescent="0.3">
      <c r="A447" s="3" t="s">
        <v>492</v>
      </c>
      <c r="B447" s="4">
        <v>43236</v>
      </c>
      <c r="C447">
        <v>18</v>
      </c>
      <c r="D447" t="s">
        <v>26</v>
      </c>
      <c r="E447" t="s">
        <v>36</v>
      </c>
      <c r="F447" t="s">
        <v>28</v>
      </c>
      <c r="G447" t="s">
        <v>31</v>
      </c>
      <c r="H447">
        <v>69</v>
      </c>
      <c r="I447">
        <v>7</v>
      </c>
      <c r="J447">
        <v>483</v>
      </c>
    </row>
    <row r="448" spans="1:10" x14ac:dyDescent="0.3">
      <c r="A448" s="3" t="s">
        <v>493</v>
      </c>
      <c r="B448" s="4">
        <v>43236</v>
      </c>
      <c r="C448">
        <v>16</v>
      </c>
      <c r="D448" t="s">
        <v>30</v>
      </c>
      <c r="E448" t="s">
        <v>36</v>
      </c>
      <c r="F448" t="s">
        <v>28</v>
      </c>
      <c r="G448" t="s">
        <v>41</v>
      </c>
      <c r="H448">
        <v>399</v>
      </c>
      <c r="I448">
        <v>5</v>
      </c>
      <c r="J448">
        <v>1995</v>
      </c>
    </row>
    <row r="449" spans="1:10" x14ac:dyDescent="0.3">
      <c r="A449" s="3" t="s">
        <v>494</v>
      </c>
      <c r="B449" s="4">
        <v>43236</v>
      </c>
      <c r="C449">
        <v>10</v>
      </c>
      <c r="D449" t="s">
        <v>58</v>
      </c>
      <c r="E449" t="s">
        <v>22</v>
      </c>
      <c r="F449" t="s">
        <v>23</v>
      </c>
      <c r="G449" t="s">
        <v>24</v>
      </c>
      <c r="H449">
        <v>159</v>
      </c>
      <c r="I449">
        <v>1</v>
      </c>
      <c r="J449">
        <v>159</v>
      </c>
    </row>
    <row r="450" spans="1:10" x14ac:dyDescent="0.3">
      <c r="A450" s="3" t="s">
        <v>495</v>
      </c>
      <c r="B450" s="4">
        <v>43236</v>
      </c>
      <c r="C450">
        <v>10</v>
      </c>
      <c r="D450" t="s">
        <v>58</v>
      </c>
      <c r="E450" t="s">
        <v>22</v>
      </c>
      <c r="F450" t="s">
        <v>23</v>
      </c>
      <c r="G450" t="s">
        <v>19</v>
      </c>
      <c r="H450">
        <v>289</v>
      </c>
      <c r="I450">
        <v>6</v>
      </c>
      <c r="J450">
        <v>1734</v>
      </c>
    </row>
    <row r="451" spans="1:10" x14ac:dyDescent="0.3">
      <c r="A451" s="3" t="s">
        <v>496</v>
      </c>
      <c r="B451" s="4">
        <v>43236</v>
      </c>
      <c r="C451">
        <v>5</v>
      </c>
      <c r="D451" t="s">
        <v>60</v>
      </c>
      <c r="E451" t="s">
        <v>68</v>
      </c>
      <c r="F451" t="s">
        <v>18</v>
      </c>
      <c r="G451" t="s">
        <v>19</v>
      </c>
      <c r="H451">
        <v>289</v>
      </c>
      <c r="I451">
        <v>8</v>
      </c>
      <c r="J451">
        <v>2312</v>
      </c>
    </row>
    <row r="452" spans="1:10" x14ac:dyDescent="0.3">
      <c r="A452" s="3" t="s">
        <v>497</v>
      </c>
      <c r="B452" s="4">
        <v>43236</v>
      </c>
      <c r="C452">
        <v>10</v>
      </c>
      <c r="D452" t="s">
        <v>58</v>
      </c>
      <c r="E452" t="s">
        <v>22</v>
      </c>
      <c r="F452" t="s">
        <v>23</v>
      </c>
      <c r="G452" t="s">
        <v>31</v>
      </c>
      <c r="H452">
        <v>69</v>
      </c>
      <c r="I452">
        <v>7</v>
      </c>
      <c r="J452">
        <v>483</v>
      </c>
    </row>
    <row r="453" spans="1:10" x14ac:dyDescent="0.3">
      <c r="A453" s="3" t="s">
        <v>498</v>
      </c>
      <c r="B453" s="4">
        <v>43236</v>
      </c>
      <c r="C453">
        <v>7</v>
      </c>
      <c r="D453" t="s">
        <v>88</v>
      </c>
      <c r="E453" t="s">
        <v>46</v>
      </c>
      <c r="F453" t="s">
        <v>23</v>
      </c>
      <c r="G453" t="s">
        <v>31</v>
      </c>
      <c r="H453">
        <v>69</v>
      </c>
      <c r="I453">
        <v>3</v>
      </c>
      <c r="J453">
        <v>207</v>
      </c>
    </row>
    <row r="454" spans="1:10" x14ac:dyDescent="0.3">
      <c r="A454" s="3" t="s">
        <v>499</v>
      </c>
      <c r="B454" s="4">
        <v>43236</v>
      </c>
      <c r="C454">
        <v>6</v>
      </c>
      <c r="D454" t="s">
        <v>48</v>
      </c>
      <c r="E454" t="s">
        <v>46</v>
      </c>
      <c r="F454" t="s">
        <v>23</v>
      </c>
      <c r="G454" t="s">
        <v>41</v>
      </c>
      <c r="H454">
        <v>399</v>
      </c>
      <c r="I454">
        <v>3</v>
      </c>
      <c r="J454">
        <v>1197</v>
      </c>
    </row>
    <row r="455" spans="1:10" x14ac:dyDescent="0.3">
      <c r="A455" s="3" t="s">
        <v>500</v>
      </c>
      <c r="B455" s="4">
        <v>43236</v>
      </c>
      <c r="C455">
        <v>13</v>
      </c>
      <c r="D455" t="s">
        <v>33</v>
      </c>
      <c r="E455" t="s">
        <v>12</v>
      </c>
      <c r="F455" t="s">
        <v>13</v>
      </c>
      <c r="G455" t="s">
        <v>24</v>
      </c>
      <c r="H455">
        <v>159</v>
      </c>
      <c r="I455">
        <v>8</v>
      </c>
      <c r="J455">
        <v>1272</v>
      </c>
    </row>
    <row r="456" spans="1:10" x14ac:dyDescent="0.3">
      <c r="A456" s="3" t="s">
        <v>501</v>
      </c>
      <c r="B456" s="4">
        <v>43237</v>
      </c>
      <c r="C456">
        <v>14</v>
      </c>
      <c r="D456" t="s">
        <v>38</v>
      </c>
      <c r="E456" t="s">
        <v>63</v>
      </c>
      <c r="F456" t="s">
        <v>13</v>
      </c>
      <c r="G456" t="s">
        <v>31</v>
      </c>
      <c r="H456">
        <v>69</v>
      </c>
      <c r="I456">
        <v>9</v>
      </c>
      <c r="J456">
        <v>621</v>
      </c>
    </row>
    <row r="457" spans="1:10" x14ac:dyDescent="0.3">
      <c r="A457" s="3" t="s">
        <v>502</v>
      </c>
      <c r="B457" s="4">
        <v>43237</v>
      </c>
      <c r="C457">
        <v>3</v>
      </c>
      <c r="D457" t="s">
        <v>43</v>
      </c>
      <c r="E457" t="s">
        <v>17</v>
      </c>
      <c r="F457" t="s">
        <v>18</v>
      </c>
      <c r="G457" t="s">
        <v>41</v>
      </c>
      <c r="H457">
        <v>399</v>
      </c>
      <c r="I457">
        <v>7</v>
      </c>
      <c r="J457">
        <v>2793</v>
      </c>
    </row>
    <row r="458" spans="1:10" x14ac:dyDescent="0.3">
      <c r="A458" s="3" t="s">
        <v>503</v>
      </c>
      <c r="B458" s="4">
        <v>43237</v>
      </c>
      <c r="C458">
        <v>3</v>
      </c>
      <c r="D458" t="s">
        <v>43</v>
      </c>
      <c r="E458" t="s">
        <v>17</v>
      </c>
      <c r="F458" t="s">
        <v>18</v>
      </c>
      <c r="G458" t="s">
        <v>24</v>
      </c>
      <c r="H458">
        <v>159</v>
      </c>
      <c r="I458">
        <v>9</v>
      </c>
      <c r="J458">
        <v>1431</v>
      </c>
    </row>
    <row r="459" spans="1:10" x14ac:dyDescent="0.3">
      <c r="A459" s="3" t="s">
        <v>504</v>
      </c>
      <c r="B459" s="4">
        <v>43237</v>
      </c>
      <c r="C459">
        <v>12</v>
      </c>
      <c r="D459" t="s">
        <v>66</v>
      </c>
      <c r="E459" t="s">
        <v>63</v>
      </c>
      <c r="F459" t="s">
        <v>13</v>
      </c>
      <c r="G459" t="s">
        <v>14</v>
      </c>
      <c r="H459">
        <v>199</v>
      </c>
      <c r="I459">
        <v>3</v>
      </c>
      <c r="J459">
        <v>597</v>
      </c>
    </row>
    <row r="460" spans="1:10" x14ac:dyDescent="0.3">
      <c r="A460" s="3" t="s">
        <v>505</v>
      </c>
      <c r="B460" s="4">
        <v>43237</v>
      </c>
      <c r="C460">
        <v>5</v>
      </c>
      <c r="D460" t="s">
        <v>60</v>
      </c>
      <c r="E460" t="s">
        <v>68</v>
      </c>
      <c r="F460" t="s">
        <v>18</v>
      </c>
      <c r="G460" t="s">
        <v>24</v>
      </c>
      <c r="H460">
        <v>159</v>
      </c>
      <c r="I460">
        <v>1</v>
      </c>
      <c r="J460">
        <v>159</v>
      </c>
    </row>
    <row r="461" spans="1:10" x14ac:dyDescent="0.3">
      <c r="A461" s="3" t="s">
        <v>506</v>
      </c>
      <c r="B461" s="4">
        <v>43238</v>
      </c>
      <c r="C461">
        <v>11</v>
      </c>
      <c r="D461" t="s">
        <v>11</v>
      </c>
      <c r="E461" t="s">
        <v>63</v>
      </c>
      <c r="F461" t="s">
        <v>13</v>
      </c>
      <c r="G461" t="s">
        <v>24</v>
      </c>
      <c r="H461">
        <v>159</v>
      </c>
      <c r="I461">
        <v>4</v>
      </c>
      <c r="J461">
        <v>636</v>
      </c>
    </row>
    <row r="462" spans="1:10" x14ac:dyDescent="0.3">
      <c r="A462" s="3" t="s">
        <v>507</v>
      </c>
      <c r="B462" s="4">
        <v>43238</v>
      </c>
      <c r="C462">
        <v>7</v>
      </c>
      <c r="D462" t="s">
        <v>88</v>
      </c>
      <c r="E462" t="s">
        <v>46</v>
      </c>
      <c r="F462" t="s">
        <v>23</v>
      </c>
      <c r="G462" t="s">
        <v>41</v>
      </c>
      <c r="H462">
        <v>399</v>
      </c>
      <c r="I462">
        <v>0</v>
      </c>
      <c r="J462">
        <v>0</v>
      </c>
    </row>
    <row r="463" spans="1:10" x14ac:dyDescent="0.3">
      <c r="A463" s="3" t="s">
        <v>508</v>
      </c>
      <c r="B463" s="4">
        <v>43238</v>
      </c>
      <c r="C463">
        <v>1</v>
      </c>
      <c r="D463" t="s">
        <v>16</v>
      </c>
      <c r="E463" t="s">
        <v>17</v>
      </c>
      <c r="F463" t="s">
        <v>18</v>
      </c>
      <c r="G463" t="s">
        <v>41</v>
      </c>
      <c r="H463">
        <v>399</v>
      </c>
      <c r="I463">
        <v>3</v>
      </c>
      <c r="J463">
        <v>1197</v>
      </c>
    </row>
    <row r="464" spans="1:10" x14ac:dyDescent="0.3">
      <c r="A464" s="3" t="s">
        <v>509</v>
      </c>
      <c r="B464" s="4">
        <v>43239</v>
      </c>
      <c r="C464">
        <v>10</v>
      </c>
      <c r="D464" t="s">
        <v>58</v>
      </c>
      <c r="E464" t="s">
        <v>22</v>
      </c>
      <c r="F464" t="s">
        <v>23</v>
      </c>
      <c r="G464" t="s">
        <v>41</v>
      </c>
      <c r="H464">
        <v>399</v>
      </c>
      <c r="I464">
        <v>9</v>
      </c>
      <c r="J464">
        <v>3591</v>
      </c>
    </row>
    <row r="465" spans="1:10" x14ac:dyDescent="0.3">
      <c r="A465" s="3" t="s">
        <v>510</v>
      </c>
      <c r="B465" s="4">
        <v>43239</v>
      </c>
      <c r="C465">
        <v>4</v>
      </c>
      <c r="D465" t="s">
        <v>51</v>
      </c>
      <c r="E465" t="s">
        <v>68</v>
      </c>
      <c r="F465" t="s">
        <v>18</v>
      </c>
      <c r="G465" t="s">
        <v>19</v>
      </c>
      <c r="H465">
        <v>289</v>
      </c>
      <c r="I465">
        <v>2</v>
      </c>
      <c r="J465">
        <v>578</v>
      </c>
    </row>
    <row r="466" spans="1:10" x14ac:dyDescent="0.3">
      <c r="A466" s="3" t="s">
        <v>511</v>
      </c>
      <c r="B466" s="4">
        <v>43239</v>
      </c>
      <c r="C466">
        <v>11</v>
      </c>
      <c r="D466" t="s">
        <v>11</v>
      </c>
      <c r="E466" t="s">
        <v>63</v>
      </c>
      <c r="F466" t="s">
        <v>13</v>
      </c>
      <c r="G466" t="s">
        <v>24</v>
      </c>
      <c r="H466">
        <v>159</v>
      </c>
      <c r="I466">
        <v>9</v>
      </c>
      <c r="J466">
        <v>1431</v>
      </c>
    </row>
    <row r="467" spans="1:10" x14ac:dyDescent="0.3">
      <c r="A467" s="3" t="s">
        <v>512</v>
      </c>
      <c r="B467" s="4">
        <v>43239</v>
      </c>
      <c r="C467">
        <v>2</v>
      </c>
      <c r="D467" t="s">
        <v>106</v>
      </c>
      <c r="E467" t="s">
        <v>17</v>
      </c>
      <c r="F467" t="s">
        <v>18</v>
      </c>
      <c r="G467" t="s">
        <v>24</v>
      </c>
      <c r="H467">
        <v>159</v>
      </c>
      <c r="I467">
        <v>3</v>
      </c>
      <c r="J467">
        <v>477</v>
      </c>
    </row>
    <row r="468" spans="1:10" x14ac:dyDescent="0.3">
      <c r="A468" s="3" t="s">
        <v>513</v>
      </c>
      <c r="B468" s="4">
        <v>43239</v>
      </c>
      <c r="C468">
        <v>4</v>
      </c>
      <c r="D468" t="s">
        <v>51</v>
      </c>
      <c r="E468" t="s">
        <v>17</v>
      </c>
      <c r="F468" t="s">
        <v>18</v>
      </c>
      <c r="G468" t="s">
        <v>14</v>
      </c>
      <c r="H468">
        <v>199</v>
      </c>
      <c r="I468">
        <v>0</v>
      </c>
      <c r="J468">
        <v>0</v>
      </c>
    </row>
    <row r="469" spans="1:10" x14ac:dyDescent="0.3">
      <c r="A469" s="3" t="s">
        <v>514</v>
      </c>
      <c r="B469" s="4">
        <v>43239</v>
      </c>
      <c r="C469">
        <v>18</v>
      </c>
      <c r="D469" t="s">
        <v>26</v>
      </c>
      <c r="E469" t="s">
        <v>36</v>
      </c>
      <c r="F469" t="s">
        <v>28</v>
      </c>
      <c r="G469" t="s">
        <v>24</v>
      </c>
      <c r="H469">
        <v>159</v>
      </c>
      <c r="I469">
        <v>9</v>
      </c>
      <c r="J469">
        <v>1431</v>
      </c>
    </row>
    <row r="470" spans="1:10" x14ac:dyDescent="0.3">
      <c r="A470" s="3" t="s">
        <v>515</v>
      </c>
      <c r="B470" s="4">
        <v>43240</v>
      </c>
      <c r="C470">
        <v>2</v>
      </c>
      <c r="D470" t="s">
        <v>106</v>
      </c>
      <c r="E470" t="s">
        <v>17</v>
      </c>
      <c r="F470" t="s">
        <v>18</v>
      </c>
      <c r="G470" t="s">
        <v>19</v>
      </c>
      <c r="H470">
        <v>289</v>
      </c>
      <c r="I470">
        <v>1</v>
      </c>
      <c r="J470">
        <v>289</v>
      </c>
    </row>
    <row r="471" spans="1:10" x14ac:dyDescent="0.3">
      <c r="A471" s="3" t="s">
        <v>516</v>
      </c>
      <c r="B471" s="4">
        <v>43240</v>
      </c>
      <c r="C471">
        <v>14</v>
      </c>
      <c r="D471" t="s">
        <v>38</v>
      </c>
      <c r="E471" t="s">
        <v>12</v>
      </c>
      <c r="F471" t="s">
        <v>13</v>
      </c>
      <c r="G471" t="s">
        <v>41</v>
      </c>
      <c r="H471">
        <v>399</v>
      </c>
      <c r="I471">
        <v>9</v>
      </c>
      <c r="J471">
        <v>3591</v>
      </c>
    </row>
    <row r="472" spans="1:10" x14ac:dyDescent="0.3">
      <c r="A472" s="3" t="s">
        <v>517</v>
      </c>
      <c r="B472" s="4">
        <v>43241</v>
      </c>
      <c r="C472">
        <v>5</v>
      </c>
      <c r="D472" t="s">
        <v>60</v>
      </c>
      <c r="E472" t="s">
        <v>68</v>
      </c>
      <c r="F472" t="s">
        <v>18</v>
      </c>
      <c r="G472" t="s">
        <v>19</v>
      </c>
      <c r="H472">
        <v>289</v>
      </c>
      <c r="I472">
        <v>4</v>
      </c>
      <c r="J472">
        <v>1156</v>
      </c>
    </row>
    <row r="473" spans="1:10" x14ac:dyDescent="0.3">
      <c r="A473" s="3" t="s">
        <v>518</v>
      </c>
      <c r="B473" s="4">
        <v>43242</v>
      </c>
      <c r="C473">
        <v>5</v>
      </c>
      <c r="D473" t="s">
        <v>60</v>
      </c>
      <c r="E473" t="s">
        <v>17</v>
      </c>
      <c r="F473" t="s">
        <v>18</v>
      </c>
      <c r="G473" t="s">
        <v>41</v>
      </c>
      <c r="H473">
        <v>399</v>
      </c>
      <c r="I473">
        <v>3</v>
      </c>
      <c r="J473">
        <v>1197</v>
      </c>
    </row>
    <row r="474" spans="1:10" x14ac:dyDescent="0.3">
      <c r="A474" s="3" t="s">
        <v>519</v>
      </c>
      <c r="B474" s="4">
        <v>43243</v>
      </c>
      <c r="C474">
        <v>13</v>
      </c>
      <c r="D474" t="s">
        <v>33</v>
      </c>
      <c r="E474" t="s">
        <v>12</v>
      </c>
      <c r="F474" t="s">
        <v>13</v>
      </c>
      <c r="G474" t="s">
        <v>19</v>
      </c>
      <c r="H474">
        <v>289</v>
      </c>
      <c r="I474">
        <v>8</v>
      </c>
      <c r="J474">
        <v>2312</v>
      </c>
    </row>
    <row r="475" spans="1:10" x14ac:dyDescent="0.3">
      <c r="A475" s="3" t="s">
        <v>520</v>
      </c>
      <c r="B475" s="4">
        <v>43243</v>
      </c>
      <c r="C475">
        <v>18</v>
      </c>
      <c r="D475" t="s">
        <v>26</v>
      </c>
      <c r="E475" t="s">
        <v>36</v>
      </c>
      <c r="F475" t="s">
        <v>28</v>
      </c>
      <c r="G475" t="s">
        <v>41</v>
      </c>
      <c r="H475">
        <v>399</v>
      </c>
      <c r="I475">
        <v>3</v>
      </c>
      <c r="J475">
        <v>1197</v>
      </c>
    </row>
    <row r="476" spans="1:10" x14ac:dyDescent="0.3">
      <c r="A476" s="3" t="s">
        <v>521</v>
      </c>
      <c r="B476" s="4">
        <v>43243</v>
      </c>
      <c r="C476">
        <v>13</v>
      </c>
      <c r="D476" t="s">
        <v>33</v>
      </c>
      <c r="E476" t="s">
        <v>12</v>
      </c>
      <c r="F476" t="s">
        <v>13</v>
      </c>
      <c r="G476" t="s">
        <v>14</v>
      </c>
      <c r="H476">
        <v>199</v>
      </c>
      <c r="I476">
        <v>2</v>
      </c>
      <c r="J476">
        <v>398</v>
      </c>
    </row>
    <row r="477" spans="1:10" x14ac:dyDescent="0.3">
      <c r="A477" s="3" t="s">
        <v>522</v>
      </c>
      <c r="B477" s="4">
        <v>43243</v>
      </c>
      <c r="C477">
        <v>8</v>
      </c>
      <c r="D477" t="s">
        <v>45</v>
      </c>
      <c r="E477" t="s">
        <v>22</v>
      </c>
      <c r="F477" t="s">
        <v>23</v>
      </c>
      <c r="G477" t="s">
        <v>24</v>
      </c>
      <c r="H477">
        <v>159</v>
      </c>
      <c r="I477">
        <v>3</v>
      </c>
      <c r="J477">
        <v>477</v>
      </c>
    </row>
    <row r="478" spans="1:10" x14ac:dyDescent="0.3">
      <c r="A478" s="3" t="s">
        <v>523</v>
      </c>
      <c r="B478" s="4">
        <v>43243</v>
      </c>
      <c r="C478">
        <v>7</v>
      </c>
      <c r="D478" t="s">
        <v>88</v>
      </c>
      <c r="E478" t="s">
        <v>22</v>
      </c>
      <c r="F478" t="s">
        <v>23</v>
      </c>
      <c r="G478" t="s">
        <v>19</v>
      </c>
      <c r="H478">
        <v>289</v>
      </c>
      <c r="I478">
        <v>5</v>
      </c>
      <c r="J478">
        <v>1445</v>
      </c>
    </row>
    <row r="479" spans="1:10" x14ac:dyDescent="0.3">
      <c r="A479" s="3" t="s">
        <v>524</v>
      </c>
      <c r="B479" s="4">
        <v>43243</v>
      </c>
      <c r="C479">
        <v>6</v>
      </c>
      <c r="D479" t="s">
        <v>48</v>
      </c>
      <c r="E479" t="s">
        <v>22</v>
      </c>
      <c r="F479" t="s">
        <v>23</v>
      </c>
      <c r="G479" t="s">
        <v>24</v>
      </c>
      <c r="H479">
        <v>159</v>
      </c>
      <c r="I479">
        <v>3</v>
      </c>
      <c r="J479">
        <v>477</v>
      </c>
    </row>
    <row r="480" spans="1:10" x14ac:dyDescent="0.3">
      <c r="A480" s="3" t="s">
        <v>525</v>
      </c>
      <c r="B480" s="4">
        <v>43243</v>
      </c>
      <c r="C480">
        <v>7</v>
      </c>
      <c r="D480" t="s">
        <v>88</v>
      </c>
      <c r="E480" t="s">
        <v>22</v>
      </c>
      <c r="F480" t="s">
        <v>23</v>
      </c>
      <c r="G480" t="s">
        <v>24</v>
      </c>
      <c r="H480">
        <v>159</v>
      </c>
      <c r="I480">
        <v>2</v>
      </c>
      <c r="J480">
        <v>318</v>
      </c>
    </row>
    <row r="481" spans="1:10" x14ac:dyDescent="0.3">
      <c r="A481" s="3" t="s">
        <v>526</v>
      </c>
      <c r="B481" s="4">
        <v>43243</v>
      </c>
      <c r="C481">
        <v>18</v>
      </c>
      <c r="D481" t="s">
        <v>26</v>
      </c>
      <c r="E481" t="s">
        <v>27</v>
      </c>
      <c r="F481" t="s">
        <v>28</v>
      </c>
      <c r="G481" t="s">
        <v>31</v>
      </c>
      <c r="H481">
        <v>69</v>
      </c>
      <c r="I481">
        <v>9</v>
      </c>
      <c r="J481">
        <v>621</v>
      </c>
    </row>
    <row r="482" spans="1:10" x14ac:dyDescent="0.3">
      <c r="A482" s="3" t="s">
        <v>527</v>
      </c>
      <c r="B482" s="4">
        <v>43244</v>
      </c>
      <c r="C482">
        <v>17</v>
      </c>
      <c r="D482" t="s">
        <v>35</v>
      </c>
      <c r="E482" t="s">
        <v>27</v>
      </c>
      <c r="F482" t="s">
        <v>28</v>
      </c>
      <c r="G482" t="s">
        <v>19</v>
      </c>
      <c r="H482">
        <v>289</v>
      </c>
      <c r="I482">
        <v>3</v>
      </c>
      <c r="J482">
        <v>867</v>
      </c>
    </row>
    <row r="483" spans="1:10" x14ac:dyDescent="0.3">
      <c r="A483" s="3" t="s">
        <v>528</v>
      </c>
      <c r="B483" s="4">
        <v>43244</v>
      </c>
      <c r="C483">
        <v>11</v>
      </c>
      <c r="D483" t="s">
        <v>11</v>
      </c>
      <c r="E483" t="s">
        <v>12</v>
      </c>
      <c r="F483" t="s">
        <v>13</v>
      </c>
      <c r="G483" t="s">
        <v>31</v>
      </c>
      <c r="H483">
        <v>69</v>
      </c>
      <c r="I483">
        <v>6</v>
      </c>
      <c r="J483">
        <v>414</v>
      </c>
    </row>
    <row r="484" spans="1:10" x14ac:dyDescent="0.3">
      <c r="A484" s="3" t="s">
        <v>529</v>
      </c>
      <c r="B484" s="4">
        <v>43244</v>
      </c>
      <c r="C484">
        <v>16</v>
      </c>
      <c r="D484" t="s">
        <v>30</v>
      </c>
      <c r="E484" t="s">
        <v>27</v>
      </c>
      <c r="F484" t="s">
        <v>28</v>
      </c>
      <c r="G484" t="s">
        <v>31</v>
      </c>
      <c r="H484">
        <v>69</v>
      </c>
      <c r="I484">
        <v>6</v>
      </c>
      <c r="J484">
        <v>414</v>
      </c>
    </row>
    <row r="485" spans="1:10" x14ac:dyDescent="0.3">
      <c r="A485" s="3" t="s">
        <v>530</v>
      </c>
      <c r="B485" s="4">
        <v>43244</v>
      </c>
      <c r="C485">
        <v>4</v>
      </c>
      <c r="D485" t="s">
        <v>51</v>
      </c>
      <c r="E485" t="s">
        <v>68</v>
      </c>
      <c r="F485" t="s">
        <v>18</v>
      </c>
      <c r="G485" t="s">
        <v>14</v>
      </c>
      <c r="H485">
        <v>199</v>
      </c>
      <c r="I485">
        <v>4</v>
      </c>
      <c r="J485">
        <v>796</v>
      </c>
    </row>
    <row r="486" spans="1:10" x14ac:dyDescent="0.3">
      <c r="A486" s="3" t="s">
        <v>531</v>
      </c>
      <c r="B486" s="4">
        <v>43245</v>
      </c>
      <c r="C486">
        <v>16</v>
      </c>
      <c r="D486" t="s">
        <v>30</v>
      </c>
      <c r="E486" t="s">
        <v>27</v>
      </c>
      <c r="F486" t="s">
        <v>28</v>
      </c>
      <c r="G486" t="s">
        <v>14</v>
      </c>
      <c r="H486">
        <v>199</v>
      </c>
      <c r="I486">
        <v>7</v>
      </c>
      <c r="J486">
        <v>1393</v>
      </c>
    </row>
    <row r="487" spans="1:10" x14ac:dyDescent="0.3">
      <c r="A487" s="3" t="s">
        <v>532</v>
      </c>
      <c r="B487" s="4">
        <v>43245</v>
      </c>
      <c r="C487">
        <v>8</v>
      </c>
      <c r="D487" t="s">
        <v>45</v>
      </c>
      <c r="E487" t="s">
        <v>22</v>
      </c>
      <c r="F487" t="s">
        <v>23</v>
      </c>
      <c r="G487" t="s">
        <v>24</v>
      </c>
      <c r="H487">
        <v>159</v>
      </c>
      <c r="I487">
        <v>4</v>
      </c>
      <c r="J487">
        <v>636</v>
      </c>
    </row>
    <row r="488" spans="1:10" x14ac:dyDescent="0.3">
      <c r="A488" s="3" t="s">
        <v>533</v>
      </c>
      <c r="B488" s="4">
        <v>43245</v>
      </c>
      <c r="C488">
        <v>4</v>
      </c>
      <c r="D488" t="s">
        <v>51</v>
      </c>
      <c r="E488" t="s">
        <v>68</v>
      </c>
      <c r="F488" t="s">
        <v>18</v>
      </c>
      <c r="G488" t="s">
        <v>19</v>
      </c>
      <c r="H488">
        <v>289</v>
      </c>
      <c r="I488">
        <v>4</v>
      </c>
      <c r="J488">
        <v>1156</v>
      </c>
    </row>
    <row r="489" spans="1:10" x14ac:dyDescent="0.3">
      <c r="A489" s="3" t="s">
        <v>534</v>
      </c>
      <c r="B489" s="4">
        <v>43245</v>
      </c>
      <c r="C489">
        <v>20</v>
      </c>
      <c r="D489" t="s">
        <v>40</v>
      </c>
      <c r="E489" t="s">
        <v>27</v>
      </c>
      <c r="F489" t="s">
        <v>28</v>
      </c>
      <c r="G489" t="s">
        <v>24</v>
      </c>
      <c r="H489">
        <v>159</v>
      </c>
      <c r="I489">
        <v>2</v>
      </c>
      <c r="J489">
        <v>318</v>
      </c>
    </row>
    <row r="490" spans="1:10" x14ac:dyDescent="0.3">
      <c r="A490" s="3" t="s">
        <v>535</v>
      </c>
      <c r="B490" s="4">
        <v>43245</v>
      </c>
      <c r="C490">
        <v>13</v>
      </c>
      <c r="D490" t="s">
        <v>33</v>
      </c>
      <c r="E490" t="s">
        <v>12</v>
      </c>
      <c r="F490" t="s">
        <v>13</v>
      </c>
      <c r="G490" t="s">
        <v>24</v>
      </c>
      <c r="H490">
        <v>159</v>
      </c>
      <c r="I490">
        <v>7</v>
      </c>
      <c r="J490">
        <v>1113</v>
      </c>
    </row>
    <row r="491" spans="1:10" x14ac:dyDescent="0.3">
      <c r="A491" s="3" t="s">
        <v>536</v>
      </c>
      <c r="B491" s="4">
        <v>43245</v>
      </c>
      <c r="C491">
        <v>13</v>
      </c>
      <c r="D491" t="s">
        <v>33</v>
      </c>
      <c r="E491" t="s">
        <v>12</v>
      </c>
      <c r="F491" t="s">
        <v>13</v>
      </c>
      <c r="G491" t="s">
        <v>24</v>
      </c>
      <c r="H491">
        <v>159</v>
      </c>
      <c r="I491">
        <v>4</v>
      </c>
      <c r="J491">
        <v>636</v>
      </c>
    </row>
    <row r="492" spans="1:10" x14ac:dyDescent="0.3">
      <c r="A492" s="3" t="s">
        <v>537</v>
      </c>
      <c r="B492" s="4">
        <v>43245</v>
      </c>
      <c r="C492">
        <v>17</v>
      </c>
      <c r="D492" t="s">
        <v>35</v>
      </c>
      <c r="E492" t="s">
        <v>36</v>
      </c>
      <c r="F492" t="s">
        <v>28</v>
      </c>
      <c r="G492" t="s">
        <v>31</v>
      </c>
      <c r="H492">
        <v>69</v>
      </c>
      <c r="I492">
        <v>3</v>
      </c>
      <c r="J492">
        <v>207</v>
      </c>
    </row>
    <row r="493" spans="1:10" x14ac:dyDescent="0.3">
      <c r="A493" s="3" t="s">
        <v>538</v>
      </c>
      <c r="B493" s="4">
        <v>43245</v>
      </c>
      <c r="C493">
        <v>3</v>
      </c>
      <c r="D493" t="s">
        <v>43</v>
      </c>
      <c r="E493" t="s">
        <v>17</v>
      </c>
      <c r="F493" t="s">
        <v>18</v>
      </c>
      <c r="G493" t="s">
        <v>19</v>
      </c>
      <c r="H493">
        <v>289</v>
      </c>
      <c r="I493">
        <v>6</v>
      </c>
      <c r="J493">
        <v>1734</v>
      </c>
    </row>
    <row r="494" spans="1:10" x14ac:dyDescent="0.3">
      <c r="A494" s="3" t="s">
        <v>539</v>
      </c>
      <c r="B494" s="4">
        <v>43246</v>
      </c>
      <c r="C494">
        <v>9</v>
      </c>
      <c r="D494" t="s">
        <v>21</v>
      </c>
      <c r="E494" t="s">
        <v>46</v>
      </c>
      <c r="F494" t="s">
        <v>23</v>
      </c>
      <c r="G494" t="s">
        <v>41</v>
      </c>
      <c r="H494">
        <v>399</v>
      </c>
      <c r="I494">
        <v>2</v>
      </c>
      <c r="J494">
        <v>798</v>
      </c>
    </row>
    <row r="495" spans="1:10" x14ac:dyDescent="0.3">
      <c r="A495" s="3" t="s">
        <v>540</v>
      </c>
      <c r="B495" s="4">
        <v>43246</v>
      </c>
      <c r="C495">
        <v>16</v>
      </c>
      <c r="D495" t="s">
        <v>30</v>
      </c>
      <c r="E495" t="s">
        <v>36</v>
      </c>
      <c r="F495" t="s">
        <v>28</v>
      </c>
      <c r="G495" t="s">
        <v>24</v>
      </c>
      <c r="H495">
        <v>159</v>
      </c>
      <c r="I495">
        <v>9</v>
      </c>
      <c r="J495">
        <v>1431</v>
      </c>
    </row>
    <row r="496" spans="1:10" x14ac:dyDescent="0.3">
      <c r="A496" s="3" t="s">
        <v>541</v>
      </c>
      <c r="B496" s="4">
        <v>43246</v>
      </c>
      <c r="C496">
        <v>13</v>
      </c>
      <c r="D496" t="s">
        <v>33</v>
      </c>
      <c r="E496" t="s">
        <v>12</v>
      </c>
      <c r="F496" t="s">
        <v>13</v>
      </c>
      <c r="G496" t="s">
        <v>14</v>
      </c>
      <c r="H496">
        <v>199</v>
      </c>
      <c r="I496">
        <v>5</v>
      </c>
      <c r="J496">
        <v>995</v>
      </c>
    </row>
    <row r="497" spans="1:10" x14ac:dyDescent="0.3">
      <c r="A497" s="3" t="s">
        <v>542</v>
      </c>
      <c r="B497" s="4">
        <v>43246</v>
      </c>
      <c r="C497">
        <v>9</v>
      </c>
      <c r="D497" t="s">
        <v>21</v>
      </c>
      <c r="E497" t="s">
        <v>22</v>
      </c>
      <c r="F497" t="s">
        <v>23</v>
      </c>
      <c r="G497" t="s">
        <v>19</v>
      </c>
      <c r="H497">
        <v>289</v>
      </c>
      <c r="I497">
        <v>6</v>
      </c>
      <c r="J497">
        <v>1734</v>
      </c>
    </row>
    <row r="498" spans="1:10" x14ac:dyDescent="0.3">
      <c r="A498" s="3" t="s">
        <v>543</v>
      </c>
      <c r="B498" s="4">
        <v>43246</v>
      </c>
      <c r="C498">
        <v>4</v>
      </c>
      <c r="D498" t="s">
        <v>51</v>
      </c>
      <c r="E498" t="s">
        <v>68</v>
      </c>
      <c r="F498" t="s">
        <v>18</v>
      </c>
      <c r="G498" t="s">
        <v>19</v>
      </c>
      <c r="H498">
        <v>289</v>
      </c>
      <c r="I498">
        <v>1</v>
      </c>
      <c r="J498">
        <v>289</v>
      </c>
    </row>
    <row r="499" spans="1:10" x14ac:dyDescent="0.3">
      <c r="A499" s="3" t="s">
        <v>544</v>
      </c>
      <c r="B499" s="4">
        <v>43246</v>
      </c>
      <c r="C499">
        <v>8</v>
      </c>
      <c r="D499" t="s">
        <v>45</v>
      </c>
      <c r="E499" t="s">
        <v>46</v>
      </c>
      <c r="F499" t="s">
        <v>23</v>
      </c>
      <c r="G499" t="s">
        <v>31</v>
      </c>
      <c r="H499">
        <v>69</v>
      </c>
      <c r="I499">
        <v>8</v>
      </c>
      <c r="J499">
        <v>552</v>
      </c>
    </row>
    <row r="500" spans="1:10" x14ac:dyDescent="0.3">
      <c r="A500" s="3" t="s">
        <v>545</v>
      </c>
      <c r="B500" s="4">
        <v>43246</v>
      </c>
      <c r="C500">
        <v>18</v>
      </c>
      <c r="D500" t="s">
        <v>26</v>
      </c>
      <c r="E500" t="s">
        <v>27</v>
      </c>
      <c r="F500" t="s">
        <v>28</v>
      </c>
      <c r="G500" t="s">
        <v>14</v>
      </c>
      <c r="H500">
        <v>199</v>
      </c>
      <c r="I500">
        <v>8</v>
      </c>
      <c r="J500">
        <v>1592</v>
      </c>
    </row>
    <row r="501" spans="1:10" x14ac:dyDescent="0.3">
      <c r="A501" s="3" t="s">
        <v>546</v>
      </c>
      <c r="B501" s="4">
        <v>43246</v>
      </c>
      <c r="C501">
        <v>4</v>
      </c>
      <c r="D501" t="s">
        <v>51</v>
      </c>
      <c r="E501" t="s">
        <v>17</v>
      </c>
      <c r="F501" t="s">
        <v>18</v>
      </c>
      <c r="G501" t="s">
        <v>19</v>
      </c>
      <c r="H501">
        <v>289</v>
      </c>
      <c r="I501">
        <v>6</v>
      </c>
      <c r="J501">
        <v>1734</v>
      </c>
    </row>
    <row r="502" spans="1:10" x14ac:dyDescent="0.3">
      <c r="A502" s="3" t="s">
        <v>547</v>
      </c>
      <c r="B502" s="4">
        <v>43247</v>
      </c>
      <c r="C502">
        <v>2</v>
      </c>
      <c r="D502" t="s">
        <v>106</v>
      </c>
      <c r="E502" t="s">
        <v>17</v>
      </c>
      <c r="F502" t="s">
        <v>18</v>
      </c>
      <c r="G502" t="s">
        <v>14</v>
      </c>
      <c r="H502">
        <v>199</v>
      </c>
      <c r="I502">
        <v>5</v>
      </c>
      <c r="J502">
        <v>995</v>
      </c>
    </row>
    <row r="503" spans="1:10" x14ac:dyDescent="0.3">
      <c r="A503" s="3" t="s">
        <v>548</v>
      </c>
      <c r="B503" s="4">
        <v>43247</v>
      </c>
      <c r="C503">
        <v>2</v>
      </c>
      <c r="D503" t="s">
        <v>106</v>
      </c>
      <c r="E503" t="s">
        <v>17</v>
      </c>
      <c r="F503" t="s">
        <v>18</v>
      </c>
      <c r="G503" t="s">
        <v>14</v>
      </c>
      <c r="H503">
        <v>199</v>
      </c>
      <c r="I503">
        <v>0</v>
      </c>
      <c r="J503">
        <v>0</v>
      </c>
    </row>
    <row r="504" spans="1:10" x14ac:dyDescent="0.3">
      <c r="A504" s="3" t="s">
        <v>549</v>
      </c>
      <c r="B504" s="4">
        <v>43247</v>
      </c>
      <c r="C504">
        <v>10</v>
      </c>
      <c r="D504" t="s">
        <v>58</v>
      </c>
      <c r="E504" t="s">
        <v>46</v>
      </c>
      <c r="F504" t="s">
        <v>23</v>
      </c>
      <c r="G504" t="s">
        <v>19</v>
      </c>
      <c r="H504">
        <v>289</v>
      </c>
      <c r="I504">
        <v>8</v>
      </c>
      <c r="J504">
        <v>2312</v>
      </c>
    </row>
    <row r="505" spans="1:10" x14ac:dyDescent="0.3">
      <c r="A505" s="3" t="s">
        <v>550</v>
      </c>
      <c r="B505" s="4">
        <v>43248</v>
      </c>
      <c r="C505">
        <v>9</v>
      </c>
      <c r="D505" t="s">
        <v>21</v>
      </c>
      <c r="E505" t="s">
        <v>22</v>
      </c>
      <c r="F505" t="s">
        <v>23</v>
      </c>
      <c r="G505" t="s">
        <v>14</v>
      </c>
      <c r="H505">
        <v>199</v>
      </c>
      <c r="I505">
        <v>6</v>
      </c>
      <c r="J505">
        <v>1194</v>
      </c>
    </row>
    <row r="506" spans="1:10" x14ac:dyDescent="0.3">
      <c r="A506" s="3" t="s">
        <v>551</v>
      </c>
      <c r="B506" s="4">
        <v>43249</v>
      </c>
      <c r="C506">
        <v>12</v>
      </c>
      <c r="D506" t="s">
        <v>66</v>
      </c>
      <c r="E506" t="s">
        <v>63</v>
      </c>
      <c r="F506" t="s">
        <v>13</v>
      </c>
      <c r="G506" t="s">
        <v>14</v>
      </c>
      <c r="H506">
        <v>199</v>
      </c>
      <c r="I506">
        <v>2</v>
      </c>
      <c r="J506">
        <v>398</v>
      </c>
    </row>
    <row r="507" spans="1:10" x14ac:dyDescent="0.3">
      <c r="A507" s="3" t="s">
        <v>552</v>
      </c>
      <c r="B507" s="4">
        <v>43249</v>
      </c>
      <c r="C507">
        <v>17</v>
      </c>
      <c r="D507" t="s">
        <v>35</v>
      </c>
      <c r="E507" t="s">
        <v>27</v>
      </c>
      <c r="F507" t="s">
        <v>28</v>
      </c>
      <c r="G507" t="s">
        <v>31</v>
      </c>
      <c r="H507">
        <v>69</v>
      </c>
      <c r="I507">
        <v>4</v>
      </c>
      <c r="J507">
        <v>276</v>
      </c>
    </row>
    <row r="508" spans="1:10" x14ac:dyDescent="0.3">
      <c r="A508" s="3" t="s">
        <v>553</v>
      </c>
      <c r="B508" s="4">
        <v>43249</v>
      </c>
      <c r="C508">
        <v>2</v>
      </c>
      <c r="D508" t="s">
        <v>106</v>
      </c>
      <c r="E508" t="s">
        <v>68</v>
      </c>
      <c r="F508" t="s">
        <v>18</v>
      </c>
      <c r="G508" t="s">
        <v>41</v>
      </c>
      <c r="H508">
        <v>399</v>
      </c>
      <c r="I508">
        <v>9</v>
      </c>
      <c r="J508">
        <v>3591</v>
      </c>
    </row>
    <row r="509" spans="1:10" x14ac:dyDescent="0.3">
      <c r="A509" s="3" t="s">
        <v>554</v>
      </c>
      <c r="B509" s="4">
        <v>43249</v>
      </c>
      <c r="C509">
        <v>19</v>
      </c>
      <c r="D509" t="s">
        <v>56</v>
      </c>
      <c r="E509" t="s">
        <v>36</v>
      </c>
      <c r="F509" t="s">
        <v>28</v>
      </c>
      <c r="G509" t="s">
        <v>41</v>
      </c>
      <c r="H509">
        <v>399</v>
      </c>
      <c r="I509">
        <v>6</v>
      </c>
      <c r="J509">
        <v>2394</v>
      </c>
    </row>
    <row r="510" spans="1:10" x14ac:dyDescent="0.3">
      <c r="A510" s="3" t="s">
        <v>555</v>
      </c>
      <c r="B510" s="4">
        <v>43250</v>
      </c>
      <c r="C510">
        <v>19</v>
      </c>
      <c r="D510" t="s">
        <v>56</v>
      </c>
      <c r="E510" t="s">
        <v>27</v>
      </c>
      <c r="F510" t="s">
        <v>28</v>
      </c>
      <c r="G510" t="s">
        <v>24</v>
      </c>
      <c r="H510">
        <v>159</v>
      </c>
      <c r="I510">
        <v>8</v>
      </c>
      <c r="J510">
        <v>1272</v>
      </c>
    </row>
    <row r="511" spans="1:10" x14ac:dyDescent="0.3">
      <c r="A511" s="3" t="s">
        <v>556</v>
      </c>
      <c r="B511" s="4">
        <v>43250</v>
      </c>
      <c r="C511">
        <v>2</v>
      </c>
      <c r="D511" t="s">
        <v>106</v>
      </c>
      <c r="E511" t="s">
        <v>17</v>
      </c>
      <c r="F511" t="s">
        <v>18</v>
      </c>
      <c r="G511" t="s">
        <v>31</v>
      </c>
      <c r="H511">
        <v>69</v>
      </c>
      <c r="I511">
        <v>5</v>
      </c>
      <c r="J511">
        <v>345</v>
      </c>
    </row>
    <row r="512" spans="1:10" x14ac:dyDescent="0.3">
      <c r="A512" s="3" t="s">
        <v>557</v>
      </c>
      <c r="B512" s="4">
        <v>43250</v>
      </c>
      <c r="C512">
        <v>19</v>
      </c>
      <c r="D512" t="s">
        <v>56</v>
      </c>
      <c r="E512" t="s">
        <v>27</v>
      </c>
      <c r="F512" t="s">
        <v>28</v>
      </c>
      <c r="G512" t="s">
        <v>19</v>
      </c>
      <c r="H512">
        <v>289</v>
      </c>
      <c r="I512">
        <v>9</v>
      </c>
      <c r="J512">
        <v>2601</v>
      </c>
    </row>
    <row r="513" spans="1:10" x14ac:dyDescent="0.3">
      <c r="A513" s="3" t="s">
        <v>558</v>
      </c>
      <c r="B513" s="4">
        <v>43250</v>
      </c>
      <c r="C513">
        <v>2</v>
      </c>
      <c r="D513" t="s">
        <v>106</v>
      </c>
      <c r="E513" t="s">
        <v>68</v>
      </c>
      <c r="F513" t="s">
        <v>18</v>
      </c>
      <c r="G513" t="s">
        <v>31</v>
      </c>
      <c r="H513">
        <v>69</v>
      </c>
      <c r="I513">
        <v>9</v>
      </c>
      <c r="J513">
        <v>621</v>
      </c>
    </row>
    <row r="514" spans="1:10" x14ac:dyDescent="0.3">
      <c r="A514" s="3" t="s">
        <v>559</v>
      </c>
      <c r="B514" s="4">
        <v>43251</v>
      </c>
      <c r="C514">
        <v>14</v>
      </c>
      <c r="D514" t="s">
        <v>38</v>
      </c>
      <c r="E514" t="s">
        <v>63</v>
      </c>
      <c r="F514" t="s">
        <v>13</v>
      </c>
      <c r="G514" t="s">
        <v>31</v>
      </c>
      <c r="H514">
        <v>69</v>
      </c>
      <c r="I514">
        <v>3</v>
      </c>
      <c r="J514">
        <v>207</v>
      </c>
    </row>
    <row r="515" spans="1:10" x14ac:dyDescent="0.3">
      <c r="A515" s="3" t="s">
        <v>560</v>
      </c>
      <c r="B515" s="4">
        <v>43252</v>
      </c>
      <c r="C515">
        <v>14</v>
      </c>
      <c r="D515" t="s">
        <v>38</v>
      </c>
      <c r="E515" t="s">
        <v>12</v>
      </c>
      <c r="F515" t="s">
        <v>13</v>
      </c>
      <c r="G515" t="s">
        <v>31</v>
      </c>
      <c r="H515">
        <v>69</v>
      </c>
      <c r="I515">
        <v>0</v>
      </c>
      <c r="J515">
        <v>0</v>
      </c>
    </row>
    <row r="516" spans="1:10" x14ac:dyDescent="0.3">
      <c r="A516" s="3" t="s">
        <v>561</v>
      </c>
      <c r="B516" s="4">
        <v>43252</v>
      </c>
      <c r="C516">
        <v>8</v>
      </c>
      <c r="D516" t="s">
        <v>45</v>
      </c>
      <c r="E516" t="s">
        <v>46</v>
      </c>
      <c r="F516" t="s">
        <v>23</v>
      </c>
      <c r="G516" t="s">
        <v>19</v>
      </c>
      <c r="H516">
        <v>289</v>
      </c>
      <c r="I516">
        <v>4</v>
      </c>
      <c r="J516">
        <v>1156</v>
      </c>
    </row>
    <row r="517" spans="1:10" x14ac:dyDescent="0.3">
      <c r="A517" s="3" t="s">
        <v>562</v>
      </c>
      <c r="B517" s="4">
        <v>43252</v>
      </c>
      <c r="C517">
        <v>4</v>
      </c>
      <c r="D517" t="s">
        <v>51</v>
      </c>
      <c r="E517" t="s">
        <v>68</v>
      </c>
      <c r="F517" t="s">
        <v>18</v>
      </c>
      <c r="G517" t="s">
        <v>19</v>
      </c>
      <c r="H517">
        <v>289</v>
      </c>
      <c r="I517">
        <v>3</v>
      </c>
      <c r="J517">
        <v>867</v>
      </c>
    </row>
    <row r="518" spans="1:10" x14ac:dyDescent="0.3">
      <c r="A518" s="3" t="s">
        <v>563</v>
      </c>
      <c r="B518" s="4">
        <v>43253</v>
      </c>
      <c r="C518">
        <v>19</v>
      </c>
      <c r="D518" t="s">
        <v>56</v>
      </c>
      <c r="E518" t="s">
        <v>27</v>
      </c>
      <c r="F518" t="s">
        <v>28</v>
      </c>
      <c r="G518" t="s">
        <v>19</v>
      </c>
      <c r="H518">
        <v>289</v>
      </c>
      <c r="I518">
        <v>4</v>
      </c>
      <c r="J518">
        <v>1156</v>
      </c>
    </row>
    <row r="519" spans="1:10" x14ac:dyDescent="0.3">
      <c r="A519" s="3" t="s">
        <v>564</v>
      </c>
      <c r="B519" s="4">
        <v>43253</v>
      </c>
      <c r="C519">
        <v>9</v>
      </c>
      <c r="D519" t="s">
        <v>21</v>
      </c>
      <c r="E519" t="s">
        <v>22</v>
      </c>
      <c r="F519" t="s">
        <v>23</v>
      </c>
      <c r="G519" t="s">
        <v>14</v>
      </c>
      <c r="H519">
        <v>199</v>
      </c>
      <c r="I519">
        <v>7</v>
      </c>
      <c r="J519">
        <v>1393</v>
      </c>
    </row>
    <row r="520" spans="1:10" x14ac:dyDescent="0.3">
      <c r="A520" s="3" t="s">
        <v>565</v>
      </c>
      <c r="B520" s="4">
        <v>43254</v>
      </c>
      <c r="C520">
        <v>5</v>
      </c>
      <c r="D520" t="s">
        <v>60</v>
      </c>
      <c r="E520" t="s">
        <v>68</v>
      </c>
      <c r="F520" t="s">
        <v>18</v>
      </c>
      <c r="G520" t="s">
        <v>14</v>
      </c>
      <c r="H520">
        <v>199</v>
      </c>
      <c r="I520">
        <v>9</v>
      </c>
      <c r="J520">
        <v>1791</v>
      </c>
    </row>
    <row r="521" spans="1:10" x14ac:dyDescent="0.3">
      <c r="A521" s="3" t="s">
        <v>566</v>
      </c>
      <c r="B521" s="4">
        <v>43254</v>
      </c>
      <c r="C521">
        <v>18</v>
      </c>
      <c r="D521" t="s">
        <v>26</v>
      </c>
      <c r="E521" t="s">
        <v>27</v>
      </c>
      <c r="F521" t="s">
        <v>28</v>
      </c>
      <c r="G521" t="s">
        <v>41</v>
      </c>
      <c r="H521">
        <v>399</v>
      </c>
      <c r="I521">
        <v>7</v>
      </c>
      <c r="J521">
        <v>2793</v>
      </c>
    </row>
    <row r="522" spans="1:10" x14ac:dyDescent="0.3">
      <c r="A522" s="3" t="s">
        <v>567</v>
      </c>
      <c r="B522" s="4">
        <v>43254</v>
      </c>
      <c r="C522">
        <v>5</v>
      </c>
      <c r="D522" t="s">
        <v>60</v>
      </c>
      <c r="E522" t="s">
        <v>68</v>
      </c>
      <c r="F522" t="s">
        <v>18</v>
      </c>
      <c r="G522" t="s">
        <v>19</v>
      </c>
      <c r="H522">
        <v>289</v>
      </c>
      <c r="I522">
        <v>3</v>
      </c>
      <c r="J522">
        <v>867</v>
      </c>
    </row>
    <row r="523" spans="1:10" x14ac:dyDescent="0.3">
      <c r="A523" s="3" t="s">
        <v>568</v>
      </c>
      <c r="B523" s="4">
        <v>43254</v>
      </c>
      <c r="C523">
        <v>12</v>
      </c>
      <c r="D523" t="s">
        <v>66</v>
      </c>
      <c r="E523" t="s">
        <v>63</v>
      </c>
      <c r="F523" t="s">
        <v>13</v>
      </c>
      <c r="G523" t="s">
        <v>14</v>
      </c>
      <c r="H523">
        <v>199</v>
      </c>
      <c r="I523">
        <v>9</v>
      </c>
      <c r="J523">
        <v>1791</v>
      </c>
    </row>
    <row r="524" spans="1:10" x14ac:dyDescent="0.3">
      <c r="A524" s="3" t="s">
        <v>569</v>
      </c>
      <c r="B524" s="4">
        <v>43254</v>
      </c>
      <c r="C524">
        <v>18</v>
      </c>
      <c r="D524" t="s">
        <v>26</v>
      </c>
      <c r="E524" t="s">
        <v>27</v>
      </c>
      <c r="F524" t="s">
        <v>28</v>
      </c>
      <c r="G524" t="s">
        <v>19</v>
      </c>
      <c r="H524">
        <v>289</v>
      </c>
      <c r="I524">
        <v>7</v>
      </c>
      <c r="J524">
        <v>2023</v>
      </c>
    </row>
    <row r="525" spans="1:10" x14ac:dyDescent="0.3">
      <c r="A525" s="3" t="s">
        <v>570</v>
      </c>
      <c r="B525" s="4">
        <v>43254</v>
      </c>
      <c r="C525">
        <v>4</v>
      </c>
      <c r="D525" t="s">
        <v>51</v>
      </c>
      <c r="E525" t="s">
        <v>17</v>
      </c>
      <c r="F525" t="s">
        <v>18</v>
      </c>
      <c r="G525" t="s">
        <v>31</v>
      </c>
      <c r="H525">
        <v>69</v>
      </c>
      <c r="I525">
        <v>9</v>
      </c>
      <c r="J525">
        <v>621</v>
      </c>
    </row>
    <row r="526" spans="1:10" x14ac:dyDescent="0.3">
      <c r="A526" s="3" t="s">
        <v>571</v>
      </c>
      <c r="B526" s="4">
        <v>43254</v>
      </c>
      <c r="C526">
        <v>7</v>
      </c>
      <c r="D526" t="s">
        <v>88</v>
      </c>
      <c r="E526" t="s">
        <v>22</v>
      </c>
      <c r="F526" t="s">
        <v>23</v>
      </c>
      <c r="G526" t="s">
        <v>24</v>
      </c>
      <c r="H526">
        <v>159</v>
      </c>
      <c r="I526">
        <v>3</v>
      </c>
      <c r="J526">
        <v>477</v>
      </c>
    </row>
    <row r="527" spans="1:10" x14ac:dyDescent="0.3">
      <c r="A527" s="3" t="s">
        <v>572</v>
      </c>
      <c r="B527" s="4">
        <v>43254</v>
      </c>
      <c r="C527">
        <v>20</v>
      </c>
      <c r="D527" t="s">
        <v>40</v>
      </c>
      <c r="E527" t="s">
        <v>36</v>
      </c>
      <c r="F527" t="s">
        <v>28</v>
      </c>
      <c r="G527" t="s">
        <v>19</v>
      </c>
      <c r="H527">
        <v>289</v>
      </c>
      <c r="I527">
        <v>7</v>
      </c>
      <c r="J527">
        <v>2023</v>
      </c>
    </row>
    <row r="528" spans="1:10" x14ac:dyDescent="0.3">
      <c r="A528" s="3" t="s">
        <v>573</v>
      </c>
      <c r="B528" s="4">
        <v>43254</v>
      </c>
      <c r="C528">
        <v>1</v>
      </c>
      <c r="D528" t="s">
        <v>16</v>
      </c>
      <c r="E528" t="s">
        <v>68</v>
      </c>
      <c r="F528" t="s">
        <v>18</v>
      </c>
      <c r="G528" t="s">
        <v>19</v>
      </c>
      <c r="H528">
        <v>289</v>
      </c>
      <c r="I528">
        <v>7</v>
      </c>
      <c r="J528">
        <v>2023</v>
      </c>
    </row>
    <row r="529" spans="1:10" x14ac:dyDescent="0.3">
      <c r="A529" s="3" t="s">
        <v>574</v>
      </c>
      <c r="B529" s="4">
        <v>43254</v>
      </c>
      <c r="C529">
        <v>4</v>
      </c>
      <c r="D529" t="s">
        <v>51</v>
      </c>
      <c r="E529" t="s">
        <v>17</v>
      </c>
      <c r="F529" t="s">
        <v>18</v>
      </c>
      <c r="G529" t="s">
        <v>19</v>
      </c>
      <c r="H529">
        <v>289</v>
      </c>
      <c r="I529">
        <v>9</v>
      </c>
      <c r="J529">
        <v>2601</v>
      </c>
    </row>
    <row r="530" spans="1:10" x14ac:dyDescent="0.3">
      <c r="A530" s="3" t="s">
        <v>575</v>
      </c>
      <c r="B530" s="4">
        <v>43254</v>
      </c>
      <c r="C530">
        <v>13</v>
      </c>
      <c r="D530" t="s">
        <v>33</v>
      </c>
      <c r="E530" t="s">
        <v>63</v>
      </c>
      <c r="F530" t="s">
        <v>13</v>
      </c>
      <c r="G530" t="s">
        <v>14</v>
      </c>
      <c r="H530">
        <v>199</v>
      </c>
      <c r="I530">
        <v>8</v>
      </c>
      <c r="J530">
        <v>1592</v>
      </c>
    </row>
    <row r="531" spans="1:10" x14ac:dyDescent="0.3">
      <c r="A531" s="3" t="s">
        <v>576</v>
      </c>
      <c r="B531" s="4">
        <v>43254</v>
      </c>
      <c r="C531">
        <v>16</v>
      </c>
      <c r="D531" t="s">
        <v>30</v>
      </c>
      <c r="E531" t="s">
        <v>36</v>
      </c>
      <c r="F531" t="s">
        <v>28</v>
      </c>
      <c r="G531" t="s">
        <v>41</v>
      </c>
      <c r="H531">
        <v>399</v>
      </c>
      <c r="I531">
        <v>7</v>
      </c>
      <c r="J531">
        <v>2793</v>
      </c>
    </row>
    <row r="532" spans="1:10" x14ac:dyDescent="0.3">
      <c r="A532" s="3" t="s">
        <v>577</v>
      </c>
      <c r="B532" s="4">
        <v>43255</v>
      </c>
      <c r="C532">
        <v>8</v>
      </c>
      <c r="D532" t="s">
        <v>45</v>
      </c>
      <c r="E532" t="s">
        <v>22</v>
      </c>
      <c r="F532" t="s">
        <v>23</v>
      </c>
      <c r="G532" t="s">
        <v>14</v>
      </c>
      <c r="H532">
        <v>199</v>
      </c>
      <c r="I532">
        <v>3</v>
      </c>
      <c r="J532">
        <v>597</v>
      </c>
    </row>
    <row r="533" spans="1:10" x14ac:dyDescent="0.3">
      <c r="A533" s="3" t="s">
        <v>578</v>
      </c>
      <c r="B533" s="4">
        <v>43255</v>
      </c>
      <c r="C533">
        <v>11</v>
      </c>
      <c r="D533" t="s">
        <v>11</v>
      </c>
      <c r="E533" t="s">
        <v>63</v>
      </c>
      <c r="F533" t="s">
        <v>13</v>
      </c>
      <c r="G533" t="s">
        <v>41</v>
      </c>
      <c r="H533">
        <v>399</v>
      </c>
      <c r="I533">
        <v>8</v>
      </c>
      <c r="J533">
        <v>3192</v>
      </c>
    </row>
    <row r="534" spans="1:10" x14ac:dyDescent="0.3">
      <c r="A534" s="3" t="s">
        <v>579</v>
      </c>
      <c r="B534" s="4">
        <v>43256</v>
      </c>
      <c r="C534">
        <v>8</v>
      </c>
      <c r="D534" t="s">
        <v>45</v>
      </c>
      <c r="E534" t="s">
        <v>46</v>
      </c>
      <c r="F534" t="s">
        <v>23</v>
      </c>
      <c r="G534" t="s">
        <v>14</v>
      </c>
      <c r="H534">
        <v>199</v>
      </c>
      <c r="I534">
        <v>5</v>
      </c>
      <c r="J534">
        <v>995</v>
      </c>
    </row>
    <row r="535" spans="1:10" x14ac:dyDescent="0.3">
      <c r="A535" s="3" t="s">
        <v>580</v>
      </c>
      <c r="B535" s="4">
        <v>43256</v>
      </c>
      <c r="C535">
        <v>7</v>
      </c>
      <c r="D535" t="s">
        <v>88</v>
      </c>
      <c r="E535" t="s">
        <v>46</v>
      </c>
      <c r="F535" t="s">
        <v>23</v>
      </c>
      <c r="G535" t="s">
        <v>24</v>
      </c>
      <c r="H535">
        <v>159</v>
      </c>
      <c r="I535">
        <v>9</v>
      </c>
      <c r="J535">
        <v>1431</v>
      </c>
    </row>
    <row r="536" spans="1:10" x14ac:dyDescent="0.3">
      <c r="A536" s="3" t="s">
        <v>581</v>
      </c>
      <c r="B536" s="4">
        <v>43256</v>
      </c>
      <c r="C536">
        <v>19</v>
      </c>
      <c r="D536" t="s">
        <v>56</v>
      </c>
      <c r="E536" t="s">
        <v>27</v>
      </c>
      <c r="F536" t="s">
        <v>28</v>
      </c>
      <c r="G536" t="s">
        <v>14</v>
      </c>
      <c r="H536">
        <v>199</v>
      </c>
      <c r="I536">
        <v>2</v>
      </c>
      <c r="J536">
        <v>398</v>
      </c>
    </row>
    <row r="537" spans="1:10" x14ac:dyDescent="0.3">
      <c r="A537" s="3" t="s">
        <v>582</v>
      </c>
      <c r="B537" s="4">
        <v>43256</v>
      </c>
      <c r="C537">
        <v>17</v>
      </c>
      <c r="D537" t="s">
        <v>35</v>
      </c>
      <c r="E537" t="s">
        <v>36</v>
      </c>
      <c r="F537" t="s">
        <v>28</v>
      </c>
      <c r="G537" t="s">
        <v>31</v>
      </c>
      <c r="H537">
        <v>69</v>
      </c>
      <c r="I537">
        <v>0</v>
      </c>
      <c r="J537">
        <v>0</v>
      </c>
    </row>
    <row r="538" spans="1:10" x14ac:dyDescent="0.3">
      <c r="A538" s="3" t="s">
        <v>583</v>
      </c>
      <c r="B538" s="4">
        <v>43257</v>
      </c>
      <c r="C538">
        <v>9</v>
      </c>
      <c r="D538" t="s">
        <v>21</v>
      </c>
      <c r="E538" t="s">
        <v>46</v>
      </c>
      <c r="F538" t="s">
        <v>23</v>
      </c>
      <c r="G538" t="s">
        <v>14</v>
      </c>
      <c r="H538">
        <v>199</v>
      </c>
      <c r="I538">
        <v>1</v>
      </c>
      <c r="J538">
        <v>199</v>
      </c>
    </row>
    <row r="539" spans="1:10" x14ac:dyDescent="0.3">
      <c r="A539" s="3" t="s">
        <v>584</v>
      </c>
      <c r="B539" s="4">
        <v>43257</v>
      </c>
      <c r="C539">
        <v>8</v>
      </c>
      <c r="D539" t="s">
        <v>45</v>
      </c>
      <c r="E539" t="s">
        <v>46</v>
      </c>
      <c r="F539" t="s">
        <v>23</v>
      </c>
      <c r="G539" t="s">
        <v>14</v>
      </c>
      <c r="H539">
        <v>199</v>
      </c>
      <c r="I539">
        <v>2</v>
      </c>
      <c r="J539">
        <v>398</v>
      </c>
    </row>
    <row r="540" spans="1:10" x14ac:dyDescent="0.3">
      <c r="A540" s="3" t="s">
        <v>585</v>
      </c>
      <c r="B540" s="4">
        <v>43258</v>
      </c>
      <c r="C540">
        <v>19</v>
      </c>
      <c r="D540" t="s">
        <v>56</v>
      </c>
      <c r="E540" t="s">
        <v>27</v>
      </c>
      <c r="F540" t="s">
        <v>28</v>
      </c>
      <c r="G540" t="s">
        <v>14</v>
      </c>
      <c r="H540">
        <v>199</v>
      </c>
      <c r="I540">
        <v>0</v>
      </c>
      <c r="J540">
        <v>0</v>
      </c>
    </row>
    <row r="541" spans="1:10" x14ac:dyDescent="0.3">
      <c r="A541" s="3" t="s">
        <v>586</v>
      </c>
      <c r="B541" s="4">
        <v>43259</v>
      </c>
      <c r="C541">
        <v>9</v>
      </c>
      <c r="D541" t="s">
        <v>21</v>
      </c>
      <c r="E541" t="s">
        <v>46</v>
      </c>
      <c r="F541" t="s">
        <v>23</v>
      </c>
      <c r="G541" t="s">
        <v>24</v>
      </c>
      <c r="H541">
        <v>159</v>
      </c>
      <c r="I541">
        <v>3</v>
      </c>
      <c r="J541">
        <v>477</v>
      </c>
    </row>
    <row r="542" spans="1:10" x14ac:dyDescent="0.3">
      <c r="A542" s="3" t="s">
        <v>587</v>
      </c>
      <c r="B542" s="4">
        <v>43259</v>
      </c>
      <c r="C542">
        <v>9</v>
      </c>
      <c r="D542" t="s">
        <v>21</v>
      </c>
      <c r="E542" t="s">
        <v>46</v>
      </c>
      <c r="F542" t="s">
        <v>23</v>
      </c>
      <c r="G542" t="s">
        <v>19</v>
      </c>
      <c r="H542">
        <v>289</v>
      </c>
      <c r="I542">
        <v>9</v>
      </c>
      <c r="J542">
        <v>2601</v>
      </c>
    </row>
    <row r="543" spans="1:10" x14ac:dyDescent="0.3">
      <c r="A543" s="3" t="s">
        <v>588</v>
      </c>
      <c r="B543" s="4">
        <v>43259</v>
      </c>
      <c r="C543">
        <v>9</v>
      </c>
      <c r="D543" t="s">
        <v>21</v>
      </c>
      <c r="E543" t="s">
        <v>46</v>
      </c>
      <c r="F543" t="s">
        <v>23</v>
      </c>
      <c r="G543" t="s">
        <v>41</v>
      </c>
      <c r="H543">
        <v>399</v>
      </c>
      <c r="I543">
        <v>5</v>
      </c>
      <c r="J543">
        <v>1995</v>
      </c>
    </row>
    <row r="544" spans="1:10" x14ac:dyDescent="0.3">
      <c r="A544" s="3" t="s">
        <v>589</v>
      </c>
      <c r="B544" s="4">
        <v>43259</v>
      </c>
      <c r="C544">
        <v>20</v>
      </c>
      <c r="D544" t="s">
        <v>40</v>
      </c>
      <c r="E544" t="s">
        <v>36</v>
      </c>
      <c r="F544" t="s">
        <v>28</v>
      </c>
      <c r="G544" t="s">
        <v>24</v>
      </c>
      <c r="H544">
        <v>159</v>
      </c>
      <c r="I544">
        <v>5</v>
      </c>
      <c r="J544">
        <v>795</v>
      </c>
    </row>
    <row r="545" spans="1:10" x14ac:dyDescent="0.3">
      <c r="A545" s="3" t="s">
        <v>590</v>
      </c>
      <c r="B545" s="4">
        <v>43260</v>
      </c>
      <c r="C545">
        <v>9</v>
      </c>
      <c r="D545" t="s">
        <v>21</v>
      </c>
      <c r="E545" t="s">
        <v>46</v>
      </c>
      <c r="F545" t="s">
        <v>23</v>
      </c>
      <c r="G545" t="s">
        <v>19</v>
      </c>
      <c r="H545">
        <v>289</v>
      </c>
      <c r="I545">
        <v>6</v>
      </c>
      <c r="J545">
        <v>1734</v>
      </c>
    </row>
    <row r="546" spans="1:10" x14ac:dyDescent="0.3">
      <c r="A546" s="3" t="s">
        <v>591</v>
      </c>
      <c r="B546" s="4">
        <v>43260</v>
      </c>
      <c r="C546">
        <v>14</v>
      </c>
      <c r="D546" t="s">
        <v>38</v>
      </c>
      <c r="E546" t="s">
        <v>63</v>
      </c>
      <c r="F546" t="s">
        <v>13</v>
      </c>
      <c r="G546" t="s">
        <v>41</v>
      </c>
      <c r="H546">
        <v>399</v>
      </c>
      <c r="I546">
        <v>0</v>
      </c>
      <c r="J546">
        <v>0</v>
      </c>
    </row>
    <row r="547" spans="1:10" x14ac:dyDescent="0.3">
      <c r="A547" s="3" t="s">
        <v>592</v>
      </c>
      <c r="B547" s="4">
        <v>43261</v>
      </c>
      <c r="C547">
        <v>4</v>
      </c>
      <c r="D547" t="s">
        <v>51</v>
      </c>
      <c r="E547" t="s">
        <v>68</v>
      </c>
      <c r="F547" t="s">
        <v>18</v>
      </c>
      <c r="G547" t="s">
        <v>14</v>
      </c>
      <c r="H547">
        <v>199</v>
      </c>
      <c r="I547">
        <v>5</v>
      </c>
      <c r="J547">
        <v>995</v>
      </c>
    </row>
    <row r="548" spans="1:10" x14ac:dyDescent="0.3">
      <c r="A548" s="3" t="s">
        <v>593</v>
      </c>
      <c r="B548" s="4">
        <v>43262</v>
      </c>
      <c r="C548">
        <v>6</v>
      </c>
      <c r="D548" t="s">
        <v>48</v>
      </c>
      <c r="E548" t="s">
        <v>22</v>
      </c>
      <c r="F548" t="s">
        <v>23</v>
      </c>
      <c r="G548" t="s">
        <v>31</v>
      </c>
      <c r="H548">
        <v>69</v>
      </c>
      <c r="I548">
        <v>7</v>
      </c>
      <c r="J548">
        <v>483</v>
      </c>
    </row>
    <row r="549" spans="1:10" x14ac:dyDescent="0.3">
      <c r="A549" s="3" t="s">
        <v>594</v>
      </c>
      <c r="B549" s="4">
        <v>43262</v>
      </c>
      <c r="C549">
        <v>2</v>
      </c>
      <c r="D549" t="s">
        <v>106</v>
      </c>
      <c r="E549" t="s">
        <v>68</v>
      </c>
      <c r="F549" t="s">
        <v>18</v>
      </c>
      <c r="G549" t="s">
        <v>14</v>
      </c>
      <c r="H549">
        <v>199</v>
      </c>
      <c r="I549">
        <v>7</v>
      </c>
      <c r="J549">
        <v>1393</v>
      </c>
    </row>
    <row r="550" spans="1:10" x14ac:dyDescent="0.3">
      <c r="A550" s="3" t="s">
        <v>595</v>
      </c>
      <c r="B550" s="4">
        <v>43262</v>
      </c>
      <c r="C550">
        <v>17</v>
      </c>
      <c r="D550" t="s">
        <v>35</v>
      </c>
      <c r="E550" t="s">
        <v>27</v>
      </c>
      <c r="F550" t="s">
        <v>28</v>
      </c>
      <c r="G550" t="s">
        <v>14</v>
      </c>
      <c r="H550">
        <v>199</v>
      </c>
      <c r="I550">
        <v>2</v>
      </c>
      <c r="J550">
        <v>398</v>
      </c>
    </row>
    <row r="551" spans="1:10" x14ac:dyDescent="0.3">
      <c r="A551" s="3" t="s">
        <v>596</v>
      </c>
      <c r="B551" s="4">
        <v>43262</v>
      </c>
      <c r="C551">
        <v>18</v>
      </c>
      <c r="D551" t="s">
        <v>26</v>
      </c>
      <c r="E551" t="s">
        <v>27</v>
      </c>
      <c r="F551" t="s">
        <v>28</v>
      </c>
      <c r="G551" t="s">
        <v>24</v>
      </c>
      <c r="H551">
        <v>159</v>
      </c>
      <c r="I551">
        <v>0</v>
      </c>
      <c r="J551">
        <v>0</v>
      </c>
    </row>
    <row r="552" spans="1:10" x14ac:dyDescent="0.3">
      <c r="A552" s="3" t="s">
        <v>597</v>
      </c>
      <c r="B552" s="4">
        <v>43262</v>
      </c>
      <c r="C552">
        <v>5</v>
      </c>
      <c r="D552" t="s">
        <v>60</v>
      </c>
      <c r="E552" t="s">
        <v>17</v>
      </c>
      <c r="F552" t="s">
        <v>18</v>
      </c>
      <c r="G552" t="s">
        <v>31</v>
      </c>
      <c r="H552">
        <v>69</v>
      </c>
      <c r="I552">
        <v>5</v>
      </c>
      <c r="J552">
        <v>345</v>
      </c>
    </row>
    <row r="553" spans="1:10" x14ac:dyDescent="0.3">
      <c r="A553" s="3" t="s">
        <v>598</v>
      </c>
      <c r="B553" s="4">
        <v>43262</v>
      </c>
      <c r="C553">
        <v>2</v>
      </c>
      <c r="D553" t="s">
        <v>106</v>
      </c>
      <c r="E553" t="s">
        <v>68</v>
      </c>
      <c r="F553" t="s">
        <v>18</v>
      </c>
      <c r="G553" t="s">
        <v>19</v>
      </c>
      <c r="H553">
        <v>289</v>
      </c>
      <c r="I553">
        <v>5</v>
      </c>
      <c r="J553">
        <v>1445</v>
      </c>
    </row>
    <row r="554" spans="1:10" x14ac:dyDescent="0.3">
      <c r="A554" s="3" t="s">
        <v>599</v>
      </c>
      <c r="B554" s="4">
        <v>43262</v>
      </c>
      <c r="C554">
        <v>11</v>
      </c>
      <c r="D554" t="s">
        <v>11</v>
      </c>
      <c r="E554" t="s">
        <v>12</v>
      </c>
      <c r="F554" t="s">
        <v>13</v>
      </c>
      <c r="G554" t="s">
        <v>41</v>
      </c>
      <c r="H554">
        <v>399</v>
      </c>
      <c r="I554">
        <v>0</v>
      </c>
      <c r="J554">
        <v>0</v>
      </c>
    </row>
    <row r="555" spans="1:10" x14ac:dyDescent="0.3">
      <c r="A555" s="3" t="s">
        <v>600</v>
      </c>
      <c r="B555" s="4">
        <v>43263</v>
      </c>
      <c r="C555">
        <v>19</v>
      </c>
      <c r="D555" t="s">
        <v>56</v>
      </c>
      <c r="E555" t="s">
        <v>27</v>
      </c>
      <c r="F555" t="s">
        <v>28</v>
      </c>
      <c r="G555" t="s">
        <v>14</v>
      </c>
      <c r="H555">
        <v>199</v>
      </c>
      <c r="I555">
        <v>4</v>
      </c>
      <c r="J555">
        <v>796</v>
      </c>
    </row>
    <row r="556" spans="1:10" x14ac:dyDescent="0.3">
      <c r="A556" s="3" t="s">
        <v>601</v>
      </c>
      <c r="B556" s="4">
        <v>43263</v>
      </c>
      <c r="C556">
        <v>6</v>
      </c>
      <c r="D556" t="s">
        <v>48</v>
      </c>
      <c r="E556" t="s">
        <v>22</v>
      </c>
      <c r="F556" t="s">
        <v>23</v>
      </c>
      <c r="G556" t="s">
        <v>14</v>
      </c>
      <c r="H556">
        <v>199</v>
      </c>
      <c r="I556">
        <v>9</v>
      </c>
      <c r="J556">
        <v>1791</v>
      </c>
    </row>
    <row r="557" spans="1:10" x14ac:dyDescent="0.3">
      <c r="A557" s="3" t="s">
        <v>602</v>
      </c>
      <c r="B557" s="4">
        <v>43263</v>
      </c>
      <c r="C557">
        <v>10</v>
      </c>
      <c r="D557" t="s">
        <v>58</v>
      </c>
      <c r="E557" t="s">
        <v>46</v>
      </c>
      <c r="F557" t="s">
        <v>23</v>
      </c>
      <c r="G557" t="s">
        <v>41</v>
      </c>
      <c r="H557">
        <v>399</v>
      </c>
      <c r="I557">
        <v>0</v>
      </c>
      <c r="J557">
        <v>0</v>
      </c>
    </row>
    <row r="558" spans="1:10" x14ac:dyDescent="0.3">
      <c r="A558" s="3" t="s">
        <v>603</v>
      </c>
      <c r="B558" s="4">
        <v>43263</v>
      </c>
      <c r="C558">
        <v>5</v>
      </c>
      <c r="D558" t="s">
        <v>60</v>
      </c>
      <c r="E558" t="s">
        <v>68</v>
      </c>
      <c r="F558" t="s">
        <v>18</v>
      </c>
      <c r="G558" t="s">
        <v>24</v>
      </c>
      <c r="H558">
        <v>159</v>
      </c>
      <c r="I558">
        <v>1</v>
      </c>
      <c r="J558">
        <v>159</v>
      </c>
    </row>
    <row r="559" spans="1:10" x14ac:dyDescent="0.3">
      <c r="A559" s="3" t="s">
        <v>604</v>
      </c>
      <c r="B559" s="4">
        <v>43264</v>
      </c>
      <c r="C559">
        <v>14</v>
      </c>
      <c r="D559" t="s">
        <v>38</v>
      </c>
      <c r="E559" t="s">
        <v>63</v>
      </c>
      <c r="F559" t="s">
        <v>13</v>
      </c>
      <c r="G559" t="s">
        <v>41</v>
      </c>
      <c r="H559">
        <v>399</v>
      </c>
      <c r="I559">
        <v>9</v>
      </c>
      <c r="J559">
        <v>3591</v>
      </c>
    </row>
    <row r="560" spans="1:10" x14ac:dyDescent="0.3">
      <c r="A560" s="3" t="s">
        <v>605</v>
      </c>
      <c r="B560" s="4">
        <v>43264</v>
      </c>
      <c r="C560">
        <v>2</v>
      </c>
      <c r="D560" t="s">
        <v>106</v>
      </c>
      <c r="E560" t="s">
        <v>68</v>
      </c>
      <c r="F560" t="s">
        <v>18</v>
      </c>
      <c r="G560" t="s">
        <v>19</v>
      </c>
      <c r="H560">
        <v>289</v>
      </c>
      <c r="I560">
        <v>2</v>
      </c>
      <c r="J560">
        <v>578</v>
      </c>
    </row>
    <row r="561" spans="1:10" x14ac:dyDescent="0.3">
      <c r="A561" s="3" t="s">
        <v>606</v>
      </c>
      <c r="B561" s="4">
        <v>43264</v>
      </c>
      <c r="C561">
        <v>15</v>
      </c>
      <c r="D561" t="s">
        <v>118</v>
      </c>
      <c r="E561" t="s">
        <v>63</v>
      </c>
      <c r="F561" t="s">
        <v>13</v>
      </c>
      <c r="G561" t="s">
        <v>19</v>
      </c>
      <c r="H561">
        <v>289</v>
      </c>
      <c r="I561">
        <v>5</v>
      </c>
      <c r="J561">
        <v>1445</v>
      </c>
    </row>
    <row r="562" spans="1:10" x14ac:dyDescent="0.3">
      <c r="A562" s="3" t="s">
        <v>607</v>
      </c>
      <c r="B562" s="4">
        <v>43265</v>
      </c>
      <c r="C562">
        <v>13</v>
      </c>
      <c r="D562" t="s">
        <v>33</v>
      </c>
      <c r="E562" t="s">
        <v>12</v>
      </c>
      <c r="F562" t="s">
        <v>13</v>
      </c>
      <c r="G562" t="s">
        <v>19</v>
      </c>
      <c r="H562">
        <v>289</v>
      </c>
      <c r="I562">
        <v>3</v>
      </c>
      <c r="J562">
        <v>867</v>
      </c>
    </row>
    <row r="563" spans="1:10" x14ac:dyDescent="0.3">
      <c r="A563" s="3" t="s">
        <v>608</v>
      </c>
      <c r="B563" s="4">
        <v>43266</v>
      </c>
      <c r="C563">
        <v>17</v>
      </c>
      <c r="D563" t="s">
        <v>35</v>
      </c>
      <c r="E563" t="s">
        <v>36</v>
      </c>
      <c r="F563" t="s">
        <v>28</v>
      </c>
      <c r="G563" t="s">
        <v>19</v>
      </c>
      <c r="H563">
        <v>289</v>
      </c>
      <c r="I563">
        <v>6</v>
      </c>
      <c r="J563">
        <v>1734</v>
      </c>
    </row>
    <row r="564" spans="1:10" x14ac:dyDescent="0.3">
      <c r="A564" s="3" t="s">
        <v>609</v>
      </c>
      <c r="B564" s="4">
        <v>43267</v>
      </c>
      <c r="C564">
        <v>13</v>
      </c>
      <c r="D564" t="s">
        <v>33</v>
      </c>
      <c r="E564" t="s">
        <v>12</v>
      </c>
      <c r="F564" t="s">
        <v>13</v>
      </c>
      <c r="G564" t="s">
        <v>41</v>
      </c>
      <c r="H564">
        <v>399</v>
      </c>
      <c r="I564">
        <v>0</v>
      </c>
      <c r="J564">
        <v>0</v>
      </c>
    </row>
    <row r="565" spans="1:10" x14ac:dyDescent="0.3">
      <c r="A565" s="3" t="s">
        <v>610</v>
      </c>
      <c r="B565" s="4">
        <v>43267</v>
      </c>
      <c r="C565">
        <v>15</v>
      </c>
      <c r="D565" t="s">
        <v>118</v>
      </c>
      <c r="E565" t="s">
        <v>12</v>
      </c>
      <c r="F565" t="s">
        <v>13</v>
      </c>
      <c r="G565" t="s">
        <v>41</v>
      </c>
      <c r="H565">
        <v>399</v>
      </c>
      <c r="I565">
        <v>6</v>
      </c>
      <c r="J565">
        <v>2394</v>
      </c>
    </row>
    <row r="566" spans="1:10" x14ac:dyDescent="0.3">
      <c r="A566" s="3" t="s">
        <v>611</v>
      </c>
      <c r="B566" s="4">
        <v>43267</v>
      </c>
      <c r="C566">
        <v>1</v>
      </c>
      <c r="D566" t="s">
        <v>16</v>
      </c>
      <c r="E566" t="s">
        <v>17</v>
      </c>
      <c r="F566" t="s">
        <v>18</v>
      </c>
      <c r="G566" t="s">
        <v>14</v>
      </c>
      <c r="H566">
        <v>199</v>
      </c>
      <c r="I566">
        <v>0</v>
      </c>
      <c r="J566">
        <v>0</v>
      </c>
    </row>
    <row r="567" spans="1:10" x14ac:dyDescent="0.3">
      <c r="A567" s="3" t="s">
        <v>612</v>
      </c>
      <c r="B567" s="4">
        <v>43267</v>
      </c>
      <c r="C567">
        <v>10</v>
      </c>
      <c r="D567" t="s">
        <v>58</v>
      </c>
      <c r="E567" t="s">
        <v>22</v>
      </c>
      <c r="F567" t="s">
        <v>23</v>
      </c>
      <c r="G567" t="s">
        <v>24</v>
      </c>
      <c r="H567">
        <v>159</v>
      </c>
      <c r="I567">
        <v>8</v>
      </c>
      <c r="J567">
        <v>1272</v>
      </c>
    </row>
    <row r="568" spans="1:10" x14ac:dyDescent="0.3">
      <c r="A568" s="3" t="s">
        <v>613</v>
      </c>
      <c r="B568" s="4">
        <v>43267</v>
      </c>
      <c r="C568">
        <v>1</v>
      </c>
      <c r="D568" t="s">
        <v>16</v>
      </c>
      <c r="E568" t="s">
        <v>68</v>
      </c>
      <c r="F568" t="s">
        <v>18</v>
      </c>
      <c r="G568" t="s">
        <v>24</v>
      </c>
      <c r="H568">
        <v>159</v>
      </c>
      <c r="I568">
        <v>8</v>
      </c>
      <c r="J568">
        <v>1272</v>
      </c>
    </row>
    <row r="569" spans="1:10" x14ac:dyDescent="0.3">
      <c r="A569" s="3" t="s">
        <v>614</v>
      </c>
      <c r="B569" s="4">
        <v>43267</v>
      </c>
      <c r="C569">
        <v>14</v>
      </c>
      <c r="D569" t="s">
        <v>38</v>
      </c>
      <c r="E569" t="s">
        <v>63</v>
      </c>
      <c r="F569" t="s">
        <v>13</v>
      </c>
      <c r="G569" t="s">
        <v>41</v>
      </c>
      <c r="H569">
        <v>399</v>
      </c>
      <c r="I569">
        <v>0</v>
      </c>
      <c r="J569">
        <v>0</v>
      </c>
    </row>
    <row r="570" spans="1:10" x14ac:dyDescent="0.3">
      <c r="A570" s="3" t="s">
        <v>615</v>
      </c>
      <c r="B570" s="4">
        <v>43268</v>
      </c>
      <c r="C570">
        <v>18</v>
      </c>
      <c r="D570" t="s">
        <v>26</v>
      </c>
      <c r="E570" t="s">
        <v>27</v>
      </c>
      <c r="F570" t="s">
        <v>28</v>
      </c>
      <c r="G570" t="s">
        <v>24</v>
      </c>
      <c r="H570">
        <v>159</v>
      </c>
      <c r="I570">
        <v>7</v>
      </c>
      <c r="J570">
        <v>1113</v>
      </c>
    </row>
    <row r="571" spans="1:10" x14ac:dyDescent="0.3">
      <c r="A571" s="3" t="s">
        <v>616</v>
      </c>
      <c r="B571" s="4">
        <v>43269</v>
      </c>
      <c r="C571">
        <v>3</v>
      </c>
      <c r="D571" t="s">
        <v>43</v>
      </c>
      <c r="E571" t="s">
        <v>68</v>
      </c>
      <c r="F571" t="s">
        <v>18</v>
      </c>
      <c r="G571" t="s">
        <v>19</v>
      </c>
      <c r="H571">
        <v>289</v>
      </c>
      <c r="I571">
        <v>3</v>
      </c>
      <c r="J571">
        <v>867</v>
      </c>
    </row>
    <row r="572" spans="1:10" x14ac:dyDescent="0.3">
      <c r="A572" s="3" t="s">
        <v>617</v>
      </c>
      <c r="B572" s="4">
        <v>43269</v>
      </c>
      <c r="C572">
        <v>3</v>
      </c>
      <c r="D572" t="s">
        <v>43</v>
      </c>
      <c r="E572" t="s">
        <v>68</v>
      </c>
      <c r="F572" t="s">
        <v>18</v>
      </c>
      <c r="G572" t="s">
        <v>19</v>
      </c>
      <c r="H572">
        <v>289</v>
      </c>
      <c r="I572">
        <v>1</v>
      </c>
      <c r="J572">
        <v>289</v>
      </c>
    </row>
    <row r="573" spans="1:10" x14ac:dyDescent="0.3">
      <c r="A573" s="3" t="s">
        <v>618</v>
      </c>
      <c r="B573" s="4">
        <v>43269</v>
      </c>
      <c r="C573">
        <v>11</v>
      </c>
      <c r="D573" t="s">
        <v>11</v>
      </c>
      <c r="E573" t="s">
        <v>63</v>
      </c>
      <c r="F573" t="s">
        <v>13</v>
      </c>
      <c r="G573" t="s">
        <v>24</v>
      </c>
      <c r="H573">
        <v>159</v>
      </c>
      <c r="I573">
        <v>4</v>
      </c>
      <c r="J573">
        <v>636</v>
      </c>
    </row>
    <row r="574" spans="1:10" x14ac:dyDescent="0.3">
      <c r="A574" s="3" t="s">
        <v>619</v>
      </c>
      <c r="B574" s="4">
        <v>43270</v>
      </c>
      <c r="C574">
        <v>20</v>
      </c>
      <c r="D574" t="s">
        <v>40</v>
      </c>
      <c r="E574" t="s">
        <v>27</v>
      </c>
      <c r="F574" t="s">
        <v>28</v>
      </c>
      <c r="G574" t="s">
        <v>41</v>
      </c>
      <c r="H574">
        <v>399</v>
      </c>
      <c r="I574">
        <v>5</v>
      </c>
      <c r="J574">
        <v>1995</v>
      </c>
    </row>
    <row r="575" spans="1:10" x14ac:dyDescent="0.3">
      <c r="A575" s="3" t="s">
        <v>620</v>
      </c>
      <c r="B575" s="4">
        <v>43271</v>
      </c>
      <c r="C575">
        <v>5</v>
      </c>
      <c r="D575" t="s">
        <v>60</v>
      </c>
      <c r="E575" t="s">
        <v>17</v>
      </c>
      <c r="F575" t="s">
        <v>18</v>
      </c>
      <c r="G575" t="s">
        <v>24</v>
      </c>
      <c r="H575">
        <v>159</v>
      </c>
      <c r="I575">
        <v>3</v>
      </c>
      <c r="J575">
        <v>477</v>
      </c>
    </row>
    <row r="576" spans="1:10" x14ac:dyDescent="0.3">
      <c r="A576" s="3" t="s">
        <v>621</v>
      </c>
      <c r="B576" s="4">
        <v>43271</v>
      </c>
      <c r="C576">
        <v>18</v>
      </c>
      <c r="D576" t="s">
        <v>26</v>
      </c>
      <c r="E576" t="s">
        <v>36</v>
      </c>
      <c r="F576" t="s">
        <v>28</v>
      </c>
      <c r="G576" t="s">
        <v>31</v>
      </c>
      <c r="H576">
        <v>69</v>
      </c>
      <c r="I576">
        <v>1</v>
      </c>
      <c r="J576">
        <v>69</v>
      </c>
    </row>
    <row r="577" spans="1:10" x14ac:dyDescent="0.3">
      <c r="A577" s="3" t="s">
        <v>622</v>
      </c>
      <c r="B577" s="4">
        <v>43271</v>
      </c>
      <c r="C577">
        <v>4</v>
      </c>
      <c r="D577" t="s">
        <v>51</v>
      </c>
      <c r="E577" t="s">
        <v>68</v>
      </c>
      <c r="F577" t="s">
        <v>18</v>
      </c>
      <c r="G577" t="s">
        <v>31</v>
      </c>
      <c r="H577">
        <v>69</v>
      </c>
      <c r="I577">
        <v>3</v>
      </c>
      <c r="J577">
        <v>207</v>
      </c>
    </row>
    <row r="578" spans="1:10" x14ac:dyDescent="0.3">
      <c r="A578" s="3" t="s">
        <v>623</v>
      </c>
      <c r="B578" s="4">
        <v>43271</v>
      </c>
      <c r="C578">
        <v>12</v>
      </c>
      <c r="D578" t="s">
        <v>66</v>
      </c>
      <c r="E578" t="s">
        <v>12</v>
      </c>
      <c r="F578" t="s">
        <v>13</v>
      </c>
      <c r="G578" t="s">
        <v>24</v>
      </c>
      <c r="H578">
        <v>159</v>
      </c>
      <c r="I578">
        <v>6</v>
      </c>
      <c r="J578">
        <v>954</v>
      </c>
    </row>
    <row r="579" spans="1:10" x14ac:dyDescent="0.3">
      <c r="A579" s="3" t="s">
        <v>624</v>
      </c>
      <c r="B579" s="4">
        <v>43272</v>
      </c>
      <c r="C579">
        <v>14</v>
      </c>
      <c r="D579" t="s">
        <v>38</v>
      </c>
      <c r="E579" t="s">
        <v>12</v>
      </c>
      <c r="F579" t="s">
        <v>13</v>
      </c>
      <c r="G579" t="s">
        <v>41</v>
      </c>
      <c r="H579">
        <v>399</v>
      </c>
      <c r="I579">
        <v>9</v>
      </c>
      <c r="J579">
        <v>3591</v>
      </c>
    </row>
    <row r="580" spans="1:10" x14ac:dyDescent="0.3">
      <c r="A580" s="3" t="s">
        <v>625</v>
      </c>
      <c r="B580" s="4">
        <v>43273</v>
      </c>
      <c r="C580">
        <v>7</v>
      </c>
      <c r="D580" t="s">
        <v>88</v>
      </c>
      <c r="E580" t="s">
        <v>22</v>
      </c>
      <c r="F580" t="s">
        <v>23</v>
      </c>
      <c r="G580" t="s">
        <v>41</v>
      </c>
      <c r="H580">
        <v>399</v>
      </c>
      <c r="I580">
        <v>0</v>
      </c>
      <c r="J580">
        <v>0</v>
      </c>
    </row>
    <row r="581" spans="1:10" x14ac:dyDescent="0.3">
      <c r="A581" s="3" t="s">
        <v>626</v>
      </c>
      <c r="B581" s="4">
        <v>43273</v>
      </c>
      <c r="C581">
        <v>15</v>
      </c>
      <c r="D581" t="s">
        <v>118</v>
      </c>
      <c r="E581" t="s">
        <v>63</v>
      </c>
      <c r="F581" t="s">
        <v>13</v>
      </c>
      <c r="G581" t="s">
        <v>24</v>
      </c>
      <c r="H581">
        <v>159</v>
      </c>
      <c r="I581">
        <v>6</v>
      </c>
      <c r="J581">
        <v>954</v>
      </c>
    </row>
    <row r="582" spans="1:10" x14ac:dyDescent="0.3">
      <c r="A582" s="3" t="s">
        <v>627</v>
      </c>
      <c r="B582" s="4">
        <v>43273</v>
      </c>
      <c r="C582">
        <v>15</v>
      </c>
      <c r="D582" t="s">
        <v>118</v>
      </c>
      <c r="E582" t="s">
        <v>12</v>
      </c>
      <c r="F582" t="s">
        <v>13</v>
      </c>
      <c r="G582" t="s">
        <v>24</v>
      </c>
      <c r="H582">
        <v>159</v>
      </c>
      <c r="I582">
        <v>8</v>
      </c>
      <c r="J582">
        <v>1272</v>
      </c>
    </row>
    <row r="583" spans="1:10" x14ac:dyDescent="0.3">
      <c r="A583" s="3" t="s">
        <v>628</v>
      </c>
      <c r="B583" s="4">
        <v>43273</v>
      </c>
      <c r="C583">
        <v>15</v>
      </c>
      <c r="D583" t="s">
        <v>118</v>
      </c>
      <c r="E583" t="s">
        <v>63</v>
      </c>
      <c r="F583" t="s">
        <v>13</v>
      </c>
      <c r="G583" t="s">
        <v>41</v>
      </c>
      <c r="H583">
        <v>399</v>
      </c>
      <c r="I583">
        <v>4</v>
      </c>
      <c r="J583">
        <v>1596</v>
      </c>
    </row>
    <row r="584" spans="1:10" x14ac:dyDescent="0.3">
      <c r="A584" s="3" t="s">
        <v>629</v>
      </c>
      <c r="B584" s="4">
        <v>43273</v>
      </c>
      <c r="C584">
        <v>10</v>
      </c>
      <c r="D584" t="s">
        <v>58</v>
      </c>
      <c r="E584" t="s">
        <v>46</v>
      </c>
      <c r="F584" t="s">
        <v>23</v>
      </c>
      <c r="G584" t="s">
        <v>41</v>
      </c>
      <c r="H584">
        <v>399</v>
      </c>
      <c r="I584">
        <v>3</v>
      </c>
      <c r="J584">
        <v>1197</v>
      </c>
    </row>
    <row r="585" spans="1:10" x14ac:dyDescent="0.3">
      <c r="A585" s="3" t="s">
        <v>630</v>
      </c>
      <c r="B585" s="4">
        <v>43273</v>
      </c>
      <c r="C585">
        <v>18</v>
      </c>
      <c r="D585" t="s">
        <v>26</v>
      </c>
      <c r="E585" t="s">
        <v>36</v>
      </c>
      <c r="F585" t="s">
        <v>28</v>
      </c>
      <c r="G585" t="s">
        <v>31</v>
      </c>
      <c r="H585">
        <v>69</v>
      </c>
      <c r="I585">
        <v>0</v>
      </c>
      <c r="J585">
        <v>0</v>
      </c>
    </row>
    <row r="586" spans="1:10" x14ac:dyDescent="0.3">
      <c r="A586" s="3" t="s">
        <v>631</v>
      </c>
      <c r="B586" s="4">
        <v>43273</v>
      </c>
      <c r="C586">
        <v>5</v>
      </c>
      <c r="D586" t="s">
        <v>60</v>
      </c>
      <c r="E586" t="s">
        <v>17</v>
      </c>
      <c r="F586" t="s">
        <v>18</v>
      </c>
      <c r="G586" t="s">
        <v>14</v>
      </c>
      <c r="H586">
        <v>199</v>
      </c>
      <c r="I586">
        <v>1</v>
      </c>
      <c r="J586">
        <v>199</v>
      </c>
    </row>
    <row r="587" spans="1:10" x14ac:dyDescent="0.3">
      <c r="A587" s="3" t="s">
        <v>632</v>
      </c>
      <c r="B587" s="4">
        <v>43273</v>
      </c>
      <c r="C587">
        <v>4</v>
      </c>
      <c r="D587" t="s">
        <v>51</v>
      </c>
      <c r="E587" t="s">
        <v>17</v>
      </c>
      <c r="F587" t="s">
        <v>18</v>
      </c>
      <c r="G587" t="s">
        <v>19</v>
      </c>
      <c r="H587">
        <v>289</v>
      </c>
      <c r="I587">
        <v>5</v>
      </c>
      <c r="J587">
        <v>1445</v>
      </c>
    </row>
    <row r="588" spans="1:10" x14ac:dyDescent="0.3">
      <c r="A588" s="3" t="s">
        <v>633</v>
      </c>
      <c r="B588" s="4">
        <v>43273</v>
      </c>
      <c r="C588">
        <v>20</v>
      </c>
      <c r="D588" t="s">
        <v>40</v>
      </c>
      <c r="E588" t="s">
        <v>36</v>
      </c>
      <c r="F588" t="s">
        <v>28</v>
      </c>
      <c r="G588" t="s">
        <v>31</v>
      </c>
      <c r="H588">
        <v>69</v>
      </c>
      <c r="I588">
        <v>3</v>
      </c>
      <c r="J588">
        <v>207</v>
      </c>
    </row>
    <row r="589" spans="1:10" x14ac:dyDescent="0.3">
      <c r="A589" s="3" t="s">
        <v>634</v>
      </c>
      <c r="B589" s="4">
        <v>43274</v>
      </c>
      <c r="C589">
        <v>17</v>
      </c>
      <c r="D589" t="s">
        <v>35</v>
      </c>
      <c r="E589" t="s">
        <v>27</v>
      </c>
      <c r="F589" t="s">
        <v>28</v>
      </c>
      <c r="G589" t="s">
        <v>31</v>
      </c>
      <c r="H589">
        <v>69</v>
      </c>
      <c r="I589">
        <v>1</v>
      </c>
      <c r="J589">
        <v>69</v>
      </c>
    </row>
    <row r="590" spans="1:10" x14ac:dyDescent="0.3">
      <c r="A590" s="3" t="s">
        <v>635</v>
      </c>
      <c r="B590" s="4">
        <v>43275</v>
      </c>
      <c r="C590">
        <v>5</v>
      </c>
      <c r="D590" t="s">
        <v>60</v>
      </c>
      <c r="E590" t="s">
        <v>17</v>
      </c>
      <c r="F590" t="s">
        <v>18</v>
      </c>
      <c r="G590" t="s">
        <v>41</v>
      </c>
      <c r="H590">
        <v>399</v>
      </c>
      <c r="I590">
        <v>3</v>
      </c>
      <c r="J590">
        <v>1197</v>
      </c>
    </row>
    <row r="591" spans="1:10" x14ac:dyDescent="0.3">
      <c r="A591" s="3" t="s">
        <v>636</v>
      </c>
      <c r="B591" s="4">
        <v>43275</v>
      </c>
      <c r="C591">
        <v>18</v>
      </c>
      <c r="D591" t="s">
        <v>26</v>
      </c>
      <c r="E591" t="s">
        <v>36</v>
      </c>
      <c r="F591" t="s">
        <v>28</v>
      </c>
      <c r="G591" t="s">
        <v>24</v>
      </c>
      <c r="H591">
        <v>159</v>
      </c>
      <c r="I591">
        <v>5</v>
      </c>
      <c r="J591">
        <v>795</v>
      </c>
    </row>
    <row r="592" spans="1:10" x14ac:dyDescent="0.3">
      <c r="A592" s="3" t="s">
        <v>637</v>
      </c>
      <c r="B592" s="4">
        <v>43276</v>
      </c>
      <c r="C592">
        <v>4</v>
      </c>
      <c r="D592" t="s">
        <v>51</v>
      </c>
      <c r="E592" t="s">
        <v>68</v>
      </c>
      <c r="F592" t="s">
        <v>18</v>
      </c>
      <c r="G592" t="s">
        <v>19</v>
      </c>
      <c r="H592">
        <v>289</v>
      </c>
      <c r="I592">
        <v>3</v>
      </c>
      <c r="J592">
        <v>867</v>
      </c>
    </row>
    <row r="593" spans="1:10" x14ac:dyDescent="0.3">
      <c r="A593" s="3" t="s">
        <v>638</v>
      </c>
      <c r="B593" s="4">
        <v>43277</v>
      </c>
      <c r="C593">
        <v>6</v>
      </c>
      <c r="D593" t="s">
        <v>48</v>
      </c>
      <c r="E593" t="s">
        <v>46</v>
      </c>
      <c r="F593" t="s">
        <v>23</v>
      </c>
      <c r="G593" t="s">
        <v>19</v>
      </c>
      <c r="H593">
        <v>289</v>
      </c>
      <c r="I593">
        <v>9</v>
      </c>
      <c r="J593">
        <v>2601</v>
      </c>
    </row>
    <row r="594" spans="1:10" x14ac:dyDescent="0.3">
      <c r="A594" s="3" t="s">
        <v>639</v>
      </c>
      <c r="B594" s="4">
        <v>43277</v>
      </c>
      <c r="C594">
        <v>17</v>
      </c>
      <c r="D594" t="s">
        <v>35</v>
      </c>
      <c r="E594" t="s">
        <v>27</v>
      </c>
      <c r="F594" t="s">
        <v>28</v>
      </c>
      <c r="G594" t="s">
        <v>31</v>
      </c>
      <c r="H594">
        <v>69</v>
      </c>
      <c r="I594">
        <v>9</v>
      </c>
      <c r="J594">
        <v>621</v>
      </c>
    </row>
    <row r="595" spans="1:10" x14ac:dyDescent="0.3">
      <c r="A595" s="3" t="s">
        <v>640</v>
      </c>
      <c r="B595" s="4">
        <v>43277</v>
      </c>
      <c r="C595">
        <v>2</v>
      </c>
      <c r="D595" t="s">
        <v>106</v>
      </c>
      <c r="E595" t="s">
        <v>68</v>
      </c>
      <c r="F595" t="s">
        <v>18</v>
      </c>
      <c r="G595" t="s">
        <v>19</v>
      </c>
      <c r="H595">
        <v>289</v>
      </c>
      <c r="I595">
        <v>1</v>
      </c>
      <c r="J595">
        <v>289</v>
      </c>
    </row>
    <row r="596" spans="1:10" x14ac:dyDescent="0.3">
      <c r="A596" s="3" t="s">
        <v>641</v>
      </c>
      <c r="B596" s="4">
        <v>43277</v>
      </c>
      <c r="C596">
        <v>10</v>
      </c>
      <c r="D596" t="s">
        <v>58</v>
      </c>
      <c r="E596" t="s">
        <v>46</v>
      </c>
      <c r="F596" t="s">
        <v>23</v>
      </c>
      <c r="G596" t="s">
        <v>14</v>
      </c>
      <c r="H596">
        <v>199</v>
      </c>
      <c r="I596">
        <v>6</v>
      </c>
      <c r="J596">
        <v>1194</v>
      </c>
    </row>
    <row r="597" spans="1:10" x14ac:dyDescent="0.3">
      <c r="A597" s="3" t="s">
        <v>642</v>
      </c>
      <c r="B597" s="4">
        <v>43277</v>
      </c>
      <c r="C597">
        <v>11</v>
      </c>
      <c r="D597" t="s">
        <v>11</v>
      </c>
      <c r="E597" t="s">
        <v>63</v>
      </c>
      <c r="F597" t="s">
        <v>13</v>
      </c>
      <c r="G597" t="s">
        <v>41</v>
      </c>
      <c r="H597">
        <v>399</v>
      </c>
      <c r="I597">
        <v>9</v>
      </c>
      <c r="J597">
        <v>3591</v>
      </c>
    </row>
    <row r="598" spans="1:10" x14ac:dyDescent="0.3">
      <c r="A598" s="3" t="s">
        <v>643</v>
      </c>
      <c r="B598" s="4">
        <v>43278</v>
      </c>
      <c r="C598">
        <v>4</v>
      </c>
      <c r="D598" t="s">
        <v>51</v>
      </c>
      <c r="E598" t="s">
        <v>17</v>
      </c>
      <c r="F598" t="s">
        <v>18</v>
      </c>
      <c r="G598" t="s">
        <v>31</v>
      </c>
      <c r="H598">
        <v>69</v>
      </c>
      <c r="I598">
        <v>8</v>
      </c>
      <c r="J598">
        <v>552</v>
      </c>
    </row>
    <row r="599" spans="1:10" x14ac:dyDescent="0.3">
      <c r="A599" s="3" t="s">
        <v>644</v>
      </c>
      <c r="B599" s="4">
        <v>43279</v>
      </c>
      <c r="C599">
        <v>10</v>
      </c>
      <c r="D599" t="s">
        <v>58</v>
      </c>
      <c r="E599" t="s">
        <v>22</v>
      </c>
      <c r="F599" t="s">
        <v>23</v>
      </c>
      <c r="G599" t="s">
        <v>41</v>
      </c>
      <c r="H599">
        <v>399</v>
      </c>
      <c r="I599">
        <v>9</v>
      </c>
      <c r="J599">
        <v>3591</v>
      </c>
    </row>
    <row r="600" spans="1:10" x14ac:dyDescent="0.3">
      <c r="A600" s="3" t="s">
        <v>645</v>
      </c>
      <c r="B600" s="4">
        <v>43279</v>
      </c>
      <c r="C600">
        <v>2</v>
      </c>
      <c r="D600" t="s">
        <v>106</v>
      </c>
      <c r="E600" t="s">
        <v>17</v>
      </c>
      <c r="F600" t="s">
        <v>18</v>
      </c>
      <c r="G600" t="s">
        <v>24</v>
      </c>
      <c r="H600">
        <v>159</v>
      </c>
      <c r="I600">
        <v>5</v>
      </c>
      <c r="J600">
        <v>795</v>
      </c>
    </row>
    <row r="601" spans="1:10" x14ac:dyDescent="0.3">
      <c r="A601" s="3" t="s">
        <v>646</v>
      </c>
      <c r="B601" s="4">
        <v>43279</v>
      </c>
      <c r="C601">
        <v>5</v>
      </c>
      <c r="D601" t="s">
        <v>60</v>
      </c>
      <c r="E601" t="s">
        <v>17</v>
      </c>
      <c r="F601" t="s">
        <v>18</v>
      </c>
      <c r="G601" t="s">
        <v>19</v>
      </c>
      <c r="H601">
        <v>289</v>
      </c>
      <c r="I601">
        <v>0</v>
      </c>
      <c r="J601">
        <v>0</v>
      </c>
    </row>
    <row r="602" spans="1:10" x14ac:dyDescent="0.3">
      <c r="A602" s="3" t="s">
        <v>647</v>
      </c>
      <c r="B602" s="4">
        <v>43279</v>
      </c>
      <c r="C602">
        <v>10</v>
      </c>
      <c r="D602" t="s">
        <v>58</v>
      </c>
      <c r="E602" t="s">
        <v>46</v>
      </c>
      <c r="F602" t="s">
        <v>23</v>
      </c>
      <c r="G602" t="s">
        <v>31</v>
      </c>
      <c r="H602">
        <v>69</v>
      </c>
      <c r="I602">
        <v>3</v>
      </c>
      <c r="J602">
        <v>207</v>
      </c>
    </row>
    <row r="603" spans="1:10" x14ac:dyDescent="0.3">
      <c r="A603" s="3" t="s">
        <v>648</v>
      </c>
      <c r="B603" s="4">
        <v>43279</v>
      </c>
      <c r="C603">
        <v>12</v>
      </c>
      <c r="D603" t="s">
        <v>66</v>
      </c>
      <c r="E603" t="s">
        <v>63</v>
      </c>
      <c r="F603" t="s">
        <v>13</v>
      </c>
      <c r="G603" t="s">
        <v>14</v>
      </c>
      <c r="H603">
        <v>199</v>
      </c>
      <c r="I603">
        <v>3</v>
      </c>
      <c r="J603">
        <v>597</v>
      </c>
    </row>
    <row r="604" spans="1:10" x14ac:dyDescent="0.3">
      <c r="A604" s="3" t="s">
        <v>649</v>
      </c>
      <c r="B604" s="4">
        <v>43279</v>
      </c>
      <c r="C604">
        <v>11</v>
      </c>
      <c r="D604" t="s">
        <v>11</v>
      </c>
      <c r="E604" t="s">
        <v>12</v>
      </c>
      <c r="F604" t="s">
        <v>13</v>
      </c>
      <c r="G604" t="s">
        <v>19</v>
      </c>
      <c r="H604">
        <v>289</v>
      </c>
      <c r="I604">
        <v>7</v>
      </c>
      <c r="J604">
        <v>2023</v>
      </c>
    </row>
    <row r="605" spans="1:10" x14ac:dyDescent="0.3">
      <c r="A605" s="3" t="s">
        <v>650</v>
      </c>
      <c r="B605" s="4">
        <v>43279</v>
      </c>
      <c r="C605">
        <v>1</v>
      </c>
      <c r="D605" t="s">
        <v>16</v>
      </c>
      <c r="E605" t="s">
        <v>68</v>
      </c>
      <c r="F605" t="s">
        <v>18</v>
      </c>
      <c r="G605" t="s">
        <v>19</v>
      </c>
      <c r="H605">
        <v>289</v>
      </c>
      <c r="I605">
        <v>8</v>
      </c>
      <c r="J605">
        <v>2312</v>
      </c>
    </row>
    <row r="606" spans="1:10" x14ac:dyDescent="0.3">
      <c r="A606" s="3" t="s">
        <v>651</v>
      </c>
      <c r="B606" s="4">
        <v>43280</v>
      </c>
      <c r="C606">
        <v>15</v>
      </c>
      <c r="D606" t="s">
        <v>118</v>
      </c>
      <c r="E606" t="s">
        <v>63</v>
      </c>
      <c r="F606" t="s">
        <v>13</v>
      </c>
      <c r="G606" t="s">
        <v>24</v>
      </c>
      <c r="H606">
        <v>159</v>
      </c>
      <c r="I606">
        <v>5</v>
      </c>
      <c r="J606">
        <v>795</v>
      </c>
    </row>
    <row r="607" spans="1:10" x14ac:dyDescent="0.3">
      <c r="A607" s="3" t="s">
        <v>652</v>
      </c>
      <c r="B607" s="4">
        <v>43281</v>
      </c>
      <c r="C607">
        <v>12</v>
      </c>
      <c r="D607" t="s">
        <v>66</v>
      </c>
      <c r="E607" t="s">
        <v>12</v>
      </c>
      <c r="F607" t="s">
        <v>13</v>
      </c>
      <c r="G607" t="s">
        <v>19</v>
      </c>
      <c r="H607">
        <v>289</v>
      </c>
      <c r="I607">
        <v>3</v>
      </c>
      <c r="J607">
        <v>867</v>
      </c>
    </row>
    <row r="608" spans="1:10" x14ac:dyDescent="0.3">
      <c r="A608" s="3" t="s">
        <v>653</v>
      </c>
      <c r="B608" s="4">
        <v>43281</v>
      </c>
      <c r="C608">
        <v>20</v>
      </c>
      <c r="D608" t="s">
        <v>40</v>
      </c>
      <c r="E608" t="s">
        <v>27</v>
      </c>
      <c r="F608" t="s">
        <v>28</v>
      </c>
      <c r="G608" t="s">
        <v>41</v>
      </c>
      <c r="H608">
        <v>399</v>
      </c>
      <c r="I608">
        <v>7</v>
      </c>
      <c r="J608">
        <v>2793</v>
      </c>
    </row>
    <row r="609" spans="1:10" x14ac:dyDescent="0.3">
      <c r="A609" s="3" t="s">
        <v>654</v>
      </c>
      <c r="B609" s="4">
        <v>43281</v>
      </c>
      <c r="C609">
        <v>12</v>
      </c>
      <c r="D609" t="s">
        <v>66</v>
      </c>
      <c r="E609" t="s">
        <v>12</v>
      </c>
      <c r="F609" t="s">
        <v>13</v>
      </c>
      <c r="G609" t="s">
        <v>31</v>
      </c>
      <c r="H609">
        <v>69</v>
      </c>
      <c r="I609">
        <v>4</v>
      </c>
      <c r="J609">
        <v>276</v>
      </c>
    </row>
    <row r="610" spans="1:10" x14ac:dyDescent="0.3">
      <c r="A610" s="3" t="s">
        <v>655</v>
      </c>
      <c r="B610" s="4">
        <v>43281</v>
      </c>
      <c r="C610">
        <v>19</v>
      </c>
      <c r="D610" t="s">
        <v>56</v>
      </c>
      <c r="E610" t="s">
        <v>27</v>
      </c>
      <c r="F610" t="s">
        <v>28</v>
      </c>
      <c r="G610" t="s">
        <v>31</v>
      </c>
      <c r="H610">
        <v>69</v>
      </c>
      <c r="I610">
        <v>4</v>
      </c>
      <c r="J610">
        <v>276</v>
      </c>
    </row>
    <row r="611" spans="1:10" x14ac:dyDescent="0.3">
      <c r="A611" s="3" t="s">
        <v>656</v>
      </c>
      <c r="B611" s="4">
        <v>43282</v>
      </c>
      <c r="C611">
        <v>12</v>
      </c>
      <c r="D611" t="s">
        <v>66</v>
      </c>
      <c r="E611" t="s">
        <v>63</v>
      </c>
      <c r="F611" t="s">
        <v>13</v>
      </c>
      <c r="G611" t="s">
        <v>31</v>
      </c>
      <c r="H611">
        <v>69</v>
      </c>
      <c r="I611">
        <v>8</v>
      </c>
      <c r="J611">
        <v>552</v>
      </c>
    </row>
    <row r="612" spans="1:10" x14ac:dyDescent="0.3">
      <c r="A612" s="3" t="s">
        <v>657</v>
      </c>
      <c r="B612" s="4">
        <v>43282</v>
      </c>
      <c r="C612">
        <v>10</v>
      </c>
      <c r="D612" t="s">
        <v>58</v>
      </c>
      <c r="E612" t="s">
        <v>46</v>
      </c>
      <c r="F612" t="s">
        <v>23</v>
      </c>
      <c r="G612" t="s">
        <v>19</v>
      </c>
      <c r="H612">
        <v>289</v>
      </c>
      <c r="I612">
        <v>9</v>
      </c>
      <c r="J612">
        <v>2601</v>
      </c>
    </row>
    <row r="613" spans="1:10" x14ac:dyDescent="0.3">
      <c r="A613" s="3" t="s">
        <v>658</v>
      </c>
      <c r="B613" s="4">
        <v>43282</v>
      </c>
      <c r="C613">
        <v>17</v>
      </c>
      <c r="D613" t="s">
        <v>35</v>
      </c>
      <c r="E613" t="s">
        <v>27</v>
      </c>
      <c r="F613" t="s">
        <v>28</v>
      </c>
      <c r="G613" t="s">
        <v>19</v>
      </c>
      <c r="H613">
        <v>289</v>
      </c>
      <c r="I613">
        <v>9</v>
      </c>
      <c r="J613">
        <v>2601</v>
      </c>
    </row>
    <row r="614" spans="1:10" x14ac:dyDescent="0.3">
      <c r="A614" s="3" t="s">
        <v>659</v>
      </c>
      <c r="B614" s="4">
        <v>43283</v>
      </c>
      <c r="C614">
        <v>15</v>
      </c>
      <c r="D614" t="s">
        <v>118</v>
      </c>
      <c r="E614" t="s">
        <v>63</v>
      </c>
      <c r="F614" t="s">
        <v>13</v>
      </c>
      <c r="G614" t="s">
        <v>31</v>
      </c>
      <c r="H614">
        <v>69</v>
      </c>
      <c r="I614">
        <v>2</v>
      </c>
      <c r="J614">
        <v>138</v>
      </c>
    </row>
    <row r="615" spans="1:10" x14ac:dyDescent="0.3">
      <c r="A615" s="3" t="s">
        <v>660</v>
      </c>
      <c r="B615" s="4">
        <v>43284</v>
      </c>
      <c r="C615">
        <v>20</v>
      </c>
      <c r="D615" t="s">
        <v>40</v>
      </c>
      <c r="E615" t="s">
        <v>36</v>
      </c>
      <c r="F615" t="s">
        <v>28</v>
      </c>
      <c r="G615" t="s">
        <v>19</v>
      </c>
      <c r="H615">
        <v>289</v>
      </c>
      <c r="I615">
        <v>0</v>
      </c>
      <c r="J615">
        <v>0</v>
      </c>
    </row>
    <row r="616" spans="1:10" x14ac:dyDescent="0.3">
      <c r="A616" s="3" t="s">
        <v>661</v>
      </c>
      <c r="B616" s="4">
        <v>43285</v>
      </c>
      <c r="C616">
        <v>10</v>
      </c>
      <c r="D616" t="s">
        <v>58</v>
      </c>
      <c r="E616" t="s">
        <v>22</v>
      </c>
      <c r="F616" t="s">
        <v>23</v>
      </c>
      <c r="G616" t="s">
        <v>24</v>
      </c>
      <c r="H616">
        <v>159</v>
      </c>
      <c r="I616">
        <v>2</v>
      </c>
      <c r="J616">
        <v>318</v>
      </c>
    </row>
    <row r="617" spans="1:10" x14ac:dyDescent="0.3">
      <c r="A617" s="3" t="s">
        <v>662</v>
      </c>
      <c r="B617" s="4">
        <v>43286</v>
      </c>
      <c r="C617">
        <v>11</v>
      </c>
      <c r="D617" t="s">
        <v>11</v>
      </c>
      <c r="E617" t="s">
        <v>63</v>
      </c>
      <c r="F617" t="s">
        <v>13</v>
      </c>
      <c r="G617" t="s">
        <v>31</v>
      </c>
      <c r="H617">
        <v>69</v>
      </c>
      <c r="I617">
        <v>7</v>
      </c>
      <c r="J617">
        <v>483</v>
      </c>
    </row>
    <row r="618" spans="1:10" x14ac:dyDescent="0.3">
      <c r="A618" s="3" t="s">
        <v>663</v>
      </c>
      <c r="B618" s="4">
        <v>43287</v>
      </c>
      <c r="C618">
        <v>19</v>
      </c>
      <c r="D618" t="s">
        <v>56</v>
      </c>
      <c r="E618" t="s">
        <v>36</v>
      </c>
      <c r="F618" t="s">
        <v>28</v>
      </c>
      <c r="G618" t="s">
        <v>14</v>
      </c>
      <c r="H618">
        <v>199</v>
      </c>
      <c r="I618">
        <v>8</v>
      </c>
      <c r="J618">
        <v>1592</v>
      </c>
    </row>
    <row r="619" spans="1:10" x14ac:dyDescent="0.3">
      <c r="A619" s="3" t="s">
        <v>664</v>
      </c>
      <c r="B619" s="4">
        <v>43287</v>
      </c>
      <c r="C619">
        <v>19</v>
      </c>
      <c r="D619" t="s">
        <v>56</v>
      </c>
      <c r="E619" t="s">
        <v>36</v>
      </c>
      <c r="F619" t="s">
        <v>28</v>
      </c>
      <c r="G619" t="s">
        <v>41</v>
      </c>
      <c r="H619">
        <v>399</v>
      </c>
      <c r="I619">
        <v>0</v>
      </c>
      <c r="J619">
        <v>0</v>
      </c>
    </row>
    <row r="620" spans="1:10" x14ac:dyDescent="0.3">
      <c r="A620" s="3" t="s">
        <v>665</v>
      </c>
      <c r="B620" s="4">
        <v>43288</v>
      </c>
      <c r="C620">
        <v>17</v>
      </c>
      <c r="D620" t="s">
        <v>35</v>
      </c>
      <c r="E620" t="s">
        <v>36</v>
      </c>
      <c r="F620" t="s">
        <v>28</v>
      </c>
      <c r="G620" t="s">
        <v>19</v>
      </c>
      <c r="H620">
        <v>289</v>
      </c>
      <c r="I620">
        <v>6</v>
      </c>
      <c r="J620">
        <v>1734</v>
      </c>
    </row>
    <row r="621" spans="1:10" x14ac:dyDescent="0.3">
      <c r="A621" s="3" t="s">
        <v>666</v>
      </c>
      <c r="B621" s="4">
        <v>43288</v>
      </c>
      <c r="C621">
        <v>20</v>
      </c>
      <c r="D621" t="s">
        <v>40</v>
      </c>
      <c r="E621" t="s">
        <v>36</v>
      </c>
      <c r="F621" t="s">
        <v>28</v>
      </c>
      <c r="G621" t="s">
        <v>24</v>
      </c>
      <c r="H621">
        <v>159</v>
      </c>
      <c r="I621">
        <v>9</v>
      </c>
      <c r="J621">
        <v>1431</v>
      </c>
    </row>
    <row r="622" spans="1:10" x14ac:dyDescent="0.3">
      <c r="A622" s="3" t="s">
        <v>667</v>
      </c>
      <c r="B622" s="4">
        <v>43288</v>
      </c>
      <c r="C622">
        <v>10</v>
      </c>
      <c r="D622" t="s">
        <v>58</v>
      </c>
      <c r="E622" t="s">
        <v>46</v>
      </c>
      <c r="F622" t="s">
        <v>23</v>
      </c>
      <c r="G622" t="s">
        <v>24</v>
      </c>
      <c r="H622">
        <v>159</v>
      </c>
      <c r="I622">
        <v>7</v>
      </c>
      <c r="J622">
        <v>1113</v>
      </c>
    </row>
    <row r="623" spans="1:10" x14ac:dyDescent="0.3">
      <c r="A623" s="3" t="s">
        <v>668</v>
      </c>
      <c r="B623" s="4">
        <v>43288</v>
      </c>
      <c r="C623">
        <v>13</v>
      </c>
      <c r="D623" t="s">
        <v>33</v>
      </c>
      <c r="E623" t="s">
        <v>63</v>
      </c>
      <c r="F623" t="s">
        <v>13</v>
      </c>
      <c r="G623" t="s">
        <v>24</v>
      </c>
      <c r="H623">
        <v>159</v>
      </c>
      <c r="I623">
        <v>9</v>
      </c>
      <c r="J623">
        <v>1431</v>
      </c>
    </row>
    <row r="624" spans="1:10" x14ac:dyDescent="0.3">
      <c r="A624" s="3" t="s">
        <v>669</v>
      </c>
      <c r="B624" s="4">
        <v>43288</v>
      </c>
      <c r="C624">
        <v>14</v>
      </c>
      <c r="D624" t="s">
        <v>38</v>
      </c>
      <c r="E624" t="s">
        <v>63</v>
      </c>
      <c r="F624" t="s">
        <v>13</v>
      </c>
      <c r="G624" t="s">
        <v>14</v>
      </c>
      <c r="H624">
        <v>199</v>
      </c>
      <c r="I624">
        <v>0</v>
      </c>
      <c r="J624">
        <v>0</v>
      </c>
    </row>
    <row r="625" spans="1:10" x14ac:dyDescent="0.3">
      <c r="A625" s="3" t="s">
        <v>670</v>
      </c>
      <c r="B625" s="4">
        <v>43289</v>
      </c>
      <c r="C625">
        <v>3</v>
      </c>
      <c r="D625" t="s">
        <v>43</v>
      </c>
      <c r="E625" t="s">
        <v>68</v>
      </c>
      <c r="F625" t="s">
        <v>18</v>
      </c>
      <c r="G625" t="s">
        <v>14</v>
      </c>
      <c r="H625">
        <v>199</v>
      </c>
      <c r="I625">
        <v>4</v>
      </c>
      <c r="J625">
        <v>796</v>
      </c>
    </row>
    <row r="626" spans="1:10" x14ac:dyDescent="0.3">
      <c r="A626" s="3" t="s">
        <v>671</v>
      </c>
      <c r="B626" s="4">
        <v>43289</v>
      </c>
      <c r="C626">
        <v>17</v>
      </c>
      <c r="D626" t="s">
        <v>35</v>
      </c>
      <c r="E626" t="s">
        <v>27</v>
      </c>
      <c r="F626" t="s">
        <v>28</v>
      </c>
      <c r="G626" t="s">
        <v>41</v>
      </c>
      <c r="H626">
        <v>399</v>
      </c>
      <c r="I626">
        <v>8</v>
      </c>
      <c r="J626">
        <v>3192</v>
      </c>
    </row>
    <row r="627" spans="1:10" x14ac:dyDescent="0.3">
      <c r="A627" s="3" t="s">
        <v>672</v>
      </c>
      <c r="B627" s="4">
        <v>43289</v>
      </c>
      <c r="C627">
        <v>1</v>
      </c>
      <c r="D627" t="s">
        <v>16</v>
      </c>
      <c r="E627" t="s">
        <v>17</v>
      </c>
      <c r="F627" t="s">
        <v>18</v>
      </c>
      <c r="G627" t="s">
        <v>19</v>
      </c>
      <c r="H627">
        <v>289</v>
      </c>
      <c r="I627">
        <v>0</v>
      </c>
      <c r="J627">
        <v>0</v>
      </c>
    </row>
    <row r="628" spans="1:10" x14ac:dyDescent="0.3">
      <c r="A628" s="3" t="s">
        <v>673</v>
      </c>
      <c r="B628" s="4">
        <v>43289</v>
      </c>
      <c r="C628">
        <v>18</v>
      </c>
      <c r="D628" t="s">
        <v>26</v>
      </c>
      <c r="E628" t="s">
        <v>27</v>
      </c>
      <c r="F628" t="s">
        <v>28</v>
      </c>
      <c r="G628" t="s">
        <v>31</v>
      </c>
      <c r="H628">
        <v>69</v>
      </c>
      <c r="I628">
        <v>4</v>
      </c>
      <c r="J628">
        <v>276</v>
      </c>
    </row>
    <row r="629" spans="1:10" x14ac:dyDescent="0.3">
      <c r="A629" s="3" t="s">
        <v>674</v>
      </c>
      <c r="B629" s="4">
        <v>43289</v>
      </c>
      <c r="C629">
        <v>14</v>
      </c>
      <c r="D629" t="s">
        <v>38</v>
      </c>
      <c r="E629" t="s">
        <v>12</v>
      </c>
      <c r="F629" t="s">
        <v>13</v>
      </c>
      <c r="G629" t="s">
        <v>41</v>
      </c>
      <c r="H629">
        <v>399</v>
      </c>
      <c r="I629">
        <v>5</v>
      </c>
      <c r="J629">
        <v>1995</v>
      </c>
    </row>
    <row r="630" spans="1:10" x14ac:dyDescent="0.3">
      <c r="A630" s="3" t="s">
        <v>675</v>
      </c>
      <c r="B630" s="4">
        <v>43289</v>
      </c>
      <c r="C630">
        <v>2</v>
      </c>
      <c r="D630" t="s">
        <v>106</v>
      </c>
      <c r="E630" t="s">
        <v>68</v>
      </c>
      <c r="F630" t="s">
        <v>18</v>
      </c>
      <c r="G630" t="s">
        <v>31</v>
      </c>
      <c r="H630">
        <v>69</v>
      </c>
      <c r="I630">
        <v>6</v>
      </c>
      <c r="J630">
        <v>414</v>
      </c>
    </row>
    <row r="631" spans="1:10" x14ac:dyDescent="0.3">
      <c r="A631" s="3" t="s">
        <v>676</v>
      </c>
      <c r="B631" s="4">
        <v>43290</v>
      </c>
      <c r="C631">
        <v>10</v>
      </c>
      <c r="D631" t="s">
        <v>58</v>
      </c>
      <c r="E631" t="s">
        <v>22</v>
      </c>
      <c r="F631" t="s">
        <v>23</v>
      </c>
      <c r="G631" t="s">
        <v>24</v>
      </c>
      <c r="H631">
        <v>159</v>
      </c>
      <c r="I631">
        <v>3</v>
      </c>
      <c r="J631">
        <v>477</v>
      </c>
    </row>
    <row r="632" spans="1:10" x14ac:dyDescent="0.3">
      <c r="A632" s="3" t="s">
        <v>677</v>
      </c>
      <c r="B632" s="4">
        <v>43291</v>
      </c>
      <c r="C632">
        <v>13</v>
      </c>
      <c r="D632" t="s">
        <v>33</v>
      </c>
      <c r="E632" t="s">
        <v>12</v>
      </c>
      <c r="F632" t="s">
        <v>13</v>
      </c>
      <c r="G632" t="s">
        <v>14</v>
      </c>
      <c r="H632">
        <v>199</v>
      </c>
      <c r="I632">
        <v>4</v>
      </c>
      <c r="J632">
        <v>796</v>
      </c>
    </row>
    <row r="633" spans="1:10" x14ac:dyDescent="0.3">
      <c r="A633" s="3" t="s">
        <v>678</v>
      </c>
      <c r="B633" s="4">
        <v>43291</v>
      </c>
      <c r="C633">
        <v>17</v>
      </c>
      <c r="D633" t="s">
        <v>35</v>
      </c>
      <c r="E633" t="s">
        <v>27</v>
      </c>
      <c r="F633" t="s">
        <v>28</v>
      </c>
      <c r="G633" t="s">
        <v>31</v>
      </c>
      <c r="H633">
        <v>69</v>
      </c>
      <c r="I633">
        <v>3</v>
      </c>
      <c r="J633">
        <v>207</v>
      </c>
    </row>
    <row r="634" spans="1:10" x14ac:dyDescent="0.3">
      <c r="A634" s="3" t="s">
        <v>679</v>
      </c>
      <c r="B634" s="4">
        <v>43292</v>
      </c>
      <c r="C634">
        <v>20</v>
      </c>
      <c r="D634" t="s">
        <v>40</v>
      </c>
      <c r="E634" t="s">
        <v>27</v>
      </c>
      <c r="F634" t="s">
        <v>28</v>
      </c>
      <c r="G634" t="s">
        <v>24</v>
      </c>
      <c r="H634">
        <v>159</v>
      </c>
      <c r="I634">
        <v>3</v>
      </c>
      <c r="J634">
        <v>477</v>
      </c>
    </row>
    <row r="635" spans="1:10" x14ac:dyDescent="0.3">
      <c r="A635" s="3" t="s">
        <v>680</v>
      </c>
      <c r="B635" s="4">
        <v>43292</v>
      </c>
      <c r="C635">
        <v>5</v>
      </c>
      <c r="D635" t="s">
        <v>60</v>
      </c>
      <c r="E635" t="s">
        <v>17</v>
      </c>
      <c r="F635" t="s">
        <v>18</v>
      </c>
      <c r="G635" t="s">
        <v>41</v>
      </c>
      <c r="H635">
        <v>399</v>
      </c>
      <c r="I635">
        <v>0</v>
      </c>
      <c r="J635">
        <v>0</v>
      </c>
    </row>
    <row r="636" spans="1:10" x14ac:dyDescent="0.3">
      <c r="A636" s="3" t="s">
        <v>681</v>
      </c>
      <c r="B636" s="4">
        <v>43292</v>
      </c>
      <c r="C636">
        <v>3</v>
      </c>
      <c r="D636" t="s">
        <v>43</v>
      </c>
      <c r="E636" t="s">
        <v>17</v>
      </c>
      <c r="F636" t="s">
        <v>18</v>
      </c>
      <c r="G636" t="s">
        <v>24</v>
      </c>
      <c r="H636">
        <v>159</v>
      </c>
      <c r="I636">
        <v>5</v>
      </c>
      <c r="J636">
        <v>795</v>
      </c>
    </row>
    <row r="637" spans="1:10" x14ac:dyDescent="0.3">
      <c r="A637" s="3" t="s">
        <v>682</v>
      </c>
      <c r="B637" s="4">
        <v>43293</v>
      </c>
      <c r="C637">
        <v>16</v>
      </c>
      <c r="D637" t="s">
        <v>30</v>
      </c>
      <c r="E637" t="s">
        <v>27</v>
      </c>
      <c r="F637" t="s">
        <v>28</v>
      </c>
      <c r="G637" t="s">
        <v>31</v>
      </c>
      <c r="H637">
        <v>69</v>
      </c>
      <c r="I637">
        <v>5</v>
      </c>
      <c r="J637">
        <v>345</v>
      </c>
    </row>
    <row r="638" spans="1:10" x14ac:dyDescent="0.3">
      <c r="A638" s="3" t="s">
        <v>683</v>
      </c>
      <c r="B638" s="4">
        <v>43294</v>
      </c>
      <c r="C638">
        <v>17</v>
      </c>
      <c r="D638" t="s">
        <v>35</v>
      </c>
      <c r="E638" t="s">
        <v>27</v>
      </c>
      <c r="F638" t="s">
        <v>28</v>
      </c>
      <c r="G638" t="s">
        <v>24</v>
      </c>
      <c r="H638">
        <v>159</v>
      </c>
      <c r="I638">
        <v>6</v>
      </c>
      <c r="J638">
        <v>954</v>
      </c>
    </row>
    <row r="639" spans="1:10" x14ac:dyDescent="0.3">
      <c r="A639" s="3" t="s">
        <v>684</v>
      </c>
      <c r="B639" s="4">
        <v>43294</v>
      </c>
      <c r="C639">
        <v>11</v>
      </c>
      <c r="D639" t="s">
        <v>11</v>
      </c>
      <c r="E639" t="s">
        <v>12</v>
      </c>
      <c r="F639" t="s">
        <v>13</v>
      </c>
      <c r="G639" t="s">
        <v>24</v>
      </c>
      <c r="H639">
        <v>159</v>
      </c>
      <c r="I639">
        <v>5</v>
      </c>
      <c r="J639">
        <v>795</v>
      </c>
    </row>
    <row r="640" spans="1:10" x14ac:dyDescent="0.3">
      <c r="A640" s="3" t="s">
        <v>685</v>
      </c>
      <c r="B640" s="4">
        <v>43294</v>
      </c>
      <c r="C640">
        <v>16</v>
      </c>
      <c r="D640" t="s">
        <v>30</v>
      </c>
      <c r="E640" t="s">
        <v>27</v>
      </c>
      <c r="F640" t="s">
        <v>28</v>
      </c>
      <c r="G640" t="s">
        <v>41</v>
      </c>
      <c r="H640">
        <v>399</v>
      </c>
      <c r="I640">
        <v>3</v>
      </c>
      <c r="J640">
        <v>1197</v>
      </c>
    </row>
    <row r="641" spans="1:10" x14ac:dyDescent="0.3">
      <c r="A641" s="3" t="s">
        <v>686</v>
      </c>
      <c r="B641" s="4">
        <v>43295</v>
      </c>
      <c r="C641">
        <v>20</v>
      </c>
      <c r="D641" t="s">
        <v>40</v>
      </c>
      <c r="E641" t="s">
        <v>36</v>
      </c>
      <c r="F641" t="s">
        <v>28</v>
      </c>
      <c r="G641" t="s">
        <v>19</v>
      </c>
      <c r="H641">
        <v>289</v>
      </c>
      <c r="I641">
        <v>4</v>
      </c>
      <c r="J641">
        <v>1156</v>
      </c>
    </row>
    <row r="642" spans="1:10" x14ac:dyDescent="0.3">
      <c r="A642" s="3" t="s">
        <v>687</v>
      </c>
      <c r="B642" s="4">
        <v>43295</v>
      </c>
      <c r="C642">
        <v>10</v>
      </c>
      <c r="D642" t="s">
        <v>58</v>
      </c>
      <c r="E642" t="s">
        <v>46</v>
      </c>
      <c r="F642" t="s">
        <v>23</v>
      </c>
      <c r="G642" t="s">
        <v>41</v>
      </c>
      <c r="H642">
        <v>399</v>
      </c>
      <c r="I642">
        <v>7</v>
      </c>
      <c r="J642">
        <v>2793</v>
      </c>
    </row>
    <row r="643" spans="1:10" x14ac:dyDescent="0.3">
      <c r="A643" s="3" t="s">
        <v>688</v>
      </c>
      <c r="B643" s="4">
        <v>43296</v>
      </c>
      <c r="C643">
        <v>10</v>
      </c>
      <c r="D643" t="s">
        <v>58</v>
      </c>
      <c r="E643" t="s">
        <v>46</v>
      </c>
      <c r="F643" t="s">
        <v>23</v>
      </c>
      <c r="G643" t="s">
        <v>41</v>
      </c>
      <c r="H643">
        <v>399</v>
      </c>
      <c r="I643">
        <v>9</v>
      </c>
      <c r="J643">
        <v>3591</v>
      </c>
    </row>
    <row r="644" spans="1:10" x14ac:dyDescent="0.3">
      <c r="A644" s="3" t="s">
        <v>689</v>
      </c>
      <c r="B644" s="4">
        <v>43296</v>
      </c>
      <c r="C644">
        <v>13</v>
      </c>
      <c r="D644" t="s">
        <v>33</v>
      </c>
      <c r="E644" t="s">
        <v>12</v>
      </c>
      <c r="F644" t="s">
        <v>13</v>
      </c>
      <c r="G644" t="s">
        <v>41</v>
      </c>
      <c r="H644">
        <v>399</v>
      </c>
      <c r="I644">
        <v>8</v>
      </c>
      <c r="J644">
        <v>3192</v>
      </c>
    </row>
    <row r="645" spans="1:10" x14ac:dyDescent="0.3">
      <c r="A645" s="3" t="s">
        <v>690</v>
      </c>
      <c r="B645" s="4">
        <v>43297</v>
      </c>
      <c r="C645">
        <v>6</v>
      </c>
      <c r="D645" t="s">
        <v>48</v>
      </c>
      <c r="E645" t="s">
        <v>46</v>
      </c>
      <c r="F645" t="s">
        <v>23</v>
      </c>
      <c r="G645" t="s">
        <v>14</v>
      </c>
      <c r="H645">
        <v>199</v>
      </c>
      <c r="I645">
        <v>6</v>
      </c>
      <c r="J645">
        <v>1194</v>
      </c>
    </row>
    <row r="646" spans="1:10" x14ac:dyDescent="0.3">
      <c r="A646" s="3" t="s">
        <v>691</v>
      </c>
      <c r="B646" s="4">
        <v>43297</v>
      </c>
      <c r="C646">
        <v>1</v>
      </c>
      <c r="D646" t="s">
        <v>16</v>
      </c>
      <c r="E646" t="s">
        <v>17</v>
      </c>
      <c r="F646" t="s">
        <v>18</v>
      </c>
      <c r="G646" t="s">
        <v>31</v>
      </c>
      <c r="H646">
        <v>69</v>
      </c>
      <c r="I646">
        <v>9</v>
      </c>
      <c r="J646">
        <v>621</v>
      </c>
    </row>
    <row r="647" spans="1:10" x14ac:dyDescent="0.3">
      <c r="A647" s="3" t="s">
        <v>692</v>
      </c>
      <c r="B647" s="4">
        <v>43297</v>
      </c>
      <c r="C647">
        <v>14</v>
      </c>
      <c r="D647" t="s">
        <v>38</v>
      </c>
      <c r="E647" t="s">
        <v>12</v>
      </c>
      <c r="F647" t="s">
        <v>13</v>
      </c>
      <c r="G647" t="s">
        <v>14</v>
      </c>
      <c r="H647">
        <v>199</v>
      </c>
      <c r="I647">
        <v>0</v>
      </c>
      <c r="J647">
        <v>0</v>
      </c>
    </row>
    <row r="648" spans="1:10" x14ac:dyDescent="0.3">
      <c r="A648" s="3" t="s">
        <v>693</v>
      </c>
      <c r="B648" s="4">
        <v>43297</v>
      </c>
      <c r="C648">
        <v>13</v>
      </c>
      <c r="D648" t="s">
        <v>33</v>
      </c>
      <c r="E648" t="s">
        <v>12</v>
      </c>
      <c r="F648" t="s">
        <v>13</v>
      </c>
      <c r="G648" t="s">
        <v>19</v>
      </c>
      <c r="H648">
        <v>289</v>
      </c>
      <c r="I648">
        <v>3</v>
      </c>
      <c r="J648">
        <v>867</v>
      </c>
    </row>
    <row r="649" spans="1:10" x14ac:dyDescent="0.3">
      <c r="A649" s="3" t="s">
        <v>694</v>
      </c>
      <c r="B649" s="4">
        <v>43297</v>
      </c>
      <c r="C649">
        <v>8</v>
      </c>
      <c r="D649" t="s">
        <v>45</v>
      </c>
      <c r="E649" t="s">
        <v>22</v>
      </c>
      <c r="F649" t="s">
        <v>23</v>
      </c>
      <c r="G649" t="s">
        <v>14</v>
      </c>
      <c r="H649">
        <v>199</v>
      </c>
      <c r="I649">
        <v>1</v>
      </c>
      <c r="J649">
        <v>199</v>
      </c>
    </row>
    <row r="650" spans="1:10" x14ac:dyDescent="0.3">
      <c r="A650" s="3" t="s">
        <v>695</v>
      </c>
      <c r="B650" s="4">
        <v>43298</v>
      </c>
      <c r="C650">
        <v>8</v>
      </c>
      <c r="D650" t="s">
        <v>45</v>
      </c>
      <c r="E650" t="s">
        <v>46</v>
      </c>
      <c r="F650" t="s">
        <v>23</v>
      </c>
      <c r="G650" t="s">
        <v>41</v>
      </c>
      <c r="H650">
        <v>399</v>
      </c>
      <c r="I650">
        <v>5</v>
      </c>
      <c r="J650">
        <v>1995</v>
      </c>
    </row>
    <row r="651" spans="1:10" x14ac:dyDescent="0.3">
      <c r="A651" s="3" t="s">
        <v>696</v>
      </c>
      <c r="B651" s="4">
        <v>43298</v>
      </c>
      <c r="C651">
        <v>13</v>
      </c>
      <c r="D651" t="s">
        <v>33</v>
      </c>
      <c r="E651" t="s">
        <v>63</v>
      </c>
      <c r="F651" t="s">
        <v>13</v>
      </c>
      <c r="G651" t="s">
        <v>19</v>
      </c>
      <c r="H651">
        <v>289</v>
      </c>
      <c r="I651">
        <v>3</v>
      </c>
      <c r="J651">
        <v>867</v>
      </c>
    </row>
    <row r="652" spans="1:10" x14ac:dyDescent="0.3">
      <c r="A652" s="3" t="s">
        <v>697</v>
      </c>
      <c r="B652" s="4">
        <v>43298</v>
      </c>
      <c r="C652">
        <v>17</v>
      </c>
      <c r="D652" t="s">
        <v>35</v>
      </c>
      <c r="E652" t="s">
        <v>36</v>
      </c>
      <c r="F652" t="s">
        <v>28</v>
      </c>
      <c r="G652" t="s">
        <v>24</v>
      </c>
      <c r="H652">
        <v>159</v>
      </c>
      <c r="I652">
        <v>2</v>
      </c>
      <c r="J652">
        <v>318</v>
      </c>
    </row>
    <row r="653" spans="1:10" x14ac:dyDescent="0.3">
      <c r="A653" s="3" t="s">
        <v>698</v>
      </c>
      <c r="B653" s="4">
        <v>43298</v>
      </c>
      <c r="C653">
        <v>15</v>
      </c>
      <c r="D653" t="s">
        <v>118</v>
      </c>
      <c r="E653" t="s">
        <v>63</v>
      </c>
      <c r="F653" t="s">
        <v>13</v>
      </c>
      <c r="G653" t="s">
        <v>24</v>
      </c>
      <c r="H653">
        <v>159</v>
      </c>
      <c r="I653">
        <v>3</v>
      </c>
      <c r="J653">
        <v>477</v>
      </c>
    </row>
    <row r="654" spans="1:10" x14ac:dyDescent="0.3">
      <c r="A654" s="3" t="s">
        <v>699</v>
      </c>
      <c r="B654" s="4">
        <v>43299</v>
      </c>
      <c r="C654">
        <v>5</v>
      </c>
      <c r="D654" t="s">
        <v>60</v>
      </c>
      <c r="E654" t="s">
        <v>68</v>
      </c>
      <c r="F654" t="s">
        <v>18</v>
      </c>
      <c r="G654" t="s">
        <v>24</v>
      </c>
      <c r="H654">
        <v>159</v>
      </c>
      <c r="I654">
        <v>1</v>
      </c>
      <c r="J654">
        <v>159</v>
      </c>
    </row>
    <row r="655" spans="1:10" x14ac:dyDescent="0.3">
      <c r="A655" s="3" t="s">
        <v>700</v>
      </c>
      <c r="B655" s="4">
        <v>43299</v>
      </c>
      <c r="C655">
        <v>1</v>
      </c>
      <c r="D655" t="s">
        <v>16</v>
      </c>
      <c r="E655" t="s">
        <v>17</v>
      </c>
      <c r="F655" t="s">
        <v>18</v>
      </c>
      <c r="G655" t="s">
        <v>31</v>
      </c>
      <c r="H655">
        <v>69</v>
      </c>
      <c r="I655">
        <v>0</v>
      </c>
      <c r="J655">
        <v>0</v>
      </c>
    </row>
    <row r="656" spans="1:10" x14ac:dyDescent="0.3">
      <c r="A656" s="3" t="s">
        <v>701</v>
      </c>
      <c r="B656" s="4">
        <v>43299</v>
      </c>
      <c r="C656">
        <v>2</v>
      </c>
      <c r="D656" t="s">
        <v>106</v>
      </c>
      <c r="E656" t="s">
        <v>17</v>
      </c>
      <c r="F656" t="s">
        <v>18</v>
      </c>
      <c r="G656" t="s">
        <v>19</v>
      </c>
      <c r="H656">
        <v>289</v>
      </c>
      <c r="I656">
        <v>2</v>
      </c>
      <c r="J656">
        <v>578</v>
      </c>
    </row>
    <row r="657" spans="1:10" x14ac:dyDescent="0.3">
      <c r="A657" s="3" t="s">
        <v>702</v>
      </c>
      <c r="B657" s="4">
        <v>43299</v>
      </c>
      <c r="C657">
        <v>12</v>
      </c>
      <c r="D657" t="s">
        <v>66</v>
      </c>
      <c r="E657" t="s">
        <v>63</v>
      </c>
      <c r="F657" t="s">
        <v>13</v>
      </c>
      <c r="G657" t="s">
        <v>24</v>
      </c>
      <c r="H657">
        <v>159</v>
      </c>
      <c r="I657">
        <v>5</v>
      </c>
      <c r="J657">
        <v>795</v>
      </c>
    </row>
    <row r="658" spans="1:10" x14ac:dyDescent="0.3">
      <c r="A658" s="3" t="s">
        <v>703</v>
      </c>
      <c r="B658" s="4">
        <v>43299</v>
      </c>
      <c r="C658">
        <v>6</v>
      </c>
      <c r="D658" t="s">
        <v>48</v>
      </c>
      <c r="E658" t="s">
        <v>46</v>
      </c>
      <c r="F658" t="s">
        <v>23</v>
      </c>
      <c r="G658" t="s">
        <v>31</v>
      </c>
      <c r="H658">
        <v>69</v>
      </c>
      <c r="I658">
        <v>3</v>
      </c>
      <c r="J658">
        <v>207</v>
      </c>
    </row>
    <row r="659" spans="1:10" x14ac:dyDescent="0.3">
      <c r="A659" s="3" t="s">
        <v>704</v>
      </c>
      <c r="B659" s="4">
        <v>43299</v>
      </c>
      <c r="C659">
        <v>5</v>
      </c>
      <c r="D659" t="s">
        <v>60</v>
      </c>
      <c r="E659" t="s">
        <v>17</v>
      </c>
      <c r="F659" t="s">
        <v>18</v>
      </c>
      <c r="G659" t="s">
        <v>24</v>
      </c>
      <c r="H659">
        <v>159</v>
      </c>
      <c r="I659">
        <v>9</v>
      </c>
      <c r="J659">
        <v>1431</v>
      </c>
    </row>
    <row r="660" spans="1:10" x14ac:dyDescent="0.3">
      <c r="A660" s="3" t="s">
        <v>705</v>
      </c>
      <c r="B660" s="4">
        <v>43300</v>
      </c>
      <c r="C660">
        <v>15</v>
      </c>
      <c r="D660" t="s">
        <v>118</v>
      </c>
      <c r="E660" t="s">
        <v>63</v>
      </c>
      <c r="F660" t="s">
        <v>13</v>
      </c>
      <c r="G660" t="s">
        <v>14</v>
      </c>
      <c r="H660">
        <v>199</v>
      </c>
      <c r="I660">
        <v>1</v>
      </c>
      <c r="J660">
        <v>199</v>
      </c>
    </row>
    <row r="661" spans="1:10" x14ac:dyDescent="0.3">
      <c r="A661" s="3" t="s">
        <v>706</v>
      </c>
      <c r="B661" s="4">
        <v>43300</v>
      </c>
      <c r="C661">
        <v>1</v>
      </c>
      <c r="D661" t="s">
        <v>16</v>
      </c>
      <c r="E661" t="s">
        <v>17</v>
      </c>
      <c r="F661" t="s">
        <v>18</v>
      </c>
      <c r="G661" t="s">
        <v>19</v>
      </c>
      <c r="H661">
        <v>289</v>
      </c>
      <c r="I661">
        <v>4</v>
      </c>
      <c r="J661">
        <v>1156</v>
      </c>
    </row>
    <row r="662" spans="1:10" x14ac:dyDescent="0.3">
      <c r="A662" s="3" t="s">
        <v>707</v>
      </c>
      <c r="B662" s="4">
        <v>43301</v>
      </c>
      <c r="C662">
        <v>16</v>
      </c>
      <c r="D662" t="s">
        <v>30</v>
      </c>
      <c r="E662" t="s">
        <v>27</v>
      </c>
      <c r="F662" t="s">
        <v>28</v>
      </c>
      <c r="G662" t="s">
        <v>24</v>
      </c>
      <c r="H662">
        <v>159</v>
      </c>
      <c r="I662">
        <v>3</v>
      </c>
      <c r="J662">
        <v>477</v>
      </c>
    </row>
    <row r="663" spans="1:10" x14ac:dyDescent="0.3">
      <c r="A663" s="3" t="s">
        <v>708</v>
      </c>
      <c r="B663" s="4">
        <v>43301</v>
      </c>
      <c r="C663">
        <v>9</v>
      </c>
      <c r="D663" t="s">
        <v>21</v>
      </c>
      <c r="E663" t="s">
        <v>46</v>
      </c>
      <c r="F663" t="s">
        <v>23</v>
      </c>
      <c r="G663" t="s">
        <v>31</v>
      </c>
      <c r="H663">
        <v>69</v>
      </c>
      <c r="I663">
        <v>2</v>
      </c>
      <c r="J663">
        <v>138</v>
      </c>
    </row>
    <row r="664" spans="1:10" x14ac:dyDescent="0.3">
      <c r="A664" s="3" t="s">
        <v>709</v>
      </c>
      <c r="B664" s="4">
        <v>43301</v>
      </c>
      <c r="C664">
        <v>20</v>
      </c>
      <c r="D664" t="s">
        <v>40</v>
      </c>
      <c r="E664" t="s">
        <v>27</v>
      </c>
      <c r="F664" t="s">
        <v>28</v>
      </c>
      <c r="G664" t="s">
        <v>24</v>
      </c>
      <c r="H664">
        <v>159</v>
      </c>
      <c r="I664">
        <v>4</v>
      </c>
      <c r="J664">
        <v>636</v>
      </c>
    </row>
    <row r="665" spans="1:10" x14ac:dyDescent="0.3">
      <c r="A665" s="3" t="s">
        <v>710</v>
      </c>
      <c r="B665" s="4">
        <v>43302</v>
      </c>
      <c r="C665">
        <v>14</v>
      </c>
      <c r="D665" t="s">
        <v>38</v>
      </c>
      <c r="E665" t="s">
        <v>63</v>
      </c>
      <c r="F665" t="s">
        <v>13</v>
      </c>
      <c r="G665" t="s">
        <v>41</v>
      </c>
      <c r="H665">
        <v>399</v>
      </c>
      <c r="I665">
        <v>5</v>
      </c>
      <c r="J665">
        <v>1995</v>
      </c>
    </row>
    <row r="666" spans="1:10" x14ac:dyDescent="0.3">
      <c r="A666" s="3" t="s">
        <v>711</v>
      </c>
      <c r="B666" s="4">
        <v>43303</v>
      </c>
      <c r="C666">
        <v>1</v>
      </c>
      <c r="D666" t="s">
        <v>16</v>
      </c>
      <c r="E666" t="s">
        <v>17</v>
      </c>
      <c r="F666" t="s">
        <v>18</v>
      </c>
      <c r="G666" t="s">
        <v>41</v>
      </c>
      <c r="H666">
        <v>399</v>
      </c>
      <c r="I666">
        <v>8</v>
      </c>
      <c r="J666">
        <v>3192</v>
      </c>
    </row>
    <row r="667" spans="1:10" x14ac:dyDescent="0.3">
      <c r="A667" s="3" t="s">
        <v>712</v>
      </c>
      <c r="B667" s="4">
        <v>43303</v>
      </c>
      <c r="C667">
        <v>13</v>
      </c>
      <c r="D667" t="s">
        <v>33</v>
      </c>
      <c r="E667" t="s">
        <v>63</v>
      </c>
      <c r="F667" t="s">
        <v>13</v>
      </c>
      <c r="G667" t="s">
        <v>31</v>
      </c>
      <c r="H667">
        <v>69</v>
      </c>
      <c r="I667">
        <v>0</v>
      </c>
      <c r="J667">
        <v>0</v>
      </c>
    </row>
    <row r="668" spans="1:10" x14ac:dyDescent="0.3">
      <c r="A668" s="3" t="s">
        <v>713</v>
      </c>
      <c r="B668" s="4">
        <v>43304</v>
      </c>
      <c r="C668">
        <v>14</v>
      </c>
      <c r="D668" t="s">
        <v>38</v>
      </c>
      <c r="E668" t="s">
        <v>63</v>
      </c>
      <c r="F668" t="s">
        <v>13</v>
      </c>
      <c r="G668" t="s">
        <v>31</v>
      </c>
      <c r="H668">
        <v>69</v>
      </c>
      <c r="I668">
        <v>8</v>
      </c>
      <c r="J668">
        <v>552</v>
      </c>
    </row>
    <row r="669" spans="1:10" x14ac:dyDescent="0.3">
      <c r="A669" s="3" t="s">
        <v>714</v>
      </c>
      <c r="B669" s="4">
        <v>43305</v>
      </c>
      <c r="C669">
        <v>10</v>
      </c>
      <c r="D669" t="s">
        <v>58</v>
      </c>
      <c r="E669" t="s">
        <v>22</v>
      </c>
      <c r="F669" t="s">
        <v>23</v>
      </c>
      <c r="G669" t="s">
        <v>31</v>
      </c>
      <c r="H669">
        <v>69</v>
      </c>
      <c r="I669">
        <v>2</v>
      </c>
      <c r="J669">
        <v>138</v>
      </c>
    </row>
    <row r="670" spans="1:10" x14ac:dyDescent="0.3">
      <c r="A670" s="3" t="s">
        <v>715</v>
      </c>
      <c r="B670" s="4">
        <v>43305</v>
      </c>
      <c r="C670">
        <v>9</v>
      </c>
      <c r="D670" t="s">
        <v>21</v>
      </c>
      <c r="E670" t="s">
        <v>22</v>
      </c>
      <c r="F670" t="s">
        <v>23</v>
      </c>
      <c r="G670" t="s">
        <v>41</v>
      </c>
      <c r="H670">
        <v>399</v>
      </c>
      <c r="I670">
        <v>6</v>
      </c>
      <c r="J670">
        <v>2394</v>
      </c>
    </row>
    <row r="671" spans="1:10" x14ac:dyDescent="0.3">
      <c r="A671" s="3" t="s">
        <v>716</v>
      </c>
      <c r="B671" s="4">
        <v>43305</v>
      </c>
      <c r="C671">
        <v>2</v>
      </c>
      <c r="D671" t="s">
        <v>106</v>
      </c>
      <c r="E671" t="s">
        <v>17</v>
      </c>
      <c r="F671" t="s">
        <v>18</v>
      </c>
      <c r="G671" t="s">
        <v>14</v>
      </c>
      <c r="H671">
        <v>199</v>
      </c>
      <c r="I671">
        <v>1</v>
      </c>
      <c r="J671">
        <v>199</v>
      </c>
    </row>
    <row r="672" spans="1:10" x14ac:dyDescent="0.3">
      <c r="A672" s="3" t="s">
        <v>717</v>
      </c>
      <c r="B672" s="4">
        <v>43305</v>
      </c>
      <c r="C672">
        <v>13</v>
      </c>
      <c r="D672" t="s">
        <v>33</v>
      </c>
      <c r="E672" t="s">
        <v>12</v>
      </c>
      <c r="F672" t="s">
        <v>13</v>
      </c>
      <c r="G672" t="s">
        <v>41</v>
      </c>
      <c r="H672">
        <v>399</v>
      </c>
      <c r="I672">
        <v>1</v>
      </c>
      <c r="J672">
        <v>399</v>
      </c>
    </row>
    <row r="673" spans="1:10" x14ac:dyDescent="0.3">
      <c r="A673" s="3" t="s">
        <v>718</v>
      </c>
      <c r="B673" s="4">
        <v>43306</v>
      </c>
      <c r="C673">
        <v>12</v>
      </c>
      <c r="D673" t="s">
        <v>66</v>
      </c>
      <c r="E673" t="s">
        <v>12</v>
      </c>
      <c r="F673" t="s">
        <v>13</v>
      </c>
      <c r="G673" t="s">
        <v>24</v>
      </c>
      <c r="H673">
        <v>159</v>
      </c>
      <c r="I673">
        <v>7</v>
      </c>
      <c r="J673">
        <v>1113</v>
      </c>
    </row>
    <row r="674" spans="1:10" x14ac:dyDescent="0.3">
      <c r="A674" s="3" t="s">
        <v>719</v>
      </c>
      <c r="B674" s="4">
        <v>43306</v>
      </c>
      <c r="C674">
        <v>17</v>
      </c>
      <c r="D674" t="s">
        <v>35</v>
      </c>
      <c r="E674" t="s">
        <v>27</v>
      </c>
      <c r="F674" t="s">
        <v>28</v>
      </c>
      <c r="G674" t="s">
        <v>24</v>
      </c>
      <c r="H674">
        <v>159</v>
      </c>
      <c r="I674">
        <v>8</v>
      </c>
      <c r="J674">
        <v>1272</v>
      </c>
    </row>
    <row r="675" spans="1:10" x14ac:dyDescent="0.3">
      <c r="A675" s="3" t="s">
        <v>720</v>
      </c>
      <c r="B675" s="4">
        <v>43307</v>
      </c>
      <c r="C675">
        <v>18</v>
      </c>
      <c r="D675" t="s">
        <v>26</v>
      </c>
      <c r="E675" t="s">
        <v>36</v>
      </c>
      <c r="F675" t="s">
        <v>28</v>
      </c>
      <c r="G675" t="s">
        <v>19</v>
      </c>
      <c r="H675">
        <v>289</v>
      </c>
      <c r="I675">
        <v>8</v>
      </c>
      <c r="J675">
        <v>2312</v>
      </c>
    </row>
    <row r="676" spans="1:10" x14ac:dyDescent="0.3">
      <c r="A676" s="3" t="s">
        <v>721</v>
      </c>
      <c r="B676" s="4">
        <v>43307</v>
      </c>
      <c r="C676">
        <v>13</v>
      </c>
      <c r="D676" t="s">
        <v>33</v>
      </c>
      <c r="E676" t="s">
        <v>12</v>
      </c>
      <c r="F676" t="s">
        <v>13</v>
      </c>
      <c r="G676" t="s">
        <v>24</v>
      </c>
      <c r="H676">
        <v>159</v>
      </c>
      <c r="I676">
        <v>4</v>
      </c>
      <c r="J676">
        <v>636</v>
      </c>
    </row>
    <row r="677" spans="1:10" x14ac:dyDescent="0.3">
      <c r="A677" s="3" t="s">
        <v>722</v>
      </c>
      <c r="B677" s="4">
        <v>43307</v>
      </c>
      <c r="C677">
        <v>15</v>
      </c>
      <c r="D677" t="s">
        <v>118</v>
      </c>
      <c r="E677" t="s">
        <v>12</v>
      </c>
      <c r="F677" t="s">
        <v>13</v>
      </c>
      <c r="G677" t="s">
        <v>31</v>
      </c>
      <c r="H677">
        <v>69</v>
      </c>
      <c r="I677">
        <v>4</v>
      </c>
      <c r="J677">
        <v>276</v>
      </c>
    </row>
    <row r="678" spans="1:10" x14ac:dyDescent="0.3">
      <c r="A678" s="3" t="s">
        <v>723</v>
      </c>
      <c r="B678" s="4">
        <v>43307</v>
      </c>
      <c r="C678">
        <v>15</v>
      </c>
      <c r="D678" t="s">
        <v>118</v>
      </c>
      <c r="E678" t="s">
        <v>12</v>
      </c>
      <c r="F678" t="s">
        <v>13</v>
      </c>
      <c r="G678" t="s">
        <v>24</v>
      </c>
      <c r="H678">
        <v>159</v>
      </c>
      <c r="I678">
        <v>9</v>
      </c>
      <c r="J678">
        <v>1431</v>
      </c>
    </row>
    <row r="679" spans="1:10" x14ac:dyDescent="0.3">
      <c r="A679" s="3" t="s">
        <v>724</v>
      </c>
      <c r="B679" s="4">
        <v>43307</v>
      </c>
      <c r="C679">
        <v>18</v>
      </c>
      <c r="D679" t="s">
        <v>26</v>
      </c>
      <c r="E679" t="s">
        <v>36</v>
      </c>
      <c r="F679" t="s">
        <v>28</v>
      </c>
      <c r="G679" t="s">
        <v>31</v>
      </c>
      <c r="H679">
        <v>69</v>
      </c>
      <c r="I679">
        <v>6</v>
      </c>
      <c r="J679">
        <v>414</v>
      </c>
    </row>
    <row r="680" spans="1:10" x14ac:dyDescent="0.3">
      <c r="A680" s="3" t="s">
        <v>725</v>
      </c>
      <c r="B680" s="4">
        <v>43307</v>
      </c>
      <c r="C680">
        <v>7</v>
      </c>
      <c r="D680" t="s">
        <v>88</v>
      </c>
      <c r="E680" t="s">
        <v>22</v>
      </c>
      <c r="F680" t="s">
        <v>23</v>
      </c>
      <c r="G680" t="s">
        <v>24</v>
      </c>
      <c r="H680">
        <v>159</v>
      </c>
      <c r="I680">
        <v>6</v>
      </c>
      <c r="J680">
        <v>954</v>
      </c>
    </row>
    <row r="681" spans="1:10" x14ac:dyDescent="0.3">
      <c r="A681" s="3" t="s">
        <v>726</v>
      </c>
      <c r="B681" s="4">
        <v>43307</v>
      </c>
      <c r="C681">
        <v>13</v>
      </c>
      <c r="D681" t="s">
        <v>33</v>
      </c>
      <c r="E681" t="s">
        <v>12</v>
      </c>
      <c r="F681" t="s">
        <v>13</v>
      </c>
      <c r="G681" t="s">
        <v>31</v>
      </c>
      <c r="H681">
        <v>69</v>
      </c>
      <c r="I681">
        <v>3</v>
      </c>
      <c r="J681">
        <v>207</v>
      </c>
    </row>
    <row r="682" spans="1:10" x14ac:dyDescent="0.3">
      <c r="A682" s="3" t="s">
        <v>727</v>
      </c>
      <c r="B682" s="4">
        <v>43307</v>
      </c>
      <c r="C682">
        <v>3</v>
      </c>
      <c r="D682" t="s">
        <v>43</v>
      </c>
      <c r="E682" t="s">
        <v>68</v>
      </c>
      <c r="F682" t="s">
        <v>18</v>
      </c>
      <c r="G682" t="s">
        <v>31</v>
      </c>
      <c r="H682">
        <v>69</v>
      </c>
      <c r="I682">
        <v>4</v>
      </c>
      <c r="J682">
        <v>276</v>
      </c>
    </row>
    <row r="683" spans="1:10" x14ac:dyDescent="0.3">
      <c r="A683" s="3" t="s">
        <v>728</v>
      </c>
      <c r="B683" s="4">
        <v>43308</v>
      </c>
      <c r="C683">
        <v>18</v>
      </c>
      <c r="D683" t="s">
        <v>26</v>
      </c>
      <c r="E683" t="s">
        <v>27</v>
      </c>
      <c r="F683" t="s">
        <v>28</v>
      </c>
      <c r="G683" t="s">
        <v>19</v>
      </c>
      <c r="H683">
        <v>289</v>
      </c>
      <c r="I683">
        <v>3</v>
      </c>
      <c r="J683">
        <v>867</v>
      </c>
    </row>
    <row r="684" spans="1:10" x14ac:dyDescent="0.3">
      <c r="A684" s="3" t="s">
        <v>729</v>
      </c>
      <c r="B684" s="4">
        <v>43308</v>
      </c>
      <c r="C684">
        <v>16</v>
      </c>
      <c r="D684" t="s">
        <v>30</v>
      </c>
      <c r="E684" t="s">
        <v>36</v>
      </c>
      <c r="F684" t="s">
        <v>28</v>
      </c>
      <c r="G684" t="s">
        <v>19</v>
      </c>
      <c r="H684">
        <v>289</v>
      </c>
      <c r="I684">
        <v>6</v>
      </c>
      <c r="J684">
        <v>1734</v>
      </c>
    </row>
    <row r="685" spans="1:10" x14ac:dyDescent="0.3">
      <c r="A685" s="3" t="s">
        <v>730</v>
      </c>
      <c r="B685" s="4">
        <v>43308</v>
      </c>
      <c r="C685">
        <v>18</v>
      </c>
      <c r="D685" t="s">
        <v>26</v>
      </c>
      <c r="E685" t="s">
        <v>27</v>
      </c>
      <c r="F685" t="s">
        <v>28</v>
      </c>
      <c r="G685" t="s">
        <v>24</v>
      </c>
      <c r="H685">
        <v>159</v>
      </c>
      <c r="I685">
        <v>3</v>
      </c>
      <c r="J685">
        <v>477</v>
      </c>
    </row>
    <row r="686" spans="1:10" x14ac:dyDescent="0.3">
      <c r="A686" s="3" t="s">
        <v>731</v>
      </c>
      <c r="B686" s="4">
        <v>43308</v>
      </c>
      <c r="C686">
        <v>11</v>
      </c>
      <c r="D686" t="s">
        <v>11</v>
      </c>
      <c r="E686" t="s">
        <v>63</v>
      </c>
      <c r="F686" t="s">
        <v>13</v>
      </c>
      <c r="G686" t="s">
        <v>14</v>
      </c>
      <c r="H686">
        <v>199</v>
      </c>
      <c r="I686">
        <v>4</v>
      </c>
      <c r="J686">
        <v>796</v>
      </c>
    </row>
    <row r="687" spans="1:10" x14ac:dyDescent="0.3">
      <c r="A687" s="3" t="s">
        <v>732</v>
      </c>
      <c r="B687" s="4">
        <v>43308</v>
      </c>
      <c r="C687">
        <v>1</v>
      </c>
      <c r="D687" t="s">
        <v>16</v>
      </c>
      <c r="E687" t="s">
        <v>68</v>
      </c>
      <c r="F687" t="s">
        <v>18</v>
      </c>
      <c r="G687" t="s">
        <v>31</v>
      </c>
      <c r="H687">
        <v>69</v>
      </c>
      <c r="I687">
        <v>1</v>
      </c>
      <c r="J687">
        <v>69</v>
      </c>
    </row>
    <row r="688" spans="1:10" x14ac:dyDescent="0.3">
      <c r="A688" s="3" t="s">
        <v>733</v>
      </c>
      <c r="B688" s="4">
        <v>43308</v>
      </c>
      <c r="C688">
        <v>15</v>
      </c>
      <c r="D688" t="s">
        <v>118</v>
      </c>
      <c r="E688" t="s">
        <v>63</v>
      </c>
      <c r="F688" t="s">
        <v>13</v>
      </c>
      <c r="G688" t="s">
        <v>31</v>
      </c>
      <c r="H688">
        <v>69</v>
      </c>
      <c r="I688">
        <v>0</v>
      </c>
      <c r="J688">
        <v>0</v>
      </c>
    </row>
    <row r="689" spans="1:10" x14ac:dyDescent="0.3">
      <c r="A689" s="3" t="s">
        <v>734</v>
      </c>
      <c r="B689" s="4">
        <v>43308</v>
      </c>
      <c r="C689">
        <v>19</v>
      </c>
      <c r="D689" t="s">
        <v>56</v>
      </c>
      <c r="E689" t="s">
        <v>27</v>
      </c>
      <c r="F689" t="s">
        <v>28</v>
      </c>
      <c r="G689" t="s">
        <v>14</v>
      </c>
      <c r="H689">
        <v>199</v>
      </c>
      <c r="I689">
        <v>5</v>
      </c>
      <c r="J689">
        <v>995</v>
      </c>
    </row>
    <row r="690" spans="1:10" x14ac:dyDescent="0.3">
      <c r="A690" s="3" t="s">
        <v>735</v>
      </c>
      <c r="B690" s="4">
        <v>43308</v>
      </c>
      <c r="C690">
        <v>19</v>
      </c>
      <c r="D690" t="s">
        <v>56</v>
      </c>
      <c r="E690" t="s">
        <v>36</v>
      </c>
      <c r="F690" t="s">
        <v>28</v>
      </c>
      <c r="G690" t="s">
        <v>24</v>
      </c>
      <c r="H690">
        <v>159</v>
      </c>
      <c r="I690">
        <v>8</v>
      </c>
      <c r="J690">
        <v>1272</v>
      </c>
    </row>
    <row r="691" spans="1:10" x14ac:dyDescent="0.3">
      <c r="A691" s="3" t="s">
        <v>736</v>
      </c>
      <c r="B691" s="4">
        <v>43308</v>
      </c>
      <c r="C691">
        <v>5</v>
      </c>
      <c r="D691" t="s">
        <v>60</v>
      </c>
      <c r="E691" t="s">
        <v>17</v>
      </c>
      <c r="F691" t="s">
        <v>18</v>
      </c>
      <c r="G691" t="s">
        <v>41</v>
      </c>
      <c r="H691">
        <v>399</v>
      </c>
      <c r="I691">
        <v>5</v>
      </c>
      <c r="J691">
        <v>1995</v>
      </c>
    </row>
    <row r="692" spans="1:10" x14ac:dyDescent="0.3">
      <c r="A692" s="3" t="s">
        <v>737</v>
      </c>
      <c r="B692" s="4">
        <v>43308</v>
      </c>
      <c r="C692">
        <v>19</v>
      </c>
      <c r="D692" t="s">
        <v>56</v>
      </c>
      <c r="E692" t="s">
        <v>27</v>
      </c>
      <c r="F692" t="s">
        <v>28</v>
      </c>
      <c r="G692" t="s">
        <v>19</v>
      </c>
      <c r="H692">
        <v>289</v>
      </c>
      <c r="I692">
        <v>2</v>
      </c>
      <c r="J692">
        <v>578</v>
      </c>
    </row>
    <row r="693" spans="1:10" x14ac:dyDescent="0.3">
      <c r="A693" s="3" t="s">
        <v>738</v>
      </c>
      <c r="B693" s="4">
        <v>43308</v>
      </c>
      <c r="C693">
        <v>7</v>
      </c>
      <c r="D693" t="s">
        <v>88</v>
      </c>
      <c r="E693" t="s">
        <v>46</v>
      </c>
      <c r="F693" t="s">
        <v>23</v>
      </c>
      <c r="G693" t="s">
        <v>19</v>
      </c>
      <c r="H693">
        <v>289</v>
      </c>
      <c r="I693">
        <v>4</v>
      </c>
      <c r="J693">
        <v>1156</v>
      </c>
    </row>
    <row r="694" spans="1:10" x14ac:dyDescent="0.3">
      <c r="A694" s="3" t="s">
        <v>739</v>
      </c>
      <c r="B694" s="4">
        <v>43308</v>
      </c>
      <c r="C694">
        <v>11</v>
      </c>
      <c r="D694" t="s">
        <v>11</v>
      </c>
      <c r="E694" t="s">
        <v>12</v>
      </c>
      <c r="F694" t="s">
        <v>13</v>
      </c>
      <c r="G694" t="s">
        <v>14</v>
      </c>
      <c r="H694">
        <v>199</v>
      </c>
      <c r="I694">
        <v>5</v>
      </c>
      <c r="J694">
        <v>995</v>
      </c>
    </row>
    <row r="695" spans="1:10" x14ac:dyDescent="0.3">
      <c r="A695" s="3" t="s">
        <v>740</v>
      </c>
      <c r="B695" s="4">
        <v>43308</v>
      </c>
      <c r="C695">
        <v>8</v>
      </c>
      <c r="D695" t="s">
        <v>45</v>
      </c>
      <c r="E695" t="s">
        <v>46</v>
      </c>
      <c r="F695" t="s">
        <v>23</v>
      </c>
      <c r="G695" t="s">
        <v>24</v>
      </c>
      <c r="H695">
        <v>159</v>
      </c>
      <c r="I695">
        <v>8</v>
      </c>
      <c r="J695">
        <v>1272</v>
      </c>
    </row>
    <row r="696" spans="1:10" x14ac:dyDescent="0.3">
      <c r="A696" s="3" t="s">
        <v>741</v>
      </c>
      <c r="B696" s="4">
        <v>43309</v>
      </c>
      <c r="C696">
        <v>12</v>
      </c>
      <c r="D696" t="s">
        <v>66</v>
      </c>
      <c r="E696" t="s">
        <v>63</v>
      </c>
      <c r="F696" t="s">
        <v>13</v>
      </c>
      <c r="G696" t="s">
        <v>19</v>
      </c>
      <c r="H696">
        <v>289</v>
      </c>
      <c r="I696">
        <v>7</v>
      </c>
      <c r="J696">
        <v>2023</v>
      </c>
    </row>
    <row r="697" spans="1:10" x14ac:dyDescent="0.3">
      <c r="A697" s="3" t="s">
        <v>742</v>
      </c>
      <c r="B697" s="4">
        <v>43310</v>
      </c>
      <c r="C697">
        <v>3</v>
      </c>
      <c r="D697" t="s">
        <v>43</v>
      </c>
      <c r="E697" t="s">
        <v>68</v>
      </c>
      <c r="F697" t="s">
        <v>18</v>
      </c>
      <c r="G697" t="s">
        <v>14</v>
      </c>
      <c r="H697">
        <v>199</v>
      </c>
      <c r="I697">
        <v>8</v>
      </c>
      <c r="J697">
        <v>1592</v>
      </c>
    </row>
    <row r="698" spans="1:10" x14ac:dyDescent="0.3">
      <c r="A698" s="3" t="s">
        <v>743</v>
      </c>
      <c r="B698" s="4">
        <v>43310</v>
      </c>
      <c r="C698">
        <v>5</v>
      </c>
      <c r="D698" t="s">
        <v>60</v>
      </c>
      <c r="E698" t="s">
        <v>68</v>
      </c>
      <c r="F698" t="s">
        <v>18</v>
      </c>
      <c r="G698" t="s">
        <v>24</v>
      </c>
      <c r="H698">
        <v>159</v>
      </c>
      <c r="I698">
        <v>1</v>
      </c>
      <c r="J698">
        <v>159</v>
      </c>
    </row>
    <row r="699" spans="1:10" x14ac:dyDescent="0.3">
      <c r="A699" s="3" t="s">
        <v>744</v>
      </c>
      <c r="B699" s="4">
        <v>43311</v>
      </c>
      <c r="C699">
        <v>8</v>
      </c>
      <c r="D699" t="s">
        <v>45</v>
      </c>
      <c r="E699" t="s">
        <v>46</v>
      </c>
      <c r="F699" t="s">
        <v>23</v>
      </c>
      <c r="G699" t="s">
        <v>19</v>
      </c>
      <c r="H699">
        <v>289</v>
      </c>
      <c r="I699">
        <v>9</v>
      </c>
      <c r="J699">
        <v>2601</v>
      </c>
    </row>
    <row r="700" spans="1:10" x14ac:dyDescent="0.3">
      <c r="A700" s="3" t="s">
        <v>745</v>
      </c>
      <c r="B700" s="4">
        <v>43312</v>
      </c>
      <c r="C700">
        <v>5</v>
      </c>
      <c r="D700" t="s">
        <v>60</v>
      </c>
      <c r="E700" t="s">
        <v>68</v>
      </c>
      <c r="F700" t="s">
        <v>18</v>
      </c>
      <c r="G700" t="s">
        <v>14</v>
      </c>
      <c r="H700">
        <v>199</v>
      </c>
      <c r="I700">
        <v>3</v>
      </c>
      <c r="J700">
        <v>597</v>
      </c>
    </row>
    <row r="701" spans="1:10" x14ac:dyDescent="0.3">
      <c r="A701" s="3" t="s">
        <v>746</v>
      </c>
      <c r="B701" s="4">
        <v>43313</v>
      </c>
      <c r="C701">
        <v>20</v>
      </c>
      <c r="D701" t="s">
        <v>40</v>
      </c>
      <c r="E701" t="s">
        <v>36</v>
      </c>
      <c r="F701" t="s">
        <v>28</v>
      </c>
      <c r="G701" t="s">
        <v>19</v>
      </c>
      <c r="H701">
        <v>289</v>
      </c>
      <c r="I701">
        <v>0</v>
      </c>
      <c r="J701">
        <v>0</v>
      </c>
    </row>
    <row r="702" spans="1:10" x14ac:dyDescent="0.3">
      <c r="A702" s="3" t="s">
        <v>747</v>
      </c>
      <c r="B702" s="4">
        <v>43314</v>
      </c>
      <c r="C702">
        <v>15</v>
      </c>
      <c r="D702" t="s">
        <v>118</v>
      </c>
      <c r="E702" t="s">
        <v>12</v>
      </c>
      <c r="F702" t="s">
        <v>13</v>
      </c>
      <c r="G702" t="s">
        <v>19</v>
      </c>
      <c r="H702">
        <v>289</v>
      </c>
      <c r="I702">
        <v>2</v>
      </c>
      <c r="J702">
        <v>578</v>
      </c>
    </row>
    <row r="703" spans="1:10" x14ac:dyDescent="0.3">
      <c r="A703" s="3" t="s">
        <v>748</v>
      </c>
      <c r="B703" s="4">
        <v>43315</v>
      </c>
      <c r="C703">
        <v>6</v>
      </c>
      <c r="D703" t="s">
        <v>48</v>
      </c>
      <c r="E703" t="s">
        <v>46</v>
      </c>
      <c r="F703" t="s">
        <v>23</v>
      </c>
      <c r="G703" t="s">
        <v>14</v>
      </c>
      <c r="H703">
        <v>199</v>
      </c>
      <c r="I703">
        <v>3</v>
      </c>
      <c r="J703">
        <v>597</v>
      </c>
    </row>
    <row r="704" spans="1:10" x14ac:dyDescent="0.3">
      <c r="A704" s="3" t="s">
        <v>749</v>
      </c>
      <c r="B704" s="4">
        <v>43315</v>
      </c>
      <c r="C704">
        <v>19</v>
      </c>
      <c r="D704" t="s">
        <v>56</v>
      </c>
      <c r="E704" t="s">
        <v>36</v>
      </c>
      <c r="F704" t="s">
        <v>28</v>
      </c>
      <c r="G704" t="s">
        <v>19</v>
      </c>
      <c r="H704">
        <v>289</v>
      </c>
      <c r="I704">
        <v>9</v>
      </c>
      <c r="J704">
        <v>2601</v>
      </c>
    </row>
    <row r="705" spans="1:10" x14ac:dyDescent="0.3">
      <c r="A705" s="3" t="s">
        <v>750</v>
      </c>
      <c r="B705" s="4">
        <v>43315</v>
      </c>
      <c r="C705">
        <v>15</v>
      </c>
      <c r="D705" t="s">
        <v>118</v>
      </c>
      <c r="E705" t="s">
        <v>12</v>
      </c>
      <c r="F705" t="s">
        <v>13</v>
      </c>
      <c r="G705" t="s">
        <v>19</v>
      </c>
      <c r="H705">
        <v>289</v>
      </c>
      <c r="I705">
        <v>6</v>
      </c>
      <c r="J705">
        <v>1734</v>
      </c>
    </row>
    <row r="706" spans="1:10" x14ac:dyDescent="0.3">
      <c r="A706" s="3" t="s">
        <v>751</v>
      </c>
      <c r="B706" s="4">
        <v>43315</v>
      </c>
      <c r="C706">
        <v>14</v>
      </c>
      <c r="D706" t="s">
        <v>38</v>
      </c>
      <c r="E706" t="s">
        <v>12</v>
      </c>
      <c r="F706" t="s">
        <v>13</v>
      </c>
      <c r="G706" t="s">
        <v>19</v>
      </c>
      <c r="H706">
        <v>289</v>
      </c>
      <c r="I706">
        <v>0</v>
      </c>
      <c r="J706">
        <v>0</v>
      </c>
    </row>
    <row r="707" spans="1:10" x14ac:dyDescent="0.3">
      <c r="A707" s="3" t="s">
        <v>752</v>
      </c>
      <c r="B707" s="4">
        <v>43315</v>
      </c>
      <c r="C707">
        <v>7</v>
      </c>
      <c r="D707" t="s">
        <v>88</v>
      </c>
      <c r="E707" t="s">
        <v>46</v>
      </c>
      <c r="F707" t="s">
        <v>23</v>
      </c>
      <c r="G707" t="s">
        <v>24</v>
      </c>
      <c r="H707">
        <v>159</v>
      </c>
      <c r="I707">
        <v>2</v>
      </c>
      <c r="J707">
        <v>318</v>
      </c>
    </row>
    <row r="708" spans="1:10" x14ac:dyDescent="0.3">
      <c r="A708" s="3" t="s">
        <v>753</v>
      </c>
      <c r="B708" s="4">
        <v>43315</v>
      </c>
      <c r="C708">
        <v>10</v>
      </c>
      <c r="D708" t="s">
        <v>58</v>
      </c>
      <c r="E708" t="s">
        <v>46</v>
      </c>
      <c r="F708" t="s">
        <v>23</v>
      </c>
      <c r="G708" t="s">
        <v>14</v>
      </c>
      <c r="H708">
        <v>199</v>
      </c>
      <c r="I708">
        <v>1</v>
      </c>
      <c r="J708">
        <v>199</v>
      </c>
    </row>
    <row r="709" spans="1:10" x14ac:dyDescent="0.3">
      <c r="A709" s="3" t="s">
        <v>754</v>
      </c>
      <c r="B709" s="4">
        <v>43315</v>
      </c>
      <c r="C709">
        <v>1</v>
      </c>
      <c r="D709" t="s">
        <v>16</v>
      </c>
      <c r="E709" t="s">
        <v>17</v>
      </c>
      <c r="F709" t="s">
        <v>18</v>
      </c>
      <c r="G709" t="s">
        <v>19</v>
      </c>
      <c r="H709">
        <v>289</v>
      </c>
      <c r="I709">
        <v>4</v>
      </c>
      <c r="J709">
        <v>1156</v>
      </c>
    </row>
    <row r="710" spans="1:10" x14ac:dyDescent="0.3">
      <c r="A710" s="3" t="s">
        <v>755</v>
      </c>
      <c r="B710" s="4">
        <v>43315</v>
      </c>
      <c r="C710">
        <v>1</v>
      </c>
      <c r="D710" t="s">
        <v>16</v>
      </c>
      <c r="E710" t="s">
        <v>17</v>
      </c>
      <c r="F710" t="s">
        <v>18</v>
      </c>
      <c r="G710" t="s">
        <v>24</v>
      </c>
      <c r="H710">
        <v>159</v>
      </c>
      <c r="I710">
        <v>9</v>
      </c>
      <c r="J710">
        <v>1431</v>
      </c>
    </row>
    <row r="711" spans="1:10" x14ac:dyDescent="0.3">
      <c r="A711" s="3" t="s">
        <v>756</v>
      </c>
      <c r="B711" s="4">
        <v>43315</v>
      </c>
      <c r="C711">
        <v>13</v>
      </c>
      <c r="D711" t="s">
        <v>33</v>
      </c>
      <c r="E711" t="s">
        <v>12</v>
      </c>
      <c r="F711" t="s">
        <v>13</v>
      </c>
      <c r="G711" t="s">
        <v>19</v>
      </c>
      <c r="H711">
        <v>289</v>
      </c>
      <c r="I711">
        <v>8</v>
      </c>
      <c r="J711">
        <v>2312</v>
      </c>
    </row>
    <row r="712" spans="1:10" x14ac:dyDescent="0.3">
      <c r="A712" s="3" t="s">
        <v>757</v>
      </c>
      <c r="B712" s="4">
        <v>43315</v>
      </c>
      <c r="C712">
        <v>19</v>
      </c>
      <c r="D712" t="s">
        <v>56</v>
      </c>
      <c r="E712" t="s">
        <v>27</v>
      </c>
      <c r="F712" t="s">
        <v>28</v>
      </c>
      <c r="G712" t="s">
        <v>14</v>
      </c>
      <c r="H712">
        <v>199</v>
      </c>
      <c r="I712">
        <v>1</v>
      </c>
      <c r="J712">
        <v>199</v>
      </c>
    </row>
    <row r="713" spans="1:10" x14ac:dyDescent="0.3">
      <c r="A713" s="3" t="s">
        <v>758</v>
      </c>
      <c r="B713" s="4">
        <v>43316</v>
      </c>
      <c r="C713">
        <v>12</v>
      </c>
      <c r="D713" t="s">
        <v>66</v>
      </c>
      <c r="E713" t="s">
        <v>12</v>
      </c>
      <c r="F713" t="s">
        <v>13</v>
      </c>
      <c r="G713" t="s">
        <v>24</v>
      </c>
      <c r="H713">
        <v>159</v>
      </c>
      <c r="I713">
        <v>0</v>
      </c>
      <c r="J713">
        <v>0</v>
      </c>
    </row>
    <row r="714" spans="1:10" x14ac:dyDescent="0.3">
      <c r="A714" s="3" t="s">
        <v>759</v>
      </c>
      <c r="B714" s="4">
        <v>43316</v>
      </c>
      <c r="C714">
        <v>19</v>
      </c>
      <c r="D714" t="s">
        <v>56</v>
      </c>
      <c r="E714" t="s">
        <v>27</v>
      </c>
      <c r="F714" t="s">
        <v>28</v>
      </c>
      <c r="G714" t="s">
        <v>24</v>
      </c>
      <c r="H714">
        <v>159</v>
      </c>
      <c r="I714">
        <v>8</v>
      </c>
      <c r="J714">
        <v>1272</v>
      </c>
    </row>
    <row r="715" spans="1:10" x14ac:dyDescent="0.3">
      <c r="A715" s="3" t="s">
        <v>760</v>
      </c>
      <c r="B715" s="4">
        <v>43317</v>
      </c>
      <c r="C715">
        <v>4</v>
      </c>
      <c r="D715" t="s">
        <v>51</v>
      </c>
      <c r="E715" t="s">
        <v>17</v>
      </c>
      <c r="F715" t="s">
        <v>18</v>
      </c>
      <c r="G715" t="s">
        <v>19</v>
      </c>
      <c r="H715">
        <v>289</v>
      </c>
      <c r="I715">
        <v>6</v>
      </c>
      <c r="J715">
        <v>1734</v>
      </c>
    </row>
    <row r="716" spans="1:10" x14ac:dyDescent="0.3">
      <c r="A716" s="3" t="s">
        <v>761</v>
      </c>
      <c r="B716" s="4">
        <v>43317</v>
      </c>
      <c r="C716">
        <v>13</v>
      </c>
      <c r="D716" t="s">
        <v>33</v>
      </c>
      <c r="E716" t="s">
        <v>63</v>
      </c>
      <c r="F716" t="s">
        <v>13</v>
      </c>
      <c r="G716" t="s">
        <v>24</v>
      </c>
      <c r="H716">
        <v>159</v>
      </c>
      <c r="I716">
        <v>5</v>
      </c>
      <c r="J716">
        <v>795</v>
      </c>
    </row>
    <row r="717" spans="1:10" x14ac:dyDescent="0.3">
      <c r="A717" s="3" t="s">
        <v>762</v>
      </c>
      <c r="B717" s="4">
        <v>43317</v>
      </c>
      <c r="C717">
        <v>4</v>
      </c>
      <c r="D717" t="s">
        <v>51</v>
      </c>
      <c r="E717" t="s">
        <v>17</v>
      </c>
      <c r="F717" t="s">
        <v>18</v>
      </c>
      <c r="G717" t="s">
        <v>31</v>
      </c>
      <c r="H717">
        <v>69</v>
      </c>
      <c r="I717">
        <v>8</v>
      </c>
      <c r="J717">
        <v>552</v>
      </c>
    </row>
    <row r="718" spans="1:10" x14ac:dyDescent="0.3">
      <c r="A718" s="3" t="s">
        <v>763</v>
      </c>
      <c r="B718" s="4">
        <v>43317</v>
      </c>
      <c r="C718">
        <v>12</v>
      </c>
      <c r="D718" t="s">
        <v>66</v>
      </c>
      <c r="E718" t="s">
        <v>12</v>
      </c>
      <c r="F718" t="s">
        <v>13</v>
      </c>
      <c r="G718" t="s">
        <v>14</v>
      </c>
      <c r="H718">
        <v>199</v>
      </c>
      <c r="I718">
        <v>2</v>
      </c>
      <c r="J718">
        <v>398</v>
      </c>
    </row>
    <row r="719" spans="1:10" x14ac:dyDescent="0.3">
      <c r="A719" s="3" t="s">
        <v>764</v>
      </c>
      <c r="B719" s="4">
        <v>43318</v>
      </c>
      <c r="C719">
        <v>13</v>
      </c>
      <c r="D719" t="s">
        <v>33</v>
      </c>
      <c r="E719" t="s">
        <v>63</v>
      </c>
      <c r="F719" t="s">
        <v>13</v>
      </c>
      <c r="G719" t="s">
        <v>24</v>
      </c>
      <c r="H719">
        <v>159</v>
      </c>
      <c r="I719">
        <v>3</v>
      </c>
      <c r="J719">
        <v>477</v>
      </c>
    </row>
    <row r="720" spans="1:10" x14ac:dyDescent="0.3">
      <c r="A720" s="3" t="s">
        <v>765</v>
      </c>
      <c r="B720" s="4">
        <v>43318</v>
      </c>
      <c r="C720">
        <v>2</v>
      </c>
      <c r="D720" t="s">
        <v>106</v>
      </c>
      <c r="E720" t="s">
        <v>68</v>
      </c>
      <c r="F720" t="s">
        <v>18</v>
      </c>
      <c r="G720" t="s">
        <v>24</v>
      </c>
      <c r="H720">
        <v>159</v>
      </c>
      <c r="I720">
        <v>4</v>
      </c>
      <c r="J720">
        <v>636</v>
      </c>
    </row>
    <row r="721" spans="1:10" x14ac:dyDescent="0.3">
      <c r="A721" s="3" t="s">
        <v>766</v>
      </c>
      <c r="B721" s="4">
        <v>43319</v>
      </c>
      <c r="C721">
        <v>9</v>
      </c>
      <c r="D721" t="s">
        <v>21</v>
      </c>
      <c r="E721" t="s">
        <v>46</v>
      </c>
      <c r="F721" t="s">
        <v>23</v>
      </c>
      <c r="G721" t="s">
        <v>19</v>
      </c>
      <c r="H721">
        <v>289</v>
      </c>
      <c r="I721">
        <v>9</v>
      </c>
      <c r="J721">
        <v>2601</v>
      </c>
    </row>
    <row r="722" spans="1:10" x14ac:dyDescent="0.3">
      <c r="A722" s="3" t="s">
        <v>767</v>
      </c>
      <c r="B722" s="4">
        <v>43319</v>
      </c>
      <c r="C722">
        <v>7</v>
      </c>
      <c r="D722" t="s">
        <v>88</v>
      </c>
      <c r="E722" t="s">
        <v>46</v>
      </c>
      <c r="F722" t="s">
        <v>23</v>
      </c>
      <c r="G722" t="s">
        <v>24</v>
      </c>
      <c r="H722">
        <v>159</v>
      </c>
      <c r="I722">
        <v>5</v>
      </c>
      <c r="J722">
        <v>795</v>
      </c>
    </row>
    <row r="723" spans="1:10" x14ac:dyDescent="0.3">
      <c r="A723" s="3" t="s">
        <v>768</v>
      </c>
      <c r="B723" s="4">
        <v>43319</v>
      </c>
      <c r="C723">
        <v>11</v>
      </c>
      <c r="D723" t="s">
        <v>11</v>
      </c>
      <c r="E723" t="s">
        <v>63</v>
      </c>
      <c r="F723" t="s">
        <v>13</v>
      </c>
      <c r="G723" t="s">
        <v>24</v>
      </c>
      <c r="H723">
        <v>159</v>
      </c>
      <c r="I723">
        <v>4</v>
      </c>
      <c r="J723">
        <v>636</v>
      </c>
    </row>
    <row r="724" spans="1:10" x14ac:dyDescent="0.3">
      <c r="A724" s="3" t="s">
        <v>769</v>
      </c>
      <c r="B724" s="4">
        <v>43320</v>
      </c>
      <c r="C724">
        <v>8</v>
      </c>
      <c r="D724" t="s">
        <v>45</v>
      </c>
      <c r="E724" t="s">
        <v>46</v>
      </c>
      <c r="F724" t="s">
        <v>23</v>
      </c>
      <c r="G724" t="s">
        <v>41</v>
      </c>
      <c r="H724">
        <v>399</v>
      </c>
      <c r="I724">
        <v>2</v>
      </c>
      <c r="J724">
        <v>798</v>
      </c>
    </row>
    <row r="725" spans="1:10" x14ac:dyDescent="0.3">
      <c r="A725" s="3" t="s">
        <v>770</v>
      </c>
      <c r="B725" s="4">
        <v>43320</v>
      </c>
      <c r="C725">
        <v>7</v>
      </c>
      <c r="D725" t="s">
        <v>88</v>
      </c>
      <c r="E725" t="s">
        <v>46</v>
      </c>
      <c r="F725" t="s">
        <v>23</v>
      </c>
      <c r="G725" t="s">
        <v>19</v>
      </c>
      <c r="H725">
        <v>289</v>
      </c>
      <c r="I725">
        <v>5</v>
      </c>
      <c r="J725">
        <v>1445</v>
      </c>
    </row>
    <row r="726" spans="1:10" x14ac:dyDescent="0.3">
      <c r="A726" s="3" t="s">
        <v>771</v>
      </c>
      <c r="B726" s="4">
        <v>43320</v>
      </c>
      <c r="C726">
        <v>8</v>
      </c>
      <c r="D726" t="s">
        <v>45</v>
      </c>
      <c r="E726" t="s">
        <v>22</v>
      </c>
      <c r="F726" t="s">
        <v>23</v>
      </c>
      <c r="G726" t="s">
        <v>19</v>
      </c>
      <c r="H726">
        <v>289</v>
      </c>
      <c r="I726">
        <v>2</v>
      </c>
      <c r="J726">
        <v>578</v>
      </c>
    </row>
    <row r="727" spans="1:10" x14ac:dyDescent="0.3">
      <c r="A727" s="3" t="s">
        <v>772</v>
      </c>
      <c r="B727" s="4">
        <v>43320</v>
      </c>
      <c r="C727">
        <v>8</v>
      </c>
      <c r="D727" t="s">
        <v>45</v>
      </c>
      <c r="E727" t="s">
        <v>46</v>
      </c>
      <c r="F727" t="s">
        <v>23</v>
      </c>
      <c r="G727" t="s">
        <v>19</v>
      </c>
      <c r="H727">
        <v>289</v>
      </c>
      <c r="I727">
        <v>1</v>
      </c>
      <c r="J727">
        <v>289</v>
      </c>
    </row>
    <row r="728" spans="1:10" x14ac:dyDescent="0.3">
      <c r="A728" s="3" t="s">
        <v>773</v>
      </c>
      <c r="B728" s="4">
        <v>43320</v>
      </c>
      <c r="C728">
        <v>17</v>
      </c>
      <c r="D728" t="s">
        <v>35</v>
      </c>
      <c r="E728" t="s">
        <v>36</v>
      </c>
      <c r="F728" t="s">
        <v>28</v>
      </c>
      <c r="G728" t="s">
        <v>31</v>
      </c>
      <c r="H728">
        <v>69</v>
      </c>
      <c r="I728">
        <v>3</v>
      </c>
      <c r="J728">
        <v>207</v>
      </c>
    </row>
    <row r="729" spans="1:10" x14ac:dyDescent="0.3">
      <c r="A729" s="3" t="s">
        <v>774</v>
      </c>
      <c r="B729" s="4">
        <v>43321</v>
      </c>
      <c r="C729">
        <v>10</v>
      </c>
      <c r="D729" t="s">
        <v>58</v>
      </c>
      <c r="E729" t="s">
        <v>22</v>
      </c>
      <c r="F729" t="s">
        <v>23</v>
      </c>
      <c r="G729" t="s">
        <v>19</v>
      </c>
      <c r="H729">
        <v>289</v>
      </c>
      <c r="I729">
        <v>7</v>
      </c>
      <c r="J729">
        <v>2023</v>
      </c>
    </row>
    <row r="730" spans="1:10" x14ac:dyDescent="0.3">
      <c r="A730" s="3" t="s">
        <v>775</v>
      </c>
      <c r="B730" s="4">
        <v>43321</v>
      </c>
      <c r="C730">
        <v>6</v>
      </c>
      <c r="D730" t="s">
        <v>48</v>
      </c>
      <c r="E730" t="s">
        <v>46</v>
      </c>
      <c r="F730" t="s">
        <v>23</v>
      </c>
      <c r="G730" t="s">
        <v>14</v>
      </c>
      <c r="H730">
        <v>199</v>
      </c>
      <c r="I730">
        <v>7</v>
      </c>
      <c r="J730">
        <v>1393</v>
      </c>
    </row>
    <row r="731" spans="1:10" x14ac:dyDescent="0.3">
      <c r="A731" s="3" t="s">
        <v>776</v>
      </c>
      <c r="B731" s="4">
        <v>43322</v>
      </c>
      <c r="C731">
        <v>18</v>
      </c>
      <c r="D731" t="s">
        <v>26</v>
      </c>
      <c r="E731" t="s">
        <v>36</v>
      </c>
      <c r="F731" t="s">
        <v>28</v>
      </c>
      <c r="G731" t="s">
        <v>41</v>
      </c>
      <c r="H731">
        <v>399</v>
      </c>
      <c r="I731">
        <v>4</v>
      </c>
      <c r="J731">
        <v>1596</v>
      </c>
    </row>
    <row r="732" spans="1:10" x14ac:dyDescent="0.3">
      <c r="A732" s="3" t="s">
        <v>777</v>
      </c>
      <c r="B732" s="4">
        <v>43322</v>
      </c>
      <c r="C732">
        <v>13</v>
      </c>
      <c r="D732" t="s">
        <v>33</v>
      </c>
      <c r="E732" t="s">
        <v>12</v>
      </c>
      <c r="F732" t="s">
        <v>13</v>
      </c>
      <c r="G732" t="s">
        <v>41</v>
      </c>
      <c r="H732">
        <v>399</v>
      </c>
      <c r="I732">
        <v>4</v>
      </c>
      <c r="J732">
        <v>1596</v>
      </c>
    </row>
    <row r="733" spans="1:10" x14ac:dyDescent="0.3">
      <c r="A733" s="3" t="s">
        <v>778</v>
      </c>
      <c r="B733" s="4">
        <v>43322</v>
      </c>
      <c r="C733">
        <v>1</v>
      </c>
      <c r="D733" t="s">
        <v>16</v>
      </c>
      <c r="E733" t="s">
        <v>68</v>
      </c>
      <c r="F733" t="s">
        <v>18</v>
      </c>
      <c r="G733" t="s">
        <v>19</v>
      </c>
      <c r="H733">
        <v>289</v>
      </c>
      <c r="I733">
        <v>6</v>
      </c>
      <c r="J733">
        <v>1734</v>
      </c>
    </row>
    <row r="734" spans="1:10" x14ac:dyDescent="0.3">
      <c r="A734" s="3" t="s">
        <v>779</v>
      </c>
      <c r="B734" s="4">
        <v>43322</v>
      </c>
      <c r="C734">
        <v>17</v>
      </c>
      <c r="D734" t="s">
        <v>35</v>
      </c>
      <c r="E734" t="s">
        <v>36</v>
      </c>
      <c r="F734" t="s">
        <v>28</v>
      </c>
      <c r="G734" t="s">
        <v>24</v>
      </c>
      <c r="H734">
        <v>159</v>
      </c>
      <c r="I734">
        <v>4</v>
      </c>
      <c r="J734">
        <v>636</v>
      </c>
    </row>
    <row r="735" spans="1:10" x14ac:dyDescent="0.3">
      <c r="A735" s="3" t="s">
        <v>780</v>
      </c>
      <c r="B735" s="4">
        <v>43322</v>
      </c>
      <c r="C735">
        <v>3</v>
      </c>
      <c r="D735" t="s">
        <v>43</v>
      </c>
      <c r="E735" t="s">
        <v>17</v>
      </c>
      <c r="F735" t="s">
        <v>18</v>
      </c>
      <c r="G735" t="s">
        <v>19</v>
      </c>
      <c r="H735">
        <v>289</v>
      </c>
      <c r="I735">
        <v>2</v>
      </c>
      <c r="J735">
        <v>578</v>
      </c>
    </row>
    <row r="736" spans="1:10" x14ac:dyDescent="0.3">
      <c r="A736" s="3" t="s">
        <v>781</v>
      </c>
      <c r="B736" s="4">
        <v>43323</v>
      </c>
      <c r="C736">
        <v>3</v>
      </c>
      <c r="D736" t="s">
        <v>43</v>
      </c>
      <c r="E736" t="s">
        <v>68</v>
      </c>
      <c r="F736" t="s">
        <v>18</v>
      </c>
      <c r="G736" t="s">
        <v>41</v>
      </c>
      <c r="H736">
        <v>399</v>
      </c>
      <c r="I736">
        <v>0</v>
      </c>
      <c r="J736">
        <v>0</v>
      </c>
    </row>
    <row r="737" spans="1:10" x14ac:dyDescent="0.3">
      <c r="A737" s="3" t="s">
        <v>782</v>
      </c>
      <c r="B737" s="4">
        <v>43323</v>
      </c>
      <c r="C737">
        <v>14</v>
      </c>
      <c r="D737" t="s">
        <v>38</v>
      </c>
      <c r="E737" t="s">
        <v>12</v>
      </c>
      <c r="F737" t="s">
        <v>13</v>
      </c>
      <c r="G737" t="s">
        <v>24</v>
      </c>
      <c r="H737">
        <v>159</v>
      </c>
      <c r="I737">
        <v>6</v>
      </c>
      <c r="J737">
        <v>954</v>
      </c>
    </row>
    <row r="738" spans="1:10" x14ac:dyDescent="0.3">
      <c r="A738" s="3" t="s">
        <v>783</v>
      </c>
      <c r="B738" s="4">
        <v>43323</v>
      </c>
      <c r="C738">
        <v>12</v>
      </c>
      <c r="D738" t="s">
        <v>66</v>
      </c>
      <c r="E738" t="s">
        <v>63</v>
      </c>
      <c r="F738" t="s">
        <v>13</v>
      </c>
      <c r="G738" t="s">
        <v>24</v>
      </c>
      <c r="H738">
        <v>159</v>
      </c>
      <c r="I738">
        <v>5</v>
      </c>
      <c r="J738">
        <v>795</v>
      </c>
    </row>
    <row r="739" spans="1:10" x14ac:dyDescent="0.3">
      <c r="A739" s="3" t="s">
        <v>784</v>
      </c>
      <c r="B739" s="4">
        <v>43324</v>
      </c>
      <c r="C739">
        <v>8</v>
      </c>
      <c r="D739" t="s">
        <v>45</v>
      </c>
      <c r="E739" t="s">
        <v>22</v>
      </c>
      <c r="F739" t="s">
        <v>23</v>
      </c>
      <c r="G739" t="s">
        <v>41</v>
      </c>
      <c r="H739">
        <v>399</v>
      </c>
      <c r="I739">
        <v>7</v>
      </c>
      <c r="J739">
        <v>2793</v>
      </c>
    </row>
    <row r="740" spans="1:10" x14ac:dyDescent="0.3">
      <c r="A740" s="3" t="s">
        <v>785</v>
      </c>
      <c r="B740" s="4">
        <v>43325</v>
      </c>
      <c r="C740">
        <v>1</v>
      </c>
      <c r="D740" t="s">
        <v>16</v>
      </c>
      <c r="E740" t="s">
        <v>68</v>
      </c>
      <c r="F740" t="s">
        <v>18</v>
      </c>
      <c r="G740" t="s">
        <v>31</v>
      </c>
      <c r="H740">
        <v>69</v>
      </c>
      <c r="I740">
        <v>6</v>
      </c>
      <c r="J740">
        <v>414</v>
      </c>
    </row>
    <row r="741" spans="1:10" x14ac:dyDescent="0.3">
      <c r="A741" s="3" t="s">
        <v>786</v>
      </c>
      <c r="B741" s="4">
        <v>43325</v>
      </c>
      <c r="C741">
        <v>19</v>
      </c>
      <c r="D741" t="s">
        <v>56</v>
      </c>
      <c r="E741" t="s">
        <v>36</v>
      </c>
      <c r="F741" t="s">
        <v>28</v>
      </c>
      <c r="G741" t="s">
        <v>14</v>
      </c>
      <c r="H741">
        <v>199</v>
      </c>
      <c r="I741">
        <v>4</v>
      </c>
      <c r="J741">
        <v>796</v>
      </c>
    </row>
    <row r="742" spans="1:10" x14ac:dyDescent="0.3">
      <c r="A742" s="3" t="s">
        <v>787</v>
      </c>
      <c r="B742" s="4">
        <v>43326</v>
      </c>
      <c r="C742">
        <v>1</v>
      </c>
      <c r="D742" t="s">
        <v>16</v>
      </c>
      <c r="E742" t="s">
        <v>68</v>
      </c>
      <c r="F742" t="s">
        <v>18</v>
      </c>
      <c r="G742" t="s">
        <v>19</v>
      </c>
      <c r="H742">
        <v>289</v>
      </c>
      <c r="I742">
        <v>7</v>
      </c>
      <c r="J742">
        <v>2023</v>
      </c>
    </row>
    <row r="743" spans="1:10" x14ac:dyDescent="0.3">
      <c r="A743" s="3" t="s">
        <v>788</v>
      </c>
      <c r="B743" s="4">
        <v>43326</v>
      </c>
      <c r="C743">
        <v>18</v>
      </c>
      <c r="D743" t="s">
        <v>26</v>
      </c>
      <c r="E743" t="s">
        <v>36</v>
      </c>
      <c r="F743" t="s">
        <v>28</v>
      </c>
      <c r="G743" t="s">
        <v>19</v>
      </c>
      <c r="H743">
        <v>289</v>
      </c>
      <c r="I743">
        <v>0</v>
      </c>
      <c r="J743">
        <v>0</v>
      </c>
    </row>
    <row r="744" spans="1:10" x14ac:dyDescent="0.3">
      <c r="A744" s="3" t="s">
        <v>789</v>
      </c>
      <c r="B744" s="4">
        <v>43327</v>
      </c>
      <c r="C744">
        <v>19</v>
      </c>
      <c r="D744" t="s">
        <v>56</v>
      </c>
      <c r="E744" t="s">
        <v>27</v>
      </c>
      <c r="F744" t="s">
        <v>28</v>
      </c>
      <c r="G744" t="s">
        <v>31</v>
      </c>
      <c r="H744">
        <v>69</v>
      </c>
      <c r="I744">
        <v>9</v>
      </c>
      <c r="J744">
        <v>621</v>
      </c>
    </row>
    <row r="745" spans="1:10" x14ac:dyDescent="0.3">
      <c r="A745" s="3" t="s">
        <v>790</v>
      </c>
      <c r="B745" s="4">
        <v>43328</v>
      </c>
      <c r="C745">
        <v>12</v>
      </c>
      <c r="D745" t="s">
        <v>66</v>
      </c>
      <c r="E745" t="s">
        <v>63</v>
      </c>
      <c r="F745" t="s">
        <v>13</v>
      </c>
      <c r="G745" t="s">
        <v>31</v>
      </c>
      <c r="H745">
        <v>69</v>
      </c>
      <c r="I745">
        <v>5</v>
      </c>
      <c r="J745">
        <v>345</v>
      </c>
    </row>
    <row r="746" spans="1:10" x14ac:dyDescent="0.3">
      <c r="A746" s="3" t="s">
        <v>791</v>
      </c>
      <c r="B746" s="4">
        <v>43328</v>
      </c>
      <c r="C746">
        <v>8</v>
      </c>
      <c r="D746" t="s">
        <v>45</v>
      </c>
      <c r="E746" t="s">
        <v>22</v>
      </c>
      <c r="F746" t="s">
        <v>23</v>
      </c>
      <c r="G746" t="s">
        <v>41</v>
      </c>
      <c r="H746">
        <v>399</v>
      </c>
      <c r="I746">
        <v>0</v>
      </c>
      <c r="J746">
        <v>0</v>
      </c>
    </row>
    <row r="747" spans="1:10" x14ac:dyDescent="0.3">
      <c r="A747" s="3" t="s">
        <v>792</v>
      </c>
      <c r="B747" s="4">
        <v>43329</v>
      </c>
      <c r="C747">
        <v>2</v>
      </c>
      <c r="D747" t="s">
        <v>106</v>
      </c>
      <c r="E747" t="s">
        <v>68</v>
      </c>
      <c r="F747" t="s">
        <v>18</v>
      </c>
      <c r="G747" t="s">
        <v>24</v>
      </c>
      <c r="H747">
        <v>159</v>
      </c>
      <c r="I747">
        <v>8</v>
      </c>
      <c r="J747">
        <v>1272</v>
      </c>
    </row>
    <row r="748" spans="1:10" x14ac:dyDescent="0.3">
      <c r="A748" s="3" t="s">
        <v>793</v>
      </c>
      <c r="B748" s="4">
        <v>43329</v>
      </c>
      <c r="C748">
        <v>6</v>
      </c>
      <c r="D748" t="s">
        <v>48</v>
      </c>
      <c r="E748" t="s">
        <v>22</v>
      </c>
      <c r="F748" t="s">
        <v>23</v>
      </c>
      <c r="G748" t="s">
        <v>14</v>
      </c>
      <c r="H748">
        <v>199</v>
      </c>
      <c r="I748">
        <v>3</v>
      </c>
      <c r="J748">
        <v>597</v>
      </c>
    </row>
    <row r="749" spans="1:10" x14ac:dyDescent="0.3">
      <c r="A749" s="3" t="s">
        <v>794</v>
      </c>
      <c r="B749" s="4">
        <v>43330</v>
      </c>
      <c r="C749">
        <v>8</v>
      </c>
      <c r="D749" t="s">
        <v>45</v>
      </c>
      <c r="E749" t="s">
        <v>22</v>
      </c>
      <c r="F749" t="s">
        <v>23</v>
      </c>
      <c r="G749" t="s">
        <v>14</v>
      </c>
      <c r="H749">
        <v>199</v>
      </c>
      <c r="I749">
        <v>7</v>
      </c>
      <c r="J749">
        <v>1393</v>
      </c>
    </row>
    <row r="750" spans="1:10" x14ac:dyDescent="0.3">
      <c r="A750" s="3" t="s">
        <v>795</v>
      </c>
      <c r="B750" s="4">
        <v>43330</v>
      </c>
      <c r="C750">
        <v>11</v>
      </c>
      <c r="D750" t="s">
        <v>11</v>
      </c>
      <c r="E750" t="s">
        <v>63</v>
      </c>
      <c r="F750" t="s">
        <v>13</v>
      </c>
      <c r="G750" t="s">
        <v>19</v>
      </c>
      <c r="H750">
        <v>289</v>
      </c>
      <c r="I750">
        <v>3</v>
      </c>
      <c r="J750">
        <v>867</v>
      </c>
    </row>
    <row r="751" spans="1:10" x14ac:dyDescent="0.3">
      <c r="A751" s="3" t="s">
        <v>796</v>
      </c>
      <c r="B751" s="4">
        <v>43330</v>
      </c>
      <c r="C751">
        <v>20</v>
      </c>
      <c r="D751" t="s">
        <v>40</v>
      </c>
      <c r="E751" t="s">
        <v>36</v>
      </c>
      <c r="F751" t="s">
        <v>28</v>
      </c>
      <c r="G751" t="s">
        <v>24</v>
      </c>
      <c r="H751">
        <v>159</v>
      </c>
      <c r="I751">
        <v>9</v>
      </c>
      <c r="J751">
        <v>1431</v>
      </c>
    </row>
    <row r="752" spans="1:10" x14ac:dyDescent="0.3">
      <c r="A752" s="3" t="s">
        <v>797</v>
      </c>
      <c r="B752" s="4">
        <v>43330</v>
      </c>
      <c r="C752">
        <v>10</v>
      </c>
      <c r="D752" t="s">
        <v>58</v>
      </c>
      <c r="E752" t="s">
        <v>22</v>
      </c>
      <c r="F752" t="s">
        <v>23</v>
      </c>
      <c r="G752" t="s">
        <v>19</v>
      </c>
      <c r="H752">
        <v>289</v>
      </c>
      <c r="I752">
        <v>5</v>
      </c>
      <c r="J752">
        <v>1445</v>
      </c>
    </row>
    <row r="753" spans="1:10" x14ac:dyDescent="0.3">
      <c r="A753" s="3" t="s">
        <v>798</v>
      </c>
      <c r="B753" s="4">
        <v>43331</v>
      </c>
      <c r="C753">
        <v>8</v>
      </c>
      <c r="D753" t="s">
        <v>45</v>
      </c>
      <c r="E753" t="s">
        <v>46</v>
      </c>
      <c r="F753" t="s">
        <v>23</v>
      </c>
      <c r="G753" t="s">
        <v>41</v>
      </c>
      <c r="H753">
        <v>399</v>
      </c>
      <c r="I753">
        <v>1</v>
      </c>
      <c r="J753">
        <v>399</v>
      </c>
    </row>
    <row r="754" spans="1:10" x14ac:dyDescent="0.3">
      <c r="A754" s="3" t="s">
        <v>799</v>
      </c>
      <c r="B754" s="4">
        <v>43331</v>
      </c>
      <c r="C754">
        <v>5</v>
      </c>
      <c r="D754" t="s">
        <v>60</v>
      </c>
      <c r="E754" t="s">
        <v>17</v>
      </c>
      <c r="F754" t="s">
        <v>18</v>
      </c>
      <c r="G754" t="s">
        <v>41</v>
      </c>
      <c r="H754">
        <v>399</v>
      </c>
      <c r="I754">
        <v>6</v>
      </c>
      <c r="J754">
        <v>2394</v>
      </c>
    </row>
    <row r="755" spans="1:10" x14ac:dyDescent="0.3">
      <c r="A755" s="3" t="s">
        <v>800</v>
      </c>
      <c r="B755" s="4">
        <v>43332</v>
      </c>
      <c r="C755">
        <v>14</v>
      </c>
      <c r="D755" t="s">
        <v>38</v>
      </c>
      <c r="E755" t="s">
        <v>63</v>
      </c>
      <c r="F755" t="s">
        <v>13</v>
      </c>
      <c r="G755" t="s">
        <v>14</v>
      </c>
      <c r="H755">
        <v>199</v>
      </c>
      <c r="I755">
        <v>2</v>
      </c>
      <c r="J755">
        <v>398</v>
      </c>
    </row>
    <row r="756" spans="1:10" x14ac:dyDescent="0.3">
      <c r="A756" s="3" t="s">
        <v>801</v>
      </c>
      <c r="B756" s="4">
        <v>43332</v>
      </c>
      <c r="C756">
        <v>20</v>
      </c>
      <c r="D756" t="s">
        <v>40</v>
      </c>
      <c r="E756" t="s">
        <v>27</v>
      </c>
      <c r="F756" t="s">
        <v>28</v>
      </c>
      <c r="G756" t="s">
        <v>14</v>
      </c>
      <c r="H756">
        <v>199</v>
      </c>
      <c r="I756">
        <v>6</v>
      </c>
      <c r="J756">
        <v>1194</v>
      </c>
    </row>
    <row r="757" spans="1:10" x14ac:dyDescent="0.3">
      <c r="A757" s="3" t="s">
        <v>802</v>
      </c>
      <c r="B757" s="4">
        <v>43332</v>
      </c>
      <c r="C757">
        <v>17</v>
      </c>
      <c r="D757" t="s">
        <v>35</v>
      </c>
      <c r="E757" t="s">
        <v>27</v>
      </c>
      <c r="F757" t="s">
        <v>28</v>
      </c>
      <c r="G757" t="s">
        <v>41</v>
      </c>
      <c r="H757">
        <v>399</v>
      </c>
      <c r="I757">
        <v>6</v>
      </c>
      <c r="J757">
        <v>2394</v>
      </c>
    </row>
    <row r="758" spans="1:10" x14ac:dyDescent="0.3">
      <c r="A758" s="3" t="s">
        <v>803</v>
      </c>
      <c r="B758" s="4">
        <v>43332</v>
      </c>
      <c r="C758">
        <v>13</v>
      </c>
      <c r="D758" t="s">
        <v>33</v>
      </c>
      <c r="E758" t="s">
        <v>63</v>
      </c>
      <c r="F758" t="s">
        <v>13</v>
      </c>
      <c r="G758" t="s">
        <v>19</v>
      </c>
      <c r="H758">
        <v>289</v>
      </c>
      <c r="I758">
        <v>0</v>
      </c>
      <c r="J758">
        <v>0</v>
      </c>
    </row>
    <row r="759" spans="1:10" x14ac:dyDescent="0.3">
      <c r="A759" s="3" t="s">
        <v>804</v>
      </c>
      <c r="B759" s="4">
        <v>43332</v>
      </c>
      <c r="C759">
        <v>10</v>
      </c>
      <c r="D759" t="s">
        <v>58</v>
      </c>
      <c r="E759" t="s">
        <v>46</v>
      </c>
      <c r="F759" t="s">
        <v>23</v>
      </c>
      <c r="G759" t="s">
        <v>41</v>
      </c>
      <c r="H759">
        <v>399</v>
      </c>
      <c r="I759">
        <v>4</v>
      </c>
      <c r="J759">
        <v>1596</v>
      </c>
    </row>
    <row r="760" spans="1:10" x14ac:dyDescent="0.3">
      <c r="A760" s="3" t="s">
        <v>805</v>
      </c>
      <c r="B760" s="4">
        <v>43332</v>
      </c>
      <c r="C760">
        <v>3</v>
      </c>
      <c r="D760" t="s">
        <v>43</v>
      </c>
      <c r="E760" t="s">
        <v>68</v>
      </c>
      <c r="F760" t="s">
        <v>18</v>
      </c>
      <c r="G760" t="s">
        <v>19</v>
      </c>
      <c r="H760">
        <v>289</v>
      </c>
      <c r="I760">
        <v>1</v>
      </c>
      <c r="J760">
        <v>289</v>
      </c>
    </row>
    <row r="761" spans="1:10" x14ac:dyDescent="0.3">
      <c r="A761" s="3" t="s">
        <v>806</v>
      </c>
      <c r="B761" s="4">
        <v>43333</v>
      </c>
      <c r="C761">
        <v>19</v>
      </c>
      <c r="D761" t="s">
        <v>56</v>
      </c>
      <c r="E761" t="s">
        <v>36</v>
      </c>
      <c r="F761" t="s">
        <v>28</v>
      </c>
      <c r="G761" t="s">
        <v>41</v>
      </c>
      <c r="H761">
        <v>399</v>
      </c>
      <c r="I761">
        <v>6</v>
      </c>
      <c r="J761">
        <v>2394</v>
      </c>
    </row>
    <row r="762" spans="1:10" x14ac:dyDescent="0.3">
      <c r="A762" s="3" t="s">
        <v>807</v>
      </c>
      <c r="B762" s="4">
        <v>43333</v>
      </c>
      <c r="C762">
        <v>16</v>
      </c>
      <c r="D762" t="s">
        <v>30</v>
      </c>
      <c r="E762" t="s">
        <v>36</v>
      </c>
      <c r="F762" t="s">
        <v>28</v>
      </c>
      <c r="G762" t="s">
        <v>24</v>
      </c>
      <c r="H762">
        <v>159</v>
      </c>
      <c r="I762">
        <v>6</v>
      </c>
      <c r="J762">
        <v>954</v>
      </c>
    </row>
    <row r="763" spans="1:10" x14ac:dyDescent="0.3">
      <c r="A763" s="3" t="s">
        <v>808</v>
      </c>
      <c r="B763" s="4">
        <v>43333</v>
      </c>
      <c r="C763">
        <v>16</v>
      </c>
      <c r="D763" t="s">
        <v>30</v>
      </c>
      <c r="E763" t="s">
        <v>36</v>
      </c>
      <c r="F763" t="s">
        <v>28</v>
      </c>
      <c r="G763" t="s">
        <v>19</v>
      </c>
      <c r="H763">
        <v>289</v>
      </c>
      <c r="I763">
        <v>2</v>
      </c>
      <c r="J763">
        <v>578</v>
      </c>
    </row>
    <row r="764" spans="1:10" x14ac:dyDescent="0.3">
      <c r="A764" s="3" t="s">
        <v>809</v>
      </c>
      <c r="B764" s="4">
        <v>43333</v>
      </c>
      <c r="C764">
        <v>17</v>
      </c>
      <c r="D764" t="s">
        <v>35</v>
      </c>
      <c r="E764" t="s">
        <v>27</v>
      </c>
      <c r="F764" t="s">
        <v>28</v>
      </c>
      <c r="G764" t="s">
        <v>31</v>
      </c>
      <c r="H764">
        <v>69</v>
      </c>
      <c r="I764">
        <v>8</v>
      </c>
      <c r="J764">
        <v>552</v>
      </c>
    </row>
    <row r="765" spans="1:10" x14ac:dyDescent="0.3">
      <c r="A765" s="3" t="s">
        <v>810</v>
      </c>
      <c r="B765" s="4">
        <v>43334</v>
      </c>
      <c r="C765">
        <v>8</v>
      </c>
      <c r="D765" t="s">
        <v>45</v>
      </c>
      <c r="E765" t="s">
        <v>46</v>
      </c>
      <c r="F765" t="s">
        <v>23</v>
      </c>
      <c r="G765" t="s">
        <v>41</v>
      </c>
      <c r="H765">
        <v>399</v>
      </c>
      <c r="I765">
        <v>2</v>
      </c>
      <c r="J765">
        <v>798</v>
      </c>
    </row>
    <row r="766" spans="1:10" x14ac:dyDescent="0.3">
      <c r="A766" s="3" t="s">
        <v>811</v>
      </c>
      <c r="B766" s="4">
        <v>43334</v>
      </c>
      <c r="C766">
        <v>19</v>
      </c>
      <c r="D766" t="s">
        <v>56</v>
      </c>
      <c r="E766" t="s">
        <v>36</v>
      </c>
      <c r="F766" t="s">
        <v>28</v>
      </c>
      <c r="G766" t="s">
        <v>24</v>
      </c>
      <c r="H766">
        <v>159</v>
      </c>
      <c r="I766">
        <v>8</v>
      </c>
      <c r="J766">
        <v>1272</v>
      </c>
    </row>
    <row r="767" spans="1:10" x14ac:dyDescent="0.3">
      <c r="A767" s="3" t="s">
        <v>812</v>
      </c>
      <c r="B767" s="4">
        <v>43334</v>
      </c>
      <c r="C767">
        <v>14</v>
      </c>
      <c r="D767" t="s">
        <v>38</v>
      </c>
      <c r="E767" t="s">
        <v>63</v>
      </c>
      <c r="F767" t="s">
        <v>13</v>
      </c>
      <c r="G767" t="s">
        <v>41</v>
      </c>
      <c r="H767">
        <v>399</v>
      </c>
      <c r="I767">
        <v>9</v>
      </c>
      <c r="J767">
        <v>3591</v>
      </c>
    </row>
    <row r="768" spans="1:10" x14ac:dyDescent="0.3">
      <c r="A768" s="3" t="s">
        <v>813</v>
      </c>
      <c r="B768" s="4">
        <v>43335</v>
      </c>
      <c r="C768">
        <v>13</v>
      </c>
      <c r="D768" t="s">
        <v>33</v>
      </c>
      <c r="E768" t="s">
        <v>12</v>
      </c>
      <c r="F768" t="s">
        <v>13</v>
      </c>
      <c r="G768" t="s">
        <v>14</v>
      </c>
      <c r="H768">
        <v>199</v>
      </c>
      <c r="I768">
        <v>1</v>
      </c>
      <c r="J768">
        <v>199</v>
      </c>
    </row>
    <row r="769" spans="1:10" x14ac:dyDescent="0.3">
      <c r="A769" s="3" t="s">
        <v>814</v>
      </c>
      <c r="B769" s="4">
        <v>43336</v>
      </c>
      <c r="C769">
        <v>15</v>
      </c>
      <c r="D769" t="s">
        <v>118</v>
      </c>
      <c r="E769" t="s">
        <v>63</v>
      </c>
      <c r="F769" t="s">
        <v>13</v>
      </c>
      <c r="G769" t="s">
        <v>24</v>
      </c>
      <c r="H769">
        <v>159</v>
      </c>
      <c r="I769">
        <v>1</v>
      </c>
      <c r="J769">
        <v>159</v>
      </c>
    </row>
    <row r="770" spans="1:10" x14ac:dyDescent="0.3">
      <c r="A770" s="3" t="s">
        <v>815</v>
      </c>
      <c r="B770" s="4">
        <v>43337</v>
      </c>
      <c r="C770">
        <v>7</v>
      </c>
      <c r="D770" t="s">
        <v>88</v>
      </c>
      <c r="E770" t="s">
        <v>22</v>
      </c>
      <c r="F770" t="s">
        <v>23</v>
      </c>
      <c r="G770" t="s">
        <v>41</v>
      </c>
      <c r="H770">
        <v>399</v>
      </c>
      <c r="I770">
        <v>6</v>
      </c>
      <c r="J770">
        <v>2394</v>
      </c>
    </row>
    <row r="771" spans="1:10" x14ac:dyDescent="0.3">
      <c r="A771" s="3" t="s">
        <v>816</v>
      </c>
      <c r="B771" s="4">
        <v>43337</v>
      </c>
      <c r="C771">
        <v>11</v>
      </c>
      <c r="D771" t="s">
        <v>11</v>
      </c>
      <c r="E771" t="s">
        <v>12</v>
      </c>
      <c r="F771" t="s">
        <v>13</v>
      </c>
      <c r="G771" t="s">
        <v>41</v>
      </c>
      <c r="H771">
        <v>399</v>
      </c>
      <c r="I771">
        <v>0</v>
      </c>
      <c r="J771">
        <v>0</v>
      </c>
    </row>
    <row r="772" spans="1:10" x14ac:dyDescent="0.3">
      <c r="A772" s="3" t="s">
        <v>817</v>
      </c>
      <c r="B772" s="4">
        <v>43338</v>
      </c>
      <c r="C772">
        <v>4</v>
      </c>
      <c r="D772" t="s">
        <v>51</v>
      </c>
      <c r="E772" t="s">
        <v>17</v>
      </c>
      <c r="F772" t="s">
        <v>18</v>
      </c>
      <c r="G772" t="s">
        <v>19</v>
      </c>
      <c r="H772">
        <v>289</v>
      </c>
      <c r="I772">
        <v>2</v>
      </c>
      <c r="J772">
        <v>578</v>
      </c>
    </row>
    <row r="773" spans="1:10" x14ac:dyDescent="0.3">
      <c r="A773" s="3" t="s">
        <v>818</v>
      </c>
      <c r="B773" s="4">
        <v>43338</v>
      </c>
      <c r="C773">
        <v>6</v>
      </c>
      <c r="D773" t="s">
        <v>48</v>
      </c>
      <c r="E773" t="s">
        <v>46</v>
      </c>
      <c r="F773" t="s">
        <v>23</v>
      </c>
      <c r="G773" t="s">
        <v>19</v>
      </c>
      <c r="H773">
        <v>289</v>
      </c>
      <c r="I773">
        <v>3</v>
      </c>
      <c r="J773">
        <v>867</v>
      </c>
    </row>
    <row r="774" spans="1:10" x14ac:dyDescent="0.3">
      <c r="A774" s="3" t="s">
        <v>819</v>
      </c>
      <c r="B774" s="4">
        <v>43338</v>
      </c>
      <c r="C774">
        <v>20</v>
      </c>
      <c r="D774" t="s">
        <v>40</v>
      </c>
      <c r="E774" t="s">
        <v>36</v>
      </c>
      <c r="F774" t="s">
        <v>28</v>
      </c>
      <c r="G774" t="s">
        <v>31</v>
      </c>
      <c r="H774">
        <v>69</v>
      </c>
      <c r="I774">
        <v>0</v>
      </c>
      <c r="J774">
        <v>0</v>
      </c>
    </row>
    <row r="775" spans="1:10" x14ac:dyDescent="0.3">
      <c r="A775" s="3" t="s">
        <v>820</v>
      </c>
      <c r="B775" s="4">
        <v>43338</v>
      </c>
      <c r="C775">
        <v>15</v>
      </c>
      <c r="D775" t="s">
        <v>118</v>
      </c>
      <c r="E775" t="s">
        <v>12</v>
      </c>
      <c r="F775" t="s">
        <v>13</v>
      </c>
      <c r="G775" t="s">
        <v>31</v>
      </c>
      <c r="H775">
        <v>69</v>
      </c>
      <c r="I775">
        <v>2</v>
      </c>
      <c r="J775">
        <v>138</v>
      </c>
    </row>
    <row r="776" spans="1:10" x14ac:dyDescent="0.3">
      <c r="A776" s="3" t="s">
        <v>821</v>
      </c>
      <c r="B776" s="4">
        <v>43338</v>
      </c>
      <c r="C776">
        <v>13</v>
      </c>
      <c r="D776" t="s">
        <v>33</v>
      </c>
      <c r="E776" t="s">
        <v>63</v>
      </c>
      <c r="F776" t="s">
        <v>13</v>
      </c>
      <c r="G776" t="s">
        <v>41</v>
      </c>
      <c r="H776">
        <v>399</v>
      </c>
      <c r="I776">
        <v>1</v>
      </c>
      <c r="J776">
        <v>399</v>
      </c>
    </row>
    <row r="777" spans="1:10" x14ac:dyDescent="0.3">
      <c r="A777" s="3" t="s">
        <v>822</v>
      </c>
      <c r="B777" s="4">
        <v>43339</v>
      </c>
      <c r="C777">
        <v>17</v>
      </c>
      <c r="D777" t="s">
        <v>35</v>
      </c>
      <c r="E777" t="s">
        <v>36</v>
      </c>
      <c r="F777" t="s">
        <v>28</v>
      </c>
      <c r="G777" t="s">
        <v>41</v>
      </c>
      <c r="H777">
        <v>399</v>
      </c>
      <c r="I777">
        <v>2</v>
      </c>
      <c r="J777">
        <v>798</v>
      </c>
    </row>
    <row r="778" spans="1:10" x14ac:dyDescent="0.3">
      <c r="A778" s="3" t="s">
        <v>823</v>
      </c>
      <c r="B778" s="4">
        <v>43339</v>
      </c>
      <c r="C778">
        <v>4</v>
      </c>
      <c r="D778" t="s">
        <v>51</v>
      </c>
      <c r="E778" t="s">
        <v>68</v>
      </c>
      <c r="F778" t="s">
        <v>18</v>
      </c>
      <c r="G778" t="s">
        <v>41</v>
      </c>
      <c r="H778">
        <v>399</v>
      </c>
      <c r="I778">
        <v>3</v>
      </c>
      <c r="J778">
        <v>1197</v>
      </c>
    </row>
    <row r="779" spans="1:10" x14ac:dyDescent="0.3">
      <c r="A779" s="3" t="s">
        <v>824</v>
      </c>
      <c r="B779" s="4">
        <v>43339</v>
      </c>
      <c r="C779">
        <v>2</v>
      </c>
      <c r="D779" t="s">
        <v>106</v>
      </c>
      <c r="E779" t="s">
        <v>17</v>
      </c>
      <c r="F779" t="s">
        <v>18</v>
      </c>
      <c r="G779" t="s">
        <v>19</v>
      </c>
      <c r="H779">
        <v>289</v>
      </c>
      <c r="I779">
        <v>5</v>
      </c>
      <c r="J779">
        <v>1445</v>
      </c>
    </row>
    <row r="780" spans="1:10" x14ac:dyDescent="0.3">
      <c r="A780" s="3" t="s">
        <v>825</v>
      </c>
      <c r="B780" s="4">
        <v>43339</v>
      </c>
      <c r="C780">
        <v>14</v>
      </c>
      <c r="D780" t="s">
        <v>38</v>
      </c>
      <c r="E780" t="s">
        <v>63</v>
      </c>
      <c r="F780" t="s">
        <v>13</v>
      </c>
      <c r="G780" t="s">
        <v>19</v>
      </c>
      <c r="H780">
        <v>289</v>
      </c>
      <c r="I780">
        <v>6</v>
      </c>
      <c r="J780">
        <v>1734</v>
      </c>
    </row>
    <row r="781" spans="1:10" x14ac:dyDescent="0.3">
      <c r="A781" s="3" t="s">
        <v>826</v>
      </c>
      <c r="B781" s="4">
        <v>43339</v>
      </c>
      <c r="C781">
        <v>7</v>
      </c>
      <c r="D781" t="s">
        <v>88</v>
      </c>
      <c r="E781" t="s">
        <v>22</v>
      </c>
      <c r="F781" t="s">
        <v>23</v>
      </c>
      <c r="G781" t="s">
        <v>41</v>
      </c>
      <c r="H781">
        <v>399</v>
      </c>
      <c r="I781">
        <v>8</v>
      </c>
      <c r="J781">
        <v>3192</v>
      </c>
    </row>
    <row r="782" spans="1:10" x14ac:dyDescent="0.3">
      <c r="A782" s="3" t="s">
        <v>827</v>
      </c>
      <c r="B782" s="4">
        <v>43340</v>
      </c>
      <c r="C782">
        <v>11</v>
      </c>
      <c r="D782" t="s">
        <v>11</v>
      </c>
      <c r="E782" t="s">
        <v>63</v>
      </c>
      <c r="F782" t="s">
        <v>13</v>
      </c>
      <c r="G782" t="s">
        <v>31</v>
      </c>
      <c r="H782">
        <v>69</v>
      </c>
      <c r="I782">
        <v>6</v>
      </c>
      <c r="J782">
        <v>414</v>
      </c>
    </row>
    <row r="783" spans="1:10" x14ac:dyDescent="0.3">
      <c r="A783" s="3" t="s">
        <v>828</v>
      </c>
      <c r="B783" s="4">
        <v>43341</v>
      </c>
      <c r="C783">
        <v>1</v>
      </c>
      <c r="D783" t="s">
        <v>16</v>
      </c>
      <c r="E783" t="s">
        <v>17</v>
      </c>
      <c r="F783" t="s">
        <v>18</v>
      </c>
      <c r="G783" t="s">
        <v>24</v>
      </c>
      <c r="H783">
        <v>159</v>
      </c>
      <c r="I783">
        <v>9</v>
      </c>
      <c r="J783">
        <v>1431</v>
      </c>
    </row>
    <row r="784" spans="1:10" x14ac:dyDescent="0.3">
      <c r="A784" s="3" t="s">
        <v>829</v>
      </c>
      <c r="B784" s="4">
        <v>43341</v>
      </c>
      <c r="C784">
        <v>8</v>
      </c>
      <c r="D784" t="s">
        <v>45</v>
      </c>
      <c r="E784" t="s">
        <v>22</v>
      </c>
      <c r="F784" t="s">
        <v>23</v>
      </c>
      <c r="G784" t="s">
        <v>41</v>
      </c>
      <c r="H784">
        <v>399</v>
      </c>
      <c r="I784">
        <v>3</v>
      </c>
      <c r="J784">
        <v>1197</v>
      </c>
    </row>
    <row r="785" spans="1:10" x14ac:dyDescent="0.3">
      <c r="A785" s="3" t="s">
        <v>830</v>
      </c>
      <c r="B785" s="4">
        <v>43341</v>
      </c>
      <c r="C785">
        <v>2</v>
      </c>
      <c r="D785" t="s">
        <v>106</v>
      </c>
      <c r="E785" t="s">
        <v>17</v>
      </c>
      <c r="F785" t="s">
        <v>18</v>
      </c>
      <c r="G785" t="s">
        <v>14</v>
      </c>
      <c r="H785">
        <v>199</v>
      </c>
      <c r="I785">
        <v>5</v>
      </c>
      <c r="J785">
        <v>995</v>
      </c>
    </row>
    <row r="786" spans="1:10" x14ac:dyDescent="0.3">
      <c r="A786" s="3" t="s">
        <v>831</v>
      </c>
      <c r="B786" s="4">
        <v>43341</v>
      </c>
      <c r="C786">
        <v>5</v>
      </c>
      <c r="D786" t="s">
        <v>60</v>
      </c>
      <c r="E786" t="s">
        <v>68</v>
      </c>
      <c r="F786" t="s">
        <v>18</v>
      </c>
      <c r="G786" t="s">
        <v>41</v>
      </c>
      <c r="H786">
        <v>399</v>
      </c>
      <c r="I786">
        <v>6</v>
      </c>
      <c r="J786">
        <v>2394</v>
      </c>
    </row>
    <row r="787" spans="1:10" x14ac:dyDescent="0.3">
      <c r="A787" s="3" t="s">
        <v>832</v>
      </c>
      <c r="B787" s="4">
        <v>43341</v>
      </c>
      <c r="C787">
        <v>4</v>
      </c>
      <c r="D787" t="s">
        <v>51</v>
      </c>
      <c r="E787" t="s">
        <v>68</v>
      </c>
      <c r="F787" t="s">
        <v>18</v>
      </c>
      <c r="G787" t="s">
        <v>19</v>
      </c>
      <c r="H787">
        <v>289</v>
      </c>
      <c r="I787">
        <v>6</v>
      </c>
      <c r="J787">
        <v>1734</v>
      </c>
    </row>
    <row r="788" spans="1:10" x14ac:dyDescent="0.3">
      <c r="A788" s="3" t="s">
        <v>833</v>
      </c>
      <c r="B788" s="4">
        <v>43342</v>
      </c>
      <c r="C788">
        <v>14</v>
      </c>
      <c r="D788" t="s">
        <v>38</v>
      </c>
      <c r="E788" t="s">
        <v>12</v>
      </c>
      <c r="F788" t="s">
        <v>13</v>
      </c>
      <c r="G788" t="s">
        <v>31</v>
      </c>
      <c r="H788">
        <v>69</v>
      </c>
      <c r="I788">
        <v>1</v>
      </c>
      <c r="J788">
        <v>69</v>
      </c>
    </row>
    <row r="789" spans="1:10" x14ac:dyDescent="0.3">
      <c r="A789" s="3" t="s">
        <v>834</v>
      </c>
      <c r="B789" s="4">
        <v>43342</v>
      </c>
      <c r="C789">
        <v>14</v>
      </c>
      <c r="D789" t="s">
        <v>38</v>
      </c>
      <c r="E789" t="s">
        <v>63</v>
      </c>
      <c r="F789" t="s">
        <v>13</v>
      </c>
      <c r="G789" t="s">
        <v>14</v>
      </c>
      <c r="H789">
        <v>199</v>
      </c>
      <c r="I789">
        <v>6</v>
      </c>
      <c r="J789">
        <v>1194</v>
      </c>
    </row>
    <row r="790" spans="1:10" x14ac:dyDescent="0.3">
      <c r="A790" s="3" t="s">
        <v>835</v>
      </c>
      <c r="B790" s="4">
        <v>43342</v>
      </c>
      <c r="C790">
        <v>6</v>
      </c>
      <c r="D790" t="s">
        <v>48</v>
      </c>
      <c r="E790" t="s">
        <v>46</v>
      </c>
      <c r="F790" t="s">
        <v>23</v>
      </c>
      <c r="G790" t="s">
        <v>24</v>
      </c>
      <c r="H790">
        <v>159</v>
      </c>
      <c r="I790">
        <v>8</v>
      </c>
      <c r="J790">
        <v>1272</v>
      </c>
    </row>
    <row r="791" spans="1:10" x14ac:dyDescent="0.3">
      <c r="A791" s="3" t="s">
        <v>836</v>
      </c>
      <c r="B791" s="4">
        <v>43342</v>
      </c>
      <c r="C791">
        <v>13</v>
      </c>
      <c r="D791" t="s">
        <v>33</v>
      </c>
      <c r="E791" t="s">
        <v>63</v>
      </c>
      <c r="F791" t="s">
        <v>13</v>
      </c>
      <c r="G791" t="s">
        <v>24</v>
      </c>
      <c r="H791">
        <v>159</v>
      </c>
      <c r="I791">
        <v>8</v>
      </c>
      <c r="J791">
        <v>1272</v>
      </c>
    </row>
    <row r="792" spans="1:10" x14ac:dyDescent="0.3">
      <c r="A792" s="3" t="s">
        <v>837</v>
      </c>
      <c r="B792" s="4">
        <v>43343</v>
      </c>
      <c r="C792">
        <v>18</v>
      </c>
      <c r="D792" t="s">
        <v>26</v>
      </c>
      <c r="E792" t="s">
        <v>27</v>
      </c>
      <c r="F792" t="s">
        <v>28</v>
      </c>
      <c r="G792" t="s">
        <v>41</v>
      </c>
      <c r="H792">
        <v>399</v>
      </c>
      <c r="I792">
        <v>3</v>
      </c>
      <c r="J792">
        <v>1197</v>
      </c>
    </row>
    <row r="793" spans="1:10" x14ac:dyDescent="0.3">
      <c r="A793" s="3" t="s">
        <v>838</v>
      </c>
      <c r="B793" s="4">
        <v>43343</v>
      </c>
      <c r="C793">
        <v>16</v>
      </c>
      <c r="D793" t="s">
        <v>30</v>
      </c>
      <c r="E793" t="s">
        <v>27</v>
      </c>
      <c r="F793" t="s">
        <v>28</v>
      </c>
      <c r="G793" t="s">
        <v>24</v>
      </c>
      <c r="H793">
        <v>159</v>
      </c>
      <c r="I793">
        <v>9</v>
      </c>
      <c r="J793">
        <v>1431</v>
      </c>
    </row>
    <row r="794" spans="1:10" x14ac:dyDescent="0.3">
      <c r="A794" s="3" t="s">
        <v>839</v>
      </c>
      <c r="B794" s="4">
        <v>43344</v>
      </c>
      <c r="C794">
        <v>10</v>
      </c>
      <c r="D794" t="s">
        <v>58</v>
      </c>
      <c r="E794" t="s">
        <v>46</v>
      </c>
      <c r="F794" t="s">
        <v>23</v>
      </c>
      <c r="G794" t="s">
        <v>41</v>
      </c>
      <c r="H794">
        <v>399</v>
      </c>
      <c r="I794">
        <v>3</v>
      </c>
      <c r="J794">
        <v>1197</v>
      </c>
    </row>
    <row r="795" spans="1:10" x14ac:dyDescent="0.3">
      <c r="A795" s="3" t="s">
        <v>840</v>
      </c>
      <c r="B795" s="4">
        <v>43344</v>
      </c>
      <c r="C795">
        <v>11</v>
      </c>
      <c r="D795" t="s">
        <v>11</v>
      </c>
      <c r="E795" t="s">
        <v>12</v>
      </c>
      <c r="F795" t="s">
        <v>13</v>
      </c>
      <c r="G795" t="s">
        <v>14</v>
      </c>
      <c r="H795">
        <v>199</v>
      </c>
      <c r="I795">
        <v>8</v>
      </c>
      <c r="J795">
        <v>1592</v>
      </c>
    </row>
    <row r="796" spans="1:10" x14ac:dyDescent="0.3">
      <c r="A796" s="3" t="s">
        <v>841</v>
      </c>
      <c r="B796" s="4">
        <v>43344</v>
      </c>
      <c r="C796">
        <v>13</v>
      </c>
      <c r="D796" t="s">
        <v>33</v>
      </c>
      <c r="E796" t="s">
        <v>63</v>
      </c>
      <c r="F796" t="s">
        <v>13</v>
      </c>
      <c r="G796" t="s">
        <v>14</v>
      </c>
      <c r="H796">
        <v>199</v>
      </c>
      <c r="I796">
        <v>9</v>
      </c>
      <c r="J796">
        <v>1791</v>
      </c>
    </row>
    <row r="797" spans="1:10" x14ac:dyDescent="0.3">
      <c r="A797" s="3" t="s">
        <v>842</v>
      </c>
      <c r="B797" s="4">
        <v>43344</v>
      </c>
      <c r="C797">
        <v>18</v>
      </c>
      <c r="D797" t="s">
        <v>26</v>
      </c>
      <c r="E797" t="s">
        <v>36</v>
      </c>
      <c r="F797" t="s">
        <v>28</v>
      </c>
      <c r="G797" t="s">
        <v>19</v>
      </c>
      <c r="H797">
        <v>289</v>
      </c>
      <c r="I797">
        <v>4</v>
      </c>
      <c r="J797">
        <v>1156</v>
      </c>
    </row>
    <row r="798" spans="1:10" x14ac:dyDescent="0.3">
      <c r="A798" s="3" t="s">
        <v>843</v>
      </c>
      <c r="B798" s="4">
        <v>43345</v>
      </c>
      <c r="C798">
        <v>4</v>
      </c>
      <c r="D798" t="s">
        <v>51</v>
      </c>
      <c r="E798" t="s">
        <v>68</v>
      </c>
      <c r="F798" t="s">
        <v>18</v>
      </c>
      <c r="G798" t="s">
        <v>31</v>
      </c>
      <c r="H798">
        <v>69</v>
      </c>
      <c r="I798">
        <v>2</v>
      </c>
      <c r="J798">
        <v>138</v>
      </c>
    </row>
    <row r="799" spans="1:10" x14ac:dyDescent="0.3">
      <c r="A799" s="3" t="s">
        <v>844</v>
      </c>
      <c r="B799" s="4">
        <v>43345</v>
      </c>
      <c r="C799">
        <v>20</v>
      </c>
      <c r="D799" t="s">
        <v>40</v>
      </c>
      <c r="E799" t="s">
        <v>36</v>
      </c>
      <c r="F799" t="s">
        <v>28</v>
      </c>
      <c r="G799" t="s">
        <v>31</v>
      </c>
      <c r="H799">
        <v>69</v>
      </c>
      <c r="I799">
        <v>6</v>
      </c>
      <c r="J799">
        <v>414</v>
      </c>
    </row>
    <row r="800" spans="1:10" x14ac:dyDescent="0.3">
      <c r="A800" s="3" t="s">
        <v>845</v>
      </c>
      <c r="B800" s="4">
        <v>43346</v>
      </c>
      <c r="C800">
        <v>16</v>
      </c>
      <c r="D800" t="s">
        <v>30</v>
      </c>
      <c r="E800" t="s">
        <v>36</v>
      </c>
      <c r="F800" t="s">
        <v>28</v>
      </c>
      <c r="G800" t="s">
        <v>41</v>
      </c>
      <c r="H800">
        <v>399</v>
      </c>
      <c r="I800">
        <v>5</v>
      </c>
      <c r="J800">
        <v>1995</v>
      </c>
    </row>
    <row r="801" spans="1:10" x14ac:dyDescent="0.3">
      <c r="A801" s="3" t="s">
        <v>846</v>
      </c>
      <c r="B801" s="4">
        <v>43346</v>
      </c>
      <c r="C801">
        <v>3</v>
      </c>
      <c r="D801" t="s">
        <v>43</v>
      </c>
      <c r="E801" t="s">
        <v>68</v>
      </c>
      <c r="F801" t="s">
        <v>18</v>
      </c>
      <c r="G801" t="s">
        <v>24</v>
      </c>
      <c r="H801">
        <v>159</v>
      </c>
      <c r="I801">
        <v>4</v>
      </c>
      <c r="J801">
        <v>636</v>
      </c>
    </row>
    <row r="802" spans="1:10" x14ac:dyDescent="0.3">
      <c r="A802" s="3" t="s">
        <v>847</v>
      </c>
      <c r="B802" s="4">
        <v>43346</v>
      </c>
      <c r="C802">
        <v>10</v>
      </c>
      <c r="D802" t="s">
        <v>58</v>
      </c>
      <c r="E802" t="s">
        <v>46</v>
      </c>
      <c r="F802" t="s">
        <v>23</v>
      </c>
      <c r="G802" t="s">
        <v>19</v>
      </c>
      <c r="H802">
        <v>289</v>
      </c>
      <c r="I802">
        <v>7</v>
      </c>
      <c r="J802">
        <v>2023</v>
      </c>
    </row>
    <row r="803" spans="1:10" x14ac:dyDescent="0.3">
      <c r="A803" s="3" t="s">
        <v>848</v>
      </c>
      <c r="B803" s="4">
        <v>43346</v>
      </c>
      <c r="C803">
        <v>6</v>
      </c>
      <c r="D803" t="s">
        <v>48</v>
      </c>
      <c r="E803" t="s">
        <v>46</v>
      </c>
      <c r="F803" t="s">
        <v>23</v>
      </c>
      <c r="G803" t="s">
        <v>41</v>
      </c>
      <c r="H803">
        <v>399</v>
      </c>
      <c r="I803">
        <v>8</v>
      </c>
      <c r="J803">
        <v>3192</v>
      </c>
    </row>
    <row r="804" spans="1:10" x14ac:dyDescent="0.3">
      <c r="A804" s="3" t="s">
        <v>849</v>
      </c>
      <c r="B804" s="4">
        <v>43346</v>
      </c>
      <c r="C804">
        <v>17</v>
      </c>
      <c r="D804" t="s">
        <v>35</v>
      </c>
      <c r="E804" t="s">
        <v>36</v>
      </c>
      <c r="F804" t="s">
        <v>28</v>
      </c>
      <c r="G804" t="s">
        <v>14</v>
      </c>
      <c r="H804">
        <v>199</v>
      </c>
      <c r="I804">
        <v>5</v>
      </c>
      <c r="J804">
        <v>995</v>
      </c>
    </row>
    <row r="805" spans="1:10" x14ac:dyDescent="0.3">
      <c r="A805" s="3" t="s">
        <v>850</v>
      </c>
      <c r="B805" s="4">
        <v>43347</v>
      </c>
      <c r="C805">
        <v>16</v>
      </c>
      <c r="D805" t="s">
        <v>30</v>
      </c>
      <c r="E805" t="s">
        <v>27</v>
      </c>
      <c r="F805" t="s">
        <v>28</v>
      </c>
      <c r="G805" t="s">
        <v>31</v>
      </c>
      <c r="H805">
        <v>69</v>
      </c>
      <c r="I805">
        <v>1</v>
      </c>
      <c r="J805">
        <v>69</v>
      </c>
    </row>
    <row r="806" spans="1:10" x14ac:dyDescent="0.3">
      <c r="A806" s="3" t="s">
        <v>851</v>
      </c>
      <c r="B806" s="4">
        <v>43348</v>
      </c>
      <c r="C806">
        <v>19</v>
      </c>
      <c r="D806" t="s">
        <v>56</v>
      </c>
      <c r="E806" t="s">
        <v>36</v>
      </c>
      <c r="F806" t="s">
        <v>28</v>
      </c>
      <c r="G806" t="s">
        <v>41</v>
      </c>
      <c r="H806">
        <v>399</v>
      </c>
      <c r="I806">
        <v>7</v>
      </c>
      <c r="J806">
        <v>2793</v>
      </c>
    </row>
    <row r="807" spans="1:10" x14ac:dyDescent="0.3">
      <c r="A807" s="3" t="s">
        <v>852</v>
      </c>
      <c r="B807" s="4">
        <v>43348</v>
      </c>
      <c r="C807">
        <v>5</v>
      </c>
      <c r="D807" t="s">
        <v>60</v>
      </c>
      <c r="E807" t="s">
        <v>17</v>
      </c>
      <c r="F807" t="s">
        <v>18</v>
      </c>
      <c r="G807" t="s">
        <v>41</v>
      </c>
      <c r="H807">
        <v>399</v>
      </c>
      <c r="I807">
        <v>6</v>
      </c>
      <c r="J807">
        <v>2394</v>
      </c>
    </row>
    <row r="808" spans="1:10" x14ac:dyDescent="0.3">
      <c r="A808" s="3" t="s">
        <v>853</v>
      </c>
      <c r="B808" s="4">
        <v>43348</v>
      </c>
      <c r="C808">
        <v>11</v>
      </c>
      <c r="D808" t="s">
        <v>11</v>
      </c>
      <c r="E808" t="s">
        <v>12</v>
      </c>
      <c r="F808" t="s">
        <v>13</v>
      </c>
      <c r="G808" t="s">
        <v>24</v>
      </c>
      <c r="H808">
        <v>159</v>
      </c>
      <c r="I808">
        <v>5</v>
      </c>
      <c r="J808">
        <v>795</v>
      </c>
    </row>
    <row r="809" spans="1:10" x14ac:dyDescent="0.3">
      <c r="A809" s="3" t="s">
        <v>854</v>
      </c>
      <c r="B809" s="4">
        <v>43349</v>
      </c>
      <c r="C809">
        <v>13</v>
      </c>
      <c r="D809" t="s">
        <v>33</v>
      </c>
      <c r="E809" t="s">
        <v>63</v>
      </c>
      <c r="F809" t="s">
        <v>13</v>
      </c>
      <c r="G809" t="s">
        <v>31</v>
      </c>
      <c r="H809">
        <v>69</v>
      </c>
      <c r="I809">
        <v>5</v>
      </c>
      <c r="J809">
        <v>345</v>
      </c>
    </row>
    <row r="810" spans="1:10" x14ac:dyDescent="0.3">
      <c r="A810" s="3" t="s">
        <v>855</v>
      </c>
      <c r="B810" s="4">
        <v>43349</v>
      </c>
      <c r="C810">
        <v>19</v>
      </c>
      <c r="D810" t="s">
        <v>56</v>
      </c>
      <c r="E810" t="s">
        <v>27</v>
      </c>
      <c r="F810" t="s">
        <v>28</v>
      </c>
      <c r="G810" t="s">
        <v>14</v>
      </c>
      <c r="H810">
        <v>199</v>
      </c>
      <c r="I810">
        <v>9</v>
      </c>
      <c r="J810">
        <v>1791</v>
      </c>
    </row>
    <row r="811" spans="1:10" x14ac:dyDescent="0.3">
      <c r="A811" s="3" t="s">
        <v>856</v>
      </c>
      <c r="B811" s="4">
        <v>43349</v>
      </c>
      <c r="C811">
        <v>15</v>
      </c>
      <c r="D811" t="s">
        <v>118</v>
      </c>
      <c r="E811" t="s">
        <v>12</v>
      </c>
      <c r="F811" t="s">
        <v>13</v>
      </c>
      <c r="G811" t="s">
        <v>31</v>
      </c>
      <c r="H811">
        <v>69</v>
      </c>
      <c r="I811">
        <v>5</v>
      </c>
      <c r="J811">
        <v>345</v>
      </c>
    </row>
    <row r="812" spans="1:10" x14ac:dyDescent="0.3">
      <c r="A812" s="3" t="s">
        <v>857</v>
      </c>
      <c r="B812" s="4">
        <v>43349</v>
      </c>
      <c r="C812">
        <v>14</v>
      </c>
      <c r="D812" t="s">
        <v>38</v>
      </c>
      <c r="E812" t="s">
        <v>12</v>
      </c>
      <c r="F812" t="s">
        <v>13</v>
      </c>
      <c r="G812" t="s">
        <v>31</v>
      </c>
      <c r="H812">
        <v>69</v>
      </c>
      <c r="I812">
        <v>9</v>
      </c>
      <c r="J812">
        <v>621</v>
      </c>
    </row>
    <row r="813" spans="1:10" x14ac:dyDescent="0.3">
      <c r="A813" s="3" t="s">
        <v>858</v>
      </c>
      <c r="B813" s="4">
        <v>43350</v>
      </c>
      <c r="C813">
        <v>16</v>
      </c>
      <c r="D813" t="s">
        <v>30</v>
      </c>
      <c r="E813" t="s">
        <v>36</v>
      </c>
      <c r="F813" t="s">
        <v>28</v>
      </c>
      <c r="G813" t="s">
        <v>41</v>
      </c>
      <c r="H813">
        <v>399</v>
      </c>
      <c r="I813">
        <v>1</v>
      </c>
      <c r="J813">
        <v>399</v>
      </c>
    </row>
    <row r="814" spans="1:10" x14ac:dyDescent="0.3">
      <c r="A814" s="3" t="s">
        <v>859</v>
      </c>
      <c r="B814" s="4">
        <v>43351</v>
      </c>
      <c r="C814">
        <v>16</v>
      </c>
      <c r="D814" t="s">
        <v>30</v>
      </c>
      <c r="E814" t="s">
        <v>36</v>
      </c>
      <c r="F814" t="s">
        <v>28</v>
      </c>
      <c r="G814" t="s">
        <v>24</v>
      </c>
      <c r="H814">
        <v>159</v>
      </c>
      <c r="I814">
        <v>8</v>
      </c>
      <c r="J814">
        <v>1272</v>
      </c>
    </row>
    <row r="815" spans="1:10" x14ac:dyDescent="0.3">
      <c r="A815" s="3" t="s">
        <v>860</v>
      </c>
      <c r="B815" s="4">
        <v>43351</v>
      </c>
      <c r="C815">
        <v>16</v>
      </c>
      <c r="D815" t="s">
        <v>30</v>
      </c>
      <c r="E815" t="s">
        <v>27</v>
      </c>
      <c r="F815" t="s">
        <v>28</v>
      </c>
      <c r="G815" t="s">
        <v>24</v>
      </c>
      <c r="H815">
        <v>159</v>
      </c>
      <c r="I815">
        <v>4</v>
      </c>
      <c r="J815">
        <v>636</v>
      </c>
    </row>
    <row r="816" spans="1:10" x14ac:dyDescent="0.3">
      <c r="A816" s="3" t="s">
        <v>861</v>
      </c>
      <c r="B816" s="4">
        <v>43351</v>
      </c>
      <c r="C816">
        <v>3</v>
      </c>
      <c r="D816" t="s">
        <v>43</v>
      </c>
      <c r="E816" t="s">
        <v>17</v>
      </c>
      <c r="F816" t="s">
        <v>18</v>
      </c>
      <c r="G816" t="s">
        <v>24</v>
      </c>
      <c r="H816">
        <v>159</v>
      </c>
      <c r="I816">
        <v>8</v>
      </c>
      <c r="J816">
        <v>1272</v>
      </c>
    </row>
    <row r="817" spans="1:10" x14ac:dyDescent="0.3">
      <c r="A817" s="3" t="s">
        <v>862</v>
      </c>
      <c r="B817" s="4">
        <v>43351</v>
      </c>
      <c r="C817">
        <v>15</v>
      </c>
      <c r="D817" t="s">
        <v>118</v>
      </c>
      <c r="E817" t="s">
        <v>63</v>
      </c>
      <c r="F817" t="s">
        <v>13</v>
      </c>
      <c r="G817" t="s">
        <v>41</v>
      </c>
      <c r="H817">
        <v>399</v>
      </c>
      <c r="I817">
        <v>4</v>
      </c>
      <c r="J817">
        <v>1596</v>
      </c>
    </row>
    <row r="818" spans="1:10" x14ac:dyDescent="0.3">
      <c r="A818" s="3" t="s">
        <v>863</v>
      </c>
      <c r="B818" s="4">
        <v>43351</v>
      </c>
      <c r="C818">
        <v>20</v>
      </c>
      <c r="D818" t="s">
        <v>40</v>
      </c>
      <c r="E818" t="s">
        <v>27</v>
      </c>
      <c r="F818" t="s">
        <v>28</v>
      </c>
      <c r="G818" t="s">
        <v>31</v>
      </c>
      <c r="H818">
        <v>69</v>
      </c>
      <c r="I818">
        <v>5</v>
      </c>
      <c r="J818">
        <v>345</v>
      </c>
    </row>
    <row r="819" spans="1:10" x14ac:dyDescent="0.3">
      <c r="A819" s="3" t="s">
        <v>864</v>
      </c>
      <c r="B819" s="4">
        <v>43352</v>
      </c>
      <c r="C819">
        <v>13</v>
      </c>
      <c r="D819" t="s">
        <v>33</v>
      </c>
      <c r="E819" t="s">
        <v>12</v>
      </c>
      <c r="F819" t="s">
        <v>13</v>
      </c>
      <c r="G819" t="s">
        <v>41</v>
      </c>
      <c r="H819">
        <v>399</v>
      </c>
      <c r="I819">
        <v>3</v>
      </c>
      <c r="J819">
        <v>1197</v>
      </c>
    </row>
    <row r="820" spans="1:10" x14ac:dyDescent="0.3">
      <c r="A820" s="3" t="s">
        <v>865</v>
      </c>
      <c r="B820" s="4">
        <v>43352</v>
      </c>
      <c r="C820">
        <v>6</v>
      </c>
      <c r="D820" t="s">
        <v>48</v>
      </c>
      <c r="E820" t="s">
        <v>22</v>
      </c>
      <c r="F820" t="s">
        <v>23</v>
      </c>
      <c r="G820" t="s">
        <v>19</v>
      </c>
      <c r="H820">
        <v>289</v>
      </c>
      <c r="I820">
        <v>0</v>
      </c>
      <c r="J820">
        <v>0</v>
      </c>
    </row>
    <row r="821" spans="1:10" x14ac:dyDescent="0.3">
      <c r="A821" s="3" t="s">
        <v>866</v>
      </c>
      <c r="B821" s="4">
        <v>43353</v>
      </c>
      <c r="C821">
        <v>11</v>
      </c>
      <c r="D821" t="s">
        <v>11</v>
      </c>
      <c r="E821" t="s">
        <v>63</v>
      </c>
      <c r="F821" t="s">
        <v>13</v>
      </c>
      <c r="G821" t="s">
        <v>24</v>
      </c>
      <c r="H821">
        <v>159</v>
      </c>
      <c r="I821">
        <v>4</v>
      </c>
      <c r="J821">
        <v>636</v>
      </c>
    </row>
    <row r="822" spans="1:10" x14ac:dyDescent="0.3">
      <c r="A822" s="3" t="s">
        <v>867</v>
      </c>
      <c r="B822" s="4">
        <v>43353</v>
      </c>
      <c r="C822">
        <v>12</v>
      </c>
      <c r="D822" t="s">
        <v>66</v>
      </c>
      <c r="E822" t="s">
        <v>12</v>
      </c>
      <c r="F822" t="s">
        <v>13</v>
      </c>
      <c r="G822" t="s">
        <v>24</v>
      </c>
      <c r="H822">
        <v>159</v>
      </c>
      <c r="I822">
        <v>4</v>
      </c>
      <c r="J822">
        <v>636</v>
      </c>
    </row>
    <row r="823" spans="1:10" x14ac:dyDescent="0.3">
      <c r="A823" s="3" t="s">
        <v>868</v>
      </c>
      <c r="B823" s="4">
        <v>43353</v>
      </c>
      <c r="C823">
        <v>19</v>
      </c>
      <c r="D823" t="s">
        <v>56</v>
      </c>
      <c r="E823" t="s">
        <v>27</v>
      </c>
      <c r="F823" t="s">
        <v>28</v>
      </c>
      <c r="G823" t="s">
        <v>41</v>
      </c>
      <c r="H823">
        <v>399</v>
      </c>
      <c r="I823">
        <v>4</v>
      </c>
      <c r="J823">
        <v>1596</v>
      </c>
    </row>
    <row r="824" spans="1:10" x14ac:dyDescent="0.3">
      <c r="A824" s="3" t="s">
        <v>869</v>
      </c>
      <c r="B824" s="4">
        <v>43353</v>
      </c>
      <c r="C824">
        <v>11</v>
      </c>
      <c r="D824" t="s">
        <v>11</v>
      </c>
      <c r="E824" t="s">
        <v>63</v>
      </c>
      <c r="F824" t="s">
        <v>13</v>
      </c>
      <c r="G824" t="s">
        <v>31</v>
      </c>
      <c r="H824">
        <v>69</v>
      </c>
      <c r="I824">
        <v>8</v>
      </c>
      <c r="J824">
        <v>552</v>
      </c>
    </row>
    <row r="825" spans="1:10" x14ac:dyDescent="0.3">
      <c r="A825" s="3" t="s">
        <v>870</v>
      </c>
      <c r="B825" s="4">
        <v>43353</v>
      </c>
      <c r="C825">
        <v>8</v>
      </c>
      <c r="D825" t="s">
        <v>45</v>
      </c>
      <c r="E825" t="s">
        <v>22</v>
      </c>
      <c r="F825" t="s">
        <v>23</v>
      </c>
      <c r="G825" t="s">
        <v>19</v>
      </c>
      <c r="H825">
        <v>289</v>
      </c>
      <c r="I825">
        <v>0</v>
      </c>
      <c r="J825">
        <v>0</v>
      </c>
    </row>
    <row r="826" spans="1:10" x14ac:dyDescent="0.3">
      <c r="A826" s="3" t="s">
        <v>871</v>
      </c>
      <c r="B826" s="4">
        <v>43354</v>
      </c>
      <c r="C826">
        <v>20</v>
      </c>
      <c r="D826" t="s">
        <v>40</v>
      </c>
      <c r="E826" t="s">
        <v>36</v>
      </c>
      <c r="F826" t="s">
        <v>28</v>
      </c>
      <c r="G826" t="s">
        <v>41</v>
      </c>
      <c r="H826">
        <v>399</v>
      </c>
      <c r="I826">
        <v>9</v>
      </c>
      <c r="J826">
        <v>3591</v>
      </c>
    </row>
    <row r="827" spans="1:10" x14ac:dyDescent="0.3">
      <c r="A827" s="3" t="s">
        <v>872</v>
      </c>
      <c r="B827" s="4">
        <v>43354</v>
      </c>
      <c r="C827">
        <v>15</v>
      </c>
      <c r="D827" t="s">
        <v>118</v>
      </c>
      <c r="E827" t="s">
        <v>63</v>
      </c>
      <c r="F827" t="s">
        <v>13</v>
      </c>
      <c r="G827" t="s">
        <v>19</v>
      </c>
      <c r="H827">
        <v>289</v>
      </c>
      <c r="I827">
        <v>1</v>
      </c>
      <c r="J827">
        <v>289</v>
      </c>
    </row>
    <row r="828" spans="1:10" x14ac:dyDescent="0.3">
      <c r="A828" s="3" t="s">
        <v>873</v>
      </c>
      <c r="B828" s="4">
        <v>43354</v>
      </c>
      <c r="C828">
        <v>1</v>
      </c>
      <c r="D828" t="s">
        <v>16</v>
      </c>
      <c r="E828" t="s">
        <v>17</v>
      </c>
      <c r="F828" t="s">
        <v>18</v>
      </c>
      <c r="G828" t="s">
        <v>24</v>
      </c>
      <c r="H828">
        <v>159</v>
      </c>
      <c r="I828">
        <v>3</v>
      </c>
      <c r="J828">
        <v>477</v>
      </c>
    </row>
    <row r="829" spans="1:10" x14ac:dyDescent="0.3">
      <c r="A829" s="3" t="s">
        <v>874</v>
      </c>
      <c r="B829" s="4">
        <v>43355</v>
      </c>
      <c r="C829">
        <v>5</v>
      </c>
      <c r="D829" t="s">
        <v>60</v>
      </c>
      <c r="E829" t="s">
        <v>17</v>
      </c>
      <c r="F829" t="s">
        <v>18</v>
      </c>
      <c r="G829" t="s">
        <v>14</v>
      </c>
      <c r="H829">
        <v>199</v>
      </c>
      <c r="I829">
        <v>3</v>
      </c>
      <c r="J829">
        <v>597</v>
      </c>
    </row>
    <row r="830" spans="1:10" x14ac:dyDescent="0.3">
      <c r="A830" s="3" t="s">
        <v>875</v>
      </c>
      <c r="B830" s="4">
        <v>43355</v>
      </c>
      <c r="C830">
        <v>14</v>
      </c>
      <c r="D830" t="s">
        <v>38</v>
      </c>
      <c r="E830" t="s">
        <v>12</v>
      </c>
      <c r="F830" t="s">
        <v>13</v>
      </c>
      <c r="G830" t="s">
        <v>31</v>
      </c>
      <c r="H830">
        <v>69</v>
      </c>
      <c r="I830">
        <v>4</v>
      </c>
      <c r="J830">
        <v>276</v>
      </c>
    </row>
    <row r="831" spans="1:10" x14ac:dyDescent="0.3">
      <c r="A831" s="3" t="s">
        <v>876</v>
      </c>
      <c r="B831" s="4">
        <v>43356</v>
      </c>
      <c r="C831">
        <v>1</v>
      </c>
      <c r="D831" t="s">
        <v>16</v>
      </c>
      <c r="E831" t="s">
        <v>17</v>
      </c>
      <c r="F831" t="s">
        <v>18</v>
      </c>
      <c r="G831" t="s">
        <v>41</v>
      </c>
      <c r="H831">
        <v>399</v>
      </c>
      <c r="I831">
        <v>6</v>
      </c>
      <c r="J831">
        <v>2394</v>
      </c>
    </row>
    <row r="832" spans="1:10" x14ac:dyDescent="0.3">
      <c r="A832" s="3" t="s">
        <v>877</v>
      </c>
      <c r="B832" s="4">
        <v>43357</v>
      </c>
      <c r="C832">
        <v>1</v>
      </c>
      <c r="D832" t="s">
        <v>16</v>
      </c>
      <c r="E832" t="s">
        <v>17</v>
      </c>
      <c r="F832" t="s">
        <v>18</v>
      </c>
      <c r="G832" t="s">
        <v>14</v>
      </c>
      <c r="H832">
        <v>199</v>
      </c>
      <c r="I832">
        <v>1</v>
      </c>
      <c r="J832">
        <v>199</v>
      </c>
    </row>
    <row r="833" spans="1:10" x14ac:dyDescent="0.3">
      <c r="A833" s="3" t="s">
        <v>878</v>
      </c>
      <c r="B833" s="4">
        <v>43357</v>
      </c>
      <c r="C833">
        <v>3</v>
      </c>
      <c r="D833" t="s">
        <v>43</v>
      </c>
      <c r="E833" t="s">
        <v>68</v>
      </c>
      <c r="F833" t="s">
        <v>18</v>
      </c>
      <c r="G833" t="s">
        <v>19</v>
      </c>
      <c r="H833">
        <v>289</v>
      </c>
      <c r="I833">
        <v>1</v>
      </c>
      <c r="J833">
        <v>289</v>
      </c>
    </row>
    <row r="834" spans="1:10" x14ac:dyDescent="0.3">
      <c r="A834" s="3" t="s">
        <v>879</v>
      </c>
      <c r="B834" s="4">
        <v>43358</v>
      </c>
      <c r="C834">
        <v>16</v>
      </c>
      <c r="D834" t="s">
        <v>30</v>
      </c>
      <c r="E834" t="s">
        <v>36</v>
      </c>
      <c r="F834" t="s">
        <v>28</v>
      </c>
      <c r="G834" t="s">
        <v>41</v>
      </c>
      <c r="H834">
        <v>399</v>
      </c>
      <c r="I834">
        <v>9</v>
      </c>
      <c r="J834">
        <v>3591</v>
      </c>
    </row>
    <row r="835" spans="1:10" x14ac:dyDescent="0.3">
      <c r="A835" s="3" t="s">
        <v>880</v>
      </c>
      <c r="B835" s="4">
        <v>43358</v>
      </c>
      <c r="C835">
        <v>6</v>
      </c>
      <c r="D835" t="s">
        <v>48</v>
      </c>
      <c r="E835" t="s">
        <v>46</v>
      </c>
      <c r="F835" t="s">
        <v>23</v>
      </c>
      <c r="G835" t="s">
        <v>31</v>
      </c>
      <c r="H835">
        <v>69</v>
      </c>
      <c r="I835">
        <v>6</v>
      </c>
      <c r="J835">
        <v>414</v>
      </c>
    </row>
    <row r="836" spans="1:10" x14ac:dyDescent="0.3">
      <c r="A836" s="3" t="s">
        <v>881</v>
      </c>
      <c r="B836" s="4">
        <v>43358</v>
      </c>
      <c r="C836">
        <v>19</v>
      </c>
      <c r="D836" t="s">
        <v>56</v>
      </c>
      <c r="E836" t="s">
        <v>36</v>
      </c>
      <c r="F836" t="s">
        <v>28</v>
      </c>
      <c r="G836" t="s">
        <v>41</v>
      </c>
      <c r="H836">
        <v>399</v>
      </c>
      <c r="I836">
        <v>2</v>
      </c>
      <c r="J836">
        <v>798</v>
      </c>
    </row>
    <row r="837" spans="1:10" x14ac:dyDescent="0.3">
      <c r="A837" s="3" t="s">
        <v>882</v>
      </c>
      <c r="B837" s="4">
        <v>43359</v>
      </c>
      <c r="C837">
        <v>5</v>
      </c>
      <c r="D837" t="s">
        <v>60</v>
      </c>
      <c r="E837" t="s">
        <v>17</v>
      </c>
      <c r="F837" t="s">
        <v>18</v>
      </c>
      <c r="G837" t="s">
        <v>31</v>
      </c>
      <c r="H837">
        <v>69</v>
      </c>
      <c r="I837">
        <v>6</v>
      </c>
      <c r="J837">
        <v>414</v>
      </c>
    </row>
    <row r="838" spans="1:10" x14ac:dyDescent="0.3">
      <c r="A838" s="3" t="s">
        <v>883</v>
      </c>
      <c r="B838" s="4">
        <v>43360</v>
      </c>
      <c r="C838">
        <v>3</v>
      </c>
      <c r="D838" t="s">
        <v>43</v>
      </c>
      <c r="E838" t="s">
        <v>68</v>
      </c>
      <c r="F838" t="s">
        <v>18</v>
      </c>
      <c r="G838" t="s">
        <v>14</v>
      </c>
      <c r="H838">
        <v>199</v>
      </c>
      <c r="I838">
        <v>6</v>
      </c>
      <c r="J838">
        <v>1194</v>
      </c>
    </row>
    <row r="839" spans="1:10" x14ac:dyDescent="0.3">
      <c r="A839" s="3" t="s">
        <v>884</v>
      </c>
      <c r="B839" s="4">
        <v>43361</v>
      </c>
      <c r="C839">
        <v>7</v>
      </c>
      <c r="D839" t="s">
        <v>88</v>
      </c>
      <c r="E839" t="s">
        <v>46</v>
      </c>
      <c r="F839" t="s">
        <v>23</v>
      </c>
      <c r="G839" t="s">
        <v>41</v>
      </c>
      <c r="H839">
        <v>399</v>
      </c>
      <c r="I839">
        <v>3</v>
      </c>
      <c r="J839">
        <v>1197</v>
      </c>
    </row>
    <row r="840" spans="1:10" x14ac:dyDescent="0.3">
      <c r="A840" s="3" t="s">
        <v>885</v>
      </c>
      <c r="B840" s="4">
        <v>43362</v>
      </c>
      <c r="C840">
        <v>20</v>
      </c>
      <c r="D840" t="s">
        <v>40</v>
      </c>
      <c r="E840" t="s">
        <v>36</v>
      </c>
      <c r="F840" t="s">
        <v>28</v>
      </c>
      <c r="G840" t="s">
        <v>19</v>
      </c>
      <c r="H840">
        <v>289</v>
      </c>
      <c r="I840">
        <v>4</v>
      </c>
      <c r="J840">
        <v>1156</v>
      </c>
    </row>
    <row r="841" spans="1:10" x14ac:dyDescent="0.3">
      <c r="A841" s="3" t="s">
        <v>886</v>
      </c>
      <c r="B841" s="4">
        <v>43363</v>
      </c>
      <c r="C841">
        <v>6</v>
      </c>
      <c r="D841" t="s">
        <v>48</v>
      </c>
      <c r="E841" t="s">
        <v>46</v>
      </c>
      <c r="F841" t="s">
        <v>23</v>
      </c>
      <c r="G841" t="s">
        <v>24</v>
      </c>
      <c r="H841">
        <v>159</v>
      </c>
      <c r="I841">
        <v>8</v>
      </c>
      <c r="J841">
        <v>1272</v>
      </c>
    </row>
    <row r="842" spans="1:10" x14ac:dyDescent="0.3">
      <c r="A842" s="3" t="s">
        <v>887</v>
      </c>
      <c r="B842" s="4">
        <v>43363</v>
      </c>
      <c r="C842">
        <v>7</v>
      </c>
      <c r="D842" t="s">
        <v>88</v>
      </c>
      <c r="E842" t="s">
        <v>22</v>
      </c>
      <c r="F842" t="s">
        <v>23</v>
      </c>
      <c r="G842" t="s">
        <v>19</v>
      </c>
      <c r="H842">
        <v>289</v>
      </c>
      <c r="I842">
        <v>2</v>
      </c>
      <c r="J842">
        <v>578</v>
      </c>
    </row>
    <row r="843" spans="1:10" x14ac:dyDescent="0.3">
      <c r="A843" s="3" t="s">
        <v>888</v>
      </c>
      <c r="B843" s="4">
        <v>43363</v>
      </c>
      <c r="C843">
        <v>12</v>
      </c>
      <c r="D843" t="s">
        <v>66</v>
      </c>
      <c r="E843" t="s">
        <v>63</v>
      </c>
      <c r="F843" t="s">
        <v>13</v>
      </c>
      <c r="G843" t="s">
        <v>14</v>
      </c>
      <c r="H843">
        <v>199</v>
      </c>
      <c r="I843">
        <v>4</v>
      </c>
      <c r="J843">
        <v>796</v>
      </c>
    </row>
    <row r="844" spans="1:10" x14ac:dyDescent="0.3">
      <c r="A844" s="3" t="s">
        <v>889</v>
      </c>
      <c r="B844" s="4">
        <v>43363</v>
      </c>
      <c r="C844">
        <v>4</v>
      </c>
      <c r="D844" t="s">
        <v>51</v>
      </c>
      <c r="E844" t="s">
        <v>17</v>
      </c>
      <c r="F844" t="s">
        <v>18</v>
      </c>
      <c r="G844" t="s">
        <v>14</v>
      </c>
      <c r="H844">
        <v>199</v>
      </c>
      <c r="I844">
        <v>7</v>
      </c>
      <c r="J844">
        <v>1393</v>
      </c>
    </row>
    <row r="845" spans="1:10" x14ac:dyDescent="0.3">
      <c r="A845" s="3" t="s">
        <v>890</v>
      </c>
      <c r="B845" s="4">
        <v>43364</v>
      </c>
      <c r="C845">
        <v>11</v>
      </c>
      <c r="D845" t="s">
        <v>11</v>
      </c>
      <c r="E845" t="s">
        <v>12</v>
      </c>
      <c r="F845" t="s">
        <v>13</v>
      </c>
      <c r="G845" t="s">
        <v>19</v>
      </c>
      <c r="H845">
        <v>289</v>
      </c>
      <c r="I845">
        <v>6</v>
      </c>
      <c r="J845">
        <v>1734</v>
      </c>
    </row>
    <row r="846" spans="1:10" x14ac:dyDescent="0.3">
      <c r="A846" s="3" t="s">
        <v>891</v>
      </c>
      <c r="B846" s="4">
        <v>43364</v>
      </c>
      <c r="C846">
        <v>8</v>
      </c>
      <c r="D846" t="s">
        <v>45</v>
      </c>
      <c r="E846" t="s">
        <v>46</v>
      </c>
      <c r="F846" t="s">
        <v>23</v>
      </c>
      <c r="G846" t="s">
        <v>24</v>
      </c>
      <c r="H846">
        <v>159</v>
      </c>
      <c r="I846">
        <v>7</v>
      </c>
      <c r="J846">
        <v>1113</v>
      </c>
    </row>
    <row r="847" spans="1:10" x14ac:dyDescent="0.3">
      <c r="A847" s="3" t="s">
        <v>892</v>
      </c>
      <c r="B847" s="4">
        <v>43365</v>
      </c>
      <c r="C847">
        <v>8</v>
      </c>
      <c r="D847" t="s">
        <v>45</v>
      </c>
      <c r="E847" t="s">
        <v>46</v>
      </c>
      <c r="F847" t="s">
        <v>23</v>
      </c>
      <c r="G847" t="s">
        <v>14</v>
      </c>
      <c r="H847">
        <v>199</v>
      </c>
      <c r="I847">
        <v>8</v>
      </c>
      <c r="J847">
        <v>1592</v>
      </c>
    </row>
    <row r="848" spans="1:10" x14ac:dyDescent="0.3">
      <c r="A848" s="3" t="s">
        <v>893</v>
      </c>
      <c r="B848" s="4">
        <v>43365</v>
      </c>
      <c r="C848">
        <v>5</v>
      </c>
      <c r="D848" t="s">
        <v>60</v>
      </c>
      <c r="E848" t="s">
        <v>17</v>
      </c>
      <c r="F848" t="s">
        <v>18</v>
      </c>
      <c r="G848" t="s">
        <v>24</v>
      </c>
      <c r="H848">
        <v>159</v>
      </c>
      <c r="I848">
        <v>0</v>
      </c>
      <c r="J848">
        <v>0</v>
      </c>
    </row>
    <row r="849" spans="1:10" x14ac:dyDescent="0.3">
      <c r="A849" s="3" t="s">
        <v>894</v>
      </c>
      <c r="B849" s="4">
        <v>43365</v>
      </c>
      <c r="C849">
        <v>15</v>
      </c>
      <c r="D849" t="s">
        <v>118</v>
      </c>
      <c r="E849" t="s">
        <v>12</v>
      </c>
      <c r="F849" t="s">
        <v>13</v>
      </c>
      <c r="G849" t="s">
        <v>19</v>
      </c>
      <c r="H849">
        <v>289</v>
      </c>
      <c r="I849">
        <v>3</v>
      </c>
      <c r="J849">
        <v>867</v>
      </c>
    </row>
    <row r="850" spans="1:10" x14ac:dyDescent="0.3">
      <c r="A850" s="3" t="s">
        <v>895</v>
      </c>
      <c r="B850" s="4">
        <v>43365</v>
      </c>
      <c r="C850">
        <v>4</v>
      </c>
      <c r="D850" t="s">
        <v>51</v>
      </c>
      <c r="E850" t="s">
        <v>17</v>
      </c>
      <c r="F850" t="s">
        <v>18</v>
      </c>
      <c r="G850" t="s">
        <v>14</v>
      </c>
      <c r="H850">
        <v>199</v>
      </c>
      <c r="I850">
        <v>8</v>
      </c>
      <c r="J850">
        <v>1592</v>
      </c>
    </row>
    <row r="851" spans="1:10" x14ac:dyDescent="0.3">
      <c r="A851" s="3" t="s">
        <v>896</v>
      </c>
      <c r="B851" s="4">
        <v>43365</v>
      </c>
      <c r="C851">
        <v>10</v>
      </c>
      <c r="D851" t="s">
        <v>58</v>
      </c>
      <c r="E851" t="s">
        <v>46</v>
      </c>
      <c r="F851" t="s">
        <v>23</v>
      </c>
      <c r="G851" t="s">
        <v>19</v>
      </c>
      <c r="H851">
        <v>289</v>
      </c>
      <c r="I851">
        <v>0</v>
      </c>
      <c r="J851">
        <v>0</v>
      </c>
    </row>
    <row r="852" spans="1:10" x14ac:dyDescent="0.3">
      <c r="A852" s="3" t="s">
        <v>897</v>
      </c>
      <c r="B852" s="4">
        <v>43365</v>
      </c>
      <c r="C852">
        <v>17</v>
      </c>
      <c r="D852" t="s">
        <v>35</v>
      </c>
      <c r="E852" t="s">
        <v>27</v>
      </c>
      <c r="F852" t="s">
        <v>28</v>
      </c>
      <c r="G852" t="s">
        <v>19</v>
      </c>
      <c r="H852">
        <v>289</v>
      </c>
      <c r="I852">
        <v>0</v>
      </c>
      <c r="J852">
        <v>0</v>
      </c>
    </row>
    <row r="853" spans="1:10" x14ac:dyDescent="0.3">
      <c r="A853" s="3" t="s">
        <v>898</v>
      </c>
      <c r="B853" s="4">
        <v>43365</v>
      </c>
      <c r="C853">
        <v>6</v>
      </c>
      <c r="D853" t="s">
        <v>48</v>
      </c>
      <c r="E853" t="s">
        <v>46</v>
      </c>
      <c r="F853" t="s">
        <v>23</v>
      </c>
      <c r="G853" t="s">
        <v>41</v>
      </c>
      <c r="H853">
        <v>399</v>
      </c>
      <c r="I853">
        <v>9</v>
      </c>
      <c r="J853">
        <v>3591</v>
      </c>
    </row>
    <row r="854" spans="1:10" x14ac:dyDescent="0.3">
      <c r="A854" s="3" t="s">
        <v>899</v>
      </c>
      <c r="B854" s="4">
        <v>43365</v>
      </c>
      <c r="C854">
        <v>14</v>
      </c>
      <c r="D854" t="s">
        <v>38</v>
      </c>
      <c r="E854" t="s">
        <v>63</v>
      </c>
      <c r="F854" t="s">
        <v>13</v>
      </c>
      <c r="G854" t="s">
        <v>41</v>
      </c>
      <c r="H854">
        <v>399</v>
      </c>
      <c r="I854">
        <v>4</v>
      </c>
      <c r="J854">
        <v>1596</v>
      </c>
    </row>
    <row r="855" spans="1:10" x14ac:dyDescent="0.3">
      <c r="A855" s="3" t="s">
        <v>900</v>
      </c>
      <c r="B855" s="4">
        <v>43365</v>
      </c>
      <c r="C855">
        <v>7</v>
      </c>
      <c r="D855" t="s">
        <v>88</v>
      </c>
      <c r="E855" t="s">
        <v>22</v>
      </c>
      <c r="F855" t="s">
        <v>23</v>
      </c>
      <c r="G855" t="s">
        <v>14</v>
      </c>
      <c r="H855">
        <v>199</v>
      </c>
      <c r="I855">
        <v>5</v>
      </c>
      <c r="J855">
        <v>995</v>
      </c>
    </row>
    <row r="856" spans="1:10" x14ac:dyDescent="0.3">
      <c r="A856" s="3" t="s">
        <v>901</v>
      </c>
      <c r="B856" s="4">
        <v>43365</v>
      </c>
      <c r="C856">
        <v>9</v>
      </c>
      <c r="D856" t="s">
        <v>21</v>
      </c>
      <c r="E856" t="s">
        <v>22</v>
      </c>
      <c r="F856" t="s">
        <v>23</v>
      </c>
      <c r="G856" t="s">
        <v>19</v>
      </c>
      <c r="H856">
        <v>289</v>
      </c>
      <c r="I856">
        <v>7</v>
      </c>
      <c r="J856">
        <v>2023</v>
      </c>
    </row>
    <row r="857" spans="1:10" x14ac:dyDescent="0.3">
      <c r="A857" s="3" t="s">
        <v>902</v>
      </c>
      <c r="B857" s="4">
        <v>43365</v>
      </c>
      <c r="C857">
        <v>19</v>
      </c>
      <c r="D857" t="s">
        <v>56</v>
      </c>
      <c r="E857" t="s">
        <v>36</v>
      </c>
      <c r="F857" t="s">
        <v>28</v>
      </c>
      <c r="G857" t="s">
        <v>24</v>
      </c>
      <c r="H857">
        <v>159</v>
      </c>
      <c r="I857">
        <v>3</v>
      </c>
      <c r="J857">
        <v>477</v>
      </c>
    </row>
    <row r="858" spans="1:10" x14ac:dyDescent="0.3">
      <c r="A858" s="3" t="s">
        <v>903</v>
      </c>
      <c r="B858" s="4">
        <v>43366</v>
      </c>
      <c r="C858">
        <v>19</v>
      </c>
      <c r="D858" t="s">
        <v>56</v>
      </c>
      <c r="E858" t="s">
        <v>27</v>
      </c>
      <c r="F858" t="s">
        <v>28</v>
      </c>
      <c r="G858" t="s">
        <v>19</v>
      </c>
      <c r="H858">
        <v>289</v>
      </c>
      <c r="I858">
        <v>8</v>
      </c>
      <c r="J858">
        <v>2312</v>
      </c>
    </row>
    <row r="859" spans="1:10" x14ac:dyDescent="0.3">
      <c r="A859" s="3" t="s">
        <v>904</v>
      </c>
      <c r="B859" s="4">
        <v>43367</v>
      </c>
      <c r="C859">
        <v>17</v>
      </c>
      <c r="D859" t="s">
        <v>35</v>
      </c>
      <c r="E859" t="s">
        <v>27</v>
      </c>
      <c r="F859" t="s">
        <v>28</v>
      </c>
      <c r="G859" t="s">
        <v>31</v>
      </c>
      <c r="H859">
        <v>69</v>
      </c>
      <c r="I859">
        <v>5</v>
      </c>
      <c r="J859">
        <v>345</v>
      </c>
    </row>
    <row r="860" spans="1:10" x14ac:dyDescent="0.3">
      <c r="A860" s="3" t="s">
        <v>905</v>
      </c>
      <c r="B860" s="4">
        <v>43367</v>
      </c>
      <c r="C860">
        <v>19</v>
      </c>
      <c r="D860" t="s">
        <v>56</v>
      </c>
      <c r="E860" t="s">
        <v>36</v>
      </c>
      <c r="F860" t="s">
        <v>28</v>
      </c>
      <c r="G860" t="s">
        <v>19</v>
      </c>
      <c r="H860">
        <v>289</v>
      </c>
      <c r="I860">
        <v>4</v>
      </c>
      <c r="J860">
        <v>1156</v>
      </c>
    </row>
    <row r="861" spans="1:10" x14ac:dyDescent="0.3">
      <c r="A861" s="3" t="s">
        <v>906</v>
      </c>
      <c r="B861" s="4">
        <v>43367</v>
      </c>
      <c r="C861">
        <v>6</v>
      </c>
      <c r="D861" t="s">
        <v>48</v>
      </c>
      <c r="E861" t="s">
        <v>46</v>
      </c>
      <c r="F861" t="s">
        <v>23</v>
      </c>
      <c r="G861" t="s">
        <v>14</v>
      </c>
      <c r="H861">
        <v>199</v>
      </c>
      <c r="I861">
        <v>8</v>
      </c>
      <c r="J861">
        <v>1592</v>
      </c>
    </row>
    <row r="862" spans="1:10" x14ac:dyDescent="0.3">
      <c r="A862" s="3" t="s">
        <v>907</v>
      </c>
      <c r="B862" s="4">
        <v>43367</v>
      </c>
      <c r="C862">
        <v>14</v>
      </c>
      <c r="D862" t="s">
        <v>38</v>
      </c>
      <c r="E862" t="s">
        <v>12</v>
      </c>
      <c r="F862" t="s">
        <v>13</v>
      </c>
      <c r="G862" t="s">
        <v>41</v>
      </c>
      <c r="H862">
        <v>399</v>
      </c>
      <c r="I862">
        <v>2</v>
      </c>
      <c r="J862">
        <v>798</v>
      </c>
    </row>
    <row r="863" spans="1:10" x14ac:dyDescent="0.3">
      <c r="A863" s="3" t="s">
        <v>908</v>
      </c>
      <c r="B863" s="4">
        <v>43368</v>
      </c>
      <c r="C863">
        <v>17</v>
      </c>
      <c r="D863" t="s">
        <v>35</v>
      </c>
      <c r="E863" t="s">
        <v>27</v>
      </c>
      <c r="F863" t="s">
        <v>28</v>
      </c>
      <c r="G863" t="s">
        <v>31</v>
      </c>
      <c r="H863">
        <v>69</v>
      </c>
      <c r="I863">
        <v>8</v>
      </c>
      <c r="J863">
        <v>552</v>
      </c>
    </row>
    <row r="864" spans="1:10" x14ac:dyDescent="0.3">
      <c r="A864" s="3" t="s">
        <v>909</v>
      </c>
      <c r="B864" s="4">
        <v>43368</v>
      </c>
      <c r="C864">
        <v>16</v>
      </c>
      <c r="D864" t="s">
        <v>30</v>
      </c>
      <c r="E864" t="s">
        <v>27</v>
      </c>
      <c r="F864" t="s">
        <v>28</v>
      </c>
      <c r="G864" t="s">
        <v>14</v>
      </c>
      <c r="H864">
        <v>199</v>
      </c>
      <c r="I864">
        <v>0</v>
      </c>
      <c r="J864">
        <v>0</v>
      </c>
    </row>
    <row r="865" spans="1:10" x14ac:dyDescent="0.3">
      <c r="A865" s="3" t="s">
        <v>910</v>
      </c>
      <c r="B865" s="4">
        <v>43368</v>
      </c>
      <c r="C865">
        <v>3</v>
      </c>
      <c r="D865" t="s">
        <v>43</v>
      </c>
      <c r="E865" t="s">
        <v>68</v>
      </c>
      <c r="F865" t="s">
        <v>18</v>
      </c>
      <c r="G865" t="s">
        <v>19</v>
      </c>
      <c r="H865">
        <v>289</v>
      </c>
      <c r="I865">
        <v>4</v>
      </c>
      <c r="J865">
        <v>1156</v>
      </c>
    </row>
    <row r="866" spans="1:10" x14ac:dyDescent="0.3">
      <c r="A866" s="3" t="s">
        <v>911</v>
      </c>
      <c r="B866" s="4">
        <v>43369</v>
      </c>
      <c r="C866">
        <v>16</v>
      </c>
      <c r="D866" t="s">
        <v>30</v>
      </c>
      <c r="E866" t="s">
        <v>27</v>
      </c>
      <c r="F866" t="s">
        <v>28</v>
      </c>
      <c r="G866" t="s">
        <v>31</v>
      </c>
      <c r="H866">
        <v>69</v>
      </c>
      <c r="I866">
        <v>6</v>
      </c>
      <c r="J866">
        <v>414</v>
      </c>
    </row>
    <row r="867" spans="1:10" x14ac:dyDescent="0.3">
      <c r="A867" s="3" t="s">
        <v>912</v>
      </c>
      <c r="B867" s="4">
        <v>43369</v>
      </c>
      <c r="C867">
        <v>19</v>
      </c>
      <c r="D867" t="s">
        <v>56</v>
      </c>
      <c r="E867" t="s">
        <v>36</v>
      </c>
      <c r="F867" t="s">
        <v>28</v>
      </c>
      <c r="G867" t="s">
        <v>31</v>
      </c>
      <c r="H867">
        <v>69</v>
      </c>
      <c r="I867">
        <v>2</v>
      </c>
      <c r="J867">
        <v>138</v>
      </c>
    </row>
    <row r="868" spans="1:10" x14ac:dyDescent="0.3">
      <c r="A868" s="3" t="s">
        <v>913</v>
      </c>
      <c r="B868" s="4">
        <v>43370</v>
      </c>
      <c r="C868">
        <v>7</v>
      </c>
      <c r="D868" t="s">
        <v>88</v>
      </c>
      <c r="E868" t="s">
        <v>46</v>
      </c>
      <c r="F868" t="s">
        <v>23</v>
      </c>
      <c r="G868" t="s">
        <v>14</v>
      </c>
      <c r="H868">
        <v>199</v>
      </c>
      <c r="I868">
        <v>6</v>
      </c>
      <c r="J868">
        <v>1194</v>
      </c>
    </row>
    <row r="869" spans="1:10" x14ac:dyDescent="0.3">
      <c r="A869" s="3" t="s">
        <v>914</v>
      </c>
      <c r="B869" s="4">
        <v>43370</v>
      </c>
      <c r="C869">
        <v>9</v>
      </c>
      <c r="D869" t="s">
        <v>21</v>
      </c>
      <c r="E869" t="s">
        <v>46</v>
      </c>
      <c r="F869" t="s">
        <v>23</v>
      </c>
      <c r="G869" t="s">
        <v>31</v>
      </c>
      <c r="H869">
        <v>69</v>
      </c>
      <c r="I869">
        <v>7</v>
      </c>
      <c r="J869">
        <v>483</v>
      </c>
    </row>
    <row r="870" spans="1:10" x14ac:dyDescent="0.3">
      <c r="A870" s="3" t="s">
        <v>915</v>
      </c>
      <c r="B870" s="4">
        <v>43371</v>
      </c>
      <c r="C870">
        <v>14</v>
      </c>
      <c r="D870" t="s">
        <v>38</v>
      </c>
      <c r="E870" t="s">
        <v>63</v>
      </c>
      <c r="F870" t="s">
        <v>13</v>
      </c>
      <c r="G870" t="s">
        <v>41</v>
      </c>
      <c r="H870">
        <v>399</v>
      </c>
      <c r="I870">
        <v>3</v>
      </c>
      <c r="J870">
        <v>1197</v>
      </c>
    </row>
    <row r="871" spans="1:10" x14ac:dyDescent="0.3">
      <c r="A871" s="3" t="s">
        <v>916</v>
      </c>
      <c r="B871" s="4">
        <v>43371</v>
      </c>
      <c r="C871">
        <v>3</v>
      </c>
      <c r="D871" t="s">
        <v>43</v>
      </c>
      <c r="E871" t="s">
        <v>68</v>
      </c>
      <c r="F871" t="s">
        <v>18</v>
      </c>
      <c r="G871" t="s">
        <v>24</v>
      </c>
      <c r="H871">
        <v>159</v>
      </c>
      <c r="I871">
        <v>5</v>
      </c>
      <c r="J871">
        <v>795</v>
      </c>
    </row>
    <row r="872" spans="1:10" x14ac:dyDescent="0.3">
      <c r="A872" s="3" t="s">
        <v>917</v>
      </c>
      <c r="B872" s="4">
        <v>43371</v>
      </c>
      <c r="C872">
        <v>9</v>
      </c>
      <c r="D872" t="s">
        <v>21</v>
      </c>
      <c r="E872" t="s">
        <v>46</v>
      </c>
      <c r="F872" t="s">
        <v>23</v>
      </c>
      <c r="G872" t="s">
        <v>31</v>
      </c>
      <c r="H872">
        <v>69</v>
      </c>
      <c r="I872">
        <v>6</v>
      </c>
      <c r="J872">
        <v>414</v>
      </c>
    </row>
    <row r="873" spans="1:10" x14ac:dyDescent="0.3">
      <c r="A873" s="3" t="s">
        <v>918</v>
      </c>
      <c r="B873" s="4">
        <v>43371</v>
      </c>
      <c r="C873">
        <v>1</v>
      </c>
      <c r="D873" t="s">
        <v>16</v>
      </c>
      <c r="E873" t="s">
        <v>17</v>
      </c>
      <c r="F873" t="s">
        <v>18</v>
      </c>
      <c r="G873" t="s">
        <v>24</v>
      </c>
      <c r="H873">
        <v>159</v>
      </c>
      <c r="I873">
        <v>5</v>
      </c>
      <c r="J873">
        <v>795</v>
      </c>
    </row>
    <row r="874" spans="1:10" x14ac:dyDescent="0.3">
      <c r="A874" s="3" t="s">
        <v>919</v>
      </c>
      <c r="B874" s="4">
        <v>43372</v>
      </c>
      <c r="C874">
        <v>20</v>
      </c>
      <c r="D874" t="s">
        <v>40</v>
      </c>
      <c r="E874" t="s">
        <v>27</v>
      </c>
      <c r="F874" t="s">
        <v>28</v>
      </c>
      <c r="G874" t="s">
        <v>14</v>
      </c>
      <c r="H874">
        <v>199</v>
      </c>
      <c r="I874">
        <v>3</v>
      </c>
      <c r="J874">
        <v>597</v>
      </c>
    </row>
    <row r="875" spans="1:10" x14ac:dyDescent="0.3">
      <c r="A875" s="3" t="s">
        <v>920</v>
      </c>
      <c r="B875" s="4">
        <v>43372</v>
      </c>
      <c r="C875">
        <v>3</v>
      </c>
      <c r="D875" t="s">
        <v>43</v>
      </c>
      <c r="E875" t="s">
        <v>68</v>
      </c>
      <c r="F875" t="s">
        <v>18</v>
      </c>
      <c r="G875" t="s">
        <v>19</v>
      </c>
      <c r="H875">
        <v>289</v>
      </c>
      <c r="I875">
        <v>8</v>
      </c>
      <c r="J875">
        <v>2312</v>
      </c>
    </row>
    <row r="876" spans="1:10" x14ac:dyDescent="0.3">
      <c r="A876" s="3" t="s">
        <v>921</v>
      </c>
      <c r="B876" s="4">
        <v>43372</v>
      </c>
      <c r="C876">
        <v>4</v>
      </c>
      <c r="D876" t="s">
        <v>51</v>
      </c>
      <c r="E876" t="s">
        <v>68</v>
      </c>
      <c r="F876" t="s">
        <v>18</v>
      </c>
      <c r="G876" t="s">
        <v>31</v>
      </c>
      <c r="H876">
        <v>69</v>
      </c>
      <c r="I876">
        <v>6</v>
      </c>
      <c r="J876">
        <v>414</v>
      </c>
    </row>
    <row r="877" spans="1:10" x14ac:dyDescent="0.3">
      <c r="A877" s="3" t="s">
        <v>922</v>
      </c>
      <c r="B877" s="4">
        <v>43372</v>
      </c>
      <c r="C877">
        <v>7</v>
      </c>
      <c r="D877" t="s">
        <v>88</v>
      </c>
      <c r="E877" t="s">
        <v>46</v>
      </c>
      <c r="F877" t="s">
        <v>23</v>
      </c>
      <c r="G877" t="s">
        <v>19</v>
      </c>
      <c r="H877">
        <v>289</v>
      </c>
      <c r="I877">
        <v>0</v>
      </c>
      <c r="J877">
        <v>0</v>
      </c>
    </row>
    <row r="878" spans="1:10" x14ac:dyDescent="0.3">
      <c r="A878" s="3" t="s">
        <v>923</v>
      </c>
      <c r="B878" s="4">
        <v>43373</v>
      </c>
      <c r="C878">
        <v>11</v>
      </c>
      <c r="D878" t="s">
        <v>11</v>
      </c>
      <c r="E878" t="s">
        <v>12</v>
      </c>
      <c r="F878" t="s">
        <v>13</v>
      </c>
      <c r="G878" t="s">
        <v>19</v>
      </c>
      <c r="H878">
        <v>289</v>
      </c>
      <c r="I878">
        <v>1</v>
      </c>
      <c r="J878">
        <v>289</v>
      </c>
    </row>
    <row r="879" spans="1:10" x14ac:dyDescent="0.3">
      <c r="A879" s="3" t="s">
        <v>924</v>
      </c>
      <c r="B879" s="4">
        <v>43373</v>
      </c>
      <c r="C879">
        <v>15</v>
      </c>
      <c r="D879" t="s">
        <v>118</v>
      </c>
      <c r="E879" t="s">
        <v>63</v>
      </c>
      <c r="F879" t="s">
        <v>13</v>
      </c>
      <c r="G879" t="s">
        <v>24</v>
      </c>
      <c r="H879">
        <v>159</v>
      </c>
      <c r="I879">
        <v>0</v>
      </c>
      <c r="J879">
        <v>0</v>
      </c>
    </row>
    <row r="880" spans="1:10" x14ac:dyDescent="0.3">
      <c r="A880" s="3" t="s">
        <v>925</v>
      </c>
      <c r="B880" s="4">
        <v>43373</v>
      </c>
      <c r="C880">
        <v>20</v>
      </c>
      <c r="D880" t="s">
        <v>40</v>
      </c>
      <c r="E880" t="s">
        <v>36</v>
      </c>
      <c r="F880" t="s">
        <v>28</v>
      </c>
      <c r="G880" t="s">
        <v>14</v>
      </c>
      <c r="H880">
        <v>199</v>
      </c>
      <c r="I880">
        <v>1</v>
      </c>
      <c r="J880">
        <v>199</v>
      </c>
    </row>
    <row r="881" spans="1:10" x14ac:dyDescent="0.3">
      <c r="A881" s="3" t="s">
        <v>926</v>
      </c>
      <c r="B881" s="4">
        <v>43373</v>
      </c>
      <c r="C881">
        <v>6</v>
      </c>
      <c r="D881" t="s">
        <v>48</v>
      </c>
      <c r="E881" t="s">
        <v>22</v>
      </c>
      <c r="F881" t="s">
        <v>23</v>
      </c>
      <c r="G881" t="s">
        <v>14</v>
      </c>
      <c r="H881">
        <v>199</v>
      </c>
      <c r="I881">
        <v>7</v>
      </c>
      <c r="J881">
        <v>1393</v>
      </c>
    </row>
    <row r="882" spans="1:10" x14ac:dyDescent="0.3">
      <c r="A882" s="3" t="s">
        <v>927</v>
      </c>
      <c r="B882" s="4">
        <v>43374</v>
      </c>
      <c r="C882">
        <v>9</v>
      </c>
      <c r="D882" t="s">
        <v>21</v>
      </c>
      <c r="E882" t="s">
        <v>22</v>
      </c>
      <c r="F882" t="s">
        <v>23</v>
      </c>
      <c r="G882" t="s">
        <v>41</v>
      </c>
      <c r="H882">
        <v>399</v>
      </c>
      <c r="I882">
        <v>7</v>
      </c>
      <c r="J882">
        <v>2793</v>
      </c>
    </row>
    <row r="883" spans="1:10" x14ac:dyDescent="0.3">
      <c r="A883" s="3" t="s">
        <v>928</v>
      </c>
      <c r="B883" s="4">
        <v>43374</v>
      </c>
      <c r="C883">
        <v>7</v>
      </c>
      <c r="D883" t="s">
        <v>88</v>
      </c>
      <c r="E883" t="s">
        <v>46</v>
      </c>
      <c r="F883" t="s">
        <v>23</v>
      </c>
      <c r="G883" t="s">
        <v>24</v>
      </c>
      <c r="H883">
        <v>159</v>
      </c>
      <c r="I883">
        <v>2</v>
      </c>
      <c r="J883">
        <v>318</v>
      </c>
    </row>
    <row r="884" spans="1:10" x14ac:dyDescent="0.3">
      <c r="A884" s="3" t="s">
        <v>929</v>
      </c>
      <c r="B884" s="4">
        <v>43375</v>
      </c>
      <c r="C884">
        <v>3</v>
      </c>
      <c r="D884" t="s">
        <v>43</v>
      </c>
      <c r="E884" t="s">
        <v>68</v>
      </c>
      <c r="F884" t="s">
        <v>18</v>
      </c>
      <c r="G884" t="s">
        <v>14</v>
      </c>
      <c r="H884">
        <v>199</v>
      </c>
      <c r="I884">
        <v>5</v>
      </c>
      <c r="J884">
        <v>995</v>
      </c>
    </row>
    <row r="885" spans="1:10" x14ac:dyDescent="0.3">
      <c r="A885" s="3" t="s">
        <v>930</v>
      </c>
      <c r="B885" s="4">
        <v>43375</v>
      </c>
      <c r="C885">
        <v>14</v>
      </c>
      <c r="D885" t="s">
        <v>38</v>
      </c>
      <c r="E885" t="s">
        <v>63</v>
      </c>
      <c r="F885" t="s">
        <v>13</v>
      </c>
      <c r="G885" t="s">
        <v>19</v>
      </c>
      <c r="H885">
        <v>289</v>
      </c>
      <c r="I885">
        <v>9</v>
      </c>
      <c r="J885">
        <v>2601</v>
      </c>
    </row>
    <row r="886" spans="1:10" x14ac:dyDescent="0.3">
      <c r="A886" s="3" t="s">
        <v>931</v>
      </c>
      <c r="B886" s="4">
        <v>43375</v>
      </c>
      <c r="C886">
        <v>15</v>
      </c>
      <c r="D886" t="s">
        <v>118</v>
      </c>
      <c r="E886" t="s">
        <v>63</v>
      </c>
      <c r="F886" t="s">
        <v>13</v>
      </c>
      <c r="G886" t="s">
        <v>24</v>
      </c>
      <c r="H886">
        <v>159</v>
      </c>
      <c r="I886">
        <v>8</v>
      </c>
      <c r="J886">
        <v>1272</v>
      </c>
    </row>
    <row r="887" spans="1:10" x14ac:dyDescent="0.3">
      <c r="A887" s="3" t="s">
        <v>932</v>
      </c>
      <c r="B887" s="4">
        <v>43376</v>
      </c>
      <c r="C887">
        <v>20</v>
      </c>
      <c r="D887" t="s">
        <v>40</v>
      </c>
      <c r="E887" t="s">
        <v>27</v>
      </c>
      <c r="F887" t="s">
        <v>28</v>
      </c>
      <c r="G887" t="s">
        <v>24</v>
      </c>
      <c r="H887">
        <v>159</v>
      </c>
      <c r="I887">
        <v>1</v>
      </c>
      <c r="J887">
        <v>159</v>
      </c>
    </row>
    <row r="888" spans="1:10" x14ac:dyDescent="0.3">
      <c r="A888" s="3" t="s">
        <v>933</v>
      </c>
      <c r="B888" s="4">
        <v>43377</v>
      </c>
      <c r="C888">
        <v>20</v>
      </c>
      <c r="D888" t="s">
        <v>40</v>
      </c>
      <c r="E888" t="s">
        <v>36</v>
      </c>
      <c r="F888" t="s">
        <v>28</v>
      </c>
      <c r="G888" t="s">
        <v>19</v>
      </c>
      <c r="H888">
        <v>289</v>
      </c>
      <c r="I888">
        <v>1</v>
      </c>
      <c r="J888">
        <v>289</v>
      </c>
    </row>
    <row r="889" spans="1:10" x14ac:dyDescent="0.3">
      <c r="A889" s="3" t="s">
        <v>934</v>
      </c>
      <c r="B889" s="4">
        <v>43377</v>
      </c>
      <c r="C889">
        <v>15</v>
      </c>
      <c r="D889" t="s">
        <v>118</v>
      </c>
      <c r="E889" t="s">
        <v>12</v>
      </c>
      <c r="F889" t="s">
        <v>13</v>
      </c>
      <c r="G889" t="s">
        <v>14</v>
      </c>
      <c r="H889">
        <v>199</v>
      </c>
      <c r="I889">
        <v>3</v>
      </c>
      <c r="J889">
        <v>597</v>
      </c>
    </row>
    <row r="890" spans="1:10" x14ac:dyDescent="0.3">
      <c r="A890" s="3" t="s">
        <v>935</v>
      </c>
      <c r="B890" s="4">
        <v>43378</v>
      </c>
      <c r="C890">
        <v>20</v>
      </c>
      <c r="D890" t="s">
        <v>40</v>
      </c>
      <c r="E890" t="s">
        <v>27</v>
      </c>
      <c r="F890" t="s">
        <v>28</v>
      </c>
      <c r="G890" t="s">
        <v>14</v>
      </c>
      <c r="H890">
        <v>199</v>
      </c>
      <c r="I890">
        <v>3</v>
      </c>
      <c r="J890">
        <v>597</v>
      </c>
    </row>
    <row r="891" spans="1:10" x14ac:dyDescent="0.3">
      <c r="A891" s="3" t="s">
        <v>936</v>
      </c>
      <c r="B891" s="4">
        <v>43378</v>
      </c>
      <c r="C891">
        <v>9</v>
      </c>
      <c r="D891" t="s">
        <v>21</v>
      </c>
      <c r="E891" t="s">
        <v>46</v>
      </c>
      <c r="F891" t="s">
        <v>23</v>
      </c>
      <c r="G891" t="s">
        <v>19</v>
      </c>
      <c r="H891">
        <v>289</v>
      </c>
      <c r="I891">
        <v>9</v>
      </c>
      <c r="J891">
        <v>2601</v>
      </c>
    </row>
    <row r="892" spans="1:10" x14ac:dyDescent="0.3">
      <c r="A892" s="3" t="s">
        <v>937</v>
      </c>
      <c r="B892" s="4">
        <v>43378</v>
      </c>
      <c r="C892">
        <v>4</v>
      </c>
      <c r="D892" t="s">
        <v>51</v>
      </c>
      <c r="E892" t="s">
        <v>17</v>
      </c>
      <c r="F892" t="s">
        <v>18</v>
      </c>
      <c r="G892" t="s">
        <v>14</v>
      </c>
      <c r="H892">
        <v>199</v>
      </c>
      <c r="I892">
        <v>9</v>
      </c>
      <c r="J892">
        <v>1791</v>
      </c>
    </row>
    <row r="893" spans="1:10" x14ac:dyDescent="0.3">
      <c r="A893" s="3" t="s">
        <v>938</v>
      </c>
      <c r="B893" s="4">
        <v>43378</v>
      </c>
      <c r="C893">
        <v>16</v>
      </c>
      <c r="D893" t="s">
        <v>30</v>
      </c>
      <c r="E893" t="s">
        <v>36</v>
      </c>
      <c r="F893" t="s">
        <v>28</v>
      </c>
      <c r="G893" t="s">
        <v>24</v>
      </c>
      <c r="H893">
        <v>159</v>
      </c>
      <c r="I893">
        <v>7</v>
      </c>
      <c r="J893">
        <v>1113</v>
      </c>
    </row>
    <row r="894" spans="1:10" x14ac:dyDescent="0.3">
      <c r="A894" s="3" t="s">
        <v>939</v>
      </c>
      <c r="B894" s="4">
        <v>43378</v>
      </c>
      <c r="C894">
        <v>5</v>
      </c>
      <c r="D894" t="s">
        <v>60</v>
      </c>
      <c r="E894" t="s">
        <v>68</v>
      </c>
      <c r="F894" t="s">
        <v>18</v>
      </c>
      <c r="G894" t="s">
        <v>31</v>
      </c>
      <c r="H894">
        <v>69</v>
      </c>
      <c r="I894">
        <v>3</v>
      </c>
      <c r="J894">
        <v>207</v>
      </c>
    </row>
    <row r="895" spans="1:10" x14ac:dyDescent="0.3">
      <c r="A895" s="3" t="s">
        <v>940</v>
      </c>
      <c r="B895" s="4">
        <v>43379</v>
      </c>
      <c r="C895">
        <v>11</v>
      </c>
      <c r="D895" t="s">
        <v>11</v>
      </c>
      <c r="E895" t="s">
        <v>63</v>
      </c>
      <c r="F895" t="s">
        <v>13</v>
      </c>
      <c r="G895" t="s">
        <v>24</v>
      </c>
      <c r="H895">
        <v>159</v>
      </c>
      <c r="I895">
        <v>6</v>
      </c>
      <c r="J895">
        <v>954</v>
      </c>
    </row>
    <row r="896" spans="1:10" x14ac:dyDescent="0.3">
      <c r="A896" s="3" t="s">
        <v>941</v>
      </c>
      <c r="B896" s="4">
        <v>43379</v>
      </c>
      <c r="C896">
        <v>9</v>
      </c>
      <c r="D896" t="s">
        <v>21</v>
      </c>
      <c r="E896" t="s">
        <v>22</v>
      </c>
      <c r="F896" t="s">
        <v>23</v>
      </c>
      <c r="G896" t="s">
        <v>14</v>
      </c>
      <c r="H896">
        <v>199</v>
      </c>
      <c r="I896">
        <v>2</v>
      </c>
      <c r="J896">
        <v>398</v>
      </c>
    </row>
    <row r="897" spans="1:10" x14ac:dyDescent="0.3">
      <c r="A897" s="3" t="s">
        <v>942</v>
      </c>
      <c r="B897" s="4">
        <v>43379</v>
      </c>
      <c r="C897">
        <v>6</v>
      </c>
      <c r="D897" t="s">
        <v>48</v>
      </c>
      <c r="E897" t="s">
        <v>46</v>
      </c>
      <c r="F897" t="s">
        <v>23</v>
      </c>
      <c r="G897" t="s">
        <v>14</v>
      </c>
      <c r="H897">
        <v>199</v>
      </c>
      <c r="I897">
        <v>8</v>
      </c>
      <c r="J897">
        <v>1592</v>
      </c>
    </row>
    <row r="898" spans="1:10" x14ac:dyDescent="0.3">
      <c r="A898" s="3" t="s">
        <v>943</v>
      </c>
      <c r="B898" s="4">
        <v>43379</v>
      </c>
      <c r="C898">
        <v>4</v>
      </c>
      <c r="D898" t="s">
        <v>51</v>
      </c>
      <c r="E898" t="s">
        <v>17</v>
      </c>
      <c r="F898" t="s">
        <v>18</v>
      </c>
      <c r="G898" t="s">
        <v>41</v>
      </c>
      <c r="H898">
        <v>399</v>
      </c>
      <c r="I898">
        <v>0</v>
      </c>
      <c r="J898">
        <v>0</v>
      </c>
    </row>
    <row r="899" spans="1:10" x14ac:dyDescent="0.3">
      <c r="A899" s="3" t="s">
        <v>944</v>
      </c>
      <c r="B899" s="4">
        <v>43379</v>
      </c>
      <c r="C899">
        <v>17</v>
      </c>
      <c r="D899" t="s">
        <v>35</v>
      </c>
      <c r="E899" t="s">
        <v>36</v>
      </c>
      <c r="F899" t="s">
        <v>28</v>
      </c>
      <c r="G899" t="s">
        <v>14</v>
      </c>
      <c r="H899">
        <v>199</v>
      </c>
      <c r="I899">
        <v>2</v>
      </c>
      <c r="J899">
        <v>398</v>
      </c>
    </row>
    <row r="900" spans="1:10" x14ac:dyDescent="0.3">
      <c r="A900" s="3" t="s">
        <v>945</v>
      </c>
      <c r="B900" s="4">
        <v>43380</v>
      </c>
      <c r="C900">
        <v>1</v>
      </c>
      <c r="D900" t="s">
        <v>16</v>
      </c>
      <c r="E900" t="s">
        <v>68</v>
      </c>
      <c r="F900" t="s">
        <v>18</v>
      </c>
      <c r="G900" t="s">
        <v>14</v>
      </c>
      <c r="H900">
        <v>199</v>
      </c>
      <c r="I900">
        <v>4</v>
      </c>
      <c r="J900">
        <v>796</v>
      </c>
    </row>
    <row r="901" spans="1:10" x14ac:dyDescent="0.3">
      <c r="A901" s="3" t="s">
        <v>946</v>
      </c>
      <c r="B901" s="4">
        <v>43380</v>
      </c>
      <c r="C901">
        <v>4</v>
      </c>
      <c r="D901" t="s">
        <v>51</v>
      </c>
      <c r="E901" t="s">
        <v>17</v>
      </c>
      <c r="F901" t="s">
        <v>18</v>
      </c>
      <c r="G901" t="s">
        <v>24</v>
      </c>
      <c r="H901">
        <v>159</v>
      </c>
      <c r="I901">
        <v>5</v>
      </c>
      <c r="J901">
        <v>795</v>
      </c>
    </row>
    <row r="902" spans="1:10" x14ac:dyDescent="0.3">
      <c r="A902" s="3" t="s">
        <v>947</v>
      </c>
      <c r="B902" s="4">
        <v>43381</v>
      </c>
      <c r="C902">
        <v>15</v>
      </c>
      <c r="D902" t="s">
        <v>118</v>
      </c>
      <c r="E902" t="s">
        <v>12</v>
      </c>
      <c r="F902" t="s">
        <v>13</v>
      </c>
      <c r="G902" t="s">
        <v>41</v>
      </c>
      <c r="H902">
        <v>399</v>
      </c>
      <c r="I902">
        <v>7</v>
      </c>
      <c r="J902">
        <v>2793</v>
      </c>
    </row>
    <row r="903" spans="1:10" x14ac:dyDescent="0.3">
      <c r="A903" s="3" t="s">
        <v>948</v>
      </c>
      <c r="B903" s="4">
        <v>43382</v>
      </c>
      <c r="C903">
        <v>13</v>
      </c>
      <c r="D903" t="s">
        <v>33</v>
      </c>
      <c r="E903" t="s">
        <v>12</v>
      </c>
      <c r="F903" t="s">
        <v>13</v>
      </c>
      <c r="G903" t="s">
        <v>41</v>
      </c>
      <c r="H903">
        <v>399</v>
      </c>
      <c r="I903">
        <v>4</v>
      </c>
      <c r="J903">
        <v>1596</v>
      </c>
    </row>
    <row r="904" spans="1:10" x14ac:dyDescent="0.3">
      <c r="A904" s="3" t="s">
        <v>949</v>
      </c>
      <c r="B904" s="4">
        <v>43383</v>
      </c>
      <c r="C904">
        <v>6</v>
      </c>
      <c r="D904" t="s">
        <v>48</v>
      </c>
      <c r="E904" t="s">
        <v>22</v>
      </c>
      <c r="F904" t="s">
        <v>23</v>
      </c>
      <c r="G904" t="s">
        <v>19</v>
      </c>
      <c r="H904">
        <v>289</v>
      </c>
      <c r="I904">
        <v>3</v>
      </c>
      <c r="J904">
        <v>867</v>
      </c>
    </row>
    <row r="905" spans="1:10" x14ac:dyDescent="0.3">
      <c r="A905" s="3" t="s">
        <v>950</v>
      </c>
      <c r="B905" s="4">
        <v>43383</v>
      </c>
      <c r="C905">
        <v>5</v>
      </c>
      <c r="D905" t="s">
        <v>60</v>
      </c>
      <c r="E905" t="s">
        <v>17</v>
      </c>
      <c r="F905" t="s">
        <v>18</v>
      </c>
      <c r="G905" t="s">
        <v>19</v>
      </c>
      <c r="H905">
        <v>289</v>
      </c>
      <c r="I905">
        <v>1</v>
      </c>
      <c r="J905">
        <v>289</v>
      </c>
    </row>
    <row r="906" spans="1:10" x14ac:dyDescent="0.3">
      <c r="A906" s="3" t="s">
        <v>951</v>
      </c>
      <c r="B906" s="4">
        <v>43384</v>
      </c>
      <c r="C906">
        <v>13</v>
      </c>
      <c r="D906" t="s">
        <v>33</v>
      </c>
      <c r="E906" t="s">
        <v>12</v>
      </c>
      <c r="F906" t="s">
        <v>13</v>
      </c>
      <c r="G906" t="s">
        <v>19</v>
      </c>
      <c r="H906">
        <v>289</v>
      </c>
      <c r="I906">
        <v>7</v>
      </c>
      <c r="J906">
        <v>2023</v>
      </c>
    </row>
    <row r="907" spans="1:10" x14ac:dyDescent="0.3">
      <c r="A907" s="3" t="s">
        <v>952</v>
      </c>
      <c r="B907" s="4">
        <v>43384</v>
      </c>
      <c r="C907">
        <v>19</v>
      </c>
      <c r="D907" t="s">
        <v>56</v>
      </c>
      <c r="E907" t="s">
        <v>27</v>
      </c>
      <c r="F907" t="s">
        <v>28</v>
      </c>
      <c r="G907" t="s">
        <v>14</v>
      </c>
      <c r="H907">
        <v>199</v>
      </c>
      <c r="I907">
        <v>5</v>
      </c>
      <c r="J907">
        <v>995</v>
      </c>
    </row>
    <row r="908" spans="1:10" x14ac:dyDescent="0.3">
      <c r="A908" s="3" t="s">
        <v>953</v>
      </c>
      <c r="B908" s="4">
        <v>43385</v>
      </c>
      <c r="C908">
        <v>10</v>
      </c>
      <c r="D908" t="s">
        <v>58</v>
      </c>
      <c r="E908" t="s">
        <v>22</v>
      </c>
      <c r="F908" t="s">
        <v>23</v>
      </c>
      <c r="G908" t="s">
        <v>14</v>
      </c>
      <c r="H908">
        <v>199</v>
      </c>
      <c r="I908">
        <v>1</v>
      </c>
      <c r="J908">
        <v>199</v>
      </c>
    </row>
    <row r="909" spans="1:10" x14ac:dyDescent="0.3">
      <c r="A909" s="3" t="s">
        <v>954</v>
      </c>
      <c r="B909" s="4">
        <v>43385</v>
      </c>
      <c r="C909">
        <v>20</v>
      </c>
      <c r="D909" t="s">
        <v>40</v>
      </c>
      <c r="E909" t="s">
        <v>27</v>
      </c>
      <c r="F909" t="s">
        <v>28</v>
      </c>
      <c r="G909" t="s">
        <v>19</v>
      </c>
      <c r="H909">
        <v>289</v>
      </c>
      <c r="I909">
        <v>3</v>
      </c>
      <c r="J909">
        <v>867</v>
      </c>
    </row>
    <row r="910" spans="1:10" x14ac:dyDescent="0.3">
      <c r="A910" s="3" t="s">
        <v>955</v>
      </c>
      <c r="B910" s="4">
        <v>43386</v>
      </c>
      <c r="C910">
        <v>7</v>
      </c>
      <c r="D910" t="s">
        <v>88</v>
      </c>
      <c r="E910" t="s">
        <v>46</v>
      </c>
      <c r="F910" t="s">
        <v>23</v>
      </c>
      <c r="G910" t="s">
        <v>24</v>
      </c>
      <c r="H910">
        <v>159</v>
      </c>
      <c r="I910">
        <v>8</v>
      </c>
      <c r="J910">
        <v>1272</v>
      </c>
    </row>
    <row r="911" spans="1:10" x14ac:dyDescent="0.3">
      <c r="A911" s="3" t="s">
        <v>956</v>
      </c>
      <c r="B911" s="4">
        <v>43386</v>
      </c>
      <c r="C911">
        <v>19</v>
      </c>
      <c r="D911" t="s">
        <v>56</v>
      </c>
      <c r="E911" t="s">
        <v>27</v>
      </c>
      <c r="F911" t="s">
        <v>28</v>
      </c>
      <c r="G911" t="s">
        <v>14</v>
      </c>
      <c r="H911">
        <v>199</v>
      </c>
      <c r="I911">
        <v>3</v>
      </c>
      <c r="J911">
        <v>597</v>
      </c>
    </row>
    <row r="912" spans="1:10" x14ac:dyDescent="0.3">
      <c r="A912" s="3" t="s">
        <v>957</v>
      </c>
      <c r="B912" s="4">
        <v>43386</v>
      </c>
      <c r="C912">
        <v>18</v>
      </c>
      <c r="D912" t="s">
        <v>26</v>
      </c>
      <c r="E912" t="s">
        <v>27</v>
      </c>
      <c r="F912" t="s">
        <v>28</v>
      </c>
      <c r="G912" t="s">
        <v>31</v>
      </c>
      <c r="H912">
        <v>69</v>
      </c>
      <c r="I912">
        <v>9</v>
      </c>
      <c r="J912">
        <v>621</v>
      </c>
    </row>
    <row r="913" spans="1:10" x14ac:dyDescent="0.3">
      <c r="A913" s="3" t="s">
        <v>958</v>
      </c>
      <c r="B913" s="4">
        <v>43386</v>
      </c>
      <c r="C913">
        <v>13</v>
      </c>
      <c r="D913" t="s">
        <v>33</v>
      </c>
      <c r="E913" t="s">
        <v>12</v>
      </c>
      <c r="F913" t="s">
        <v>13</v>
      </c>
      <c r="G913" t="s">
        <v>19</v>
      </c>
      <c r="H913">
        <v>289</v>
      </c>
      <c r="I913">
        <v>8</v>
      </c>
      <c r="J913">
        <v>2312</v>
      </c>
    </row>
    <row r="914" spans="1:10" x14ac:dyDescent="0.3">
      <c r="A914" s="3" t="s">
        <v>959</v>
      </c>
      <c r="B914" s="4">
        <v>43386</v>
      </c>
      <c r="C914">
        <v>9</v>
      </c>
      <c r="D914" t="s">
        <v>21</v>
      </c>
      <c r="E914" t="s">
        <v>46</v>
      </c>
      <c r="F914" t="s">
        <v>23</v>
      </c>
      <c r="G914" t="s">
        <v>14</v>
      </c>
      <c r="H914">
        <v>199</v>
      </c>
      <c r="I914">
        <v>5</v>
      </c>
      <c r="J914">
        <v>995</v>
      </c>
    </row>
    <row r="915" spans="1:10" x14ac:dyDescent="0.3">
      <c r="A915" s="3" t="s">
        <v>960</v>
      </c>
      <c r="B915" s="4">
        <v>43386</v>
      </c>
      <c r="C915">
        <v>14</v>
      </c>
      <c r="D915" t="s">
        <v>38</v>
      </c>
      <c r="E915" t="s">
        <v>12</v>
      </c>
      <c r="F915" t="s">
        <v>13</v>
      </c>
      <c r="G915" t="s">
        <v>24</v>
      </c>
      <c r="H915">
        <v>159</v>
      </c>
      <c r="I915">
        <v>7</v>
      </c>
      <c r="J915">
        <v>1113</v>
      </c>
    </row>
    <row r="916" spans="1:10" x14ac:dyDescent="0.3">
      <c r="A916" s="3" t="s">
        <v>961</v>
      </c>
      <c r="B916" s="4">
        <v>43387</v>
      </c>
      <c r="C916">
        <v>3</v>
      </c>
      <c r="D916" t="s">
        <v>43</v>
      </c>
      <c r="E916" t="s">
        <v>17</v>
      </c>
      <c r="F916" t="s">
        <v>18</v>
      </c>
      <c r="G916" t="s">
        <v>31</v>
      </c>
      <c r="H916">
        <v>69</v>
      </c>
      <c r="I916">
        <v>2</v>
      </c>
      <c r="J916">
        <v>138</v>
      </c>
    </row>
    <row r="917" spans="1:10" x14ac:dyDescent="0.3">
      <c r="A917" s="3" t="s">
        <v>962</v>
      </c>
      <c r="B917" s="4">
        <v>43387</v>
      </c>
      <c r="C917">
        <v>10</v>
      </c>
      <c r="D917" t="s">
        <v>58</v>
      </c>
      <c r="E917" t="s">
        <v>46</v>
      </c>
      <c r="F917" t="s">
        <v>23</v>
      </c>
      <c r="G917" t="s">
        <v>19</v>
      </c>
      <c r="H917">
        <v>289</v>
      </c>
      <c r="I917">
        <v>5</v>
      </c>
      <c r="J917">
        <v>1445</v>
      </c>
    </row>
    <row r="918" spans="1:10" x14ac:dyDescent="0.3">
      <c r="A918" s="3" t="s">
        <v>963</v>
      </c>
      <c r="B918" s="4">
        <v>43388</v>
      </c>
      <c r="C918">
        <v>18</v>
      </c>
      <c r="D918" t="s">
        <v>26</v>
      </c>
      <c r="E918" t="s">
        <v>36</v>
      </c>
      <c r="F918" t="s">
        <v>28</v>
      </c>
      <c r="G918" t="s">
        <v>31</v>
      </c>
      <c r="H918">
        <v>69</v>
      </c>
      <c r="I918">
        <v>2</v>
      </c>
      <c r="J918">
        <v>138</v>
      </c>
    </row>
    <row r="919" spans="1:10" x14ac:dyDescent="0.3">
      <c r="A919" s="3" t="s">
        <v>964</v>
      </c>
      <c r="B919" s="4">
        <v>43388</v>
      </c>
      <c r="C919">
        <v>18</v>
      </c>
      <c r="D919" t="s">
        <v>26</v>
      </c>
      <c r="E919" t="s">
        <v>36</v>
      </c>
      <c r="F919" t="s">
        <v>28</v>
      </c>
      <c r="G919" t="s">
        <v>24</v>
      </c>
      <c r="H919">
        <v>159</v>
      </c>
      <c r="I919">
        <v>5</v>
      </c>
      <c r="J919">
        <v>795</v>
      </c>
    </row>
    <row r="920" spans="1:10" x14ac:dyDescent="0.3">
      <c r="A920" s="3" t="s">
        <v>965</v>
      </c>
      <c r="B920" s="4">
        <v>43388</v>
      </c>
      <c r="C920">
        <v>14</v>
      </c>
      <c r="D920" t="s">
        <v>38</v>
      </c>
      <c r="E920" t="s">
        <v>63</v>
      </c>
      <c r="F920" t="s">
        <v>13</v>
      </c>
      <c r="G920" t="s">
        <v>41</v>
      </c>
      <c r="H920">
        <v>399</v>
      </c>
      <c r="I920">
        <v>9</v>
      </c>
      <c r="J920">
        <v>3591</v>
      </c>
    </row>
    <row r="921" spans="1:10" x14ac:dyDescent="0.3">
      <c r="A921" s="3" t="s">
        <v>966</v>
      </c>
      <c r="B921" s="4">
        <v>43388</v>
      </c>
      <c r="C921">
        <v>2</v>
      </c>
      <c r="D921" t="s">
        <v>106</v>
      </c>
      <c r="E921" t="s">
        <v>68</v>
      </c>
      <c r="F921" t="s">
        <v>18</v>
      </c>
      <c r="G921" t="s">
        <v>14</v>
      </c>
      <c r="H921">
        <v>199</v>
      </c>
      <c r="I921">
        <v>3</v>
      </c>
      <c r="J921">
        <v>597</v>
      </c>
    </row>
    <row r="922" spans="1:10" x14ac:dyDescent="0.3">
      <c r="A922" s="3" t="s">
        <v>967</v>
      </c>
      <c r="B922" s="4">
        <v>43389</v>
      </c>
      <c r="C922">
        <v>17</v>
      </c>
      <c r="D922" t="s">
        <v>35</v>
      </c>
      <c r="E922" t="s">
        <v>27</v>
      </c>
      <c r="F922" t="s">
        <v>28</v>
      </c>
      <c r="G922" t="s">
        <v>41</v>
      </c>
      <c r="H922">
        <v>399</v>
      </c>
      <c r="I922">
        <v>6</v>
      </c>
      <c r="J922">
        <v>2394</v>
      </c>
    </row>
    <row r="923" spans="1:10" x14ac:dyDescent="0.3">
      <c r="A923" s="3" t="s">
        <v>968</v>
      </c>
      <c r="B923" s="4">
        <v>43389</v>
      </c>
      <c r="C923">
        <v>1</v>
      </c>
      <c r="D923" t="s">
        <v>16</v>
      </c>
      <c r="E923" t="s">
        <v>17</v>
      </c>
      <c r="F923" t="s">
        <v>18</v>
      </c>
      <c r="G923" t="s">
        <v>19</v>
      </c>
      <c r="H923">
        <v>289</v>
      </c>
      <c r="I923">
        <v>7</v>
      </c>
      <c r="J923">
        <v>2023</v>
      </c>
    </row>
    <row r="924" spans="1:10" x14ac:dyDescent="0.3">
      <c r="A924" s="3" t="s">
        <v>969</v>
      </c>
      <c r="B924" s="4">
        <v>43389</v>
      </c>
      <c r="C924">
        <v>15</v>
      </c>
      <c r="D924" t="s">
        <v>118</v>
      </c>
      <c r="E924" t="s">
        <v>63</v>
      </c>
      <c r="F924" t="s">
        <v>13</v>
      </c>
      <c r="G924" t="s">
        <v>24</v>
      </c>
      <c r="H924">
        <v>159</v>
      </c>
      <c r="I924">
        <v>3</v>
      </c>
      <c r="J924">
        <v>477</v>
      </c>
    </row>
    <row r="925" spans="1:10" x14ac:dyDescent="0.3">
      <c r="A925" s="3" t="s">
        <v>970</v>
      </c>
      <c r="B925" s="4">
        <v>43389</v>
      </c>
      <c r="C925">
        <v>11</v>
      </c>
      <c r="D925" t="s">
        <v>11</v>
      </c>
      <c r="E925" t="s">
        <v>12</v>
      </c>
      <c r="F925" t="s">
        <v>13</v>
      </c>
      <c r="G925" t="s">
        <v>19</v>
      </c>
      <c r="H925">
        <v>289</v>
      </c>
      <c r="I925">
        <v>9</v>
      </c>
      <c r="J925">
        <v>2601</v>
      </c>
    </row>
    <row r="926" spans="1:10" x14ac:dyDescent="0.3">
      <c r="A926" s="3" t="s">
        <v>971</v>
      </c>
      <c r="B926" s="4">
        <v>43389</v>
      </c>
      <c r="C926">
        <v>12</v>
      </c>
      <c r="D926" t="s">
        <v>66</v>
      </c>
      <c r="E926" t="s">
        <v>12</v>
      </c>
      <c r="F926" t="s">
        <v>13</v>
      </c>
      <c r="G926" t="s">
        <v>14</v>
      </c>
      <c r="H926">
        <v>199</v>
      </c>
      <c r="I926">
        <v>7</v>
      </c>
      <c r="J926">
        <v>1393</v>
      </c>
    </row>
    <row r="927" spans="1:10" x14ac:dyDescent="0.3">
      <c r="A927" s="3" t="s">
        <v>972</v>
      </c>
      <c r="B927" s="4">
        <v>43390</v>
      </c>
      <c r="C927">
        <v>1</v>
      </c>
      <c r="D927" t="s">
        <v>16</v>
      </c>
      <c r="E927" t="s">
        <v>68</v>
      </c>
      <c r="F927" t="s">
        <v>18</v>
      </c>
      <c r="G927" t="s">
        <v>14</v>
      </c>
      <c r="H927">
        <v>199</v>
      </c>
      <c r="I927">
        <v>0</v>
      </c>
      <c r="J927">
        <v>0</v>
      </c>
    </row>
    <row r="928" spans="1:10" x14ac:dyDescent="0.3">
      <c r="A928" s="3" t="s">
        <v>973</v>
      </c>
      <c r="B928" s="4">
        <v>43390</v>
      </c>
      <c r="C928">
        <v>8</v>
      </c>
      <c r="D928" t="s">
        <v>45</v>
      </c>
      <c r="E928" t="s">
        <v>46</v>
      </c>
      <c r="F928" t="s">
        <v>23</v>
      </c>
      <c r="G928" t="s">
        <v>14</v>
      </c>
      <c r="H928">
        <v>199</v>
      </c>
      <c r="I928">
        <v>8</v>
      </c>
      <c r="J928">
        <v>1592</v>
      </c>
    </row>
    <row r="929" spans="1:10" x14ac:dyDescent="0.3">
      <c r="A929" s="3" t="s">
        <v>974</v>
      </c>
      <c r="B929" s="4">
        <v>43390</v>
      </c>
      <c r="C929">
        <v>20</v>
      </c>
      <c r="D929" t="s">
        <v>40</v>
      </c>
      <c r="E929" t="s">
        <v>36</v>
      </c>
      <c r="F929" t="s">
        <v>28</v>
      </c>
      <c r="G929" t="s">
        <v>24</v>
      </c>
      <c r="H929">
        <v>159</v>
      </c>
      <c r="I929">
        <v>8</v>
      </c>
      <c r="J929">
        <v>1272</v>
      </c>
    </row>
    <row r="930" spans="1:10" x14ac:dyDescent="0.3">
      <c r="A930" s="3" t="s">
        <v>975</v>
      </c>
      <c r="B930" s="4">
        <v>43390</v>
      </c>
      <c r="C930">
        <v>14</v>
      </c>
      <c r="D930" t="s">
        <v>38</v>
      </c>
      <c r="E930" t="s">
        <v>63</v>
      </c>
      <c r="F930" t="s">
        <v>13</v>
      </c>
      <c r="G930" t="s">
        <v>24</v>
      </c>
      <c r="H930">
        <v>159</v>
      </c>
      <c r="I930">
        <v>5</v>
      </c>
      <c r="J930">
        <v>795</v>
      </c>
    </row>
    <row r="931" spans="1:10" x14ac:dyDescent="0.3">
      <c r="A931" s="3" t="s">
        <v>976</v>
      </c>
      <c r="B931" s="4">
        <v>43390</v>
      </c>
      <c r="C931">
        <v>10</v>
      </c>
      <c r="D931" t="s">
        <v>58</v>
      </c>
      <c r="E931" t="s">
        <v>46</v>
      </c>
      <c r="F931" t="s">
        <v>23</v>
      </c>
      <c r="G931" t="s">
        <v>14</v>
      </c>
      <c r="H931">
        <v>199</v>
      </c>
      <c r="I931">
        <v>3</v>
      </c>
      <c r="J931">
        <v>597</v>
      </c>
    </row>
    <row r="932" spans="1:10" x14ac:dyDescent="0.3">
      <c r="A932" s="3" t="s">
        <v>977</v>
      </c>
      <c r="B932" s="4">
        <v>43391</v>
      </c>
      <c r="C932">
        <v>17</v>
      </c>
      <c r="D932" t="s">
        <v>35</v>
      </c>
      <c r="E932" t="s">
        <v>36</v>
      </c>
      <c r="F932" t="s">
        <v>28</v>
      </c>
      <c r="G932" t="s">
        <v>41</v>
      </c>
      <c r="H932">
        <v>399</v>
      </c>
      <c r="I932">
        <v>0</v>
      </c>
      <c r="J932">
        <v>0</v>
      </c>
    </row>
    <row r="933" spans="1:10" x14ac:dyDescent="0.3">
      <c r="A933" s="3" t="s">
        <v>978</v>
      </c>
      <c r="B933" s="4">
        <v>43392</v>
      </c>
      <c r="C933">
        <v>5</v>
      </c>
      <c r="D933" t="s">
        <v>60</v>
      </c>
      <c r="E933" t="s">
        <v>68</v>
      </c>
      <c r="F933" t="s">
        <v>18</v>
      </c>
      <c r="G933" t="s">
        <v>14</v>
      </c>
      <c r="H933">
        <v>199</v>
      </c>
      <c r="I933">
        <v>6</v>
      </c>
      <c r="J933">
        <v>1194</v>
      </c>
    </row>
    <row r="934" spans="1:10" x14ac:dyDescent="0.3">
      <c r="A934" s="3" t="s">
        <v>979</v>
      </c>
      <c r="B934" s="4">
        <v>43392</v>
      </c>
      <c r="C934">
        <v>10</v>
      </c>
      <c r="D934" t="s">
        <v>58</v>
      </c>
      <c r="E934" t="s">
        <v>46</v>
      </c>
      <c r="F934" t="s">
        <v>23</v>
      </c>
      <c r="G934" t="s">
        <v>24</v>
      </c>
      <c r="H934">
        <v>159</v>
      </c>
      <c r="I934">
        <v>6</v>
      </c>
      <c r="J934">
        <v>954</v>
      </c>
    </row>
    <row r="935" spans="1:10" x14ac:dyDescent="0.3">
      <c r="A935" s="3" t="s">
        <v>980</v>
      </c>
      <c r="B935" s="4">
        <v>43393</v>
      </c>
      <c r="C935">
        <v>17</v>
      </c>
      <c r="D935" t="s">
        <v>35</v>
      </c>
      <c r="E935" t="s">
        <v>36</v>
      </c>
      <c r="F935" t="s">
        <v>28</v>
      </c>
      <c r="G935" t="s">
        <v>24</v>
      </c>
      <c r="H935">
        <v>159</v>
      </c>
      <c r="I935">
        <v>1</v>
      </c>
      <c r="J935">
        <v>159</v>
      </c>
    </row>
    <row r="936" spans="1:10" x14ac:dyDescent="0.3">
      <c r="A936" s="3" t="s">
        <v>981</v>
      </c>
      <c r="B936" s="4">
        <v>43393</v>
      </c>
      <c r="C936">
        <v>18</v>
      </c>
      <c r="D936" t="s">
        <v>26</v>
      </c>
      <c r="E936" t="s">
        <v>27</v>
      </c>
      <c r="F936" t="s">
        <v>28</v>
      </c>
      <c r="G936" t="s">
        <v>19</v>
      </c>
      <c r="H936">
        <v>289</v>
      </c>
      <c r="I936">
        <v>5</v>
      </c>
      <c r="J936">
        <v>1445</v>
      </c>
    </row>
    <row r="937" spans="1:10" x14ac:dyDescent="0.3">
      <c r="A937" s="3" t="s">
        <v>982</v>
      </c>
      <c r="B937" s="4">
        <v>43393</v>
      </c>
      <c r="C937">
        <v>2</v>
      </c>
      <c r="D937" t="s">
        <v>106</v>
      </c>
      <c r="E937" t="s">
        <v>17</v>
      </c>
      <c r="F937" t="s">
        <v>18</v>
      </c>
      <c r="G937" t="s">
        <v>31</v>
      </c>
      <c r="H937">
        <v>69</v>
      </c>
      <c r="I937">
        <v>8</v>
      </c>
      <c r="J937">
        <v>552</v>
      </c>
    </row>
    <row r="938" spans="1:10" x14ac:dyDescent="0.3">
      <c r="A938" s="3" t="s">
        <v>983</v>
      </c>
      <c r="B938" s="4">
        <v>43394</v>
      </c>
      <c r="C938">
        <v>17</v>
      </c>
      <c r="D938" t="s">
        <v>35</v>
      </c>
      <c r="E938" t="s">
        <v>27</v>
      </c>
      <c r="F938" t="s">
        <v>28</v>
      </c>
      <c r="G938" t="s">
        <v>31</v>
      </c>
      <c r="H938">
        <v>69</v>
      </c>
      <c r="I938">
        <v>5</v>
      </c>
      <c r="J938">
        <v>345</v>
      </c>
    </row>
    <row r="939" spans="1:10" x14ac:dyDescent="0.3">
      <c r="A939" s="3" t="s">
        <v>984</v>
      </c>
      <c r="B939" s="4">
        <v>43395</v>
      </c>
      <c r="C939">
        <v>10</v>
      </c>
      <c r="D939" t="s">
        <v>58</v>
      </c>
      <c r="E939" t="s">
        <v>22</v>
      </c>
      <c r="F939" t="s">
        <v>23</v>
      </c>
      <c r="G939" t="s">
        <v>41</v>
      </c>
      <c r="H939">
        <v>399</v>
      </c>
      <c r="I939">
        <v>0</v>
      </c>
      <c r="J939">
        <v>0</v>
      </c>
    </row>
    <row r="940" spans="1:10" x14ac:dyDescent="0.3">
      <c r="A940" s="3" t="s">
        <v>985</v>
      </c>
      <c r="B940" s="4">
        <v>43395</v>
      </c>
      <c r="C940">
        <v>1</v>
      </c>
      <c r="D940" t="s">
        <v>16</v>
      </c>
      <c r="E940" t="s">
        <v>68</v>
      </c>
      <c r="F940" t="s">
        <v>18</v>
      </c>
      <c r="G940" t="s">
        <v>19</v>
      </c>
      <c r="H940">
        <v>289</v>
      </c>
      <c r="I940">
        <v>7</v>
      </c>
      <c r="J940">
        <v>2023</v>
      </c>
    </row>
    <row r="941" spans="1:10" x14ac:dyDescent="0.3">
      <c r="A941" s="3" t="s">
        <v>986</v>
      </c>
      <c r="B941" s="4">
        <v>43395</v>
      </c>
      <c r="C941">
        <v>5</v>
      </c>
      <c r="D941" t="s">
        <v>60</v>
      </c>
      <c r="E941" t="s">
        <v>17</v>
      </c>
      <c r="F941" t="s">
        <v>18</v>
      </c>
      <c r="G941" t="s">
        <v>14</v>
      </c>
      <c r="H941">
        <v>199</v>
      </c>
      <c r="I941">
        <v>5</v>
      </c>
      <c r="J941">
        <v>995</v>
      </c>
    </row>
    <row r="942" spans="1:10" x14ac:dyDescent="0.3">
      <c r="A942" s="3" t="s">
        <v>987</v>
      </c>
      <c r="B942" s="4">
        <v>43395</v>
      </c>
      <c r="C942">
        <v>20</v>
      </c>
      <c r="D942" t="s">
        <v>40</v>
      </c>
      <c r="E942" t="s">
        <v>27</v>
      </c>
      <c r="F942" t="s">
        <v>28</v>
      </c>
      <c r="G942" t="s">
        <v>24</v>
      </c>
      <c r="H942">
        <v>159</v>
      </c>
      <c r="I942">
        <v>5</v>
      </c>
      <c r="J942">
        <v>795</v>
      </c>
    </row>
    <row r="943" spans="1:10" x14ac:dyDescent="0.3">
      <c r="A943" s="3" t="s">
        <v>988</v>
      </c>
      <c r="B943" s="4">
        <v>43395</v>
      </c>
      <c r="C943">
        <v>1</v>
      </c>
      <c r="D943" t="s">
        <v>16</v>
      </c>
      <c r="E943" t="s">
        <v>17</v>
      </c>
      <c r="F943" t="s">
        <v>18</v>
      </c>
      <c r="G943" t="s">
        <v>41</v>
      </c>
      <c r="H943">
        <v>399</v>
      </c>
      <c r="I943">
        <v>8</v>
      </c>
      <c r="J943">
        <v>3192</v>
      </c>
    </row>
    <row r="944" spans="1:10" x14ac:dyDescent="0.3">
      <c r="A944" s="3" t="s">
        <v>989</v>
      </c>
      <c r="B944" s="4">
        <v>43395</v>
      </c>
      <c r="C944">
        <v>6</v>
      </c>
      <c r="D944" t="s">
        <v>48</v>
      </c>
      <c r="E944" t="s">
        <v>22</v>
      </c>
      <c r="F944" t="s">
        <v>23</v>
      </c>
      <c r="G944" t="s">
        <v>24</v>
      </c>
      <c r="H944">
        <v>159</v>
      </c>
      <c r="I944">
        <v>6</v>
      </c>
      <c r="J944">
        <v>954</v>
      </c>
    </row>
    <row r="945" spans="1:10" x14ac:dyDescent="0.3">
      <c r="A945" s="3" t="s">
        <v>990</v>
      </c>
      <c r="B945" s="4">
        <v>43396</v>
      </c>
      <c r="C945">
        <v>4</v>
      </c>
      <c r="D945" t="s">
        <v>51</v>
      </c>
      <c r="E945" t="s">
        <v>68</v>
      </c>
      <c r="F945" t="s">
        <v>18</v>
      </c>
      <c r="G945" t="s">
        <v>41</v>
      </c>
      <c r="H945">
        <v>399</v>
      </c>
      <c r="I945">
        <v>1</v>
      </c>
      <c r="J945">
        <v>399</v>
      </c>
    </row>
    <row r="946" spans="1:10" x14ac:dyDescent="0.3">
      <c r="A946" s="3" t="s">
        <v>991</v>
      </c>
      <c r="B946" s="4">
        <v>43397</v>
      </c>
      <c r="C946">
        <v>17</v>
      </c>
      <c r="D946" t="s">
        <v>35</v>
      </c>
      <c r="E946" t="s">
        <v>36</v>
      </c>
      <c r="F946" t="s">
        <v>28</v>
      </c>
      <c r="G946" t="s">
        <v>14</v>
      </c>
      <c r="H946">
        <v>199</v>
      </c>
      <c r="I946">
        <v>5</v>
      </c>
      <c r="J946">
        <v>995</v>
      </c>
    </row>
    <row r="947" spans="1:10" x14ac:dyDescent="0.3">
      <c r="A947" s="3" t="s">
        <v>992</v>
      </c>
      <c r="B947" s="4">
        <v>43398</v>
      </c>
      <c r="C947">
        <v>1</v>
      </c>
      <c r="D947" t="s">
        <v>16</v>
      </c>
      <c r="E947" t="s">
        <v>17</v>
      </c>
      <c r="F947" t="s">
        <v>18</v>
      </c>
      <c r="G947" t="s">
        <v>14</v>
      </c>
      <c r="H947">
        <v>199</v>
      </c>
      <c r="I947">
        <v>1</v>
      </c>
      <c r="J947">
        <v>199</v>
      </c>
    </row>
    <row r="948" spans="1:10" x14ac:dyDescent="0.3">
      <c r="A948" s="3" t="s">
        <v>993</v>
      </c>
      <c r="B948" s="4">
        <v>43398</v>
      </c>
      <c r="C948">
        <v>15</v>
      </c>
      <c r="D948" t="s">
        <v>118</v>
      </c>
      <c r="E948" t="s">
        <v>12</v>
      </c>
      <c r="F948" t="s">
        <v>13</v>
      </c>
      <c r="G948" t="s">
        <v>31</v>
      </c>
      <c r="H948">
        <v>69</v>
      </c>
      <c r="I948">
        <v>4</v>
      </c>
      <c r="J948">
        <v>276</v>
      </c>
    </row>
    <row r="949" spans="1:10" x14ac:dyDescent="0.3">
      <c r="A949" s="3" t="s">
        <v>994</v>
      </c>
      <c r="B949" s="4">
        <v>43398</v>
      </c>
      <c r="C949">
        <v>9</v>
      </c>
      <c r="D949" t="s">
        <v>21</v>
      </c>
      <c r="E949" t="s">
        <v>46</v>
      </c>
      <c r="F949" t="s">
        <v>23</v>
      </c>
      <c r="G949" t="s">
        <v>14</v>
      </c>
      <c r="H949">
        <v>199</v>
      </c>
      <c r="I949">
        <v>5</v>
      </c>
      <c r="J949">
        <v>995</v>
      </c>
    </row>
    <row r="950" spans="1:10" x14ac:dyDescent="0.3">
      <c r="A950" s="3" t="s">
        <v>995</v>
      </c>
      <c r="B950" s="4">
        <v>43399</v>
      </c>
      <c r="C950">
        <v>6</v>
      </c>
      <c r="D950" t="s">
        <v>48</v>
      </c>
      <c r="E950" t="s">
        <v>46</v>
      </c>
      <c r="F950" t="s">
        <v>23</v>
      </c>
      <c r="G950" t="s">
        <v>41</v>
      </c>
      <c r="H950">
        <v>399</v>
      </c>
      <c r="I950">
        <v>5</v>
      </c>
      <c r="J950">
        <v>1995</v>
      </c>
    </row>
    <row r="951" spans="1:10" x14ac:dyDescent="0.3">
      <c r="A951" s="3" t="s">
        <v>996</v>
      </c>
      <c r="B951" s="4">
        <v>43399</v>
      </c>
      <c r="C951">
        <v>20</v>
      </c>
      <c r="D951" t="s">
        <v>40</v>
      </c>
      <c r="E951" t="s">
        <v>27</v>
      </c>
      <c r="F951" t="s">
        <v>28</v>
      </c>
      <c r="G951" t="s">
        <v>31</v>
      </c>
      <c r="H951">
        <v>69</v>
      </c>
      <c r="I951">
        <v>8</v>
      </c>
      <c r="J951">
        <v>552</v>
      </c>
    </row>
    <row r="952" spans="1:10" x14ac:dyDescent="0.3">
      <c r="A952" s="3" t="s">
        <v>997</v>
      </c>
      <c r="B952" s="4">
        <v>43400</v>
      </c>
      <c r="C952">
        <v>17</v>
      </c>
      <c r="D952" t="s">
        <v>35</v>
      </c>
      <c r="E952" t="s">
        <v>36</v>
      </c>
      <c r="F952" t="s">
        <v>28</v>
      </c>
      <c r="G952" t="s">
        <v>14</v>
      </c>
      <c r="H952">
        <v>199</v>
      </c>
      <c r="I952">
        <v>1</v>
      </c>
      <c r="J952">
        <v>199</v>
      </c>
    </row>
    <row r="953" spans="1:10" x14ac:dyDescent="0.3">
      <c r="A953" s="3" t="s">
        <v>998</v>
      </c>
      <c r="B953" s="4">
        <v>43400</v>
      </c>
      <c r="C953">
        <v>6</v>
      </c>
      <c r="D953" t="s">
        <v>48</v>
      </c>
      <c r="E953" t="s">
        <v>46</v>
      </c>
      <c r="F953" t="s">
        <v>23</v>
      </c>
      <c r="G953" t="s">
        <v>41</v>
      </c>
      <c r="H953">
        <v>399</v>
      </c>
      <c r="I953">
        <v>7</v>
      </c>
      <c r="J953">
        <v>2793</v>
      </c>
    </row>
    <row r="954" spans="1:10" x14ac:dyDescent="0.3">
      <c r="A954" s="3" t="s">
        <v>999</v>
      </c>
      <c r="B954" s="4">
        <v>43400</v>
      </c>
      <c r="C954">
        <v>3</v>
      </c>
      <c r="D954" t="s">
        <v>43</v>
      </c>
      <c r="E954" t="s">
        <v>68</v>
      </c>
      <c r="F954" t="s">
        <v>18</v>
      </c>
      <c r="G954" t="s">
        <v>14</v>
      </c>
      <c r="H954">
        <v>199</v>
      </c>
      <c r="I954">
        <v>1</v>
      </c>
      <c r="J954">
        <v>199</v>
      </c>
    </row>
    <row r="955" spans="1:10" x14ac:dyDescent="0.3">
      <c r="A955" s="3" t="s">
        <v>1000</v>
      </c>
      <c r="B955" s="4">
        <v>43400</v>
      </c>
      <c r="C955">
        <v>4</v>
      </c>
      <c r="D955" t="s">
        <v>51</v>
      </c>
      <c r="E955" t="s">
        <v>17</v>
      </c>
      <c r="F955" t="s">
        <v>18</v>
      </c>
      <c r="G955" t="s">
        <v>14</v>
      </c>
      <c r="H955">
        <v>199</v>
      </c>
      <c r="I955">
        <v>8</v>
      </c>
      <c r="J955">
        <v>1592</v>
      </c>
    </row>
    <row r="956" spans="1:10" x14ac:dyDescent="0.3">
      <c r="A956" s="3" t="s">
        <v>1001</v>
      </c>
      <c r="B956" s="4">
        <v>43401</v>
      </c>
      <c r="C956">
        <v>10</v>
      </c>
      <c r="D956" t="s">
        <v>58</v>
      </c>
      <c r="E956" t="s">
        <v>22</v>
      </c>
      <c r="F956" t="s">
        <v>23</v>
      </c>
      <c r="G956" t="s">
        <v>14</v>
      </c>
      <c r="H956">
        <v>199</v>
      </c>
      <c r="I956">
        <v>0</v>
      </c>
      <c r="J956">
        <v>0</v>
      </c>
    </row>
    <row r="957" spans="1:10" x14ac:dyDescent="0.3">
      <c r="A957" s="3" t="s">
        <v>1002</v>
      </c>
      <c r="B957" s="4">
        <v>43402</v>
      </c>
      <c r="C957">
        <v>6</v>
      </c>
      <c r="D957" t="s">
        <v>48</v>
      </c>
      <c r="E957" t="s">
        <v>22</v>
      </c>
      <c r="F957" t="s">
        <v>23</v>
      </c>
      <c r="G957" t="s">
        <v>24</v>
      </c>
      <c r="H957">
        <v>159</v>
      </c>
      <c r="I957">
        <v>4</v>
      </c>
      <c r="J957">
        <v>636</v>
      </c>
    </row>
    <row r="958" spans="1:10" x14ac:dyDescent="0.3">
      <c r="A958" s="3" t="s">
        <v>1003</v>
      </c>
      <c r="B958" s="4">
        <v>43402</v>
      </c>
      <c r="C958">
        <v>17</v>
      </c>
      <c r="D958" t="s">
        <v>35</v>
      </c>
      <c r="E958" t="s">
        <v>36</v>
      </c>
      <c r="F958" t="s">
        <v>28</v>
      </c>
      <c r="G958" t="s">
        <v>19</v>
      </c>
      <c r="H958">
        <v>289</v>
      </c>
      <c r="I958">
        <v>9</v>
      </c>
      <c r="J958">
        <v>2601</v>
      </c>
    </row>
    <row r="959" spans="1:10" x14ac:dyDescent="0.3">
      <c r="A959" s="3" t="s">
        <v>1004</v>
      </c>
      <c r="B959" s="4">
        <v>43402</v>
      </c>
      <c r="C959">
        <v>9</v>
      </c>
      <c r="D959" t="s">
        <v>21</v>
      </c>
      <c r="E959" t="s">
        <v>22</v>
      </c>
      <c r="F959" t="s">
        <v>23</v>
      </c>
      <c r="G959" t="s">
        <v>41</v>
      </c>
      <c r="H959">
        <v>399</v>
      </c>
      <c r="I959">
        <v>2</v>
      </c>
      <c r="J959">
        <v>798</v>
      </c>
    </row>
    <row r="960" spans="1:10" x14ac:dyDescent="0.3">
      <c r="A960" s="3" t="s">
        <v>1005</v>
      </c>
      <c r="B960" s="4">
        <v>43402</v>
      </c>
      <c r="C960">
        <v>2</v>
      </c>
      <c r="D960" t="s">
        <v>106</v>
      </c>
      <c r="E960" t="s">
        <v>17</v>
      </c>
      <c r="F960" t="s">
        <v>18</v>
      </c>
      <c r="G960" t="s">
        <v>31</v>
      </c>
      <c r="H960">
        <v>69</v>
      </c>
      <c r="I960">
        <v>6</v>
      </c>
      <c r="J960">
        <v>414</v>
      </c>
    </row>
    <row r="961" spans="1:10" x14ac:dyDescent="0.3">
      <c r="A961" s="3" t="s">
        <v>1006</v>
      </c>
      <c r="B961" s="4">
        <v>43402</v>
      </c>
      <c r="C961">
        <v>9</v>
      </c>
      <c r="D961" t="s">
        <v>21</v>
      </c>
      <c r="E961" t="s">
        <v>22</v>
      </c>
      <c r="F961" t="s">
        <v>23</v>
      </c>
      <c r="G961" t="s">
        <v>31</v>
      </c>
      <c r="H961">
        <v>69</v>
      </c>
      <c r="I961">
        <v>6</v>
      </c>
      <c r="J961">
        <v>414</v>
      </c>
    </row>
    <row r="962" spans="1:10" x14ac:dyDescent="0.3">
      <c r="A962" s="3" t="s">
        <v>1007</v>
      </c>
      <c r="B962" s="4">
        <v>43402</v>
      </c>
      <c r="C962">
        <v>18</v>
      </c>
      <c r="D962" t="s">
        <v>26</v>
      </c>
      <c r="E962" t="s">
        <v>36</v>
      </c>
      <c r="F962" t="s">
        <v>28</v>
      </c>
      <c r="G962" t="s">
        <v>31</v>
      </c>
      <c r="H962">
        <v>69</v>
      </c>
      <c r="I962">
        <v>3</v>
      </c>
      <c r="J962">
        <v>207</v>
      </c>
    </row>
    <row r="963" spans="1:10" x14ac:dyDescent="0.3">
      <c r="A963" s="3" t="s">
        <v>1008</v>
      </c>
      <c r="B963" s="4">
        <v>43402</v>
      </c>
      <c r="C963">
        <v>9</v>
      </c>
      <c r="D963" t="s">
        <v>21</v>
      </c>
      <c r="E963" t="s">
        <v>22</v>
      </c>
      <c r="F963" t="s">
        <v>23</v>
      </c>
      <c r="G963" t="s">
        <v>31</v>
      </c>
      <c r="H963">
        <v>69</v>
      </c>
      <c r="I963">
        <v>2</v>
      </c>
      <c r="J963">
        <v>138</v>
      </c>
    </row>
    <row r="964" spans="1:10" x14ac:dyDescent="0.3">
      <c r="A964" s="3" t="s">
        <v>1009</v>
      </c>
      <c r="B964" s="4">
        <v>43402</v>
      </c>
      <c r="C964">
        <v>14</v>
      </c>
      <c r="D964" t="s">
        <v>38</v>
      </c>
      <c r="E964" t="s">
        <v>12</v>
      </c>
      <c r="F964" t="s">
        <v>13</v>
      </c>
      <c r="G964" t="s">
        <v>24</v>
      </c>
      <c r="H964">
        <v>159</v>
      </c>
      <c r="I964">
        <v>1</v>
      </c>
      <c r="J964">
        <v>159</v>
      </c>
    </row>
    <row r="965" spans="1:10" x14ac:dyDescent="0.3">
      <c r="A965" s="3" t="s">
        <v>1010</v>
      </c>
      <c r="B965" s="4">
        <v>43402</v>
      </c>
      <c r="C965">
        <v>7</v>
      </c>
      <c r="D965" t="s">
        <v>88</v>
      </c>
      <c r="E965" t="s">
        <v>22</v>
      </c>
      <c r="F965" t="s">
        <v>23</v>
      </c>
      <c r="G965" t="s">
        <v>41</v>
      </c>
      <c r="H965">
        <v>399</v>
      </c>
      <c r="I965">
        <v>2</v>
      </c>
      <c r="J965">
        <v>798</v>
      </c>
    </row>
    <row r="966" spans="1:10" x14ac:dyDescent="0.3">
      <c r="A966" s="3" t="s">
        <v>1011</v>
      </c>
      <c r="B966" s="4">
        <v>43402</v>
      </c>
      <c r="C966">
        <v>2</v>
      </c>
      <c r="D966" t="s">
        <v>106</v>
      </c>
      <c r="E966" t="s">
        <v>68</v>
      </c>
      <c r="F966" t="s">
        <v>18</v>
      </c>
      <c r="G966" t="s">
        <v>14</v>
      </c>
      <c r="H966">
        <v>199</v>
      </c>
      <c r="I966">
        <v>7</v>
      </c>
      <c r="J966">
        <v>1393</v>
      </c>
    </row>
    <row r="967" spans="1:10" x14ac:dyDescent="0.3">
      <c r="A967" s="3" t="s">
        <v>1012</v>
      </c>
      <c r="B967" s="4">
        <v>43402</v>
      </c>
      <c r="C967">
        <v>18</v>
      </c>
      <c r="D967" t="s">
        <v>26</v>
      </c>
      <c r="E967" t="s">
        <v>36</v>
      </c>
      <c r="F967" t="s">
        <v>28</v>
      </c>
      <c r="G967" t="s">
        <v>24</v>
      </c>
      <c r="H967">
        <v>159</v>
      </c>
      <c r="I967">
        <v>7</v>
      </c>
      <c r="J967">
        <v>1113</v>
      </c>
    </row>
    <row r="968" spans="1:10" x14ac:dyDescent="0.3">
      <c r="A968" s="3" t="s">
        <v>1013</v>
      </c>
      <c r="B968" s="4">
        <v>43403</v>
      </c>
      <c r="C968">
        <v>14</v>
      </c>
      <c r="D968" t="s">
        <v>38</v>
      </c>
      <c r="E968" t="s">
        <v>63</v>
      </c>
      <c r="F968" t="s">
        <v>13</v>
      </c>
      <c r="G968" t="s">
        <v>41</v>
      </c>
      <c r="H968">
        <v>399</v>
      </c>
      <c r="I968">
        <v>1</v>
      </c>
      <c r="J968">
        <v>399</v>
      </c>
    </row>
    <row r="969" spans="1:10" x14ac:dyDescent="0.3">
      <c r="A969" s="3" t="s">
        <v>1014</v>
      </c>
      <c r="B969" s="4">
        <v>43403</v>
      </c>
      <c r="C969">
        <v>19</v>
      </c>
      <c r="D969" t="s">
        <v>56</v>
      </c>
      <c r="E969" t="s">
        <v>27</v>
      </c>
      <c r="F969" t="s">
        <v>28</v>
      </c>
      <c r="G969" t="s">
        <v>31</v>
      </c>
      <c r="H969">
        <v>69</v>
      </c>
      <c r="I969">
        <v>3</v>
      </c>
      <c r="J969">
        <v>207</v>
      </c>
    </row>
    <row r="970" spans="1:10" x14ac:dyDescent="0.3">
      <c r="A970" s="3" t="s">
        <v>1015</v>
      </c>
      <c r="B970" s="4">
        <v>43403</v>
      </c>
      <c r="C970">
        <v>7</v>
      </c>
      <c r="D970" t="s">
        <v>88</v>
      </c>
      <c r="E970" t="s">
        <v>46</v>
      </c>
      <c r="F970" t="s">
        <v>23</v>
      </c>
      <c r="G970" t="s">
        <v>24</v>
      </c>
      <c r="H970">
        <v>159</v>
      </c>
      <c r="I970">
        <v>1</v>
      </c>
      <c r="J970">
        <v>159</v>
      </c>
    </row>
    <row r="971" spans="1:10" x14ac:dyDescent="0.3">
      <c r="A971" s="3" t="s">
        <v>1016</v>
      </c>
      <c r="B971" s="4">
        <v>43404</v>
      </c>
      <c r="C971">
        <v>7</v>
      </c>
      <c r="D971" t="s">
        <v>88</v>
      </c>
      <c r="E971" t="s">
        <v>46</v>
      </c>
      <c r="F971" t="s">
        <v>23</v>
      </c>
      <c r="G971" t="s">
        <v>41</v>
      </c>
      <c r="H971">
        <v>399</v>
      </c>
      <c r="I971">
        <v>0</v>
      </c>
      <c r="J971">
        <v>0</v>
      </c>
    </row>
    <row r="972" spans="1:10" x14ac:dyDescent="0.3">
      <c r="A972" s="3" t="s">
        <v>1017</v>
      </c>
      <c r="B972" s="4">
        <v>43405</v>
      </c>
      <c r="C972">
        <v>14</v>
      </c>
      <c r="D972" t="s">
        <v>38</v>
      </c>
      <c r="E972" t="s">
        <v>63</v>
      </c>
      <c r="F972" t="s">
        <v>13</v>
      </c>
      <c r="G972" t="s">
        <v>14</v>
      </c>
      <c r="H972">
        <v>199</v>
      </c>
      <c r="I972">
        <v>0</v>
      </c>
      <c r="J972">
        <v>0</v>
      </c>
    </row>
    <row r="973" spans="1:10" x14ac:dyDescent="0.3">
      <c r="A973" s="3" t="s">
        <v>1018</v>
      </c>
      <c r="B973" s="4">
        <v>43406</v>
      </c>
      <c r="C973">
        <v>19</v>
      </c>
      <c r="D973" t="s">
        <v>56</v>
      </c>
      <c r="E973" t="s">
        <v>27</v>
      </c>
      <c r="F973" t="s">
        <v>28</v>
      </c>
      <c r="G973" t="s">
        <v>24</v>
      </c>
      <c r="H973">
        <v>159</v>
      </c>
      <c r="I973">
        <v>4</v>
      </c>
      <c r="J973">
        <v>636</v>
      </c>
    </row>
    <row r="974" spans="1:10" x14ac:dyDescent="0.3">
      <c r="A974" s="3" t="s">
        <v>1019</v>
      </c>
      <c r="B974" s="4">
        <v>43407</v>
      </c>
      <c r="C974">
        <v>13</v>
      </c>
      <c r="D974" t="s">
        <v>33</v>
      </c>
      <c r="E974" t="s">
        <v>12</v>
      </c>
      <c r="F974" t="s">
        <v>13</v>
      </c>
      <c r="G974" t="s">
        <v>41</v>
      </c>
      <c r="H974">
        <v>399</v>
      </c>
      <c r="I974">
        <v>0</v>
      </c>
      <c r="J974">
        <v>0</v>
      </c>
    </row>
    <row r="975" spans="1:10" x14ac:dyDescent="0.3">
      <c r="A975" s="3" t="s">
        <v>1020</v>
      </c>
      <c r="B975" s="4">
        <v>43408</v>
      </c>
      <c r="C975">
        <v>1</v>
      </c>
      <c r="D975" t="s">
        <v>16</v>
      </c>
      <c r="E975" t="s">
        <v>17</v>
      </c>
      <c r="F975" t="s">
        <v>18</v>
      </c>
      <c r="G975" t="s">
        <v>31</v>
      </c>
      <c r="H975">
        <v>69</v>
      </c>
      <c r="I975">
        <v>7</v>
      </c>
      <c r="J975">
        <v>483</v>
      </c>
    </row>
    <row r="976" spans="1:10" x14ac:dyDescent="0.3">
      <c r="A976" s="3" t="s">
        <v>1021</v>
      </c>
      <c r="B976" s="4">
        <v>43408</v>
      </c>
      <c r="C976">
        <v>13</v>
      </c>
      <c r="D976" t="s">
        <v>33</v>
      </c>
      <c r="E976" t="s">
        <v>63</v>
      </c>
      <c r="F976" t="s">
        <v>13</v>
      </c>
      <c r="G976" t="s">
        <v>24</v>
      </c>
      <c r="H976">
        <v>159</v>
      </c>
      <c r="I976">
        <v>2</v>
      </c>
      <c r="J976">
        <v>318</v>
      </c>
    </row>
    <row r="977" spans="1:10" x14ac:dyDescent="0.3">
      <c r="A977" s="3" t="s">
        <v>1022</v>
      </c>
      <c r="B977" s="4">
        <v>43408</v>
      </c>
      <c r="C977">
        <v>2</v>
      </c>
      <c r="D977" t="s">
        <v>106</v>
      </c>
      <c r="E977" t="s">
        <v>68</v>
      </c>
      <c r="F977" t="s">
        <v>18</v>
      </c>
      <c r="G977" t="s">
        <v>31</v>
      </c>
      <c r="H977">
        <v>69</v>
      </c>
      <c r="I977">
        <v>1</v>
      </c>
      <c r="J977">
        <v>69</v>
      </c>
    </row>
    <row r="978" spans="1:10" x14ac:dyDescent="0.3">
      <c r="A978" s="3" t="s">
        <v>1023</v>
      </c>
      <c r="B978" s="4">
        <v>43409</v>
      </c>
      <c r="C978">
        <v>5</v>
      </c>
      <c r="D978" t="s">
        <v>60</v>
      </c>
      <c r="E978" t="s">
        <v>68</v>
      </c>
      <c r="F978" t="s">
        <v>18</v>
      </c>
      <c r="G978" t="s">
        <v>14</v>
      </c>
      <c r="H978">
        <v>199</v>
      </c>
      <c r="I978">
        <v>9</v>
      </c>
      <c r="J978">
        <v>1791</v>
      </c>
    </row>
    <row r="979" spans="1:10" x14ac:dyDescent="0.3">
      <c r="A979" s="3" t="s">
        <v>1024</v>
      </c>
      <c r="B979" s="4">
        <v>43410</v>
      </c>
      <c r="C979">
        <v>20</v>
      </c>
      <c r="D979" t="s">
        <v>40</v>
      </c>
      <c r="E979" t="s">
        <v>27</v>
      </c>
      <c r="F979" t="s">
        <v>28</v>
      </c>
      <c r="G979" t="s">
        <v>24</v>
      </c>
      <c r="H979">
        <v>159</v>
      </c>
      <c r="I979">
        <v>0</v>
      </c>
      <c r="J979">
        <v>0</v>
      </c>
    </row>
    <row r="980" spans="1:10" x14ac:dyDescent="0.3">
      <c r="A980" s="3" t="s">
        <v>1025</v>
      </c>
      <c r="B980" s="4">
        <v>43411</v>
      </c>
      <c r="C980">
        <v>16</v>
      </c>
      <c r="D980" t="s">
        <v>30</v>
      </c>
      <c r="E980" t="s">
        <v>27</v>
      </c>
      <c r="F980" t="s">
        <v>28</v>
      </c>
      <c r="G980" t="s">
        <v>31</v>
      </c>
      <c r="H980">
        <v>69</v>
      </c>
      <c r="I980">
        <v>9</v>
      </c>
      <c r="J980">
        <v>621</v>
      </c>
    </row>
    <row r="981" spans="1:10" x14ac:dyDescent="0.3">
      <c r="A981" s="3" t="s">
        <v>1026</v>
      </c>
      <c r="B981" s="4">
        <v>43411</v>
      </c>
      <c r="C981">
        <v>9</v>
      </c>
      <c r="D981" t="s">
        <v>21</v>
      </c>
      <c r="E981" t="s">
        <v>46</v>
      </c>
      <c r="F981" t="s">
        <v>23</v>
      </c>
      <c r="G981" t="s">
        <v>19</v>
      </c>
      <c r="H981">
        <v>289</v>
      </c>
      <c r="I981">
        <v>9</v>
      </c>
      <c r="J981">
        <v>2601</v>
      </c>
    </row>
    <row r="982" spans="1:10" x14ac:dyDescent="0.3">
      <c r="A982" s="3" t="s">
        <v>1027</v>
      </c>
      <c r="B982" s="4">
        <v>43411</v>
      </c>
      <c r="C982">
        <v>2</v>
      </c>
      <c r="D982" t="s">
        <v>106</v>
      </c>
      <c r="E982" t="s">
        <v>17</v>
      </c>
      <c r="F982" t="s">
        <v>18</v>
      </c>
      <c r="G982" t="s">
        <v>41</v>
      </c>
      <c r="H982">
        <v>399</v>
      </c>
      <c r="I982">
        <v>4</v>
      </c>
      <c r="J982">
        <v>1596</v>
      </c>
    </row>
    <row r="983" spans="1:10" x14ac:dyDescent="0.3">
      <c r="A983" s="3" t="s">
        <v>1028</v>
      </c>
      <c r="B983" s="4">
        <v>43412</v>
      </c>
      <c r="C983">
        <v>8</v>
      </c>
      <c r="D983" t="s">
        <v>45</v>
      </c>
      <c r="E983" t="s">
        <v>46</v>
      </c>
      <c r="F983" t="s">
        <v>23</v>
      </c>
      <c r="G983" t="s">
        <v>14</v>
      </c>
      <c r="H983">
        <v>199</v>
      </c>
      <c r="I983">
        <v>1</v>
      </c>
      <c r="J983">
        <v>199</v>
      </c>
    </row>
    <row r="984" spans="1:10" x14ac:dyDescent="0.3">
      <c r="A984" s="3" t="s">
        <v>1029</v>
      </c>
      <c r="B984" s="4">
        <v>43412</v>
      </c>
      <c r="C984">
        <v>18</v>
      </c>
      <c r="D984" t="s">
        <v>26</v>
      </c>
      <c r="E984" t="s">
        <v>36</v>
      </c>
      <c r="F984" t="s">
        <v>28</v>
      </c>
      <c r="G984" t="s">
        <v>41</v>
      </c>
      <c r="H984">
        <v>399</v>
      </c>
      <c r="I984">
        <v>9</v>
      </c>
      <c r="J984">
        <v>3591</v>
      </c>
    </row>
    <row r="985" spans="1:10" x14ac:dyDescent="0.3">
      <c r="A985" s="3" t="s">
        <v>1030</v>
      </c>
      <c r="B985" s="4">
        <v>43412</v>
      </c>
      <c r="C985">
        <v>12</v>
      </c>
      <c r="D985" t="s">
        <v>66</v>
      </c>
      <c r="E985" t="s">
        <v>12</v>
      </c>
      <c r="F985" t="s">
        <v>13</v>
      </c>
      <c r="G985" t="s">
        <v>31</v>
      </c>
      <c r="H985">
        <v>69</v>
      </c>
      <c r="I985">
        <v>0</v>
      </c>
      <c r="J985">
        <v>0</v>
      </c>
    </row>
    <row r="986" spans="1:10" x14ac:dyDescent="0.3">
      <c r="A986" s="3" t="s">
        <v>1031</v>
      </c>
      <c r="B986" s="4">
        <v>43412</v>
      </c>
      <c r="C986">
        <v>10</v>
      </c>
      <c r="D986" t="s">
        <v>58</v>
      </c>
      <c r="E986" t="s">
        <v>22</v>
      </c>
      <c r="F986" t="s">
        <v>23</v>
      </c>
      <c r="G986" t="s">
        <v>24</v>
      </c>
      <c r="H986">
        <v>159</v>
      </c>
      <c r="I986">
        <v>9</v>
      </c>
      <c r="J986">
        <v>1431</v>
      </c>
    </row>
    <row r="987" spans="1:10" x14ac:dyDescent="0.3">
      <c r="A987" s="3" t="s">
        <v>1032</v>
      </c>
      <c r="B987" s="4">
        <v>43412</v>
      </c>
      <c r="C987">
        <v>9</v>
      </c>
      <c r="D987" t="s">
        <v>21</v>
      </c>
      <c r="E987" t="s">
        <v>46</v>
      </c>
      <c r="F987" t="s">
        <v>23</v>
      </c>
      <c r="G987" t="s">
        <v>24</v>
      </c>
      <c r="H987">
        <v>159</v>
      </c>
      <c r="I987">
        <v>7</v>
      </c>
      <c r="J987">
        <v>1113</v>
      </c>
    </row>
    <row r="988" spans="1:10" x14ac:dyDescent="0.3">
      <c r="A988" s="3" t="s">
        <v>1033</v>
      </c>
      <c r="B988" s="4">
        <v>43413</v>
      </c>
      <c r="C988">
        <v>8</v>
      </c>
      <c r="D988" t="s">
        <v>45</v>
      </c>
      <c r="E988" t="s">
        <v>22</v>
      </c>
      <c r="F988" t="s">
        <v>23</v>
      </c>
      <c r="G988" t="s">
        <v>14</v>
      </c>
      <c r="H988">
        <v>199</v>
      </c>
      <c r="I988">
        <v>7</v>
      </c>
      <c r="J988">
        <v>1393</v>
      </c>
    </row>
    <row r="989" spans="1:10" x14ac:dyDescent="0.3">
      <c r="A989" s="3" t="s">
        <v>1034</v>
      </c>
      <c r="B989" s="4">
        <v>43413</v>
      </c>
      <c r="C989">
        <v>17</v>
      </c>
      <c r="D989" t="s">
        <v>35</v>
      </c>
      <c r="E989" t="s">
        <v>27</v>
      </c>
      <c r="F989" t="s">
        <v>28</v>
      </c>
      <c r="G989" t="s">
        <v>14</v>
      </c>
      <c r="H989">
        <v>199</v>
      </c>
      <c r="I989">
        <v>2</v>
      </c>
      <c r="J989">
        <v>398</v>
      </c>
    </row>
    <row r="990" spans="1:10" x14ac:dyDescent="0.3">
      <c r="A990" s="3" t="s">
        <v>1035</v>
      </c>
      <c r="B990" s="4">
        <v>43413</v>
      </c>
      <c r="C990">
        <v>4</v>
      </c>
      <c r="D990" t="s">
        <v>51</v>
      </c>
      <c r="E990" t="s">
        <v>17</v>
      </c>
      <c r="F990" t="s">
        <v>18</v>
      </c>
      <c r="G990" t="s">
        <v>24</v>
      </c>
      <c r="H990">
        <v>159</v>
      </c>
      <c r="I990">
        <v>9</v>
      </c>
      <c r="J990">
        <v>1431</v>
      </c>
    </row>
    <row r="991" spans="1:10" x14ac:dyDescent="0.3">
      <c r="A991" s="3" t="s">
        <v>1036</v>
      </c>
      <c r="B991" s="4">
        <v>43413</v>
      </c>
      <c r="C991">
        <v>16</v>
      </c>
      <c r="D991" t="s">
        <v>30</v>
      </c>
      <c r="E991" t="s">
        <v>36</v>
      </c>
      <c r="F991" t="s">
        <v>28</v>
      </c>
      <c r="G991" t="s">
        <v>19</v>
      </c>
      <c r="H991">
        <v>289</v>
      </c>
      <c r="I991">
        <v>4</v>
      </c>
      <c r="J991">
        <v>1156</v>
      </c>
    </row>
    <row r="992" spans="1:10" x14ac:dyDescent="0.3">
      <c r="A992" s="3" t="s">
        <v>1037</v>
      </c>
      <c r="B992" s="4">
        <v>43413</v>
      </c>
      <c r="C992">
        <v>18</v>
      </c>
      <c r="D992" t="s">
        <v>26</v>
      </c>
      <c r="E992" t="s">
        <v>27</v>
      </c>
      <c r="F992" t="s">
        <v>28</v>
      </c>
      <c r="G992" t="s">
        <v>41</v>
      </c>
      <c r="H992">
        <v>399</v>
      </c>
      <c r="I992">
        <v>9</v>
      </c>
      <c r="J992">
        <v>3591</v>
      </c>
    </row>
    <row r="993" spans="1:10" x14ac:dyDescent="0.3">
      <c r="A993" s="3" t="s">
        <v>1038</v>
      </c>
      <c r="B993" s="4">
        <v>43414</v>
      </c>
      <c r="C993">
        <v>19</v>
      </c>
      <c r="D993" t="s">
        <v>56</v>
      </c>
      <c r="E993" t="s">
        <v>36</v>
      </c>
      <c r="F993" t="s">
        <v>28</v>
      </c>
      <c r="G993" t="s">
        <v>14</v>
      </c>
      <c r="H993">
        <v>199</v>
      </c>
      <c r="I993">
        <v>8</v>
      </c>
      <c r="J993">
        <v>1592</v>
      </c>
    </row>
    <row r="994" spans="1:10" x14ac:dyDescent="0.3">
      <c r="A994" s="3" t="s">
        <v>1039</v>
      </c>
      <c r="B994" s="4">
        <v>43414</v>
      </c>
      <c r="C994">
        <v>10</v>
      </c>
      <c r="D994" t="s">
        <v>58</v>
      </c>
      <c r="E994" t="s">
        <v>46</v>
      </c>
      <c r="F994" t="s">
        <v>23</v>
      </c>
      <c r="G994" t="s">
        <v>41</v>
      </c>
      <c r="H994">
        <v>399</v>
      </c>
      <c r="I994">
        <v>6</v>
      </c>
      <c r="J994">
        <v>2394</v>
      </c>
    </row>
    <row r="995" spans="1:10" x14ac:dyDescent="0.3">
      <c r="A995" s="3" t="s">
        <v>1040</v>
      </c>
      <c r="B995" s="4">
        <v>43414</v>
      </c>
      <c r="C995">
        <v>5</v>
      </c>
      <c r="D995" t="s">
        <v>60</v>
      </c>
      <c r="E995" t="s">
        <v>17</v>
      </c>
      <c r="F995" t="s">
        <v>18</v>
      </c>
      <c r="G995" t="s">
        <v>24</v>
      </c>
      <c r="H995">
        <v>159</v>
      </c>
      <c r="I995">
        <v>4</v>
      </c>
      <c r="J995">
        <v>636</v>
      </c>
    </row>
    <row r="996" spans="1:10" x14ac:dyDescent="0.3">
      <c r="A996" s="3" t="s">
        <v>1041</v>
      </c>
      <c r="B996" s="4">
        <v>43415</v>
      </c>
      <c r="C996">
        <v>10</v>
      </c>
      <c r="D996" t="s">
        <v>58</v>
      </c>
      <c r="E996" t="s">
        <v>22</v>
      </c>
      <c r="F996" t="s">
        <v>23</v>
      </c>
      <c r="G996" t="s">
        <v>31</v>
      </c>
      <c r="H996">
        <v>69</v>
      </c>
      <c r="I996">
        <v>1</v>
      </c>
      <c r="J996">
        <v>69</v>
      </c>
    </row>
    <row r="997" spans="1:10" x14ac:dyDescent="0.3">
      <c r="A997" s="3" t="s">
        <v>1042</v>
      </c>
      <c r="B997" s="4">
        <v>43415</v>
      </c>
      <c r="C997">
        <v>7</v>
      </c>
      <c r="D997" t="s">
        <v>88</v>
      </c>
      <c r="E997" t="s">
        <v>22</v>
      </c>
      <c r="F997" t="s">
        <v>23</v>
      </c>
      <c r="G997" t="s">
        <v>14</v>
      </c>
      <c r="H997">
        <v>199</v>
      </c>
      <c r="I997">
        <v>0</v>
      </c>
      <c r="J997">
        <v>0</v>
      </c>
    </row>
    <row r="998" spans="1:10" x14ac:dyDescent="0.3">
      <c r="A998" s="3" t="s">
        <v>1043</v>
      </c>
      <c r="B998" s="4">
        <v>43415</v>
      </c>
      <c r="C998">
        <v>13</v>
      </c>
      <c r="D998" t="s">
        <v>33</v>
      </c>
      <c r="E998" t="s">
        <v>63</v>
      </c>
      <c r="F998" t="s">
        <v>13</v>
      </c>
      <c r="G998" t="s">
        <v>14</v>
      </c>
      <c r="H998">
        <v>199</v>
      </c>
      <c r="I998">
        <v>9</v>
      </c>
      <c r="J998">
        <v>1791</v>
      </c>
    </row>
    <row r="999" spans="1:10" x14ac:dyDescent="0.3">
      <c r="A999" s="3" t="s">
        <v>1044</v>
      </c>
      <c r="B999" s="4">
        <v>43416</v>
      </c>
      <c r="C999">
        <v>14</v>
      </c>
      <c r="D999" t="s">
        <v>38</v>
      </c>
      <c r="E999" t="s">
        <v>63</v>
      </c>
      <c r="F999" t="s">
        <v>13</v>
      </c>
      <c r="G999" t="s">
        <v>14</v>
      </c>
      <c r="H999">
        <v>199</v>
      </c>
      <c r="I999">
        <v>5</v>
      </c>
      <c r="J999">
        <v>995</v>
      </c>
    </row>
    <row r="1000" spans="1:10" x14ac:dyDescent="0.3">
      <c r="A1000" s="3" t="s">
        <v>1045</v>
      </c>
      <c r="B1000" s="4">
        <v>43417</v>
      </c>
      <c r="C1000">
        <v>2</v>
      </c>
      <c r="D1000" t="s">
        <v>106</v>
      </c>
      <c r="E1000" t="s">
        <v>17</v>
      </c>
      <c r="F1000" t="s">
        <v>18</v>
      </c>
      <c r="G1000" t="s">
        <v>14</v>
      </c>
      <c r="H1000">
        <v>199</v>
      </c>
      <c r="I1000">
        <v>3</v>
      </c>
      <c r="J1000">
        <v>597</v>
      </c>
    </row>
    <row r="1001" spans="1:10" x14ac:dyDescent="0.3">
      <c r="A1001" s="3" t="s">
        <v>1046</v>
      </c>
      <c r="B1001" s="4">
        <v>43418</v>
      </c>
      <c r="C1001">
        <v>1</v>
      </c>
      <c r="D1001" t="s">
        <v>16</v>
      </c>
      <c r="E1001" t="s">
        <v>68</v>
      </c>
      <c r="F1001" t="s">
        <v>18</v>
      </c>
      <c r="G1001" t="s">
        <v>14</v>
      </c>
      <c r="H1001">
        <v>199</v>
      </c>
      <c r="I1001">
        <v>7</v>
      </c>
      <c r="J1001">
        <v>1393</v>
      </c>
    </row>
    <row r="1002" spans="1:10" x14ac:dyDescent="0.3">
      <c r="A1002" s="3" t="s">
        <v>1047</v>
      </c>
      <c r="B1002" s="4">
        <v>43419</v>
      </c>
      <c r="C1002">
        <v>15</v>
      </c>
      <c r="D1002" t="s">
        <v>118</v>
      </c>
      <c r="E1002" t="s">
        <v>12</v>
      </c>
      <c r="F1002" t="s">
        <v>13</v>
      </c>
      <c r="G1002" t="s">
        <v>19</v>
      </c>
      <c r="H1002">
        <v>289</v>
      </c>
      <c r="I1002">
        <v>7</v>
      </c>
      <c r="J1002">
        <v>2023</v>
      </c>
    </row>
    <row r="1003" spans="1:10" x14ac:dyDescent="0.3">
      <c r="A1003" s="3" t="s">
        <v>1048</v>
      </c>
      <c r="B1003" s="4">
        <v>43419</v>
      </c>
      <c r="C1003">
        <v>2</v>
      </c>
      <c r="D1003" t="s">
        <v>106</v>
      </c>
      <c r="E1003" t="s">
        <v>68</v>
      </c>
      <c r="F1003" t="s">
        <v>18</v>
      </c>
      <c r="G1003" t="s">
        <v>14</v>
      </c>
      <c r="H1003">
        <v>199</v>
      </c>
      <c r="I1003">
        <v>2</v>
      </c>
      <c r="J1003">
        <v>398</v>
      </c>
    </row>
    <row r="1004" spans="1:10" x14ac:dyDescent="0.3">
      <c r="A1004" s="3" t="s">
        <v>1049</v>
      </c>
      <c r="B1004" s="4">
        <v>43419</v>
      </c>
      <c r="C1004">
        <v>10</v>
      </c>
      <c r="D1004" t="s">
        <v>58</v>
      </c>
      <c r="E1004" t="s">
        <v>46</v>
      </c>
      <c r="F1004" t="s">
        <v>23</v>
      </c>
      <c r="G1004" t="s">
        <v>24</v>
      </c>
      <c r="H1004">
        <v>159</v>
      </c>
      <c r="I1004">
        <v>4</v>
      </c>
      <c r="J1004">
        <v>636</v>
      </c>
    </row>
    <row r="1005" spans="1:10" x14ac:dyDescent="0.3">
      <c r="A1005" s="3" t="s">
        <v>1050</v>
      </c>
      <c r="B1005" s="4">
        <v>43419</v>
      </c>
      <c r="C1005">
        <v>17</v>
      </c>
      <c r="D1005" t="s">
        <v>35</v>
      </c>
      <c r="E1005" t="s">
        <v>27</v>
      </c>
      <c r="F1005" t="s">
        <v>28</v>
      </c>
      <c r="G1005" t="s">
        <v>14</v>
      </c>
      <c r="H1005">
        <v>199</v>
      </c>
      <c r="I1005">
        <v>9</v>
      </c>
      <c r="J1005">
        <v>1791</v>
      </c>
    </row>
    <row r="1006" spans="1:10" x14ac:dyDescent="0.3">
      <c r="A1006" s="3" t="s">
        <v>1051</v>
      </c>
      <c r="B1006" s="4">
        <v>43419</v>
      </c>
      <c r="C1006">
        <v>10</v>
      </c>
      <c r="D1006" t="s">
        <v>58</v>
      </c>
      <c r="E1006" t="s">
        <v>22</v>
      </c>
      <c r="F1006" t="s">
        <v>23</v>
      </c>
      <c r="G1006" t="s">
        <v>14</v>
      </c>
      <c r="H1006">
        <v>199</v>
      </c>
      <c r="I1006">
        <v>1</v>
      </c>
      <c r="J1006">
        <v>199</v>
      </c>
    </row>
    <row r="1007" spans="1:10" x14ac:dyDescent="0.3">
      <c r="A1007" s="3" t="s">
        <v>1052</v>
      </c>
      <c r="B1007" s="4">
        <v>43419</v>
      </c>
      <c r="C1007">
        <v>19</v>
      </c>
      <c r="D1007" t="s">
        <v>56</v>
      </c>
      <c r="E1007" t="s">
        <v>27</v>
      </c>
      <c r="F1007" t="s">
        <v>28</v>
      </c>
      <c r="G1007" t="s">
        <v>24</v>
      </c>
      <c r="H1007">
        <v>159</v>
      </c>
      <c r="I1007">
        <v>2</v>
      </c>
      <c r="J1007">
        <v>318</v>
      </c>
    </row>
    <row r="1008" spans="1:10" x14ac:dyDescent="0.3">
      <c r="A1008" s="3" t="s">
        <v>1053</v>
      </c>
      <c r="B1008" s="4">
        <v>43419</v>
      </c>
      <c r="C1008">
        <v>6</v>
      </c>
      <c r="D1008" t="s">
        <v>48</v>
      </c>
      <c r="E1008" t="s">
        <v>22</v>
      </c>
      <c r="F1008" t="s">
        <v>23</v>
      </c>
      <c r="G1008" t="s">
        <v>14</v>
      </c>
      <c r="H1008">
        <v>199</v>
      </c>
      <c r="I1008">
        <v>7</v>
      </c>
      <c r="J1008">
        <v>1393</v>
      </c>
    </row>
    <row r="1009" spans="1:10" x14ac:dyDescent="0.3">
      <c r="A1009" s="3" t="s">
        <v>1054</v>
      </c>
      <c r="B1009" s="4">
        <v>43420</v>
      </c>
      <c r="C1009">
        <v>15</v>
      </c>
      <c r="D1009" t="s">
        <v>118</v>
      </c>
      <c r="E1009" t="s">
        <v>12</v>
      </c>
      <c r="F1009" t="s">
        <v>13</v>
      </c>
      <c r="G1009" t="s">
        <v>19</v>
      </c>
      <c r="H1009">
        <v>289</v>
      </c>
      <c r="I1009">
        <v>1</v>
      </c>
      <c r="J1009">
        <v>289</v>
      </c>
    </row>
    <row r="1010" spans="1:10" x14ac:dyDescent="0.3">
      <c r="A1010" s="3" t="s">
        <v>1055</v>
      </c>
      <c r="B1010" s="4">
        <v>43420</v>
      </c>
      <c r="C1010">
        <v>8</v>
      </c>
      <c r="D1010" t="s">
        <v>45</v>
      </c>
      <c r="E1010" t="s">
        <v>22</v>
      </c>
      <c r="F1010" t="s">
        <v>23</v>
      </c>
      <c r="G1010" t="s">
        <v>41</v>
      </c>
      <c r="H1010">
        <v>399</v>
      </c>
      <c r="I1010">
        <v>0</v>
      </c>
      <c r="J1010">
        <v>0</v>
      </c>
    </row>
    <row r="1011" spans="1:10" x14ac:dyDescent="0.3">
      <c r="A1011" s="3" t="s">
        <v>1056</v>
      </c>
      <c r="B1011" s="4">
        <v>43421</v>
      </c>
      <c r="C1011">
        <v>1</v>
      </c>
      <c r="D1011" t="s">
        <v>16</v>
      </c>
      <c r="E1011" t="s">
        <v>17</v>
      </c>
      <c r="F1011" t="s">
        <v>18</v>
      </c>
      <c r="G1011" t="s">
        <v>14</v>
      </c>
      <c r="H1011">
        <v>199</v>
      </c>
      <c r="I1011">
        <v>2</v>
      </c>
      <c r="J1011">
        <v>398</v>
      </c>
    </row>
    <row r="1012" spans="1:10" x14ac:dyDescent="0.3">
      <c r="A1012" s="3" t="s">
        <v>1057</v>
      </c>
      <c r="B1012" s="4">
        <v>43421</v>
      </c>
      <c r="C1012">
        <v>7</v>
      </c>
      <c r="D1012" t="s">
        <v>88</v>
      </c>
      <c r="E1012" t="s">
        <v>46</v>
      </c>
      <c r="F1012" t="s">
        <v>23</v>
      </c>
      <c r="G1012" t="s">
        <v>19</v>
      </c>
      <c r="H1012">
        <v>289</v>
      </c>
      <c r="I1012">
        <v>0</v>
      </c>
      <c r="J1012">
        <v>0</v>
      </c>
    </row>
    <row r="1013" spans="1:10" x14ac:dyDescent="0.3">
      <c r="A1013" s="3" t="s">
        <v>1058</v>
      </c>
      <c r="B1013" s="4">
        <v>43421</v>
      </c>
      <c r="C1013">
        <v>3</v>
      </c>
      <c r="D1013" t="s">
        <v>43</v>
      </c>
      <c r="E1013" t="s">
        <v>68</v>
      </c>
      <c r="F1013" t="s">
        <v>18</v>
      </c>
      <c r="G1013" t="s">
        <v>19</v>
      </c>
      <c r="H1013">
        <v>289</v>
      </c>
      <c r="I1013">
        <v>4</v>
      </c>
      <c r="J1013">
        <v>1156</v>
      </c>
    </row>
    <row r="1014" spans="1:10" x14ac:dyDescent="0.3">
      <c r="A1014" s="3" t="s">
        <v>1059</v>
      </c>
      <c r="B1014" s="4">
        <v>43421</v>
      </c>
      <c r="C1014">
        <v>9</v>
      </c>
      <c r="D1014" t="s">
        <v>21</v>
      </c>
      <c r="E1014" t="s">
        <v>46</v>
      </c>
      <c r="F1014" t="s">
        <v>23</v>
      </c>
      <c r="G1014" t="s">
        <v>31</v>
      </c>
      <c r="H1014">
        <v>69</v>
      </c>
      <c r="I1014">
        <v>8</v>
      </c>
      <c r="J1014">
        <v>552</v>
      </c>
    </row>
    <row r="1015" spans="1:10" x14ac:dyDescent="0.3">
      <c r="A1015" s="3" t="s">
        <v>1060</v>
      </c>
      <c r="B1015" s="4">
        <v>43422</v>
      </c>
      <c r="C1015">
        <v>2</v>
      </c>
      <c r="D1015" t="s">
        <v>106</v>
      </c>
      <c r="E1015" t="s">
        <v>68</v>
      </c>
      <c r="F1015" t="s">
        <v>18</v>
      </c>
      <c r="G1015" t="s">
        <v>14</v>
      </c>
      <c r="H1015">
        <v>199</v>
      </c>
      <c r="I1015">
        <v>6</v>
      </c>
      <c r="J1015">
        <v>1194</v>
      </c>
    </row>
    <row r="1016" spans="1:10" x14ac:dyDescent="0.3">
      <c r="A1016" s="3" t="s">
        <v>1061</v>
      </c>
      <c r="B1016" s="4">
        <v>43423</v>
      </c>
      <c r="C1016">
        <v>5</v>
      </c>
      <c r="D1016" t="s">
        <v>60</v>
      </c>
      <c r="E1016" t="s">
        <v>17</v>
      </c>
      <c r="F1016" t="s">
        <v>18</v>
      </c>
      <c r="G1016" t="s">
        <v>41</v>
      </c>
      <c r="H1016">
        <v>399</v>
      </c>
      <c r="I1016">
        <v>2</v>
      </c>
      <c r="J1016">
        <v>798</v>
      </c>
    </row>
    <row r="1017" spans="1:10" x14ac:dyDescent="0.3">
      <c r="A1017" s="3" t="s">
        <v>1062</v>
      </c>
      <c r="B1017" s="4">
        <v>43423</v>
      </c>
      <c r="C1017">
        <v>6</v>
      </c>
      <c r="D1017" t="s">
        <v>48</v>
      </c>
      <c r="E1017" t="s">
        <v>22</v>
      </c>
      <c r="F1017" t="s">
        <v>23</v>
      </c>
      <c r="G1017" t="s">
        <v>19</v>
      </c>
      <c r="H1017">
        <v>289</v>
      </c>
      <c r="I1017">
        <v>5</v>
      </c>
      <c r="J1017">
        <v>1445</v>
      </c>
    </row>
    <row r="1018" spans="1:10" x14ac:dyDescent="0.3">
      <c r="A1018" s="3" t="s">
        <v>1063</v>
      </c>
      <c r="B1018" s="4">
        <v>43423</v>
      </c>
      <c r="C1018">
        <v>12</v>
      </c>
      <c r="D1018" t="s">
        <v>66</v>
      </c>
      <c r="E1018" t="s">
        <v>12</v>
      </c>
      <c r="F1018" t="s">
        <v>13</v>
      </c>
      <c r="G1018" t="s">
        <v>14</v>
      </c>
      <c r="H1018">
        <v>199</v>
      </c>
      <c r="I1018">
        <v>4</v>
      </c>
      <c r="J1018">
        <v>796</v>
      </c>
    </row>
    <row r="1019" spans="1:10" x14ac:dyDescent="0.3">
      <c r="A1019" s="3" t="s">
        <v>1064</v>
      </c>
      <c r="B1019" s="4">
        <v>43423</v>
      </c>
      <c r="C1019">
        <v>5</v>
      </c>
      <c r="D1019" t="s">
        <v>60</v>
      </c>
      <c r="E1019" t="s">
        <v>68</v>
      </c>
      <c r="F1019" t="s">
        <v>18</v>
      </c>
      <c r="G1019" t="s">
        <v>41</v>
      </c>
      <c r="H1019">
        <v>399</v>
      </c>
      <c r="I1019">
        <v>1</v>
      </c>
      <c r="J1019">
        <v>399</v>
      </c>
    </row>
    <row r="1020" spans="1:10" x14ac:dyDescent="0.3">
      <c r="A1020" s="3" t="s">
        <v>1065</v>
      </c>
      <c r="B1020" s="4">
        <v>43424</v>
      </c>
      <c r="C1020">
        <v>5</v>
      </c>
      <c r="D1020" t="s">
        <v>60</v>
      </c>
      <c r="E1020" t="s">
        <v>68</v>
      </c>
      <c r="F1020" t="s">
        <v>18</v>
      </c>
      <c r="G1020" t="s">
        <v>41</v>
      </c>
      <c r="H1020">
        <v>399</v>
      </c>
      <c r="I1020">
        <v>8</v>
      </c>
      <c r="J1020">
        <v>3192</v>
      </c>
    </row>
    <row r="1021" spans="1:10" x14ac:dyDescent="0.3">
      <c r="A1021" s="3" t="s">
        <v>1066</v>
      </c>
      <c r="B1021" s="4">
        <v>43425</v>
      </c>
      <c r="C1021">
        <v>20</v>
      </c>
      <c r="D1021" t="s">
        <v>40</v>
      </c>
      <c r="E1021" t="s">
        <v>36</v>
      </c>
      <c r="F1021" t="s">
        <v>28</v>
      </c>
      <c r="G1021" t="s">
        <v>31</v>
      </c>
      <c r="H1021">
        <v>69</v>
      </c>
      <c r="I1021">
        <v>9</v>
      </c>
      <c r="J1021">
        <v>621</v>
      </c>
    </row>
    <row r="1022" spans="1:10" x14ac:dyDescent="0.3">
      <c r="A1022" s="3" t="s">
        <v>1067</v>
      </c>
      <c r="B1022" s="4">
        <v>43425</v>
      </c>
      <c r="C1022">
        <v>16</v>
      </c>
      <c r="D1022" t="s">
        <v>30</v>
      </c>
      <c r="E1022" t="s">
        <v>27</v>
      </c>
      <c r="F1022" t="s">
        <v>28</v>
      </c>
      <c r="G1022" t="s">
        <v>41</v>
      </c>
      <c r="H1022">
        <v>399</v>
      </c>
      <c r="I1022">
        <v>3</v>
      </c>
      <c r="J1022">
        <v>1197</v>
      </c>
    </row>
    <row r="1023" spans="1:10" x14ac:dyDescent="0.3">
      <c r="A1023" s="3" t="s">
        <v>1068</v>
      </c>
      <c r="B1023" s="4">
        <v>43426</v>
      </c>
      <c r="C1023">
        <v>1</v>
      </c>
      <c r="D1023" t="s">
        <v>16</v>
      </c>
      <c r="E1023" t="s">
        <v>68</v>
      </c>
      <c r="F1023" t="s">
        <v>18</v>
      </c>
      <c r="G1023" t="s">
        <v>24</v>
      </c>
      <c r="H1023">
        <v>159</v>
      </c>
      <c r="I1023">
        <v>6</v>
      </c>
      <c r="J1023">
        <v>954</v>
      </c>
    </row>
    <row r="1024" spans="1:10" x14ac:dyDescent="0.3">
      <c r="A1024" s="3" t="s">
        <v>1069</v>
      </c>
      <c r="B1024" s="4">
        <v>43426</v>
      </c>
      <c r="C1024">
        <v>5</v>
      </c>
      <c r="D1024" t="s">
        <v>60</v>
      </c>
      <c r="E1024" t="s">
        <v>68</v>
      </c>
      <c r="F1024" t="s">
        <v>18</v>
      </c>
      <c r="G1024" t="s">
        <v>41</v>
      </c>
      <c r="H1024">
        <v>399</v>
      </c>
      <c r="I1024">
        <v>6</v>
      </c>
      <c r="J1024">
        <v>2394</v>
      </c>
    </row>
    <row r="1025" spans="1:10" x14ac:dyDescent="0.3">
      <c r="A1025" s="3" t="s">
        <v>1070</v>
      </c>
      <c r="B1025" s="4">
        <v>43426</v>
      </c>
      <c r="C1025">
        <v>15</v>
      </c>
      <c r="D1025" t="s">
        <v>118</v>
      </c>
      <c r="E1025" t="s">
        <v>63</v>
      </c>
      <c r="F1025" t="s">
        <v>13</v>
      </c>
      <c r="G1025" t="s">
        <v>31</v>
      </c>
      <c r="H1025">
        <v>69</v>
      </c>
      <c r="I1025">
        <v>7</v>
      </c>
      <c r="J1025">
        <v>483</v>
      </c>
    </row>
    <row r="1026" spans="1:10" x14ac:dyDescent="0.3">
      <c r="A1026" s="3" t="s">
        <v>1071</v>
      </c>
      <c r="B1026" s="4">
        <v>43426</v>
      </c>
      <c r="C1026">
        <v>2</v>
      </c>
      <c r="D1026" t="s">
        <v>106</v>
      </c>
      <c r="E1026" t="s">
        <v>68</v>
      </c>
      <c r="F1026" t="s">
        <v>18</v>
      </c>
      <c r="G1026" t="s">
        <v>14</v>
      </c>
      <c r="H1026">
        <v>199</v>
      </c>
      <c r="I1026">
        <v>9</v>
      </c>
      <c r="J1026">
        <v>1791</v>
      </c>
    </row>
    <row r="1027" spans="1:10" x14ac:dyDescent="0.3">
      <c r="A1027" s="3" t="s">
        <v>1072</v>
      </c>
      <c r="B1027" s="4">
        <v>43426</v>
      </c>
      <c r="C1027">
        <v>8</v>
      </c>
      <c r="D1027" t="s">
        <v>45</v>
      </c>
      <c r="E1027" t="s">
        <v>22</v>
      </c>
      <c r="F1027" t="s">
        <v>23</v>
      </c>
      <c r="G1027" t="s">
        <v>24</v>
      </c>
      <c r="H1027">
        <v>159</v>
      </c>
      <c r="I1027">
        <v>6</v>
      </c>
      <c r="J1027">
        <v>954</v>
      </c>
    </row>
    <row r="1028" spans="1:10" x14ac:dyDescent="0.3">
      <c r="A1028" s="3" t="s">
        <v>1073</v>
      </c>
      <c r="B1028" s="4">
        <v>43426</v>
      </c>
      <c r="C1028">
        <v>3</v>
      </c>
      <c r="D1028" t="s">
        <v>43</v>
      </c>
      <c r="E1028" t="s">
        <v>68</v>
      </c>
      <c r="F1028" t="s">
        <v>18</v>
      </c>
      <c r="G1028" t="s">
        <v>31</v>
      </c>
      <c r="H1028">
        <v>69</v>
      </c>
      <c r="I1028">
        <v>5</v>
      </c>
      <c r="J1028">
        <v>345</v>
      </c>
    </row>
    <row r="1029" spans="1:10" x14ac:dyDescent="0.3">
      <c r="A1029" s="3" t="s">
        <v>1074</v>
      </c>
      <c r="B1029" s="4">
        <v>43426</v>
      </c>
      <c r="C1029">
        <v>20</v>
      </c>
      <c r="D1029" t="s">
        <v>40</v>
      </c>
      <c r="E1029" t="s">
        <v>27</v>
      </c>
      <c r="F1029" t="s">
        <v>28</v>
      </c>
      <c r="G1029" t="s">
        <v>24</v>
      </c>
      <c r="H1029">
        <v>159</v>
      </c>
      <c r="I1029">
        <v>0</v>
      </c>
      <c r="J1029">
        <v>0</v>
      </c>
    </row>
    <row r="1030" spans="1:10" x14ac:dyDescent="0.3">
      <c r="A1030" s="3" t="s">
        <v>1075</v>
      </c>
      <c r="B1030" s="4">
        <v>43426</v>
      </c>
      <c r="C1030">
        <v>8</v>
      </c>
      <c r="D1030" t="s">
        <v>45</v>
      </c>
      <c r="E1030" t="s">
        <v>22</v>
      </c>
      <c r="F1030" t="s">
        <v>23</v>
      </c>
      <c r="G1030" t="s">
        <v>41</v>
      </c>
      <c r="H1030">
        <v>399</v>
      </c>
      <c r="I1030">
        <v>9</v>
      </c>
      <c r="J1030">
        <v>3591</v>
      </c>
    </row>
    <row r="1031" spans="1:10" x14ac:dyDescent="0.3">
      <c r="A1031" s="3" t="s">
        <v>1076</v>
      </c>
      <c r="B1031" s="4">
        <v>43426</v>
      </c>
      <c r="C1031">
        <v>7</v>
      </c>
      <c r="D1031" t="s">
        <v>88</v>
      </c>
      <c r="E1031" t="s">
        <v>22</v>
      </c>
      <c r="F1031" t="s">
        <v>23</v>
      </c>
      <c r="G1031" t="s">
        <v>41</v>
      </c>
      <c r="H1031">
        <v>399</v>
      </c>
      <c r="I1031">
        <v>5</v>
      </c>
      <c r="J1031">
        <v>1995</v>
      </c>
    </row>
    <row r="1032" spans="1:10" x14ac:dyDescent="0.3">
      <c r="A1032" s="3" t="s">
        <v>1077</v>
      </c>
      <c r="B1032" s="4">
        <v>43426</v>
      </c>
      <c r="C1032">
        <v>10</v>
      </c>
      <c r="D1032" t="s">
        <v>58</v>
      </c>
      <c r="E1032" t="s">
        <v>46</v>
      </c>
      <c r="F1032" t="s">
        <v>23</v>
      </c>
      <c r="G1032" t="s">
        <v>41</v>
      </c>
      <c r="H1032">
        <v>399</v>
      </c>
      <c r="I1032">
        <v>0</v>
      </c>
      <c r="J1032">
        <v>0</v>
      </c>
    </row>
    <row r="1033" spans="1:10" x14ac:dyDescent="0.3">
      <c r="A1033" s="3" t="s">
        <v>1078</v>
      </c>
      <c r="B1033" s="4">
        <v>43426</v>
      </c>
      <c r="C1033">
        <v>13</v>
      </c>
      <c r="D1033" t="s">
        <v>33</v>
      </c>
      <c r="E1033" t="s">
        <v>12</v>
      </c>
      <c r="F1033" t="s">
        <v>13</v>
      </c>
      <c r="G1033" t="s">
        <v>14</v>
      </c>
      <c r="H1033">
        <v>199</v>
      </c>
      <c r="I1033">
        <v>7</v>
      </c>
      <c r="J1033">
        <v>1393</v>
      </c>
    </row>
    <row r="1034" spans="1:10" x14ac:dyDescent="0.3">
      <c r="A1034" s="3" t="s">
        <v>1079</v>
      </c>
      <c r="B1034" s="4">
        <v>43427</v>
      </c>
      <c r="C1034">
        <v>15</v>
      </c>
      <c r="D1034" t="s">
        <v>118</v>
      </c>
      <c r="E1034" t="s">
        <v>12</v>
      </c>
      <c r="F1034" t="s">
        <v>13</v>
      </c>
      <c r="G1034" t="s">
        <v>31</v>
      </c>
      <c r="H1034">
        <v>69</v>
      </c>
      <c r="I1034">
        <v>7</v>
      </c>
      <c r="J1034">
        <v>483</v>
      </c>
    </row>
    <row r="1035" spans="1:10" x14ac:dyDescent="0.3">
      <c r="A1035" s="3" t="s">
        <v>1080</v>
      </c>
      <c r="B1035" s="4">
        <v>43427</v>
      </c>
      <c r="C1035">
        <v>3</v>
      </c>
      <c r="D1035" t="s">
        <v>43</v>
      </c>
      <c r="E1035" t="s">
        <v>17</v>
      </c>
      <c r="F1035" t="s">
        <v>18</v>
      </c>
      <c r="G1035" t="s">
        <v>41</v>
      </c>
      <c r="H1035">
        <v>399</v>
      </c>
      <c r="I1035">
        <v>2</v>
      </c>
      <c r="J1035">
        <v>798</v>
      </c>
    </row>
    <row r="1036" spans="1:10" x14ac:dyDescent="0.3">
      <c r="A1036" s="3" t="s">
        <v>1081</v>
      </c>
      <c r="B1036" s="4">
        <v>43427</v>
      </c>
      <c r="C1036">
        <v>4</v>
      </c>
      <c r="D1036" t="s">
        <v>51</v>
      </c>
      <c r="E1036" t="s">
        <v>17</v>
      </c>
      <c r="F1036" t="s">
        <v>18</v>
      </c>
      <c r="G1036" t="s">
        <v>41</v>
      </c>
      <c r="H1036">
        <v>399</v>
      </c>
      <c r="I1036">
        <v>6</v>
      </c>
      <c r="J1036">
        <v>2394</v>
      </c>
    </row>
    <row r="1037" spans="1:10" x14ac:dyDescent="0.3">
      <c r="A1037" s="3" t="s">
        <v>1082</v>
      </c>
      <c r="B1037" s="4">
        <v>43427</v>
      </c>
      <c r="C1037">
        <v>13</v>
      </c>
      <c r="D1037" t="s">
        <v>33</v>
      </c>
      <c r="E1037" t="s">
        <v>12</v>
      </c>
      <c r="F1037" t="s">
        <v>13</v>
      </c>
      <c r="G1037" t="s">
        <v>41</v>
      </c>
      <c r="H1037">
        <v>399</v>
      </c>
      <c r="I1037">
        <v>9</v>
      </c>
      <c r="J1037">
        <v>3591</v>
      </c>
    </row>
    <row r="1038" spans="1:10" x14ac:dyDescent="0.3">
      <c r="A1038" s="3" t="s">
        <v>1083</v>
      </c>
      <c r="B1038" s="4">
        <v>43427</v>
      </c>
      <c r="C1038">
        <v>12</v>
      </c>
      <c r="D1038" t="s">
        <v>66</v>
      </c>
      <c r="E1038" t="s">
        <v>12</v>
      </c>
      <c r="F1038" t="s">
        <v>13</v>
      </c>
      <c r="G1038" t="s">
        <v>19</v>
      </c>
      <c r="H1038">
        <v>289</v>
      </c>
      <c r="I1038">
        <v>6</v>
      </c>
      <c r="J1038">
        <v>1734</v>
      </c>
    </row>
    <row r="1039" spans="1:10" x14ac:dyDescent="0.3">
      <c r="A1039" s="3" t="s">
        <v>1084</v>
      </c>
      <c r="B1039" s="4">
        <v>43427</v>
      </c>
      <c r="C1039">
        <v>17</v>
      </c>
      <c r="D1039" t="s">
        <v>35</v>
      </c>
      <c r="E1039" t="s">
        <v>36</v>
      </c>
      <c r="F1039" t="s">
        <v>28</v>
      </c>
      <c r="G1039" t="s">
        <v>14</v>
      </c>
      <c r="H1039">
        <v>199</v>
      </c>
      <c r="I1039">
        <v>3</v>
      </c>
      <c r="J1039">
        <v>597</v>
      </c>
    </row>
    <row r="1040" spans="1:10" x14ac:dyDescent="0.3">
      <c r="A1040" s="3" t="s">
        <v>1085</v>
      </c>
      <c r="B1040" s="4">
        <v>43428</v>
      </c>
      <c r="C1040">
        <v>13</v>
      </c>
      <c r="D1040" t="s">
        <v>33</v>
      </c>
      <c r="E1040" t="s">
        <v>63</v>
      </c>
      <c r="F1040" t="s">
        <v>13</v>
      </c>
      <c r="G1040" t="s">
        <v>19</v>
      </c>
      <c r="H1040">
        <v>289</v>
      </c>
      <c r="I1040">
        <v>1</v>
      </c>
      <c r="J1040">
        <v>289</v>
      </c>
    </row>
    <row r="1041" spans="1:10" x14ac:dyDescent="0.3">
      <c r="A1041" s="3" t="s">
        <v>1086</v>
      </c>
      <c r="B1041" s="4">
        <v>43428</v>
      </c>
      <c r="C1041">
        <v>7</v>
      </c>
      <c r="D1041" t="s">
        <v>88</v>
      </c>
      <c r="E1041" t="s">
        <v>46</v>
      </c>
      <c r="F1041" t="s">
        <v>23</v>
      </c>
      <c r="G1041" t="s">
        <v>14</v>
      </c>
      <c r="H1041">
        <v>199</v>
      </c>
      <c r="I1041">
        <v>5</v>
      </c>
      <c r="J1041">
        <v>995</v>
      </c>
    </row>
    <row r="1042" spans="1:10" x14ac:dyDescent="0.3">
      <c r="A1042" s="3" t="s">
        <v>1087</v>
      </c>
      <c r="B1042" s="4">
        <v>43428</v>
      </c>
      <c r="C1042">
        <v>18</v>
      </c>
      <c r="D1042" t="s">
        <v>26</v>
      </c>
      <c r="E1042" t="s">
        <v>36</v>
      </c>
      <c r="F1042" t="s">
        <v>28</v>
      </c>
      <c r="G1042" t="s">
        <v>24</v>
      </c>
      <c r="H1042">
        <v>159</v>
      </c>
      <c r="I1042">
        <v>2</v>
      </c>
      <c r="J1042">
        <v>318</v>
      </c>
    </row>
    <row r="1043" spans="1:10" x14ac:dyDescent="0.3">
      <c r="A1043" s="3" t="s">
        <v>1088</v>
      </c>
      <c r="B1043" s="4">
        <v>43428</v>
      </c>
      <c r="C1043">
        <v>14</v>
      </c>
      <c r="D1043" t="s">
        <v>38</v>
      </c>
      <c r="E1043" t="s">
        <v>63</v>
      </c>
      <c r="F1043" t="s">
        <v>13</v>
      </c>
      <c r="G1043" t="s">
        <v>19</v>
      </c>
      <c r="H1043">
        <v>289</v>
      </c>
      <c r="I1043">
        <v>2</v>
      </c>
      <c r="J1043">
        <v>578</v>
      </c>
    </row>
    <row r="1044" spans="1:10" x14ac:dyDescent="0.3">
      <c r="A1044" s="3" t="s">
        <v>1089</v>
      </c>
      <c r="B1044" s="4">
        <v>43428</v>
      </c>
      <c r="C1044">
        <v>3</v>
      </c>
      <c r="D1044" t="s">
        <v>43</v>
      </c>
      <c r="E1044" t="s">
        <v>68</v>
      </c>
      <c r="F1044" t="s">
        <v>18</v>
      </c>
      <c r="G1044" t="s">
        <v>31</v>
      </c>
      <c r="H1044">
        <v>69</v>
      </c>
      <c r="I1044">
        <v>4</v>
      </c>
      <c r="J1044">
        <v>276</v>
      </c>
    </row>
    <row r="1045" spans="1:10" x14ac:dyDescent="0.3">
      <c r="A1045" s="3" t="s">
        <v>1090</v>
      </c>
      <c r="B1045" s="4">
        <v>43428</v>
      </c>
      <c r="C1045">
        <v>9</v>
      </c>
      <c r="D1045" t="s">
        <v>21</v>
      </c>
      <c r="E1045" t="s">
        <v>46</v>
      </c>
      <c r="F1045" t="s">
        <v>23</v>
      </c>
      <c r="G1045" t="s">
        <v>41</v>
      </c>
      <c r="H1045">
        <v>399</v>
      </c>
      <c r="I1045">
        <v>1</v>
      </c>
      <c r="J1045">
        <v>399</v>
      </c>
    </row>
    <row r="1046" spans="1:10" x14ac:dyDescent="0.3">
      <c r="A1046" s="3" t="s">
        <v>1091</v>
      </c>
      <c r="B1046" s="4">
        <v>43428</v>
      </c>
      <c r="C1046">
        <v>11</v>
      </c>
      <c r="D1046" t="s">
        <v>11</v>
      </c>
      <c r="E1046" t="s">
        <v>63</v>
      </c>
      <c r="F1046" t="s">
        <v>13</v>
      </c>
      <c r="G1046" t="s">
        <v>41</v>
      </c>
      <c r="H1046">
        <v>399</v>
      </c>
      <c r="I1046">
        <v>3</v>
      </c>
      <c r="J1046">
        <v>1197</v>
      </c>
    </row>
    <row r="1047" spans="1:10" x14ac:dyDescent="0.3">
      <c r="A1047" s="3" t="s">
        <v>1092</v>
      </c>
      <c r="B1047" s="4">
        <v>43429</v>
      </c>
      <c r="C1047">
        <v>4</v>
      </c>
      <c r="D1047" t="s">
        <v>51</v>
      </c>
      <c r="E1047" t="s">
        <v>68</v>
      </c>
      <c r="F1047" t="s">
        <v>18</v>
      </c>
      <c r="G1047" t="s">
        <v>41</v>
      </c>
      <c r="H1047">
        <v>399</v>
      </c>
      <c r="I1047">
        <v>5</v>
      </c>
      <c r="J1047">
        <v>1995</v>
      </c>
    </row>
    <row r="1048" spans="1:10" x14ac:dyDescent="0.3">
      <c r="A1048" s="3" t="s">
        <v>1093</v>
      </c>
      <c r="B1048" s="4">
        <v>43430</v>
      </c>
      <c r="C1048">
        <v>6</v>
      </c>
      <c r="D1048" t="s">
        <v>48</v>
      </c>
      <c r="E1048" t="s">
        <v>46</v>
      </c>
      <c r="F1048" t="s">
        <v>23</v>
      </c>
      <c r="G1048" t="s">
        <v>19</v>
      </c>
      <c r="H1048">
        <v>289</v>
      </c>
      <c r="I1048">
        <v>1</v>
      </c>
      <c r="J1048">
        <v>289</v>
      </c>
    </row>
    <row r="1049" spans="1:10" x14ac:dyDescent="0.3">
      <c r="A1049" s="3" t="s">
        <v>1094</v>
      </c>
      <c r="B1049" s="4">
        <v>43430</v>
      </c>
      <c r="C1049">
        <v>13</v>
      </c>
      <c r="D1049" t="s">
        <v>33</v>
      </c>
      <c r="E1049" t="s">
        <v>63</v>
      </c>
      <c r="F1049" t="s">
        <v>13</v>
      </c>
      <c r="G1049" t="s">
        <v>19</v>
      </c>
      <c r="H1049">
        <v>289</v>
      </c>
      <c r="I1049">
        <v>7</v>
      </c>
      <c r="J1049">
        <v>2023</v>
      </c>
    </row>
    <row r="1050" spans="1:10" x14ac:dyDescent="0.3">
      <c r="A1050" s="3" t="s">
        <v>1095</v>
      </c>
      <c r="B1050" s="4">
        <v>43431</v>
      </c>
      <c r="C1050">
        <v>2</v>
      </c>
      <c r="D1050" t="s">
        <v>106</v>
      </c>
      <c r="E1050" t="s">
        <v>17</v>
      </c>
      <c r="F1050" t="s">
        <v>18</v>
      </c>
      <c r="G1050" t="s">
        <v>41</v>
      </c>
      <c r="H1050">
        <v>399</v>
      </c>
      <c r="I1050">
        <v>8</v>
      </c>
      <c r="J1050">
        <v>3192</v>
      </c>
    </row>
    <row r="1051" spans="1:10" x14ac:dyDescent="0.3">
      <c r="A1051" s="3" t="s">
        <v>1096</v>
      </c>
      <c r="B1051" s="4">
        <v>43431</v>
      </c>
      <c r="C1051">
        <v>4</v>
      </c>
      <c r="D1051" t="s">
        <v>51</v>
      </c>
      <c r="E1051" t="s">
        <v>68</v>
      </c>
      <c r="F1051" t="s">
        <v>18</v>
      </c>
      <c r="G1051" t="s">
        <v>41</v>
      </c>
      <c r="H1051">
        <v>399</v>
      </c>
      <c r="I1051">
        <v>6</v>
      </c>
      <c r="J1051">
        <v>2394</v>
      </c>
    </row>
    <row r="1052" spans="1:10" x14ac:dyDescent="0.3">
      <c r="A1052" s="3" t="s">
        <v>1097</v>
      </c>
      <c r="B1052" s="4">
        <v>43431</v>
      </c>
      <c r="C1052">
        <v>1</v>
      </c>
      <c r="D1052" t="s">
        <v>16</v>
      </c>
      <c r="E1052" t="s">
        <v>68</v>
      </c>
      <c r="F1052" t="s">
        <v>18</v>
      </c>
      <c r="G1052" t="s">
        <v>31</v>
      </c>
      <c r="H1052">
        <v>69</v>
      </c>
      <c r="I1052">
        <v>9</v>
      </c>
      <c r="J1052">
        <v>621</v>
      </c>
    </row>
    <row r="1053" spans="1:10" x14ac:dyDescent="0.3">
      <c r="A1053" s="3" t="s">
        <v>1098</v>
      </c>
      <c r="B1053" s="4">
        <v>43432</v>
      </c>
      <c r="C1053">
        <v>10</v>
      </c>
      <c r="D1053" t="s">
        <v>58</v>
      </c>
      <c r="E1053" t="s">
        <v>22</v>
      </c>
      <c r="F1053" t="s">
        <v>23</v>
      </c>
      <c r="G1053" t="s">
        <v>31</v>
      </c>
      <c r="H1053">
        <v>69</v>
      </c>
      <c r="I1053">
        <v>7</v>
      </c>
      <c r="J1053">
        <v>483</v>
      </c>
    </row>
    <row r="1054" spans="1:10" x14ac:dyDescent="0.3">
      <c r="A1054" s="3" t="s">
        <v>1099</v>
      </c>
      <c r="B1054" s="4">
        <v>43432</v>
      </c>
      <c r="C1054">
        <v>15</v>
      </c>
      <c r="D1054" t="s">
        <v>118</v>
      </c>
      <c r="E1054" t="s">
        <v>63</v>
      </c>
      <c r="F1054" t="s">
        <v>13</v>
      </c>
      <c r="G1054" t="s">
        <v>31</v>
      </c>
      <c r="H1054">
        <v>69</v>
      </c>
      <c r="I1054">
        <v>1</v>
      </c>
      <c r="J1054">
        <v>69</v>
      </c>
    </row>
    <row r="1055" spans="1:10" x14ac:dyDescent="0.3">
      <c r="A1055" s="3" t="s">
        <v>1100</v>
      </c>
      <c r="B1055" s="4">
        <v>43432</v>
      </c>
      <c r="C1055">
        <v>6</v>
      </c>
      <c r="D1055" t="s">
        <v>48</v>
      </c>
      <c r="E1055" t="s">
        <v>46</v>
      </c>
      <c r="F1055" t="s">
        <v>23</v>
      </c>
      <c r="G1055" t="s">
        <v>24</v>
      </c>
      <c r="H1055">
        <v>159</v>
      </c>
      <c r="I1055">
        <v>2</v>
      </c>
      <c r="J1055">
        <v>318</v>
      </c>
    </row>
    <row r="1056" spans="1:10" x14ac:dyDescent="0.3">
      <c r="A1056" s="3" t="s">
        <v>1101</v>
      </c>
      <c r="B1056" s="4">
        <v>43432</v>
      </c>
      <c r="C1056">
        <v>11</v>
      </c>
      <c r="D1056" t="s">
        <v>11</v>
      </c>
      <c r="E1056" t="s">
        <v>12</v>
      </c>
      <c r="F1056" t="s">
        <v>13</v>
      </c>
      <c r="G1056" t="s">
        <v>19</v>
      </c>
      <c r="H1056">
        <v>289</v>
      </c>
      <c r="I1056">
        <v>8</v>
      </c>
      <c r="J1056">
        <v>2312</v>
      </c>
    </row>
    <row r="1057" spans="1:10" x14ac:dyDescent="0.3">
      <c r="A1057" s="3" t="s">
        <v>1102</v>
      </c>
      <c r="B1057" s="4">
        <v>43432</v>
      </c>
      <c r="C1057">
        <v>4</v>
      </c>
      <c r="D1057" t="s">
        <v>51</v>
      </c>
      <c r="E1057" t="s">
        <v>17</v>
      </c>
      <c r="F1057" t="s">
        <v>18</v>
      </c>
      <c r="G1057" t="s">
        <v>19</v>
      </c>
      <c r="H1057">
        <v>289</v>
      </c>
      <c r="I1057">
        <v>7</v>
      </c>
      <c r="J1057">
        <v>2023</v>
      </c>
    </row>
    <row r="1058" spans="1:10" x14ac:dyDescent="0.3">
      <c r="A1058" s="3" t="s">
        <v>1103</v>
      </c>
      <c r="B1058" s="4">
        <v>43433</v>
      </c>
      <c r="C1058">
        <v>8</v>
      </c>
      <c r="D1058" t="s">
        <v>45</v>
      </c>
      <c r="E1058" t="s">
        <v>46</v>
      </c>
      <c r="F1058" t="s">
        <v>23</v>
      </c>
      <c r="G1058" t="s">
        <v>14</v>
      </c>
      <c r="H1058">
        <v>199</v>
      </c>
      <c r="I1058">
        <v>3</v>
      </c>
      <c r="J1058">
        <v>597</v>
      </c>
    </row>
    <row r="1059" spans="1:10" x14ac:dyDescent="0.3">
      <c r="A1059" s="3" t="s">
        <v>1104</v>
      </c>
      <c r="B1059" s="4">
        <v>43433</v>
      </c>
      <c r="C1059">
        <v>9</v>
      </c>
      <c r="D1059" t="s">
        <v>21</v>
      </c>
      <c r="E1059" t="s">
        <v>46</v>
      </c>
      <c r="F1059" t="s">
        <v>23</v>
      </c>
      <c r="G1059" t="s">
        <v>41</v>
      </c>
      <c r="H1059">
        <v>399</v>
      </c>
      <c r="I1059">
        <v>6</v>
      </c>
      <c r="J1059">
        <v>2394</v>
      </c>
    </row>
    <row r="1060" spans="1:10" x14ac:dyDescent="0.3">
      <c r="A1060" s="3" t="s">
        <v>1105</v>
      </c>
      <c r="B1060" s="4">
        <v>43433</v>
      </c>
      <c r="C1060">
        <v>12</v>
      </c>
      <c r="D1060" t="s">
        <v>66</v>
      </c>
      <c r="E1060" t="s">
        <v>63</v>
      </c>
      <c r="F1060" t="s">
        <v>13</v>
      </c>
      <c r="G1060" t="s">
        <v>19</v>
      </c>
      <c r="H1060">
        <v>289</v>
      </c>
      <c r="I1060">
        <v>9</v>
      </c>
      <c r="J1060">
        <v>2601</v>
      </c>
    </row>
    <row r="1061" spans="1:10" x14ac:dyDescent="0.3">
      <c r="A1061" s="3" t="s">
        <v>1106</v>
      </c>
      <c r="B1061" s="4">
        <v>43434</v>
      </c>
      <c r="C1061">
        <v>2</v>
      </c>
      <c r="D1061" t="s">
        <v>106</v>
      </c>
      <c r="E1061" t="s">
        <v>17</v>
      </c>
      <c r="F1061" t="s">
        <v>18</v>
      </c>
      <c r="G1061" t="s">
        <v>24</v>
      </c>
      <c r="H1061">
        <v>159</v>
      </c>
      <c r="I1061">
        <v>1</v>
      </c>
      <c r="J1061">
        <v>159</v>
      </c>
    </row>
    <row r="1062" spans="1:10" x14ac:dyDescent="0.3">
      <c r="A1062" s="3" t="s">
        <v>1107</v>
      </c>
      <c r="B1062" s="4">
        <v>43435</v>
      </c>
      <c r="C1062">
        <v>8</v>
      </c>
      <c r="D1062" t="s">
        <v>45</v>
      </c>
      <c r="E1062" t="s">
        <v>46</v>
      </c>
      <c r="F1062" t="s">
        <v>23</v>
      </c>
      <c r="G1062" t="s">
        <v>41</v>
      </c>
      <c r="H1062">
        <v>399</v>
      </c>
      <c r="I1062">
        <v>5</v>
      </c>
      <c r="J1062">
        <v>1995</v>
      </c>
    </row>
    <row r="1063" spans="1:10" x14ac:dyDescent="0.3">
      <c r="A1063" s="3" t="s">
        <v>1108</v>
      </c>
      <c r="B1063" s="4">
        <v>43435</v>
      </c>
      <c r="C1063">
        <v>17</v>
      </c>
      <c r="D1063" t="s">
        <v>35</v>
      </c>
      <c r="E1063" t="s">
        <v>36</v>
      </c>
      <c r="F1063" t="s">
        <v>28</v>
      </c>
      <c r="G1063" t="s">
        <v>19</v>
      </c>
      <c r="H1063">
        <v>289</v>
      </c>
      <c r="I1063">
        <v>0</v>
      </c>
      <c r="J1063">
        <v>0</v>
      </c>
    </row>
    <row r="1064" spans="1:10" x14ac:dyDescent="0.3">
      <c r="A1064" s="3" t="s">
        <v>1109</v>
      </c>
      <c r="B1064" s="4">
        <v>43436</v>
      </c>
      <c r="C1064">
        <v>7</v>
      </c>
      <c r="D1064" t="s">
        <v>88</v>
      </c>
      <c r="E1064" t="s">
        <v>46</v>
      </c>
      <c r="F1064" t="s">
        <v>23</v>
      </c>
      <c r="G1064" t="s">
        <v>41</v>
      </c>
      <c r="H1064">
        <v>399</v>
      </c>
      <c r="I1064">
        <v>3</v>
      </c>
      <c r="J1064">
        <v>1197</v>
      </c>
    </row>
    <row r="1065" spans="1:10" x14ac:dyDescent="0.3">
      <c r="A1065" s="3" t="s">
        <v>1110</v>
      </c>
      <c r="B1065" s="4">
        <v>43437</v>
      </c>
      <c r="C1065">
        <v>1</v>
      </c>
      <c r="D1065" t="s">
        <v>16</v>
      </c>
      <c r="E1065" t="s">
        <v>68</v>
      </c>
      <c r="F1065" t="s">
        <v>18</v>
      </c>
      <c r="G1065" t="s">
        <v>19</v>
      </c>
      <c r="H1065">
        <v>289</v>
      </c>
      <c r="I1065">
        <v>4</v>
      </c>
      <c r="J1065">
        <v>1156</v>
      </c>
    </row>
    <row r="1066" spans="1:10" x14ac:dyDescent="0.3">
      <c r="A1066" s="3" t="s">
        <v>1111</v>
      </c>
      <c r="B1066" s="4">
        <v>43437</v>
      </c>
      <c r="C1066">
        <v>19</v>
      </c>
      <c r="D1066" t="s">
        <v>56</v>
      </c>
      <c r="E1066" t="s">
        <v>27</v>
      </c>
      <c r="F1066" t="s">
        <v>28</v>
      </c>
      <c r="G1066" t="s">
        <v>19</v>
      </c>
      <c r="H1066">
        <v>289</v>
      </c>
      <c r="I1066">
        <v>2</v>
      </c>
      <c r="J1066">
        <v>578</v>
      </c>
    </row>
    <row r="1067" spans="1:10" x14ac:dyDescent="0.3">
      <c r="A1067" s="3" t="s">
        <v>1112</v>
      </c>
      <c r="B1067" s="4">
        <v>43438</v>
      </c>
      <c r="C1067">
        <v>2</v>
      </c>
      <c r="D1067" t="s">
        <v>106</v>
      </c>
      <c r="E1067" t="s">
        <v>17</v>
      </c>
      <c r="F1067" t="s">
        <v>18</v>
      </c>
      <c r="G1067" t="s">
        <v>31</v>
      </c>
      <c r="H1067">
        <v>69</v>
      </c>
      <c r="I1067">
        <v>7</v>
      </c>
      <c r="J1067">
        <v>483</v>
      </c>
    </row>
    <row r="1068" spans="1:10" x14ac:dyDescent="0.3">
      <c r="A1068" s="3" t="s">
        <v>1113</v>
      </c>
      <c r="B1068" s="4">
        <v>43438</v>
      </c>
      <c r="C1068">
        <v>16</v>
      </c>
      <c r="D1068" t="s">
        <v>30</v>
      </c>
      <c r="E1068" t="s">
        <v>36</v>
      </c>
      <c r="F1068" t="s">
        <v>28</v>
      </c>
      <c r="G1068" t="s">
        <v>41</v>
      </c>
      <c r="H1068">
        <v>399</v>
      </c>
      <c r="I1068">
        <v>0</v>
      </c>
      <c r="J1068">
        <v>0</v>
      </c>
    </row>
    <row r="1069" spans="1:10" x14ac:dyDescent="0.3">
      <c r="A1069" s="3" t="s">
        <v>1114</v>
      </c>
      <c r="B1069" s="4">
        <v>43439</v>
      </c>
      <c r="C1069">
        <v>5</v>
      </c>
      <c r="D1069" t="s">
        <v>60</v>
      </c>
      <c r="E1069" t="s">
        <v>68</v>
      </c>
      <c r="F1069" t="s">
        <v>18</v>
      </c>
      <c r="G1069" t="s">
        <v>41</v>
      </c>
      <c r="H1069">
        <v>399</v>
      </c>
      <c r="I1069">
        <v>4</v>
      </c>
      <c r="J1069">
        <v>1596</v>
      </c>
    </row>
    <row r="1070" spans="1:10" x14ac:dyDescent="0.3">
      <c r="A1070" s="3" t="s">
        <v>1115</v>
      </c>
      <c r="B1070" s="4">
        <v>43440</v>
      </c>
      <c r="C1070">
        <v>4</v>
      </c>
      <c r="D1070" t="s">
        <v>51</v>
      </c>
      <c r="E1070" t="s">
        <v>17</v>
      </c>
      <c r="F1070" t="s">
        <v>18</v>
      </c>
      <c r="G1070" t="s">
        <v>14</v>
      </c>
      <c r="H1070">
        <v>199</v>
      </c>
      <c r="I1070">
        <v>2</v>
      </c>
      <c r="J1070">
        <v>398</v>
      </c>
    </row>
    <row r="1071" spans="1:10" x14ac:dyDescent="0.3">
      <c r="A1071" s="3" t="s">
        <v>1116</v>
      </c>
      <c r="B1071" s="4">
        <v>43440</v>
      </c>
      <c r="C1071">
        <v>14</v>
      </c>
      <c r="D1071" t="s">
        <v>38</v>
      </c>
      <c r="E1071" t="s">
        <v>12</v>
      </c>
      <c r="F1071" t="s">
        <v>13</v>
      </c>
      <c r="G1071" t="s">
        <v>14</v>
      </c>
      <c r="H1071">
        <v>199</v>
      </c>
      <c r="I1071">
        <v>3</v>
      </c>
      <c r="J1071">
        <v>597</v>
      </c>
    </row>
    <row r="1072" spans="1:10" x14ac:dyDescent="0.3">
      <c r="A1072" s="3" t="s">
        <v>1117</v>
      </c>
      <c r="B1072" s="4">
        <v>43440</v>
      </c>
      <c r="C1072">
        <v>4</v>
      </c>
      <c r="D1072" t="s">
        <v>51</v>
      </c>
      <c r="E1072" t="s">
        <v>17</v>
      </c>
      <c r="F1072" t="s">
        <v>18</v>
      </c>
      <c r="G1072" t="s">
        <v>14</v>
      </c>
      <c r="H1072">
        <v>199</v>
      </c>
      <c r="I1072">
        <v>5</v>
      </c>
      <c r="J1072">
        <v>995</v>
      </c>
    </row>
    <row r="1073" spans="1:10" x14ac:dyDescent="0.3">
      <c r="A1073" s="3" t="s">
        <v>1118</v>
      </c>
      <c r="B1073" s="4">
        <v>43441</v>
      </c>
      <c r="C1073">
        <v>4</v>
      </c>
      <c r="D1073" t="s">
        <v>51</v>
      </c>
      <c r="E1073" t="s">
        <v>17</v>
      </c>
      <c r="F1073" t="s">
        <v>18</v>
      </c>
      <c r="G1073" t="s">
        <v>31</v>
      </c>
      <c r="H1073">
        <v>69</v>
      </c>
      <c r="I1073">
        <v>7</v>
      </c>
      <c r="J1073">
        <v>483</v>
      </c>
    </row>
    <row r="1074" spans="1:10" x14ac:dyDescent="0.3">
      <c r="A1074" s="3" t="s">
        <v>1119</v>
      </c>
      <c r="B1074" s="4">
        <v>43441</v>
      </c>
      <c r="C1074">
        <v>9</v>
      </c>
      <c r="D1074" t="s">
        <v>21</v>
      </c>
      <c r="E1074" t="s">
        <v>22</v>
      </c>
      <c r="F1074" t="s">
        <v>23</v>
      </c>
      <c r="G1074" t="s">
        <v>19</v>
      </c>
      <c r="H1074">
        <v>289</v>
      </c>
      <c r="I1074">
        <v>7</v>
      </c>
      <c r="J1074">
        <v>2023</v>
      </c>
    </row>
    <row r="1075" spans="1:10" x14ac:dyDescent="0.3">
      <c r="A1075" s="3" t="s">
        <v>1120</v>
      </c>
      <c r="B1075" s="4">
        <v>43442</v>
      </c>
      <c r="C1075">
        <v>10</v>
      </c>
      <c r="D1075" t="s">
        <v>58</v>
      </c>
      <c r="E1075" t="s">
        <v>22</v>
      </c>
      <c r="F1075" t="s">
        <v>23</v>
      </c>
      <c r="G1075" t="s">
        <v>31</v>
      </c>
      <c r="H1075">
        <v>69</v>
      </c>
      <c r="I1075">
        <v>7</v>
      </c>
      <c r="J1075">
        <v>483</v>
      </c>
    </row>
    <row r="1076" spans="1:10" x14ac:dyDescent="0.3">
      <c r="A1076" s="3" t="s">
        <v>1121</v>
      </c>
      <c r="B1076" s="4">
        <v>43442</v>
      </c>
      <c r="C1076">
        <v>4</v>
      </c>
      <c r="D1076" t="s">
        <v>51</v>
      </c>
      <c r="E1076" t="s">
        <v>17</v>
      </c>
      <c r="F1076" t="s">
        <v>18</v>
      </c>
      <c r="G1076" t="s">
        <v>31</v>
      </c>
      <c r="H1076">
        <v>69</v>
      </c>
      <c r="I1076">
        <v>5</v>
      </c>
      <c r="J1076">
        <v>345</v>
      </c>
    </row>
    <row r="1077" spans="1:10" x14ac:dyDescent="0.3">
      <c r="A1077" s="3" t="s">
        <v>1122</v>
      </c>
      <c r="B1077" s="4">
        <v>43443</v>
      </c>
      <c r="C1077">
        <v>20</v>
      </c>
      <c r="D1077" t="s">
        <v>40</v>
      </c>
      <c r="E1077" t="s">
        <v>27</v>
      </c>
      <c r="F1077" t="s">
        <v>28</v>
      </c>
      <c r="G1077" t="s">
        <v>19</v>
      </c>
      <c r="H1077">
        <v>289</v>
      </c>
      <c r="I1077">
        <v>8</v>
      </c>
      <c r="J1077">
        <v>2312</v>
      </c>
    </row>
    <row r="1078" spans="1:10" x14ac:dyDescent="0.3">
      <c r="A1078" s="3" t="s">
        <v>1123</v>
      </c>
      <c r="B1078" s="4">
        <v>43444</v>
      </c>
      <c r="C1078">
        <v>11</v>
      </c>
      <c r="D1078" t="s">
        <v>11</v>
      </c>
      <c r="E1078" t="s">
        <v>12</v>
      </c>
      <c r="F1078" t="s">
        <v>13</v>
      </c>
      <c r="G1078" t="s">
        <v>19</v>
      </c>
      <c r="H1078">
        <v>289</v>
      </c>
      <c r="I1078">
        <v>9</v>
      </c>
      <c r="J1078">
        <v>2601</v>
      </c>
    </row>
    <row r="1079" spans="1:10" x14ac:dyDescent="0.3">
      <c r="A1079" s="3" t="s">
        <v>1124</v>
      </c>
      <c r="B1079" s="4">
        <v>43445</v>
      </c>
      <c r="C1079">
        <v>13</v>
      </c>
      <c r="D1079" t="s">
        <v>33</v>
      </c>
      <c r="E1079" t="s">
        <v>12</v>
      </c>
      <c r="F1079" t="s">
        <v>13</v>
      </c>
      <c r="G1079" t="s">
        <v>19</v>
      </c>
      <c r="H1079">
        <v>289</v>
      </c>
      <c r="I1079">
        <v>8</v>
      </c>
      <c r="J1079">
        <v>2312</v>
      </c>
    </row>
    <row r="1080" spans="1:10" x14ac:dyDescent="0.3">
      <c r="A1080" s="3" t="s">
        <v>1125</v>
      </c>
      <c r="B1080" s="4">
        <v>43445</v>
      </c>
      <c r="C1080">
        <v>10</v>
      </c>
      <c r="D1080" t="s">
        <v>58</v>
      </c>
      <c r="E1080" t="s">
        <v>22</v>
      </c>
      <c r="F1080" t="s">
        <v>23</v>
      </c>
      <c r="G1080" t="s">
        <v>31</v>
      </c>
      <c r="H1080">
        <v>69</v>
      </c>
      <c r="I1080">
        <v>6</v>
      </c>
      <c r="J1080">
        <v>414</v>
      </c>
    </row>
    <row r="1081" spans="1:10" x14ac:dyDescent="0.3">
      <c r="A1081" s="3" t="s">
        <v>1126</v>
      </c>
      <c r="B1081" s="4">
        <v>43445</v>
      </c>
      <c r="C1081">
        <v>19</v>
      </c>
      <c r="D1081" t="s">
        <v>56</v>
      </c>
      <c r="E1081" t="s">
        <v>27</v>
      </c>
      <c r="F1081" t="s">
        <v>28</v>
      </c>
      <c r="G1081" t="s">
        <v>19</v>
      </c>
      <c r="H1081">
        <v>289</v>
      </c>
      <c r="I1081">
        <v>9</v>
      </c>
      <c r="J1081">
        <v>2601</v>
      </c>
    </row>
    <row r="1082" spans="1:10" x14ac:dyDescent="0.3">
      <c r="A1082" s="3" t="s">
        <v>1127</v>
      </c>
      <c r="B1082" s="4">
        <v>43446</v>
      </c>
      <c r="C1082">
        <v>14</v>
      </c>
      <c r="D1082" t="s">
        <v>38</v>
      </c>
      <c r="E1082" t="s">
        <v>12</v>
      </c>
      <c r="F1082" t="s">
        <v>13</v>
      </c>
      <c r="G1082" t="s">
        <v>19</v>
      </c>
      <c r="H1082">
        <v>289</v>
      </c>
      <c r="I1082">
        <v>5</v>
      </c>
      <c r="J1082">
        <v>1445</v>
      </c>
    </row>
    <row r="1083" spans="1:10" x14ac:dyDescent="0.3">
      <c r="A1083" s="3" t="s">
        <v>1128</v>
      </c>
      <c r="B1083" s="4">
        <v>43447</v>
      </c>
      <c r="C1083">
        <v>16</v>
      </c>
      <c r="D1083" t="s">
        <v>30</v>
      </c>
      <c r="E1083" t="s">
        <v>27</v>
      </c>
      <c r="F1083" t="s">
        <v>28</v>
      </c>
      <c r="G1083" t="s">
        <v>24</v>
      </c>
      <c r="H1083">
        <v>159</v>
      </c>
      <c r="I1083">
        <v>0</v>
      </c>
      <c r="J1083">
        <v>0</v>
      </c>
    </row>
    <row r="1084" spans="1:10" x14ac:dyDescent="0.3">
      <c r="A1084" s="3" t="s">
        <v>1129</v>
      </c>
      <c r="B1084" s="4">
        <v>43447</v>
      </c>
      <c r="C1084">
        <v>13</v>
      </c>
      <c r="D1084" t="s">
        <v>33</v>
      </c>
      <c r="E1084" t="s">
        <v>12</v>
      </c>
      <c r="F1084" t="s">
        <v>13</v>
      </c>
      <c r="G1084" t="s">
        <v>19</v>
      </c>
      <c r="H1084">
        <v>289</v>
      </c>
      <c r="I1084">
        <v>5</v>
      </c>
      <c r="J1084">
        <v>1445</v>
      </c>
    </row>
    <row r="1085" spans="1:10" x14ac:dyDescent="0.3">
      <c r="A1085" s="3" t="s">
        <v>1130</v>
      </c>
      <c r="B1085" s="4">
        <v>43447</v>
      </c>
      <c r="C1085">
        <v>2</v>
      </c>
      <c r="D1085" t="s">
        <v>106</v>
      </c>
      <c r="E1085" t="s">
        <v>17</v>
      </c>
      <c r="F1085" t="s">
        <v>18</v>
      </c>
      <c r="G1085" t="s">
        <v>14</v>
      </c>
      <c r="H1085">
        <v>199</v>
      </c>
      <c r="I1085">
        <v>4</v>
      </c>
      <c r="J1085">
        <v>796</v>
      </c>
    </row>
    <row r="1086" spans="1:10" x14ac:dyDescent="0.3">
      <c r="A1086" s="3" t="s">
        <v>1131</v>
      </c>
      <c r="B1086" s="4">
        <v>43447</v>
      </c>
      <c r="C1086">
        <v>5</v>
      </c>
      <c r="D1086" t="s">
        <v>60</v>
      </c>
      <c r="E1086" t="s">
        <v>68</v>
      </c>
      <c r="F1086" t="s">
        <v>18</v>
      </c>
      <c r="G1086" t="s">
        <v>14</v>
      </c>
      <c r="H1086">
        <v>199</v>
      </c>
      <c r="I1086">
        <v>9</v>
      </c>
      <c r="J1086">
        <v>1791</v>
      </c>
    </row>
    <row r="1087" spans="1:10" x14ac:dyDescent="0.3">
      <c r="A1087" s="3" t="s">
        <v>1132</v>
      </c>
      <c r="B1087" s="4">
        <v>43447</v>
      </c>
      <c r="C1087">
        <v>11</v>
      </c>
      <c r="D1087" t="s">
        <v>11</v>
      </c>
      <c r="E1087" t="s">
        <v>63</v>
      </c>
      <c r="F1087" t="s">
        <v>13</v>
      </c>
      <c r="G1087" t="s">
        <v>31</v>
      </c>
      <c r="H1087">
        <v>69</v>
      </c>
      <c r="I1087">
        <v>1</v>
      </c>
      <c r="J1087">
        <v>69</v>
      </c>
    </row>
    <row r="1088" spans="1:10" x14ac:dyDescent="0.3">
      <c r="A1088" s="3" t="s">
        <v>1133</v>
      </c>
      <c r="B1088" s="4">
        <v>43447</v>
      </c>
      <c r="C1088">
        <v>3</v>
      </c>
      <c r="D1088" t="s">
        <v>43</v>
      </c>
      <c r="E1088" t="s">
        <v>17</v>
      </c>
      <c r="F1088" t="s">
        <v>18</v>
      </c>
      <c r="G1088" t="s">
        <v>31</v>
      </c>
      <c r="H1088">
        <v>69</v>
      </c>
      <c r="I1088">
        <v>5</v>
      </c>
      <c r="J1088">
        <v>345</v>
      </c>
    </row>
    <row r="1089" spans="1:10" x14ac:dyDescent="0.3">
      <c r="A1089" s="3" t="s">
        <v>1134</v>
      </c>
      <c r="B1089" s="4">
        <v>43447</v>
      </c>
      <c r="C1089">
        <v>11</v>
      </c>
      <c r="D1089" t="s">
        <v>11</v>
      </c>
      <c r="E1089" t="s">
        <v>63</v>
      </c>
      <c r="F1089" t="s">
        <v>13</v>
      </c>
      <c r="G1089" t="s">
        <v>24</v>
      </c>
      <c r="H1089">
        <v>159</v>
      </c>
      <c r="I1089">
        <v>3</v>
      </c>
      <c r="J1089">
        <v>477</v>
      </c>
    </row>
    <row r="1090" spans="1:10" x14ac:dyDescent="0.3">
      <c r="A1090" s="3" t="s">
        <v>1135</v>
      </c>
      <c r="B1090" s="4">
        <v>43447</v>
      </c>
      <c r="C1090">
        <v>1</v>
      </c>
      <c r="D1090" t="s">
        <v>16</v>
      </c>
      <c r="E1090" t="s">
        <v>17</v>
      </c>
      <c r="F1090" t="s">
        <v>18</v>
      </c>
      <c r="G1090" t="s">
        <v>41</v>
      </c>
      <c r="H1090">
        <v>399</v>
      </c>
      <c r="I1090">
        <v>1</v>
      </c>
      <c r="J1090">
        <v>399</v>
      </c>
    </row>
    <row r="1091" spans="1:10" x14ac:dyDescent="0.3">
      <c r="A1091" s="3" t="s">
        <v>1136</v>
      </c>
      <c r="B1091" s="4">
        <v>43448</v>
      </c>
      <c r="C1091">
        <v>18</v>
      </c>
      <c r="D1091" t="s">
        <v>26</v>
      </c>
      <c r="E1091" t="s">
        <v>27</v>
      </c>
      <c r="F1091" t="s">
        <v>28</v>
      </c>
      <c r="G1091" t="s">
        <v>19</v>
      </c>
      <c r="H1091">
        <v>289</v>
      </c>
      <c r="I1091">
        <v>9</v>
      </c>
      <c r="J1091">
        <v>2601</v>
      </c>
    </row>
    <row r="1092" spans="1:10" x14ac:dyDescent="0.3">
      <c r="A1092" s="3" t="s">
        <v>1137</v>
      </c>
      <c r="B1092" s="4">
        <v>43449</v>
      </c>
      <c r="C1092">
        <v>15</v>
      </c>
      <c r="D1092" t="s">
        <v>118</v>
      </c>
      <c r="E1092" t="s">
        <v>63</v>
      </c>
      <c r="F1092" t="s">
        <v>13</v>
      </c>
      <c r="G1092" t="s">
        <v>19</v>
      </c>
      <c r="H1092">
        <v>289</v>
      </c>
      <c r="I1092">
        <v>9</v>
      </c>
      <c r="J1092">
        <v>2601</v>
      </c>
    </row>
    <row r="1093" spans="1:10" x14ac:dyDescent="0.3">
      <c r="A1093" s="3" t="s">
        <v>1138</v>
      </c>
      <c r="B1093" s="4">
        <v>43449</v>
      </c>
      <c r="C1093">
        <v>8</v>
      </c>
      <c r="D1093" t="s">
        <v>45</v>
      </c>
      <c r="E1093" t="s">
        <v>22</v>
      </c>
      <c r="F1093" t="s">
        <v>23</v>
      </c>
      <c r="G1093" t="s">
        <v>19</v>
      </c>
      <c r="H1093">
        <v>289</v>
      </c>
      <c r="I1093">
        <v>2</v>
      </c>
      <c r="J1093">
        <v>578</v>
      </c>
    </row>
    <row r="1094" spans="1:10" x14ac:dyDescent="0.3">
      <c r="A1094" s="3" t="s">
        <v>1139</v>
      </c>
      <c r="B1094" s="4">
        <v>43450</v>
      </c>
      <c r="C1094">
        <v>18</v>
      </c>
      <c r="D1094" t="s">
        <v>26</v>
      </c>
      <c r="E1094" t="s">
        <v>27</v>
      </c>
      <c r="F1094" t="s">
        <v>28</v>
      </c>
      <c r="G1094" t="s">
        <v>24</v>
      </c>
      <c r="H1094">
        <v>159</v>
      </c>
      <c r="I1094">
        <v>4</v>
      </c>
      <c r="J1094">
        <v>636</v>
      </c>
    </row>
    <row r="1095" spans="1:10" x14ac:dyDescent="0.3">
      <c r="A1095" s="3" t="s">
        <v>1140</v>
      </c>
      <c r="B1095" s="4">
        <v>43450</v>
      </c>
      <c r="C1095">
        <v>5</v>
      </c>
      <c r="D1095" t="s">
        <v>60</v>
      </c>
      <c r="E1095" t="s">
        <v>68</v>
      </c>
      <c r="F1095" t="s">
        <v>18</v>
      </c>
      <c r="G1095" t="s">
        <v>31</v>
      </c>
      <c r="H1095">
        <v>69</v>
      </c>
      <c r="I1095">
        <v>1</v>
      </c>
      <c r="J1095">
        <v>69</v>
      </c>
    </row>
    <row r="1096" spans="1:10" x14ac:dyDescent="0.3">
      <c r="A1096" s="3" t="s">
        <v>1141</v>
      </c>
      <c r="B1096" s="4">
        <v>43450</v>
      </c>
      <c r="C1096">
        <v>20</v>
      </c>
      <c r="D1096" t="s">
        <v>40</v>
      </c>
      <c r="E1096" t="s">
        <v>36</v>
      </c>
      <c r="F1096" t="s">
        <v>28</v>
      </c>
      <c r="G1096" t="s">
        <v>19</v>
      </c>
      <c r="H1096">
        <v>289</v>
      </c>
      <c r="I1096">
        <v>3</v>
      </c>
      <c r="J1096">
        <v>867</v>
      </c>
    </row>
    <row r="1097" spans="1:10" x14ac:dyDescent="0.3">
      <c r="A1097" s="3" t="s">
        <v>1142</v>
      </c>
      <c r="B1097" s="4">
        <v>43451</v>
      </c>
      <c r="C1097">
        <v>12</v>
      </c>
      <c r="D1097" t="s">
        <v>66</v>
      </c>
      <c r="E1097" t="s">
        <v>12</v>
      </c>
      <c r="F1097" t="s">
        <v>13</v>
      </c>
      <c r="G1097" t="s">
        <v>41</v>
      </c>
      <c r="H1097">
        <v>399</v>
      </c>
      <c r="I1097">
        <v>5</v>
      </c>
      <c r="J1097">
        <v>1995</v>
      </c>
    </row>
    <row r="1098" spans="1:10" x14ac:dyDescent="0.3">
      <c r="A1098" s="3" t="s">
        <v>1143</v>
      </c>
      <c r="B1098" s="4">
        <v>43451</v>
      </c>
      <c r="C1098">
        <v>1</v>
      </c>
      <c r="D1098" t="s">
        <v>16</v>
      </c>
      <c r="E1098" t="s">
        <v>17</v>
      </c>
      <c r="F1098" t="s">
        <v>18</v>
      </c>
      <c r="G1098" t="s">
        <v>31</v>
      </c>
      <c r="H1098">
        <v>69</v>
      </c>
      <c r="I1098">
        <v>6</v>
      </c>
      <c r="J1098">
        <v>414</v>
      </c>
    </row>
    <row r="1099" spans="1:10" x14ac:dyDescent="0.3">
      <c r="A1099" s="3" t="s">
        <v>1144</v>
      </c>
      <c r="B1099" s="4">
        <v>43452</v>
      </c>
      <c r="C1099">
        <v>10</v>
      </c>
      <c r="D1099" t="s">
        <v>58</v>
      </c>
      <c r="E1099" t="s">
        <v>22</v>
      </c>
      <c r="F1099" t="s">
        <v>23</v>
      </c>
      <c r="G1099" t="s">
        <v>14</v>
      </c>
      <c r="H1099">
        <v>199</v>
      </c>
      <c r="I1099">
        <v>3</v>
      </c>
      <c r="J1099">
        <v>597</v>
      </c>
    </row>
    <row r="1100" spans="1:10" x14ac:dyDescent="0.3">
      <c r="A1100" s="3" t="s">
        <v>1145</v>
      </c>
      <c r="B1100" s="4">
        <v>43452</v>
      </c>
      <c r="C1100">
        <v>3</v>
      </c>
      <c r="D1100" t="s">
        <v>43</v>
      </c>
      <c r="E1100" t="s">
        <v>17</v>
      </c>
      <c r="F1100" t="s">
        <v>18</v>
      </c>
      <c r="G1100" t="s">
        <v>31</v>
      </c>
      <c r="H1100">
        <v>69</v>
      </c>
      <c r="I1100">
        <v>2</v>
      </c>
      <c r="J1100">
        <v>138</v>
      </c>
    </row>
    <row r="1101" spans="1:10" x14ac:dyDescent="0.3">
      <c r="A1101" s="3" t="s">
        <v>1146</v>
      </c>
      <c r="B1101" s="4">
        <v>43452</v>
      </c>
      <c r="C1101">
        <v>8</v>
      </c>
      <c r="D1101" t="s">
        <v>45</v>
      </c>
      <c r="E1101" t="s">
        <v>46</v>
      </c>
      <c r="F1101" t="s">
        <v>23</v>
      </c>
      <c r="G1101" t="s">
        <v>24</v>
      </c>
      <c r="H1101">
        <v>159</v>
      </c>
      <c r="I1101">
        <v>3</v>
      </c>
      <c r="J1101">
        <v>477</v>
      </c>
    </row>
    <row r="1102" spans="1:10" x14ac:dyDescent="0.3">
      <c r="A1102" s="3" t="s">
        <v>1147</v>
      </c>
      <c r="B1102" s="4">
        <v>43452</v>
      </c>
      <c r="C1102">
        <v>8</v>
      </c>
      <c r="D1102" t="s">
        <v>45</v>
      </c>
      <c r="E1102" t="s">
        <v>22</v>
      </c>
      <c r="F1102" t="s">
        <v>23</v>
      </c>
      <c r="G1102" t="s">
        <v>31</v>
      </c>
      <c r="H1102">
        <v>69</v>
      </c>
      <c r="I1102">
        <v>9</v>
      </c>
      <c r="J1102">
        <v>621</v>
      </c>
    </row>
    <row r="1103" spans="1:10" x14ac:dyDescent="0.3">
      <c r="A1103" s="3" t="s">
        <v>1148</v>
      </c>
      <c r="B1103" s="4">
        <v>43452</v>
      </c>
      <c r="C1103">
        <v>12</v>
      </c>
      <c r="D1103" t="s">
        <v>66</v>
      </c>
      <c r="E1103" t="s">
        <v>12</v>
      </c>
      <c r="F1103" t="s">
        <v>13</v>
      </c>
      <c r="G1103" t="s">
        <v>41</v>
      </c>
      <c r="H1103">
        <v>399</v>
      </c>
      <c r="I1103">
        <v>3</v>
      </c>
      <c r="J1103">
        <v>1197</v>
      </c>
    </row>
    <row r="1104" spans="1:10" x14ac:dyDescent="0.3">
      <c r="A1104" s="3" t="s">
        <v>1149</v>
      </c>
      <c r="B1104" s="4">
        <v>43452</v>
      </c>
      <c r="C1104">
        <v>5</v>
      </c>
      <c r="D1104" t="s">
        <v>60</v>
      </c>
      <c r="E1104" t="s">
        <v>68</v>
      </c>
      <c r="F1104" t="s">
        <v>18</v>
      </c>
      <c r="G1104" t="s">
        <v>41</v>
      </c>
      <c r="H1104">
        <v>399</v>
      </c>
      <c r="I1104">
        <v>0</v>
      </c>
      <c r="J1104">
        <v>0</v>
      </c>
    </row>
    <row r="1105" spans="1:10" x14ac:dyDescent="0.3">
      <c r="A1105" s="3" t="s">
        <v>1150</v>
      </c>
      <c r="B1105" s="4">
        <v>43452</v>
      </c>
      <c r="C1105">
        <v>12</v>
      </c>
      <c r="D1105" t="s">
        <v>66</v>
      </c>
      <c r="E1105" t="s">
        <v>63</v>
      </c>
      <c r="F1105" t="s">
        <v>13</v>
      </c>
      <c r="G1105" t="s">
        <v>14</v>
      </c>
      <c r="H1105">
        <v>199</v>
      </c>
      <c r="I1105">
        <v>2</v>
      </c>
      <c r="J1105">
        <v>398</v>
      </c>
    </row>
    <row r="1106" spans="1:10" x14ac:dyDescent="0.3">
      <c r="A1106" s="3" t="s">
        <v>1151</v>
      </c>
      <c r="B1106" s="4">
        <v>43452</v>
      </c>
      <c r="C1106">
        <v>12</v>
      </c>
      <c r="D1106" t="s">
        <v>66</v>
      </c>
      <c r="E1106" t="s">
        <v>12</v>
      </c>
      <c r="F1106" t="s">
        <v>13</v>
      </c>
      <c r="G1106" t="s">
        <v>24</v>
      </c>
      <c r="H1106">
        <v>159</v>
      </c>
      <c r="I1106">
        <v>7</v>
      </c>
      <c r="J1106">
        <v>1113</v>
      </c>
    </row>
    <row r="1107" spans="1:10" x14ac:dyDescent="0.3">
      <c r="A1107" s="3" t="s">
        <v>1152</v>
      </c>
      <c r="B1107" s="4">
        <v>43452</v>
      </c>
      <c r="C1107">
        <v>20</v>
      </c>
      <c r="D1107" t="s">
        <v>40</v>
      </c>
      <c r="E1107" t="s">
        <v>27</v>
      </c>
      <c r="F1107" t="s">
        <v>28</v>
      </c>
      <c r="G1107" t="s">
        <v>19</v>
      </c>
      <c r="H1107">
        <v>289</v>
      </c>
      <c r="I1107">
        <v>4</v>
      </c>
      <c r="J1107">
        <v>1156</v>
      </c>
    </row>
    <row r="1108" spans="1:10" x14ac:dyDescent="0.3">
      <c r="A1108" s="3" t="s">
        <v>1153</v>
      </c>
      <c r="B1108" s="4">
        <v>43452</v>
      </c>
      <c r="C1108">
        <v>7</v>
      </c>
      <c r="D1108" t="s">
        <v>88</v>
      </c>
      <c r="E1108" t="s">
        <v>46</v>
      </c>
      <c r="F1108" t="s">
        <v>23</v>
      </c>
      <c r="G1108" t="s">
        <v>14</v>
      </c>
      <c r="H1108">
        <v>199</v>
      </c>
      <c r="I1108">
        <v>9</v>
      </c>
      <c r="J1108">
        <v>1791</v>
      </c>
    </row>
    <row r="1109" spans="1:10" x14ac:dyDescent="0.3">
      <c r="A1109" s="3" t="s">
        <v>1154</v>
      </c>
      <c r="B1109" s="4">
        <v>43452</v>
      </c>
      <c r="C1109">
        <v>14</v>
      </c>
      <c r="D1109" t="s">
        <v>38</v>
      </c>
      <c r="E1109" t="s">
        <v>12</v>
      </c>
      <c r="F1109" t="s">
        <v>13</v>
      </c>
      <c r="G1109" t="s">
        <v>41</v>
      </c>
      <c r="H1109">
        <v>399</v>
      </c>
      <c r="I1109">
        <v>5</v>
      </c>
      <c r="J1109">
        <v>1995</v>
      </c>
    </row>
    <row r="1110" spans="1:10" x14ac:dyDescent="0.3">
      <c r="A1110" s="3" t="s">
        <v>1155</v>
      </c>
      <c r="B1110" s="4">
        <v>43453</v>
      </c>
      <c r="C1110">
        <v>11</v>
      </c>
      <c r="D1110" t="s">
        <v>11</v>
      </c>
      <c r="E1110" t="s">
        <v>12</v>
      </c>
      <c r="F1110" t="s">
        <v>13</v>
      </c>
      <c r="G1110" t="s">
        <v>24</v>
      </c>
      <c r="H1110">
        <v>159</v>
      </c>
      <c r="I1110">
        <v>2</v>
      </c>
      <c r="J1110">
        <v>318</v>
      </c>
    </row>
    <row r="1111" spans="1:10" x14ac:dyDescent="0.3">
      <c r="A1111" s="3" t="s">
        <v>1156</v>
      </c>
      <c r="B1111" s="4">
        <v>43453</v>
      </c>
      <c r="C1111">
        <v>10</v>
      </c>
      <c r="D1111" t="s">
        <v>58</v>
      </c>
      <c r="E1111" t="s">
        <v>46</v>
      </c>
      <c r="F1111" t="s">
        <v>23</v>
      </c>
      <c r="G1111" t="s">
        <v>24</v>
      </c>
      <c r="H1111">
        <v>159</v>
      </c>
      <c r="I1111">
        <v>9</v>
      </c>
      <c r="J1111">
        <v>1431</v>
      </c>
    </row>
    <row r="1112" spans="1:10" x14ac:dyDescent="0.3">
      <c r="A1112" s="3" t="s">
        <v>1157</v>
      </c>
      <c r="B1112" s="4">
        <v>43454</v>
      </c>
      <c r="C1112">
        <v>4</v>
      </c>
      <c r="D1112" t="s">
        <v>51</v>
      </c>
      <c r="E1112" t="s">
        <v>17</v>
      </c>
      <c r="F1112" t="s">
        <v>18</v>
      </c>
      <c r="G1112" t="s">
        <v>41</v>
      </c>
      <c r="H1112">
        <v>399</v>
      </c>
      <c r="I1112">
        <v>8</v>
      </c>
      <c r="J1112">
        <v>3192</v>
      </c>
    </row>
    <row r="1113" spans="1:10" x14ac:dyDescent="0.3">
      <c r="A1113" s="3" t="s">
        <v>1158</v>
      </c>
      <c r="B1113" s="4">
        <v>43454</v>
      </c>
      <c r="C1113">
        <v>10</v>
      </c>
      <c r="D1113" t="s">
        <v>58</v>
      </c>
      <c r="E1113" t="s">
        <v>22</v>
      </c>
      <c r="F1113" t="s">
        <v>23</v>
      </c>
      <c r="G1113" t="s">
        <v>31</v>
      </c>
      <c r="H1113">
        <v>69</v>
      </c>
      <c r="I1113">
        <v>6</v>
      </c>
      <c r="J1113">
        <v>414</v>
      </c>
    </row>
    <row r="1114" spans="1:10" x14ac:dyDescent="0.3">
      <c r="A1114" s="3" t="s">
        <v>1159</v>
      </c>
      <c r="B1114" s="4">
        <v>43454</v>
      </c>
      <c r="C1114">
        <v>19</v>
      </c>
      <c r="D1114" t="s">
        <v>56</v>
      </c>
      <c r="E1114" t="s">
        <v>27</v>
      </c>
      <c r="F1114" t="s">
        <v>28</v>
      </c>
      <c r="G1114" t="s">
        <v>31</v>
      </c>
      <c r="H1114">
        <v>69</v>
      </c>
      <c r="I1114">
        <v>7</v>
      </c>
      <c r="J1114">
        <v>483</v>
      </c>
    </row>
    <row r="1115" spans="1:10" x14ac:dyDescent="0.3">
      <c r="A1115" s="3" t="s">
        <v>1160</v>
      </c>
      <c r="B1115" s="4">
        <v>43454</v>
      </c>
      <c r="C1115">
        <v>13</v>
      </c>
      <c r="D1115" t="s">
        <v>33</v>
      </c>
      <c r="E1115" t="s">
        <v>12</v>
      </c>
      <c r="F1115" t="s">
        <v>13</v>
      </c>
      <c r="G1115" t="s">
        <v>31</v>
      </c>
      <c r="H1115">
        <v>69</v>
      </c>
      <c r="I1115">
        <v>8</v>
      </c>
      <c r="J1115">
        <v>552</v>
      </c>
    </row>
    <row r="1116" spans="1:10" x14ac:dyDescent="0.3">
      <c r="A1116" s="3" t="s">
        <v>1161</v>
      </c>
      <c r="B1116" s="4">
        <v>43454</v>
      </c>
      <c r="C1116">
        <v>20</v>
      </c>
      <c r="D1116" t="s">
        <v>40</v>
      </c>
      <c r="E1116" t="s">
        <v>36</v>
      </c>
      <c r="F1116" t="s">
        <v>28</v>
      </c>
      <c r="G1116" t="s">
        <v>14</v>
      </c>
      <c r="H1116">
        <v>199</v>
      </c>
      <c r="I1116">
        <v>1</v>
      </c>
      <c r="J1116">
        <v>199</v>
      </c>
    </row>
    <row r="1117" spans="1:10" x14ac:dyDescent="0.3">
      <c r="A1117" s="3" t="s">
        <v>1162</v>
      </c>
      <c r="B1117" s="4">
        <v>43454</v>
      </c>
      <c r="C1117">
        <v>14</v>
      </c>
      <c r="D1117" t="s">
        <v>38</v>
      </c>
      <c r="E1117" t="s">
        <v>12</v>
      </c>
      <c r="F1117" t="s">
        <v>13</v>
      </c>
      <c r="G1117" t="s">
        <v>24</v>
      </c>
      <c r="H1117">
        <v>159</v>
      </c>
      <c r="I1117">
        <v>9</v>
      </c>
      <c r="J1117">
        <v>1431</v>
      </c>
    </row>
    <row r="1118" spans="1:10" x14ac:dyDescent="0.3">
      <c r="A1118" s="3" t="s">
        <v>1163</v>
      </c>
      <c r="B1118" s="4">
        <v>43454</v>
      </c>
      <c r="C1118">
        <v>9</v>
      </c>
      <c r="D1118" t="s">
        <v>21</v>
      </c>
      <c r="E1118" t="s">
        <v>22</v>
      </c>
      <c r="F1118" t="s">
        <v>23</v>
      </c>
      <c r="G1118" t="s">
        <v>19</v>
      </c>
      <c r="H1118">
        <v>289</v>
      </c>
      <c r="I1118">
        <v>5</v>
      </c>
      <c r="J1118">
        <v>1445</v>
      </c>
    </row>
    <row r="1119" spans="1:10" x14ac:dyDescent="0.3">
      <c r="A1119" s="3" t="s">
        <v>1164</v>
      </c>
      <c r="B1119" s="4">
        <v>43454</v>
      </c>
      <c r="C1119">
        <v>18</v>
      </c>
      <c r="D1119" t="s">
        <v>26</v>
      </c>
      <c r="E1119" t="s">
        <v>27</v>
      </c>
      <c r="F1119" t="s">
        <v>28</v>
      </c>
      <c r="G1119" t="s">
        <v>41</v>
      </c>
      <c r="H1119">
        <v>399</v>
      </c>
      <c r="I1119">
        <v>7</v>
      </c>
      <c r="J1119">
        <v>2793</v>
      </c>
    </row>
    <row r="1120" spans="1:10" x14ac:dyDescent="0.3">
      <c r="A1120" s="3" t="s">
        <v>1165</v>
      </c>
      <c r="B1120" s="4">
        <v>43454</v>
      </c>
      <c r="C1120">
        <v>10</v>
      </c>
      <c r="D1120" t="s">
        <v>58</v>
      </c>
      <c r="E1120" t="s">
        <v>22</v>
      </c>
      <c r="F1120" t="s">
        <v>23</v>
      </c>
      <c r="G1120" t="s">
        <v>14</v>
      </c>
      <c r="H1120">
        <v>199</v>
      </c>
      <c r="I1120">
        <v>6</v>
      </c>
      <c r="J1120">
        <v>1194</v>
      </c>
    </row>
    <row r="1121" spans="1:10" x14ac:dyDescent="0.3">
      <c r="A1121" s="3" t="s">
        <v>1166</v>
      </c>
      <c r="B1121" s="4">
        <v>43455</v>
      </c>
      <c r="C1121">
        <v>1</v>
      </c>
      <c r="D1121" t="s">
        <v>16</v>
      </c>
      <c r="E1121" t="s">
        <v>68</v>
      </c>
      <c r="F1121" t="s">
        <v>18</v>
      </c>
      <c r="G1121" t="s">
        <v>24</v>
      </c>
      <c r="H1121">
        <v>159</v>
      </c>
      <c r="I1121">
        <v>8</v>
      </c>
      <c r="J1121">
        <v>1272</v>
      </c>
    </row>
    <row r="1122" spans="1:10" x14ac:dyDescent="0.3">
      <c r="A1122" s="3" t="s">
        <v>1167</v>
      </c>
      <c r="B1122" s="4">
        <v>43456</v>
      </c>
      <c r="C1122">
        <v>14</v>
      </c>
      <c r="D1122" t="s">
        <v>38</v>
      </c>
      <c r="E1122" t="s">
        <v>63</v>
      </c>
      <c r="F1122" t="s">
        <v>13</v>
      </c>
      <c r="G1122" t="s">
        <v>41</v>
      </c>
      <c r="H1122">
        <v>399</v>
      </c>
      <c r="I1122">
        <v>7</v>
      </c>
      <c r="J1122">
        <v>2793</v>
      </c>
    </row>
    <row r="1123" spans="1:10" x14ac:dyDescent="0.3">
      <c r="A1123" s="3" t="s">
        <v>1168</v>
      </c>
      <c r="B1123" s="4">
        <v>43457</v>
      </c>
      <c r="C1123">
        <v>6</v>
      </c>
      <c r="D1123" t="s">
        <v>48</v>
      </c>
      <c r="E1123" t="s">
        <v>46</v>
      </c>
      <c r="F1123" t="s">
        <v>23</v>
      </c>
      <c r="G1123" t="s">
        <v>24</v>
      </c>
      <c r="H1123">
        <v>159</v>
      </c>
      <c r="I1123">
        <v>2</v>
      </c>
      <c r="J1123">
        <v>318</v>
      </c>
    </row>
    <row r="1124" spans="1:10" x14ac:dyDescent="0.3">
      <c r="A1124" s="3" t="s">
        <v>1169</v>
      </c>
      <c r="B1124" s="4">
        <v>43457</v>
      </c>
      <c r="C1124">
        <v>9</v>
      </c>
      <c r="D1124" t="s">
        <v>21</v>
      </c>
      <c r="E1124" t="s">
        <v>22</v>
      </c>
      <c r="F1124" t="s">
        <v>23</v>
      </c>
      <c r="G1124" t="s">
        <v>24</v>
      </c>
      <c r="H1124">
        <v>159</v>
      </c>
      <c r="I1124">
        <v>9</v>
      </c>
      <c r="J1124">
        <v>1431</v>
      </c>
    </row>
    <row r="1125" spans="1:10" x14ac:dyDescent="0.3">
      <c r="A1125" s="3" t="s">
        <v>1170</v>
      </c>
      <c r="B1125" s="4">
        <v>43457</v>
      </c>
      <c r="C1125">
        <v>14</v>
      </c>
      <c r="D1125" t="s">
        <v>38</v>
      </c>
      <c r="E1125" t="s">
        <v>12</v>
      </c>
      <c r="F1125" t="s">
        <v>13</v>
      </c>
      <c r="G1125" t="s">
        <v>24</v>
      </c>
      <c r="H1125">
        <v>159</v>
      </c>
      <c r="I1125">
        <v>2</v>
      </c>
      <c r="J1125">
        <v>318</v>
      </c>
    </row>
    <row r="1126" spans="1:10" x14ac:dyDescent="0.3">
      <c r="A1126" s="3" t="s">
        <v>1171</v>
      </c>
      <c r="B1126" s="4">
        <v>43457</v>
      </c>
      <c r="C1126">
        <v>19</v>
      </c>
      <c r="D1126" t="s">
        <v>56</v>
      </c>
      <c r="E1126" t="s">
        <v>27</v>
      </c>
      <c r="F1126" t="s">
        <v>28</v>
      </c>
      <c r="G1126" t="s">
        <v>31</v>
      </c>
      <c r="H1126">
        <v>69</v>
      </c>
      <c r="I1126">
        <v>5</v>
      </c>
      <c r="J1126">
        <v>345</v>
      </c>
    </row>
    <row r="1127" spans="1:10" x14ac:dyDescent="0.3">
      <c r="A1127" s="3" t="s">
        <v>1172</v>
      </c>
      <c r="B1127" s="4">
        <v>43457</v>
      </c>
      <c r="C1127">
        <v>11</v>
      </c>
      <c r="D1127" t="s">
        <v>11</v>
      </c>
      <c r="E1127" t="s">
        <v>12</v>
      </c>
      <c r="F1127" t="s">
        <v>13</v>
      </c>
      <c r="G1127" t="s">
        <v>19</v>
      </c>
      <c r="H1127">
        <v>289</v>
      </c>
      <c r="I1127">
        <v>9</v>
      </c>
      <c r="J1127">
        <v>2601</v>
      </c>
    </row>
    <row r="1128" spans="1:10" x14ac:dyDescent="0.3">
      <c r="A1128" s="3" t="s">
        <v>1173</v>
      </c>
      <c r="B1128" s="4">
        <v>43457</v>
      </c>
      <c r="C1128">
        <v>17</v>
      </c>
      <c r="D1128" t="s">
        <v>35</v>
      </c>
      <c r="E1128" t="s">
        <v>36</v>
      </c>
      <c r="F1128" t="s">
        <v>28</v>
      </c>
      <c r="G1128" t="s">
        <v>14</v>
      </c>
      <c r="H1128">
        <v>199</v>
      </c>
      <c r="I1128">
        <v>9</v>
      </c>
      <c r="J1128">
        <v>1791</v>
      </c>
    </row>
    <row r="1129" spans="1:10" x14ac:dyDescent="0.3">
      <c r="A1129" s="3" t="s">
        <v>1174</v>
      </c>
      <c r="B1129" s="4">
        <v>43458</v>
      </c>
      <c r="C1129">
        <v>9</v>
      </c>
      <c r="D1129" t="s">
        <v>21</v>
      </c>
      <c r="E1129" t="s">
        <v>46</v>
      </c>
      <c r="F1129" t="s">
        <v>23</v>
      </c>
      <c r="G1129" t="s">
        <v>41</v>
      </c>
      <c r="H1129">
        <v>399</v>
      </c>
      <c r="I1129">
        <v>2</v>
      </c>
      <c r="J1129">
        <v>798</v>
      </c>
    </row>
    <row r="1130" spans="1:10" x14ac:dyDescent="0.3">
      <c r="A1130" s="3" t="s">
        <v>1175</v>
      </c>
      <c r="B1130" s="4">
        <v>43458</v>
      </c>
      <c r="C1130">
        <v>13</v>
      </c>
      <c r="D1130" t="s">
        <v>33</v>
      </c>
      <c r="E1130" t="s">
        <v>12</v>
      </c>
      <c r="F1130" t="s">
        <v>13</v>
      </c>
      <c r="G1130" t="s">
        <v>24</v>
      </c>
      <c r="H1130">
        <v>159</v>
      </c>
      <c r="I1130">
        <v>2</v>
      </c>
      <c r="J1130">
        <v>318</v>
      </c>
    </row>
    <row r="1131" spans="1:10" x14ac:dyDescent="0.3">
      <c r="A1131" s="3" t="s">
        <v>1176</v>
      </c>
      <c r="B1131" s="4">
        <v>43459</v>
      </c>
      <c r="C1131">
        <v>18</v>
      </c>
      <c r="D1131" t="s">
        <v>26</v>
      </c>
      <c r="E1131" t="s">
        <v>36</v>
      </c>
      <c r="F1131" t="s">
        <v>28</v>
      </c>
      <c r="G1131" t="s">
        <v>14</v>
      </c>
      <c r="H1131">
        <v>199</v>
      </c>
      <c r="I1131">
        <v>8</v>
      </c>
      <c r="J1131">
        <v>1592</v>
      </c>
    </row>
    <row r="1132" spans="1:10" x14ac:dyDescent="0.3">
      <c r="A1132" s="3" t="s">
        <v>1177</v>
      </c>
      <c r="B1132" s="4">
        <v>43459</v>
      </c>
      <c r="C1132">
        <v>4</v>
      </c>
      <c r="D1132" t="s">
        <v>51</v>
      </c>
      <c r="E1132" t="s">
        <v>68</v>
      </c>
      <c r="F1132" t="s">
        <v>18</v>
      </c>
      <c r="G1132" t="s">
        <v>31</v>
      </c>
      <c r="H1132">
        <v>69</v>
      </c>
      <c r="I1132">
        <v>7</v>
      </c>
      <c r="J1132">
        <v>483</v>
      </c>
    </row>
    <row r="1133" spans="1:10" x14ac:dyDescent="0.3">
      <c r="A1133" s="3" t="s">
        <v>1178</v>
      </c>
      <c r="B1133" s="4">
        <v>43459</v>
      </c>
      <c r="C1133">
        <v>17</v>
      </c>
      <c r="D1133" t="s">
        <v>35</v>
      </c>
      <c r="E1133" t="s">
        <v>27</v>
      </c>
      <c r="F1133" t="s">
        <v>28</v>
      </c>
      <c r="G1133" t="s">
        <v>14</v>
      </c>
      <c r="H1133">
        <v>199</v>
      </c>
      <c r="I1133">
        <v>3</v>
      </c>
      <c r="J1133">
        <v>597</v>
      </c>
    </row>
    <row r="1134" spans="1:10" x14ac:dyDescent="0.3">
      <c r="A1134" s="3" t="s">
        <v>1179</v>
      </c>
      <c r="B1134" s="4">
        <v>43459</v>
      </c>
      <c r="C1134">
        <v>8</v>
      </c>
      <c r="D1134" t="s">
        <v>45</v>
      </c>
      <c r="E1134" t="s">
        <v>46</v>
      </c>
      <c r="F1134" t="s">
        <v>23</v>
      </c>
      <c r="G1134" t="s">
        <v>31</v>
      </c>
      <c r="H1134">
        <v>69</v>
      </c>
      <c r="I1134">
        <v>2</v>
      </c>
      <c r="J1134">
        <v>138</v>
      </c>
    </row>
    <row r="1135" spans="1:10" x14ac:dyDescent="0.3">
      <c r="A1135" s="3" t="s">
        <v>1180</v>
      </c>
      <c r="B1135" s="4">
        <v>43459</v>
      </c>
      <c r="C1135">
        <v>12</v>
      </c>
      <c r="D1135" t="s">
        <v>66</v>
      </c>
      <c r="E1135" t="s">
        <v>63</v>
      </c>
      <c r="F1135" t="s">
        <v>13</v>
      </c>
      <c r="G1135" t="s">
        <v>24</v>
      </c>
      <c r="H1135">
        <v>159</v>
      </c>
      <c r="I1135">
        <v>5</v>
      </c>
      <c r="J1135">
        <v>795</v>
      </c>
    </row>
    <row r="1136" spans="1:10" x14ac:dyDescent="0.3">
      <c r="A1136" s="3" t="s">
        <v>1181</v>
      </c>
      <c r="B1136" s="4">
        <v>43459</v>
      </c>
      <c r="C1136">
        <v>5</v>
      </c>
      <c r="D1136" t="s">
        <v>60</v>
      </c>
      <c r="E1136" t="s">
        <v>17</v>
      </c>
      <c r="F1136" t="s">
        <v>18</v>
      </c>
      <c r="G1136" t="s">
        <v>19</v>
      </c>
      <c r="H1136">
        <v>289</v>
      </c>
      <c r="I1136">
        <v>4</v>
      </c>
      <c r="J1136">
        <v>1156</v>
      </c>
    </row>
    <row r="1137" spans="1:10" x14ac:dyDescent="0.3">
      <c r="A1137" s="3" t="s">
        <v>1182</v>
      </c>
      <c r="B1137" s="4">
        <v>43459</v>
      </c>
      <c r="C1137">
        <v>16</v>
      </c>
      <c r="D1137" t="s">
        <v>30</v>
      </c>
      <c r="E1137" t="s">
        <v>27</v>
      </c>
      <c r="F1137" t="s">
        <v>28</v>
      </c>
      <c r="G1137" t="s">
        <v>24</v>
      </c>
      <c r="H1137">
        <v>159</v>
      </c>
      <c r="I1137">
        <v>4</v>
      </c>
      <c r="J1137">
        <v>636</v>
      </c>
    </row>
    <row r="1138" spans="1:10" x14ac:dyDescent="0.3">
      <c r="A1138" s="3" t="s">
        <v>1183</v>
      </c>
      <c r="B1138" s="4">
        <v>43459</v>
      </c>
      <c r="C1138">
        <v>3</v>
      </c>
      <c r="D1138" t="s">
        <v>43</v>
      </c>
      <c r="E1138" t="s">
        <v>68</v>
      </c>
      <c r="F1138" t="s">
        <v>18</v>
      </c>
      <c r="G1138" t="s">
        <v>19</v>
      </c>
      <c r="H1138">
        <v>289</v>
      </c>
      <c r="I1138">
        <v>6</v>
      </c>
      <c r="J1138">
        <v>1734</v>
      </c>
    </row>
    <row r="1139" spans="1:10" x14ac:dyDescent="0.3">
      <c r="A1139" s="3" t="s">
        <v>1184</v>
      </c>
      <c r="B1139" s="4">
        <v>43459</v>
      </c>
      <c r="C1139">
        <v>14</v>
      </c>
      <c r="D1139" t="s">
        <v>38</v>
      </c>
      <c r="E1139" t="s">
        <v>12</v>
      </c>
      <c r="F1139" t="s">
        <v>13</v>
      </c>
      <c r="G1139" t="s">
        <v>24</v>
      </c>
      <c r="H1139">
        <v>159</v>
      </c>
      <c r="I1139">
        <v>0</v>
      </c>
      <c r="J1139">
        <v>0</v>
      </c>
    </row>
    <row r="1140" spans="1:10" x14ac:dyDescent="0.3">
      <c r="A1140" s="3" t="s">
        <v>1185</v>
      </c>
      <c r="B1140" s="4">
        <v>43460</v>
      </c>
      <c r="C1140">
        <v>11</v>
      </c>
      <c r="D1140" t="s">
        <v>11</v>
      </c>
      <c r="E1140" t="s">
        <v>12</v>
      </c>
      <c r="F1140" t="s">
        <v>13</v>
      </c>
      <c r="G1140" t="s">
        <v>19</v>
      </c>
      <c r="H1140">
        <v>289</v>
      </c>
      <c r="I1140">
        <v>2</v>
      </c>
      <c r="J1140">
        <v>578</v>
      </c>
    </row>
    <row r="1141" spans="1:10" x14ac:dyDescent="0.3">
      <c r="A1141" s="3" t="s">
        <v>1186</v>
      </c>
      <c r="B1141" s="4">
        <v>43461</v>
      </c>
      <c r="C1141">
        <v>6</v>
      </c>
      <c r="D1141" t="s">
        <v>48</v>
      </c>
      <c r="E1141" t="s">
        <v>46</v>
      </c>
      <c r="F1141" t="s">
        <v>23</v>
      </c>
      <c r="G1141" t="s">
        <v>24</v>
      </c>
      <c r="H1141">
        <v>159</v>
      </c>
      <c r="I1141">
        <v>1</v>
      </c>
      <c r="J1141">
        <v>159</v>
      </c>
    </row>
    <row r="1142" spans="1:10" x14ac:dyDescent="0.3">
      <c r="A1142" s="3" t="s">
        <v>1187</v>
      </c>
      <c r="B1142" s="4">
        <v>43461</v>
      </c>
      <c r="C1142">
        <v>15</v>
      </c>
      <c r="D1142" t="s">
        <v>118</v>
      </c>
      <c r="E1142" t="s">
        <v>12</v>
      </c>
      <c r="F1142" t="s">
        <v>13</v>
      </c>
      <c r="G1142" t="s">
        <v>24</v>
      </c>
      <c r="H1142">
        <v>159</v>
      </c>
      <c r="I1142">
        <v>0</v>
      </c>
      <c r="J1142">
        <v>0</v>
      </c>
    </row>
    <row r="1143" spans="1:10" x14ac:dyDescent="0.3">
      <c r="A1143" s="3" t="s">
        <v>1188</v>
      </c>
      <c r="B1143" s="4">
        <v>43461</v>
      </c>
      <c r="C1143">
        <v>16</v>
      </c>
      <c r="D1143" t="s">
        <v>30</v>
      </c>
      <c r="E1143" t="s">
        <v>27</v>
      </c>
      <c r="F1143" t="s">
        <v>28</v>
      </c>
      <c r="G1143" t="s">
        <v>41</v>
      </c>
      <c r="H1143">
        <v>399</v>
      </c>
      <c r="I1143">
        <v>8</v>
      </c>
      <c r="J1143">
        <v>3192</v>
      </c>
    </row>
    <row r="1144" spans="1:10" x14ac:dyDescent="0.3">
      <c r="A1144" s="3" t="s">
        <v>1189</v>
      </c>
      <c r="B1144" s="4">
        <v>43462</v>
      </c>
      <c r="C1144">
        <v>17</v>
      </c>
      <c r="D1144" t="s">
        <v>35</v>
      </c>
      <c r="E1144" t="s">
        <v>27</v>
      </c>
      <c r="F1144" t="s">
        <v>28</v>
      </c>
      <c r="G1144" t="s">
        <v>31</v>
      </c>
      <c r="H1144">
        <v>69</v>
      </c>
      <c r="I1144">
        <v>6</v>
      </c>
      <c r="J1144">
        <v>414</v>
      </c>
    </row>
    <row r="1145" spans="1:10" x14ac:dyDescent="0.3">
      <c r="A1145" s="3" t="s">
        <v>1190</v>
      </c>
      <c r="B1145" s="4">
        <v>43463</v>
      </c>
      <c r="C1145">
        <v>11</v>
      </c>
      <c r="D1145" t="s">
        <v>11</v>
      </c>
      <c r="E1145" t="s">
        <v>12</v>
      </c>
      <c r="F1145" t="s">
        <v>13</v>
      </c>
      <c r="G1145" t="s">
        <v>41</v>
      </c>
      <c r="H1145">
        <v>399</v>
      </c>
      <c r="I1145">
        <v>2</v>
      </c>
      <c r="J1145">
        <v>798</v>
      </c>
    </row>
    <row r="1146" spans="1:10" x14ac:dyDescent="0.3">
      <c r="A1146" s="3" t="s">
        <v>1191</v>
      </c>
      <c r="B1146" s="4">
        <v>43464</v>
      </c>
      <c r="C1146">
        <v>12</v>
      </c>
      <c r="D1146" t="s">
        <v>66</v>
      </c>
      <c r="E1146" t="s">
        <v>12</v>
      </c>
      <c r="F1146" t="s">
        <v>13</v>
      </c>
      <c r="G1146" t="s">
        <v>41</v>
      </c>
      <c r="H1146">
        <v>399</v>
      </c>
      <c r="I1146">
        <v>8</v>
      </c>
      <c r="J1146">
        <v>3192</v>
      </c>
    </row>
    <row r="1147" spans="1:10" x14ac:dyDescent="0.3">
      <c r="A1147" s="3" t="s">
        <v>1192</v>
      </c>
      <c r="B1147" s="4">
        <v>43465</v>
      </c>
      <c r="C1147">
        <v>4</v>
      </c>
      <c r="D1147" t="s">
        <v>51</v>
      </c>
      <c r="E1147" t="s">
        <v>17</v>
      </c>
      <c r="F1147" t="s">
        <v>18</v>
      </c>
      <c r="G1147" t="s">
        <v>14</v>
      </c>
      <c r="H1147">
        <v>199</v>
      </c>
      <c r="I1147">
        <v>8</v>
      </c>
      <c r="J1147">
        <v>1592</v>
      </c>
    </row>
    <row r="1148" spans="1:10" x14ac:dyDescent="0.3">
      <c r="A1148" s="3" t="s">
        <v>1193</v>
      </c>
      <c r="B1148" s="4">
        <v>43466</v>
      </c>
      <c r="C1148">
        <v>20</v>
      </c>
      <c r="D1148" t="s">
        <v>40</v>
      </c>
      <c r="E1148" t="s">
        <v>36</v>
      </c>
      <c r="F1148" t="s">
        <v>28</v>
      </c>
      <c r="G1148" t="s">
        <v>41</v>
      </c>
      <c r="H1148">
        <v>399</v>
      </c>
      <c r="I1148">
        <v>4</v>
      </c>
      <c r="J1148">
        <v>1596</v>
      </c>
    </row>
    <row r="1149" spans="1:10" x14ac:dyDescent="0.3">
      <c r="A1149" s="3" t="s">
        <v>1194</v>
      </c>
      <c r="B1149" s="4">
        <v>43467</v>
      </c>
      <c r="C1149">
        <v>19</v>
      </c>
      <c r="D1149" t="s">
        <v>56</v>
      </c>
      <c r="E1149" t="s">
        <v>36</v>
      </c>
      <c r="F1149" t="s">
        <v>28</v>
      </c>
      <c r="G1149" t="s">
        <v>14</v>
      </c>
      <c r="H1149">
        <v>199</v>
      </c>
      <c r="I1149">
        <v>0</v>
      </c>
      <c r="J1149">
        <v>0</v>
      </c>
    </row>
    <row r="1150" spans="1:10" x14ac:dyDescent="0.3">
      <c r="A1150" s="3" t="s">
        <v>1195</v>
      </c>
      <c r="B1150" s="4">
        <v>43467</v>
      </c>
      <c r="C1150">
        <v>10</v>
      </c>
      <c r="D1150" t="s">
        <v>58</v>
      </c>
      <c r="E1150" t="s">
        <v>22</v>
      </c>
      <c r="F1150" t="s">
        <v>23</v>
      </c>
      <c r="G1150" t="s">
        <v>24</v>
      </c>
      <c r="H1150">
        <v>159</v>
      </c>
      <c r="I1150">
        <v>7</v>
      </c>
      <c r="J1150">
        <v>1113</v>
      </c>
    </row>
    <row r="1151" spans="1:10" x14ac:dyDescent="0.3">
      <c r="A1151" s="3" t="s">
        <v>1196</v>
      </c>
      <c r="B1151" s="4">
        <v>43467</v>
      </c>
      <c r="C1151">
        <v>5</v>
      </c>
      <c r="D1151" t="s">
        <v>60</v>
      </c>
      <c r="E1151" t="s">
        <v>68</v>
      </c>
      <c r="F1151" t="s">
        <v>18</v>
      </c>
      <c r="G1151" t="s">
        <v>24</v>
      </c>
      <c r="H1151">
        <v>159</v>
      </c>
      <c r="I1151">
        <v>0</v>
      </c>
      <c r="J1151">
        <v>0</v>
      </c>
    </row>
    <row r="1152" spans="1:10" x14ac:dyDescent="0.3">
      <c r="A1152" s="3" t="s">
        <v>1197</v>
      </c>
      <c r="B1152" s="4">
        <v>43468</v>
      </c>
      <c r="C1152">
        <v>1</v>
      </c>
      <c r="D1152" t="s">
        <v>16</v>
      </c>
      <c r="E1152" t="s">
        <v>68</v>
      </c>
      <c r="F1152" t="s">
        <v>18</v>
      </c>
      <c r="G1152" t="s">
        <v>19</v>
      </c>
      <c r="H1152">
        <v>289</v>
      </c>
      <c r="I1152">
        <v>4</v>
      </c>
      <c r="J1152">
        <v>1156</v>
      </c>
    </row>
    <row r="1153" spans="1:10" x14ac:dyDescent="0.3">
      <c r="A1153" s="3" t="s">
        <v>1198</v>
      </c>
      <c r="B1153" s="4">
        <v>43468</v>
      </c>
      <c r="C1153">
        <v>1</v>
      </c>
      <c r="D1153" t="s">
        <v>16</v>
      </c>
      <c r="E1153" t="s">
        <v>68</v>
      </c>
      <c r="F1153" t="s">
        <v>18</v>
      </c>
      <c r="G1153" t="s">
        <v>31</v>
      </c>
      <c r="H1153">
        <v>69</v>
      </c>
      <c r="I1153">
        <v>7</v>
      </c>
      <c r="J1153">
        <v>483</v>
      </c>
    </row>
    <row r="1154" spans="1:10" x14ac:dyDescent="0.3">
      <c r="A1154" s="3" t="s">
        <v>1199</v>
      </c>
      <c r="B1154" s="4">
        <v>43469</v>
      </c>
      <c r="C1154">
        <v>20</v>
      </c>
      <c r="D1154" t="s">
        <v>40</v>
      </c>
      <c r="E1154" t="s">
        <v>36</v>
      </c>
      <c r="F1154" t="s">
        <v>28</v>
      </c>
      <c r="G1154" t="s">
        <v>24</v>
      </c>
      <c r="H1154">
        <v>159</v>
      </c>
      <c r="I1154">
        <v>2</v>
      </c>
      <c r="J1154">
        <v>318</v>
      </c>
    </row>
    <row r="1155" spans="1:10" x14ac:dyDescent="0.3">
      <c r="A1155" s="3" t="s">
        <v>1200</v>
      </c>
      <c r="B1155" s="4">
        <v>43470</v>
      </c>
      <c r="C1155">
        <v>4</v>
      </c>
      <c r="D1155" t="s">
        <v>51</v>
      </c>
      <c r="E1155" t="s">
        <v>68</v>
      </c>
      <c r="F1155" t="s">
        <v>18</v>
      </c>
      <c r="G1155" t="s">
        <v>31</v>
      </c>
      <c r="H1155">
        <v>69</v>
      </c>
      <c r="I1155">
        <v>1</v>
      </c>
      <c r="J1155">
        <v>69</v>
      </c>
    </row>
    <row r="1156" spans="1:10" x14ac:dyDescent="0.3">
      <c r="A1156" s="3" t="s">
        <v>1201</v>
      </c>
      <c r="B1156" s="4">
        <v>43470</v>
      </c>
      <c r="C1156">
        <v>12</v>
      </c>
      <c r="D1156" t="s">
        <v>66</v>
      </c>
      <c r="E1156" t="s">
        <v>12</v>
      </c>
      <c r="F1156" t="s">
        <v>13</v>
      </c>
      <c r="G1156" t="s">
        <v>31</v>
      </c>
      <c r="H1156">
        <v>69</v>
      </c>
      <c r="I1156">
        <v>5</v>
      </c>
      <c r="J1156">
        <v>345</v>
      </c>
    </row>
    <row r="1157" spans="1:10" x14ac:dyDescent="0.3">
      <c r="A1157" s="3" t="s">
        <v>1202</v>
      </c>
      <c r="B1157" s="4">
        <v>43470</v>
      </c>
      <c r="C1157">
        <v>15</v>
      </c>
      <c r="D1157" t="s">
        <v>118</v>
      </c>
      <c r="E1157" t="s">
        <v>63</v>
      </c>
      <c r="F1157" t="s">
        <v>13</v>
      </c>
      <c r="G1157" t="s">
        <v>19</v>
      </c>
      <c r="H1157">
        <v>289</v>
      </c>
      <c r="I1157">
        <v>0</v>
      </c>
      <c r="J1157">
        <v>0</v>
      </c>
    </row>
    <row r="1158" spans="1:10" x14ac:dyDescent="0.3">
      <c r="A1158" s="3" t="s">
        <v>1203</v>
      </c>
      <c r="B1158" s="4">
        <v>43470</v>
      </c>
      <c r="C1158">
        <v>17</v>
      </c>
      <c r="D1158" t="s">
        <v>35</v>
      </c>
      <c r="E1158" t="s">
        <v>27</v>
      </c>
      <c r="F1158" t="s">
        <v>28</v>
      </c>
      <c r="G1158" t="s">
        <v>31</v>
      </c>
      <c r="H1158">
        <v>69</v>
      </c>
      <c r="I1158">
        <v>6</v>
      </c>
      <c r="J1158">
        <v>414</v>
      </c>
    </row>
    <row r="1159" spans="1:10" x14ac:dyDescent="0.3">
      <c r="A1159" s="3" t="s">
        <v>1204</v>
      </c>
      <c r="B1159" s="4">
        <v>43470</v>
      </c>
      <c r="C1159">
        <v>17</v>
      </c>
      <c r="D1159" t="s">
        <v>35</v>
      </c>
      <c r="E1159" t="s">
        <v>27</v>
      </c>
      <c r="F1159" t="s">
        <v>28</v>
      </c>
      <c r="G1159" t="s">
        <v>14</v>
      </c>
      <c r="H1159">
        <v>199</v>
      </c>
      <c r="I1159">
        <v>6</v>
      </c>
      <c r="J1159">
        <v>1194</v>
      </c>
    </row>
    <row r="1160" spans="1:10" x14ac:dyDescent="0.3">
      <c r="A1160" s="3" t="s">
        <v>1205</v>
      </c>
      <c r="B1160" s="4">
        <v>43471</v>
      </c>
      <c r="C1160">
        <v>7</v>
      </c>
      <c r="D1160" t="s">
        <v>88</v>
      </c>
      <c r="E1160" t="s">
        <v>46</v>
      </c>
      <c r="F1160" t="s">
        <v>23</v>
      </c>
      <c r="G1160" t="s">
        <v>24</v>
      </c>
      <c r="H1160">
        <v>159</v>
      </c>
      <c r="I1160">
        <v>1</v>
      </c>
      <c r="J1160">
        <v>159</v>
      </c>
    </row>
    <row r="1161" spans="1:10" x14ac:dyDescent="0.3">
      <c r="A1161" s="3" t="s">
        <v>1206</v>
      </c>
      <c r="B1161" s="4">
        <v>43471</v>
      </c>
      <c r="C1161">
        <v>20</v>
      </c>
      <c r="D1161" t="s">
        <v>40</v>
      </c>
      <c r="E1161" t="s">
        <v>36</v>
      </c>
      <c r="F1161" t="s">
        <v>28</v>
      </c>
      <c r="G1161" t="s">
        <v>14</v>
      </c>
      <c r="H1161">
        <v>199</v>
      </c>
      <c r="I1161">
        <v>0</v>
      </c>
      <c r="J1161">
        <v>0</v>
      </c>
    </row>
    <row r="1162" spans="1:10" x14ac:dyDescent="0.3">
      <c r="A1162" s="3" t="s">
        <v>1207</v>
      </c>
      <c r="B1162" s="4">
        <v>43471</v>
      </c>
      <c r="C1162">
        <v>10</v>
      </c>
      <c r="D1162" t="s">
        <v>58</v>
      </c>
      <c r="E1162" t="s">
        <v>46</v>
      </c>
      <c r="F1162" t="s">
        <v>23</v>
      </c>
      <c r="G1162" t="s">
        <v>19</v>
      </c>
      <c r="H1162">
        <v>289</v>
      </c>
      <c r="I1162">
        <v>3</v>
      </c>
      <c r="J1162">
        <v>867</v>
      </c>
    </row>
    <row r="1163" spans="1:10" x14ac:dyDescent="0.3">
      <c r="A1163" s="3" t="s">
        <v>1208</v>
      </c>
      <c r="B1163" s="4">
        <v>43471</v>
      </c>
      <c r="C1163">
        <v>15</v>
      </c>
      <c r="D1163" t="s">
        <v>118</v>
      </c>
      <c r="E1163" t="s">
        <v>63</v>
      </c>
      <c r="F1163" t="s">
        <v>13</v>
      </c>
      <c r="G1163" t="s">
        <v>14</v>
      </c>
      <c r="H1163">
        <v>199</v>
      </c>
      <c r="I1163">
        <v>7</v>
      </c>
      <c r="J1163">
        <v>1393</v>
      </c>
    </row>
    <row r="1164" spans="1:10" x14ac:dyDescent="0.3">
      <c r="A1164" s="3" t="s">
        <v>1209</v>
      </c>
      <c r="B1164" s="4">
        <v>43472</v>
      </c>
      <c r="C1164">
        <v>17</v>
      </c>
      <c r="D1164" t="s">
        <v>35</v>
      </c>
      <c r="E1164" t="s">
        <v>36</v>
      </c>
      <c r="F1164" t="s">
        <v>28</v>
      </c>
      <c r="G1164" t="s">
        <v>14</v>
      </c>
      <c r="H1164">
        <v>199</v>
      </c>
      <c r="I1164">
        <v>0</v>
      </c>
      <c r="J1164">
        <v>0</v>
      </c>
    </row>
    <row r="1165" spans="1:10" x14ac:dyDescent="0.3">
      <c r="A1165" s="3" t="s">
        <v>1210</v>
      </c>
      <c r="B1165" s="4">
        <v>43472</v>
      </c>
      <c r="C1165">
        <v>7</v>
      </c>
      <c r="D1165" t="s">
        <v>88</v>
      </c>
      <c r="E1165" t="s">
        <v>22</v>
      </c>
      <c r="F1165" t="s">
        <v>23</v>
      </c>
      <c r="G1165" t="s">
        <v>31</v>
      </c>
      <c r="H1165">
        <v>69</v>
      </c>
      <c r="I1165">
        <v>6</v>
      </c>
      <c r="J1165">
        <v>414</v>
      </c>
    </row>
    <row r="1166" spans="1:10" x14ac:dyDescent="0.3">
      <c r="A1166" s="3" t="s">
        <v>1211</v>
      </c>
      <c r="B1166" s="4">
        <v>43472</v>
      </c>
      <c r="C1166">
        <v>6</v>
      </c>
      <c r="D1166" t="s">
        <v>48</v>
      </c>
      <c r="E1166" t="s">
        <v>22</v>
      </c>
      <c r="F1166" t="s">
        <v>23</v>
      </c>
      <c r="G1166" t="s">
        <v>14</v>
      </c>
      <c r="H1166">
        <v>199</v>
      </c>
      <c r="I1166">
        <v>1</v>
      </c>
      <c r="J1166">
        <v>199</v>
      </c>
    </row>
    <row r="1167" spans="1:10" x14ac:dyDescent="0.3">
      <c r="A1167" s="3" t="s">
        <v>1212</v>
      </c>
      <c r="B1167" s="4">
        <v>43472</v>
      </c>
      <c r="C1167">
        <v>13</v>
      </c>
      <c r="D1167" t="s">
        <v>33</v>
      </c>
      <c r="E1167" t="s">
        <v>63</v>
      </c>
      <c r="F1167" t="s">
        <v>13</v>
      </c>
      <c r="G1167" t="s">
        <v>19</v>
      </c>
      <c r="H1167">
        <v>289</v>
      </c>
      <c r="I1167">
        <v>9</v>
      </c>
      <c r="J1167">
        <v>2601</v>
      </c>
    </row>
    <row r="1168" spans="1:10" x14ac:dyDescent="0.3">
      <c r="A1168" s="3" t="s">
        <v>1213</v>
      </c>
      <c r="B1168" s="4">
        <v>43473</v>
      </c>
      <c r="C1168">
        <v>13</v>
      </c>
      <c r="D1168" t="s">
        <v>33</v>
      </c>
      <c r="E1168" t="s">
        <v>63</v>
      </c>
      <c r="F1168" t="s">
        <v>13</v>
      </c>
      <c r="G1168" t="s">
        <v>31</v>
      </c>
      <c r="H1168">
        <v>69</v>
      </c>
      <c r="I1168">
        <v>9</v>
      </c>
      <c r="J1168">
        <v>621</v>
      </c>
    </row>
    <row r="1169" spans="1:10" x14ac:dyDescent="0.3">
      <c r="A1169" s="3" t="s">
        <v>1214</v>
      </c>
      <c r="B1169" s="4">
        <v>43473</v>
      </c>
      <c r="C1169">
        <v>3</v>
      </c>
      <c r="D1169" t="s">
        <v>43</v>
      </c>
      <c r="E1169" t="s">
        <v>68</v>
      </c>
      <c r="F1169" t="s">
        <v>18</v>
      </c>
      <c r="G1169" t="s">
        <v>24</v>
      </c>
      <c r="H1169">
        <v>159</v>
      </c>
      <c r="I1169">
        <v>6</v>
      </c>
      <c r="J1169">
        <v>954</v>
      </c>
    </row>
    <row r="1170" spans="1:10" x14ac:dyDescent="0.3">
      <c r="A1170" s="3" t="s">
        <v>1215</v>
      </c>
      <c r="B1170" s="4">
        <v>43473</v>
      </c>
      <c r="C1170">
        <v>13</v>
      </c>
      <c r="D1170" t="s">
        <v>33</v>
      </c>
      <c r="E1170" t="s">
        <v>63</v>
      </c>
      <c r="F1170" t="s">
        <v>13</v>
      </c>
      <c r="G1170" t="s">
        <v>31</v>
      </c>
      <c r="H1170">
        <v>69</v>
      </c>
      <c r="I1170">
        <v>6</v>
      </c>
      <c r="J1170">
        <v>414</v>
      </c>
    </row>
    <row r="1171" spans="1:10" x14ac:dyDescent="0.3">
      <c r="A1171" s="3" t="s">
        <v>1216</v>
      </c>
      <c r="B1171" s="4">
        <v>43474</v>
      </c>
      <c r="C1171">
        <v>3</v>
      </c>
      <c r="D1171" t="s">
        <v>43</v>
      </c>
      <c r="E1171" t="s">
        <v>68</v>
      </c>
      <c r="F1171" t="s">
        <v>18</v>
      </c>
      <c r="G1171" t="s">
        <v>24</v>
      </c>
      <c r="H1171">
        <v>159</v>
      </c>
      <c r="I1171">
        <v>0</v>
      </c>
      <c r="J1171">
        <v>0</v>
      </c>
    </row>
    <row r="1172" spans="1:10" x14ac:dyDescent="0.3">
      <c r="A1172" s="3" t="s">
        <v>1217</v>
      </c>
      <c r="B1172" s="4">
        <v>43475</v>
      </c>
      <c r="C1172">
        <v>14</v>
      </c>
      <c r="D1172" t="s">
        <v>38</v>
      </c>
      <c r="E1172" t="s">
        <v>12</v>
      </c>
      <c r="F1172" t="s">
        <v>13</v>
      </c>
      <c r="G1172" t="s">
        <v>14</v>
      </c>
      <c r="H1172">
        <v>199</v>
      </c>
      <c r="I1172">
        <v>7</v>
      </c>
      <c r="J1172">
        <v>1393</v>
      </c>
    </row>
    <row r="1173" spans="1:10" x14ac:dyDescent="0.3">
      <c r="A1173" s="3" t="s">
        <v>1218</v>
      </c>
      <c r="B1173" s="4">
        <v>43475</v>
      </c>
      <c r="C1173">
        <v>11</v>
      </c>
      <c r="D1173" t="s">
        <v>11</v>
      </c>
      <c r="E1173" t="s">
        <v>63</v>
      </c>
      <c r="F1173" t="s">
        <v>13</v>
      </c>
      <c r="G1173" t="s">
        <v>24</v>
      </c>
      <c r="H1173">
        <v>159</v>
      </c>
      <c r="I1173">
        <v>4</v>
      </c>
      <c r="J1173">
        <v>636</v>
      </c>
    </row>
    <row r="1174" spans="1:10" x14ac:dyDescent="0.3">
      <c r="A1174" s="3" t="s">
        <v>1219</v>
      </c>
      <c r="B1174" s="4">
        <v>43475</v>
      </c>
      <c r="C1174">
        <v>6</v>
      </c>
      <c r="D1174" t="s">
        <v>48</v>
      </c>
      <c r="E1174" t="s">
        <v>46</v>
      </c>
      <c r="F1174" t="s">
        <v>23</v>
      </c>
      <c r="G1174" t="s">
        <v>14</v>
      </c>
      <c r="H1174">
        <v>199</v>
      </c>
      <c r="I1174">
        <v>2</v>
      </c>
      <c r="J1174">
        <v>398</v>
      </c>
    </row>
    <row r="1175" spans="1:10" x14ac:dyDescent="0.3">
      <c r="A1175" s="3" t="s">
        <v>1220</v>
      </c>
      <c r="B1175" s="4">
        <v>43476</v>
      </c>
      <c r="C1175">
        <v>11</v>
      </c>
      <c r="D1175" t="s">
        <v>11</v>
      </c>
      <c r="E1175" t="s">
        <v>12</v>
      </c>
      <c r="F1175" t="s">
        <v>13</v>
      </c>
      <c r="G1175" t="s">
        <v>14</v>
      </c>
      <c r="H1175">
        <v>199</v>
      </c>
      <c r="I1175">
        <v>6</v>
      </c>
      <c r="J1175">
        <v>1194</v>
      </c>
    </row>
    <row r="1176" spans="1:10" x14ac:dyDescent="0.3">
      <c r="A1176" s="3" t="s">
        <v>1221</v>
      </c>
      <c r="B1176" s="4">
        <v>43477</v>
      </c>
      <c r="C1176">
        <v>16</v>
      </c>
      <c r="D1176" t="s">
        <v>30</v>
      </c>
      <c r="E1176" t="s">
        <v>36</v>
      </c>
      <c r="F1176" t="s">
        <v>28</v>
      </c>
      <c r="G1176" t="s">
        <v>31</v>
      </c>
      <c r="H1176">
        <v>69</v>
      </c>
      <c r="I1176">
        <v>1</v>
      </c>
      <c r="J1176">
        <v>69</v>
      </c>
    </row>
    <row r="1177" spans="1:10" x14ac:dyDescent="0.3">
      <c r="A1177" s="3" t="s">
        <v>1222</v>
      </c>
      <c r="B1177" s="4">
        <v>43477</v>
      </c>
      <c r="C1177">
        <v>8</v>
      </c>
      <c r="D1177" t="s">
        <v>45</v>
      </c>
      <c r="E1177" t="s">
        <v>22</v>
      </c>
      <c r="F1177" t="s">
        <v>23</v>
      </c>
      <c r="G1177" t="s">
        <v>31</v>
      </c>
      <c r="H1177">
        <v>69</v>
      </c>
      <c r="I1177">
        <v>1</v>
      </c>
      <c r="J1177">
        <v>69</v>
      </c>
    </row>
    <row r="1178" spans="1:10" x14ac:dyDescent="0.3">
      <c r="A1178" s="3" t="s">
        <v>1223</v>
      </c>
      <c r="B1178" s="4">
        <v>43477</v>
      </c>
      <c r="C1178">
        <v>5</v>
      </c>
      <c r="D1178" t="s">
        <v>60</v>
      </c>
      <c r="E1178" t="s">
        <v>68</v>
      </c>
      <c r="F1178" t="s">
        <v>18</v>
      </c>
      <c r="G1178" t="s">
        <v>14</v>
      </c>
      <c r="H1178">
        <v>199</v>
      </c>
      <c r="I1178">
        <v>9</v>
      </c>
      <c r="J1178">
        <v>1791</v>
      </c>
    </row>
    <row r="1179" spans="1:10" x14ac:dyDescent="0.3">
      <c r="A1179" s="3" t="s">
        <v>1224</v>
      </c>
      <c r="B1179" s="4">
        <v>43477</v>
      </c>
      <c r="C1179">
        <v>19</v>
      </c>
      <c r="D1179" t="s">
        <v>56</v>
      </c>
      <c r="E1179" t="s">
        <v>27</v>
      </c>
      <c r="F1179" t="s">
        <v>28</v>
      </c>
      <c r="G1179" t="s">
        <v>41</v>
      </c>
      <c r="H1179">
        <v>399</v>
      </c>
      <c r="I1179">
        <v>5</v>
      </c>
      <c r="J1179">
        <v>1995</v>
      </c>
    </row>
    <row r="1180" spans="1:10" x14ac:dyDescent="0.3">
      <c r="A1180" s="3" t="s">
        <v>1225</v>
      </c>
      <c r="B1180" s="4">
        <v>43477</v>
      </c>
      <c r="C1180">
        <v>10</v>
      </c>
      <c r="D1180" t="s">
        <v>58</v>
      </c>
      <c r="E1180" t="s">
        <v>46</v>
      </c>
      <c r="F1180" t="s">
        <v>23</v>
      </c>
      <c r="G1180" t="s">
        <v>41</v>
      </c>
      <c r="H1180">
        <v>399</v>
      </c>
      <c r="I1180">
        <v>7</v>
      </c>
      <c r="J1180">
        <v>2793</v>
      </c>
    </row>
    <row r="1181" spans="1:10" x14ac:dyDescent="0.3">
      <c r="A1181" s="3" t="s">
        <v>1226</v>
      </c>
      <c r="B1181" s="4">
        <v>43477</v>
      </c>
      <c r="C1181">
        <v>14</v>
      </c>
      <c r="D1181" t="s">
        <v>38</v>
      </c>
      <c r="E1181" t="s">
        <v>12</v>
      </c>
      <c r="F1181" t="s">
        <v>13</v>
      </c>
      <c r="G1181" t="s">
        <v>31</v>
      </c>
      <c r="H1181">
        <v>69</v>
      </c>
      <c r="I1181">
        <v>8</v>
      </c>
      <c r="J1181">
        <v>552</v>
      </c>
    </row>
    <row r="1182" spans="1:10" x14ac:dyDescent="0.3">
      <c r="A1182" s="3" t="s">
        <v>1227</v>
      </c>
      <c r="B1182" s="4">
        <v>43477</v>
      </c>
      <c r="C1182">
        <v>11</v>
      </c>
      <c r="D1182" t="s">
        <v>11</v>
      </c>
      <c r="E1182" t="s">
        <v>63</v>
      </c>
      <c r="F1182" t="s">
        <v>13</v>
      </c>
      <c r="G1182" t="s">
        <v>41</v>
      </c>
      <c r="H1182">
        <v>399</v>
      </c>
      <c r="I1182">
        <v>4</v>
      </c>
      <c r="J1182">
        <v>1596</v>
      </c>
    </row>
    <row r="1183" spans="1:10" x14ac:dyDescent="0.3">
      <c r="A1183" s="3" t="s">
        <v>1228</v>
      </c>
      <c r="B1183" s="4">
        <v>43478</v>
      </c>
      <c r="C1183">
        <v>15</v>
      </c>
      <c r="D1183" t="s">
        <v>118</v>
      </c>
      <c r="E1183" t="s">
        <v>63</v>
      </c>
      <c r="F1183" t="s">
        <v>13</v>
      </c>
      <c r="G1183" t="s">
        <v>19</v>
      </c>
      <c r="H1183">
        <v>289</v>
      </c>
      <c r="I1183">
        <v>2</v>
      </c>
      <c r="J1183">
        <v>578</v>
      </c>
    </row>
    <row r="1184" spans="1:10" x14ac:dyDescent="0.3">
      <c r="A1184" s="3" t="s">
        <v>1229</v>
      </c>
      <c r="B1184" s="4">
        <v>43478</v>
      </c>
      <c r="C1184">
        <v>3</v>
      </c>
      <c r="D1184" t="s">
        <v>43</v>
      </c>
      <c r="E1184" t="s">
        <v>68</v>
      </c>
      <c r="F1184" t="s">
        <v>18</v>
      </c>
      <c r="G1184" t="s">
        <v>41</v>
      </c>
      <c r="H1184">
        <v>399</v>
      </c>
      <c r="I1184">
        <v>7</v>
      </c>
      <c r="J1184">
        <v>2793</v>
      </c>
    </row>
    <row r="1185" spans="1:10" x14ac:dyDescent="0.3">
      <c r="A1185" s="3" t="s">
        <v>1230</v>
      </c>
      <c r="B1185" s="4">
        <v>43478</v>
      </c>
      <c r="C1185">
        <v>15</v>
      </c>
      <c r="D1185" t="s">
        <v>118</v>
      </c>
      <c r="E1185" t="s">
        <v>63</v>
      </c>
      <c r="F1185" t="s">
        <v>13</v>
      </c>
      <c r="G1185" t="s">
        <v>14</v>
      </c>
      <c r="H1185">
        <v>199</v>
      </c>
      <c r="I1185">
        <v>3</v>
      </c>
      <c r="J1185">
        <v>597</v>
      </c>
    </row>
    <row r="1186" spans="1:10" x14ac:dyDescent="0.3">
      <c r="A1186" s="3" t="s">
        <v>1231</v>
      </c>
      <c r="B1186" s="4">
        <v>43478</v>
      </c>
      <c r="C1186">
        <v>13</v>
      </c>
      <c r="D1186" t="s">
        <v>33</v>
      </c>
      <c r="E1186" t="s">
        <v>12</v>
      </c>
      <c r="F1186" t="s">
        <v>13</v>
      </c>
      <c r="G1186" t="s">
        <v>24</v>
      </c>
      <c r="H1186">
        <v>159</v>
      </c>
      <c r="I1186">
        <v>0</v>
      </c>
      <c r="J1186">
        <v>0</v>
      </c>
    </row>
    <row r="1187" spans="1:10" x14ac:dyDescent="0.3">
      <c r="A1187" s="3" t="s">
        <v>1232</v>
      </c>
      <c r="B1187" s="4">
        <v>43478</v>
      </c>
      <c r="C1187">
        <v>3</v>
      </c>
      <c r="D1187" t="s">
        <v>43</v>
      </c>
      <c r="E1187" t="s">
        <v>68</v>
      </c>
      <c r="F1187" t="s">
        <v>18</v>
      </c>
      <c r="G1187" t="s">
        <v>24</v>
      </c>
      <c r="H1187">
        <v>159</v>
      </c>
      <c r="I1187">
        <v>4</v>
      </c>
      <c r="J1187">
        <v>636</v>
      </c>
    </row>
    <row r="1188" spans="1:10" x14ac:dyDescent="0.3">
      <c r="A1188" s="3" t="s">
        <v>1233</v>
      </c>
      <c r="B1188" s="4">
        <v>43478</v>
      </c>
      <c r="C1188">
        <v>4</v>
      </c>
      <c r="D1188" t="s">
        <v>51</v>
      </c>
      <c r="E1188" t="s">
        <v>68</v>
      </c>
      <c r="F1188" t="s">
        <v>18</v>
      </c>
      <c r="G1188" t="s">
        <v>41</v>
      </c>
      <c r="H1188">
        <v>399</v>
      </c>
      <c r="I1188">
        <v>2</v>
      </c>
      <c r="J1188">
        <v>798</v>
      </c>
    </row>
    <row r="1189" spans="1:10" x14ac:dyDescent="0.3">
      <c r="A1189" s="3" t="s">
        <v>1234</v>
      </c>
      <c r="B1189" s="4">
        <v>43478</v>
      </c>
      <c r="C1189">
        <v>8</v>
      </c>
      <c r="D1189" t="s">
        <v>45</v>
      </c>
      <c r="E1189" t="s">
        <v>22</v>
      </c>
      <c r="F1189" t="s">
        <v>23</v>
      </c>
      <c r="G1189" t="s">
        <v>24</v>
      </c>
      <c r="H1189">
        <v>159</v>
      </c>
      <c r="I1189">
        <v>6</v>
      </c>
      <c r="J1189">
        <v>954</v>
      </c>
    </row>
    <row r="1190" spans="1:10" x14ac:dyDescent="0.3">
      <c r="A1190" s="3" t="s">
        <v>1235</v>
      </c>
      <c r="B1190" s="4">
        <v>43478</v>
      </c>
      <c r="C1190">
        <v>12</v>
      </c>
      <c r="D1190" t="s">
        <v>66</v>
      </c>
      <c r="E1190" t="s">
        <v>12</v>
      </c>
      <c r="F1190" t="s">
        <v>13</v>
      </c>
      <c r="G1190" t="s">
        <v>31</v>
      </c>
      <c r="H1190">
        <v>69</v>
      </c>
      <c r="I1190">
        <v>4</v>
      </c>
      <c r="J1190">
        <v>276</v>
      </c>
    </row>
    <row r="1191" spans="1:10" x14ac:dyDescent="0.3">
      <c r="A1191" s="3" t="s">
        <v>1236</v>
      </c>
      <c r="B1191" s="4">
        <v>43478</v>
      </c>
      <c r="C1191">
        <v>2</v>
      </c>
      <c r="D1191" t="s">
        <v>106</v>
      </c>
      <c r="E1191" t="s">
        <v>17</v>
      </c>
      <c r="F1191" t="s">
        <v>18</v>
      </c>
      <c r="G1191" t="s">
        <v>41</v>
      </c>
      <c r="H1191">
        <v>399</v>
      </c>
      <c r="I1191">
        <v>4</v>
      </c>
      <c r="J1191">
        <v>1596</v>
      </c>
    </row>
    <row r="1192" spans="1:10" x14ac:dyDescent="0.3">
      <c r="A1192" s="3" t="s">
        <v>1237</v>
      </c>
      <c r="B1192" s="4">
        <v>43478</v>
      </c>
      <c r="C1192">
        <v>18</v>
      </c>
      <c r="D1192" t="s">
        <v>26</v>
      </c>
      <c r="E1192" t="s">
        <v>36</v>
      </c>
      <c r="F1192" t="s">
        <v>28</v>
      </c>
      <c r="G1192" t="s">
        <v>41</v>
      </c>
      <c r="H1192">
        <v>399</v>
      </c>
      <c r="I1192">
        <v>1</v>
      </c>
      <c r="J1192">
        <v>399</v>
      </c>
    </row>
    <row r="1193" spans="1:10" x14ac:dyDescent="0.3">
      <c r="A1193" s="3" t="s">
        <v>1238</v>
      </c>
      <c r="B1193" s="4">
        <v>43479</v>
      </c>
      <c r="C1193">
        <v>10</v>
      </c>
      <c r="D1193" t="s">
        <v>58</v>
      </c>
      <c r="E1193" t="s">
        <v>46</v>
      </c>
      <c r="F1193" t="s">
        <v>23</v>
      </c>
      <c r="G1193" t="s">
        <v>24</v>
      </c>
      <c r="H1193">
        <v>159</v>
      </c>
      <c r="I1193">
        <v>3</v>
      </c>
      <c r="J1193">
        <v>477</v>
      </c>
    </row>
    <row r="1194" spans="1:10" x14ac:dyDescent="0.3">
      <c r="A1194" s="3" t="s">
        <v>1239</v>
      </c>
      <c r="B1194" s="4">
        <v>43479</v>
      </c>
      <c r="C1194">
        <v>3</v>
      </c>
      <c r="D1194" t="s">
        <v>43</v>
      </c>
      <c r="E1194" t="s">
        <v>68</v>
      </c>
      <c r="F1194" t="s">
        <v>18</v>
      </c>
      <c r="G1194" t="s">
        <v>31</v>
      </c>
      <c r="H1194">
        <v>69</v>
      </c>
      <c r="I1194">
        <v>0</v>
      </c>
      <c r="J1194">
        <v>0</v>
      </c>
    </row>
    <row r="1195" spans="1:10" x14ac:dyDescent="0.3">
      <c r="A1195" s="3" t="s">
        <v>1240</v>
      </c>
      <c r="B1195" s="4">
        <v>43479</v>
      </c>
      <c r="C1195">
        <v>12</v>
      </c>
      <c r="D1195" t="s">
        <v>66</v>
      </c>
      <c r="E1195" t="s">
        <v>63</v>
      </c>
      <c r="F1195" t="s">
        <v>13</v>
      </c>
      <c r="G1195" t="s">
        <v>19</v>
      </c>
      <c r="H1195">
        <v>289</v>
      </c>
      <c r="I1195">
        <v>7</v>
      </c>
      <c r="J1195">
        <v>2023</v>
      </c>
    </row>
    <row r="1196" spans="1:10" x14ac:dyDescent="0.3">
      <c r="A1196" s="3" t="s">
        <v>1241</v>
      </c>
      <c r="B1196" s="4">
        <v>43479</v>
      </c>
      <c r="C1196">
        <v>19</v>
      </c>
      <c r="D1196" t="s">
        <v>56</v>
      </c>
      <c r="E1196" t="s">
        <v>27</v>
      </c>
      <c r="F1196" t="s">
        <v>28</v>
      </c>
      <c r="G1196" t="s">
        <v>41</v>
      </c>
      <c r="H1196">
        <v>399</v>
      </c>
      <c r="I1196">
        <v>8</v>
      </c>
      <c r="J1196">
        <v>3192</v>
      </c>
    </row>
    <row r="1197" spans="1:10" x14ac:dyDescent="0.3">
      <c r="A1197" s="3" t="s">
        <v>1242</v>
      </c>
      <c r="B1197" s="4">
        <v>43480</v>
      </c>
      <c r="C1197">
        <v>16</v>
      </c>
      <c r="D1197" t="s">
        <v>30</v>
      </c>
      <c r="E1197" t="s">
        <v>36</v>
      </c>
      <c r="F1197" t="s">
        <v>28</v>
      </c>
      <c r="G1197" t="s">
        <v>19</v>
      </c>
      <c r="H1197">
        <v>289</v>
      </c>
      <c r="I1197">
        <v>9</v>
      </c>
      <c r="J1197">
        <v>2601</v>
      </c>
    </row>
    <row r="1198" spans="1:10" x14ac:dyDescent="0.3">
      <c r="A1198" s="3" t="s">
        <v>1243</v>
      </c>
      <c r="B1198" s="4">
        <v>43481</v>
      </c>
      <c r="C1198">
        <v>6</v>
      </c>
      <c r="D1198" t="s">
        <v>48</v>
      </c>
      <c r="E1198" t="s">
        <v>22</v>
      </c>
      <c r="F1198" t="s">
        <v>23</v>
      </c>
      <c r="G1198" t="s">
        <v>14</v>
      </c>
      <c r="H1198">
        <v>199</v>
      </c>
      <c r="I1198">
        <v>2</v>
      </c>
      <c r="J1198">
        <v>398</v>
      </c>
    </row>
    <row r="1199" spans="1:10" x14ac:dyDescent="0.3">
      <c r="A1199" s="3" t="s">
        <v>1244</v>
      </c>
      <c r="B1199" s="4">
        <v>43481</v>
      </c>
      <c r="C1199">
        <v>16</v>
      </c>
      <c r="D1199" t="s">
        <v>30</v>
      </c>
      <c r="E1199" t="s">
        <v>36</v>
      </c>
      <c r="F1199" t="s">
        <v>28</v>
      </c>
      <c r="G1199" t="s">
        <v>31</v>
      </c>
      <c r="H1199">
        <v>69</v>
      </c>
      <c r="I1199">
        <v>9</v>
      </c>
      <c r="J1199">
        <v>621</v>
      </c>
    </row>
    <row r="1200" spans="1:10" x14ac:dyDescent="0.3">
      <c r="A1200" s="3" t="s">
        <v>1245</v>
      </c>
      <c r="B1200" s="4">
        <v>43481</v>
      </c>
      <c r="C1200">
        <v>16</v>
      </c>
      <c r="D1200" t="s">
        <v>30</v>
      </c>
      <c r="E1200" t="s">
        <v>36</v>
      </c>
      <c r="F1200" t="s">
        <v>28</v>
      </c>
      <c r="G1200" t="s">
        <v>31</v>
      </c>
      <c r="H1200">
        <v>69</v>
      </c>
      <c r="I1200">
        <v>5</v>
      </c>
      <c r="J1200">
        <v>345</v>
      </c>
    </row>
    <row r="1201" spans="1:10" x14ac:dyDescent="0.3">
      <c r="A1201" s="3" t="s">
        <v>1246</v>
      </c>
      <c r="B1201" s="4">
        <v>43481</v>
      </c>
      <c r="C1201">
        <v>16</v>
      </c>
      <c r="D1201" t="s">
        <v>30</v>
      </c>
      <c r="E1201" t="s">
        <v>27</v>
      </c>
      <c r="F1201" t="s">
        <v>28</v>
      </c>
      <c r="G1201" t="s">
        <v>31</v>
      </c>
      <c r="H1201">
        <v>69</v>
      </c>
      <c r="I1201">
        <v>2</v>
      </c>
      <c r="J1201">
        <v>138</v>
      </c>
    </row>
    <row r="1202" spans="1:10" x14ac:dyDescent="0.3">
      <c r="A1202" s="3" t="s">
        <v>1247</v>
      </c>
      <c r="B1202" s="4">
        <v>43482</v>
      </c>
      <c r="C1202">
        <v>16</v>
      </c>
      <c r="D1202" t="s">
        <v>30</v>
      </c>
      <c r="E1202" t="s">
        <v>27</v>
      </c>
      <c r="F1202" t="s">
        <v>28</v>
      </c>
      <c r="G1202" t="s">
        <v>31</v>
      </c>
      <c r="H1202">
        <v>69</v>
      </c>
      <c r="I1202">
        <v>1</v>
      </c>
      <c r="J1202">
        <v>69</v>
      </c>
    </row>
    <row r="1203" spans="1:10" x14ac:dyDescent="0.3">
      <c r="A1203" s="3" t="s">
        <v>1248</v>
      </c>
      <c r="B1203" s="4">
        <v>43482</v>
      </c>
      <c r="C1203">
        <v>18</v>
      </c>
      <c r="D1203" t="s">
        <v>26</v>
      </c>
      <c r="E1203" t="s">
        <v>36</v>
      </c>
      <c r="F1203" t="s">
        <v>28</v>
      </c>
      <c r="G1203" t="s">
        <v>19</v>
      </c>
      <c r="H1203">
        <v>289</v>
      </c>
      <c r="I1203">
        <v>2</v>
      </c>
      <c r="J1203">
        <v>578</v>
      </c>
    </row>
    <row r="1204" spans="1:10" x14ac:dyDescent="0.3">
      <c r="A1204" s="3" t="s">
        <v>1249</v>
      </c>
      <c r="B1204" s="4">
        <v>43482</v>
      </c>
      <c r="C1204">
        <v>14</v>
      </c>
      <c r="D1204" t="s">
        <v>38</v>
      </c>
      <c r="E1204" t="s">
        <v>12</v>
      </c>
      <c r="F1204" t="s">
        <v>13</v>
      </c>
      <c r="G1204" t="s">
        <v>41</v>
      </c>
      <c r="H1204">
        <v>399</v>
      </c>
      <c r="I1204">
        <v>2</v>
      </c>
      <c r="J1204">
        <v>798</v>
      </c>
    </row>
    <row r="1205" spans="1:10" x14ac:dyDescent="0.3">
      <c r="A1205" s="3" t="s">
        <v>1250</v>
      </c>
      <c r="B1205" s="4">
        <v>43482</v>
      </c>
      <c r="C1205">
        <v>5</v>
      </c>
      <c r="D1205" t="s">
        <v>60</v>
      </c>
      <c r="E1205" t="s">
        <v>17</v>
      </c>
      <c r="F1205" t="s">
        <v>18</v>
      </c>
      <c r="G1205" t="s">
        <v>31</v>
      </c>
      <c r="H1205">
        <v>69</v>
      </c>
      <c r="I1205">
        <v>3</v>
      </c>
      <c r="J1205">
        <v>207</v>
      </c>
    </row>
    <row r="1206" spans="1:10" x14ac:dyDescent="0.3">
      <c r="A1206" s="3" t="s">
        <v>1251</v>
      </c>
      <c r="B1206" s="4">
        <v>43482</v>
      </c>
      <c r="C1206">
        <v>7</v>
      </c>
      <c r="D1206" t="s">
        <v>88</v>
      </c>
      <c r="E1206" t="s">
        <v>22</v>
      </c>
      <c r="F1206" t="s">
        <v>23</v>
      </c>
      <c r="G1206" t="s">
        <v>19</v>
      </c>
      <c r="H1206">
        <v>289</v>
      </c>
      <c r="I1206">
        <v>5</v>
      </c>
      <c r="J1206">
        <v>1445</v>
      </c>
    </row>
    <row r="1207" spans="1:10" x14ac:dyDescent="0.3">
      <c r="A1207" s="3" t="s">
        <v>1252</v>
      </c>
      <c r="B1207" s="4">
        <v>43482</v>
      </c>
      <c r="C1207">
        <v>17</v>
      </c>
      <c r="D1207" t="s">
        <v>35</v>
      </c>
      <c r="E1207" t="s">
        <v>27</v>
      </c>
      <c r="F1207" t="s">
        <v>28</v>
      </c>
      <c r="G1207" t="s">
        <v>31</v>
      </c>
      <c r="H1207">
        <v>69</v>
      </c>
      <c r="I1207">
        <v>6</v>
      </c>
      <c r="J1207">
        <v>414</v>
      </c>
    </row>
    <row r="1208" spans="1:10" x14ac:dyDescent="0.3">
      <c r="A1208" s="3" t="s">
        <v>1253</v>
      </c>
      <c r="B1208" s="4">
        <v>43482</v>
      </c>
      <c r="C1208">
        <v>10</v>
      </c>
      <c r="D1208" t="s">
        <v>58</v>
      </c>
      <c r="E1208" t="s">
        <v>46</v>
      </c>
      <c r="F1208" t="s">
        <v>23</v>
      </c>
      <c r="G1208" t="s">
        <v>24</v>
      </c>
      <c r="H1208">
        <v>159</v>
      </c>
      <c r="I1208">
        <v>3</v>
      </c>
      <c r="J1208">
        <v>477</v>
      </c>
    </row>
    <row r="1209" spans="1:10" x14ac:dyDescent="0.3">
      <c r="A1209" s="3" t="s">
        <v>1254</v>
      </c>
      <c r="B1209" s="4">
        <v>43483</v>
      </c>
      <c r="C1209">
        <v>7</v>
      </c>
      <c r="D1209" t="s">
        <v>88</v>
      </c>
      <c r="E1209" t="s">
        <v>22</v>
      </c>
      <c r="F1209" t="s">
        <v>23</v>
      </c>
      <c r="G1209" t="s">
        <v>41</v>
      </c>
      <c r="H1209">
        <v>399</v>
      </c>
      <c r="I1209">
        <v>6</v>
      </c>
      <c r="J1209">
        <v>2394</v>
      </c>
    </row>
    <row r="1210" spans="1:10" x14ac:dyDescent="0.3">
      <c r="A1210" s="3" t="s">
        <v>1255</v>
      </c>
      <c r="B1210" s="4">
        <v>43483</v>
      </c>
      <c r="C1210">
        <v>12</v>
      </c>
      <c r="D1210" t="s">
        <v>66</v>
      </c>
      <c r="E1210" t="s">
        <v>63</v>
      </c>
      <c r="F1210" t="s">
        <v>13</v>
      </c>
      <c r="G1210" t="s">
        <v>41</v>
      </c>
      <c r="H1210">
        <v>399</v>
      </c>
      <c r="I1210">
        <v>3</v>
      </c>
      <c r="J1210">
        <v>1197</v>
      </c>
    </row>
    <row r="1211" spans="1:10" x14ac:dyDescent="0.3">
      <c r="A1211" s="3" t="s">
        <v>1256</v>
      </c>
      <c r="B1211" s="4">
        <v>43483</v>
      </c>
      <c r="C1211">
        <v>11</v>
      </c>
      <c r="D1211" t="s">
        <v>11</v>
      </c>
      <c r="E1211" t="s">
        <v>63</v>
      </c>
      <c r="F1211" t="s">
        <v>13</v>
      </c>
      <c r="G1211" t="s">
        <v>14</v>
      </c>
      <c r="H1211">
        <v>199</v>
      </c>
      <c r="I1211">
        <v>7</v>
      </c>
      <c r="J1211">
        <v>1393</v>
      </c>
    </row>
    <row r="1212" spans="1:10" x14ac:dyDescent="0.3">
      <c r="A1212" s="3" t="s">
        <v>1257</v>
      </c>
      <c r="B1212" s="4">
        <v>43484</v>
      </c>
      <c r="C1212">
        <v>9</v>
      </c>
      <c r="D1212" t="s">
        <v>21</v>
      </c>
      <c r="E1212" t="s">
        <v>46</v>
      </c>
      <c r="F1212" t="s">
        <v>23</v>
      </c>
      <c r="G1212" t="s">
        <v>24</v>
      </c>
      <c r="H1212">
        <v>159</v>
      </c>
      <c r="I1212">
        <v>7</v>
      </c>
      <c r="J1212">
        <v>1113</v>
      </c>
    </row>
    <row r="1213" spans="1:10" x14ac:dyDescent="0.3">
      <c r="A1213" s="3" t="s">
        <v>1258</v>
      </c>
      <c r="B1213" s="4">
        <v>43485</v>
      </c>
      <c r="C1213">
        <v>14</v>
      </c>
      <c r="D1213" t="s">
        <v>38</v>
      </c>
      <c r="E1213" t="s">
        <v>12</v>
      </c>
      <c r="F1213" t="s">
        <v>13</v>
      </c>
      <c r="G1213" t="s">
        <v>24</v>
      </c>
      <c r="H1213">
        <v>159</v>
      </c>
      <c r="I1213">
        <v>1</v>
      </c>
      <c r="J1213">
        <v>159</v>
      </c>
    </row>
    <row r="1214" spans="1:10" x14ac:dyDescent="0.3">
      <c r="A1214" s="3" t="s">
        <v>1259</v>
      </c>
      <c r="B1214" s="4">
        <v>43485</v>
      </c>
      <c r="C1214">
        <v>16</v>
      </c>
      <c r="D1214" t="s">
        <v>30</v>
      </c>
      <c r="E1214" t="s">
        <v>27</v>
      </c>
      <c r="F1214" t="s">
        <v>28</v>
      </c>
      <c r="G1214" t="s">
        <v>31</v>
      </c>
      <c r="H1214">
        <v>69</v>
      </c>
      <c r="I1214">
        <v>2</v>
      </c>
      <c r="J1214">
        <v>138</v>
      </c>
    </row>
    <row r="1215" spans="1:10" x14ac:dyDescent="0.3">
      <c r="A1215" s="3" t="s">
        <v>1260</v>
      </c>
      <c r="B1215" s="4">
        <v>43486</v>
      </c>
      <c r="C1215">
        <v>8</v>
      </c>
      <c r="D1215" t="s">
        <v>45</v>
      </c>
      <c r="E1215" t="s">
        <v>46</v>
      </c>
      <c r="F1215" t="s">
        <v>23</v>
      </c>
      <c r="G1215" t="s">
        <v>19</v>
      </c>
      <c r="H1215">
        <v>289</v>
      </c>
      <c r="I1215">
        <v>4</v>
      </c>
      <c r="J1215">
        <v>1156</v>
      </c>
    </row>
    <row r="1216" spans="1:10" x14ac:dyDescent="0.3">
      <c r="A1216" s="3" t="s">
        <v>1261</v>
      </c>
      <c r="B1216" s="4">
        <v>43486</v>
      </c>
      <c r="C1216">
        <v>4</v>
      </c>
      <c r="D1216" t="s">
        <v>51</v>
      </c>
      <c r="E1216" t="s">
        <v>17</v>
      </c>
      <c r="F1216" t="s">
        <v>18</v>
      </c>
      <c r="G1216" t="s">
        <v>31</v>
      </c>
      <c r="H1216">
        <v>69</v>
      </c>
      <c r="I1216">
        <v>6</v>
      </c>
      <c r="J1216">
        <v>414</v>
      </c>
    </row>
    <row r="1217" spans="1:10" x14ac:dyDescent="0.3">
      <c r="A1217" s="3" t="s">
        <v>1262</v>
      </c>
      <c r="B1217" s="4">
        <v>43486</v>
      </c>
      <c r="C1217">
        <v>10</v>
      </c>
      <c r="D1217" t="s">
        <v>58</v>
      </c>
      <c r="E1217" t="s">
        <v>46</v>
      </c>
      <c r="F1217" t="s">
        <v>23</v>
      </c>
      <c r="G1217" t="s">
        <v>24</v>
      </c>
      <c r="H1217">
        <v>159</v>
      </c>
      <c r="I1217">
        <v>1</v>
      </c>
      <c r="J1217">
        <v>159</v>
      </c>
    </row>
    <row r="1218" spans="1:10" x14ac:dyDescent="0.3">
      <c r="A1218" s="3" t="s">
        <v>1263</v>
      </c>
      <c r="B1218" s="4">
        <v>43486</v>
      </c>
      <c r="C1218">
        <v>4</v>
      </c>
      <c r="D1218" t="s">
        <v>51</v>
      </c>
      <c r="E1218" t="s">
        <v>68</v>
      </c>
      <c r="F1218" t="s">
        <v>18</v>
      </c>
      <c r="G1218" t="s">
        <v>24</v>
      </c>
      <c r="H1218">
        <v>159</v>
      </c>
      <c r="I1218">
        <v>4</v>
      </c>
      <c r="J1218">
        <v>636</v>
      </c>
    </row>
    <row r="1219" spans="1:10" x14ac:dyDescent="0.3">
      <c r="A1219" s="3" t="s">
        <v>1264</v>
      </c>
      <c r="B1219" s="4">
        <v>43487</v>
      </c>
      <c r="C1219">
        <v>12</v>
      </c>
      <c r="D1219" t="s">
        <v>66</v>
      </c>
      <c r="E1219" t="s">
        <v>12</v>
      </c>
      <c r="F1219" t="s">
        <v>13</v>
      </c>
      <c r="G1219" t="s">
        <v>31</v>
      </c>
      <c r="H1219">
        <v>69</v>
      </c>
      <c r="I1219">
        <v>7</v>
      </c>
      <c r="J1219">
        <v>483</v>
      </c>
    </row>
    <row r="1220" spans="1:10" x14ac:dyDescent="0.3">
      <c r="A1220" s="3" t="s">
        <v>1265</v>
      </c>
      <c r="B1220" s="4">
        <v>43487</v>
      </c>
      <c r="C1220">
        <v>2</v>
      </c>
      <c r="D1220" t="s">
        <v>106</v>
      </c>
      <c r="E1220" t="s">
        <v>68</v>
      </c>
      <c r="F1220" t="s">
        <v>18</v>
      </c>
      <c r="G1220" t="s">
        <v>19</v>
      </c>
      <c r="H1220">
        <v>289</v>
      </c>
      <c r="I1220">
        <v>5</v>
      </c>
      <c r="J1220">
        <v>1445</v>
      </c>
    </row>
    <row r="1221" spans="1:10" x14ac:dyDescent="0.3">
      <c r="A1221" s="3" t="s">
        <v>1266</v>
      </c>
      <c r="B1221" s="4">
        <v>43487</v>
      </c>
      <c r="C1221">
        <v>7</v>
      </c>
      <c r="D1221" t="s">
        <v>88</v>
      </c>
      <c r="E1221" t="s">
        <v>22</v>
      </c>
      <c r="F1221" t="s">
        <v>23</v>
      </c>
      <c r="G1221" t="s">
        <v>19</v>
      </c>
      <c r="H1221">
        <v>289</v>
      </c>
      <c r="I1221">
        <v>7</v>
      </c>
      <c r="J1221">
        <v>2023</v>
      </c>
    </row>
    <row r="1222" spans="1:10" x14ac:dyDescent="0.3">
      <c r="A1222" s="3" t="s">
        <v>1267</v>
      </c>
      <c r="B1222" s="4">
        <v>43488</v>
      </c>
      <c r="C1222">
        <v>10</v>
      </c>
      <c r="D1222" t="s">
        <v>58</v>
      </c>
      <c r="E1222" t="s">
        <v>46</v>
      </c>
      <c r="F1222" t="s">
        <v>23</v>
      </c>
      <c r="G1222" t="s">
        <v>24</v>
      </c>
      <c r="H1222">
        <v>159</v>
      </c>
      <c r="I1222">
        <v>6</v>
      </c>
      <c r="J1222">
        <v>954</v>
      </c>
    </row>
    <row r="1223" spans="1:10" x14ac:dyDescent="0.3">
      <c r="A1223" s="3" t="s">
        <v>1268</v>
      </c>
      <c r="B1223" s="4">
        <v>43489</v>
      </c>
      <c r="C1223">
        <v>8</v>
      </c>
      <c r="D1223" t="s">
        <v>45</v>
      </c>
      <c r="E1223" t="s">
        <v>22</v>
      </c>
      <c r="F1223" t="s">
        <v>23</v>
      </c>
      <c r="G1223" t="s">
        <v>24</v>
      </c>
      <c r="H1223">
        <v>159</v>
      </c>
      <c r="I1223">
        <v>4</v>
      </c>
      <c r="J1223">
        <v>636</v>
      </c>
    </row>
    <row r="1224" spans="1:10" x14ac:dyDescent="0.3">
      <c r="A1224" s="3" t="s">
        <v>1269</v>
      </c>
      <c r="B1224" s="4">
        <v>43490</v>
      </c>
      <c r="C1224">
        <v>18</v>
      </c>
      <c r="D1224" t="s">
        <v>26</v>
      </c>
      <c r="E1224" t="s">
        <v>36</v>
      </c>
      <c r="F1224" t="s">
        <v>28</v>
      </c>
      <c r="G1224" t="s">
        <v>41</v>
      </c>
      <c r="H1224">
        <v>399</v>
      </c>
      <c r="I1224">
        <v>9</v>
      </c>
      <c r="J1224">
        <v>3591</v>
      </c>
    </row>
    <row r="1225" spans="1:10" x14ac:dyDescent="0.3">
      <c r="A1225" s="3" t="s">
        <v>1270</v>
      </c>
      <c r="B1225" s="4">
        <v>43491</v>
      </c>
      <c r="C1225">
        <v>4</v>
      </c>
      <c r="D1225" t="s">
        <v>51</v>
      </c>
      <c r="E1225" t="s">
        <v>17</v>
      </c>
      <c r="F1225" t="s">
        <v>18</v>
      </c>
      <c r="G1225" t="s">
        <v>14</v>
      </c>
      <c r="H1225">
        <v>199</v>
      </c>
      <c r="I1225">
        <v>5</v>
      </c>
      <c r="J1225">
        <v>995</v>
      </c>
    </row>
    <row r="1226" spans="1:10" x14ac:dyDescent="0.3">
      <c r="A1226" s="3" t="s">
        <v>1271</v>
      </c>
      <c r="B1226" s="4">
        <v>43491</v>
      </c>
      <c r="C1226">
        <v>7</v>
      </c>
      <c r="D1226" t="s">
        <v>88</v>
      </c>
      <c r="E1226" t="s">
        <v>46</v>
      </c>
      <c r="F1226" t="s">
        <v>23</v>
      </c>
      <c r="G1226" t="s">
        <v>41</v>
      </c>
      <c r="H1226">
        <v>399</v>
      </c>
      <c r="I1226">
        <v>8</v>
      </c>
      <c r="J1226">
        <v>3192</v>
      </c>
    </row>
    <row r="1227" spans="1:10" x14ac:dyDescent="0.3">
      <c r="A1227" s="3" t="s">
        <v>1272</v>
      </c>
      <c r="B1227" s="4">
        <v>43491</v>
      </c>
      <c r="C1227">
        <v>1</v>
      </c>
      <c r="D1227" t="s">
        <v>16</v>
      </c>
      <c r="E1227" t="s">
        <v>68</v>
      </c>
      <c r="F1227" t="s">
        <v>18</v>
      </c>
      <c r="G1227" t="s">
        <v>41</v>
      </c>
      <c r="H1227">
        <v>399</v>
      </c>
      <c r="I1227">
        <v>4</v>
      </c>
      <c r="J1227">
        <v>1596</v>
      </c>
    </row>
    <row r="1228" spans="1:10" x14ac:dyDescent="0.3">
      <c r="A1228" s="3" t="s">
        <v>1273</v>
      </c>
      <c r="B1228" s="4">
        <v>43491</v>
      </c>
      <c r="C1228">
        <v>10</v>
      </c>
      <c r="D1228" t="s">
        <v>58</v>
      </c>
      <c r="E1228" t="s">
        <v>22</v>
      </c>
      <c r="F1228" t="s">
        <v>23</v>
      </c>
      <c r="G1228" t="s">
        <v>41</v>
      </c>
      <c r="H1228">
        <v>399</v>
      </c>
      <c r="I1228">
        <v>4</v>
      </c>
      <c r="J1228">
        <v>1596</v>
      </c>
    </row>
    <row r="1229" spans="1:10" x14ac:dyDescent="0.3">
      <c r="A1229" s="3" t="s">
        <v>1274</v>
      </c>
      <c r="B1229" s="4">
        <v>43492</v>
      </c>
      <c r="C1229">
        <v>17</v>
      </c>
      <c r="D1229" t="s">
        <v>35</v>
      </c>
      <c r="E1229" t="s">
        <v>27</v>
      </c>
      <c r="F1229" t="s">
        <v>28</v>
      </c>
      <c r="G1229" t="s">
        <v>19</v>
      </c>
      <c r="H1229">
        <v>289</v>
      </c>
      <c r="I1229">
        <v>2</v>
      </c>
      <c r="J1229">
        <v>578</v>
      </c>
    </row>
    <row r="1230" spans="1:10" x14ac:dyDescent="0.3">
      <c r="A1230" s="3" t="s">
        <v>1275</v>
      </c>
      <c r="B1230" s="4">
        <v>43493</v>
      </c>
      <c r="C1230">
        <v>12</v>
      </c>
      <c r="D1230" t="s">
        <v>66</v>
      </c>
      <c r="E1230" t="s">
        <v>63</v>
      </c>
      <c r="F1230" t="s">
        <v>13</v>
      </c>
      <c r="G1230" t="s">
        <v>14</v>
      </c>
      <c r="H1230">
        <v>199</v>
      </c>
      <c r="I1230">
        <v>4</v>
      </c>
      <c r="J1230">
        <v>796</v>
      </c>
    </row>
    <row r="1231" spans="1:10" x14ac:dyDescent="0.3">
      <c r="A1231" s="3" t="s">
        <v>1276</v>
      </c>
      <c r="B1231" s="4">
        <v>43493</v>
      </c>
      <c r="C1231">
        <v>3</v>
      </c>
      <c r="D1231" t="s">
        <v>43</v>
      </c>
      <c r="E1231" t="s">
        <v>17</v>
      </c>
      <c r="F1231" t="s">
        <v>18</v>
      </c>
      <c r="G1231" t="s">
        <v>41</v>
      </c>
      <c r="H1231">
        <v>399</v>
      </c>
      <c r="I1231">
        <v>5</v>
      </c>
      <c r="J1231">
        <v>1995</v>
      </c>
    </row>
    <row r="1232" spans="1:10" x14ac:dyDescent="0.3">
      <c r="A1232" s="3" t="s">
        <v>1277</v>
      </c>
      <c r="B1232" s="4">
        <v>43493</v>
      </c>
      <c r="C1232">
        <v>2</v>
      </c>
      <c r="D1232" t="s">
        <v>106</v>
      </c>
      <c r="E1232" t="s">
        <v>68</v>
      </c>
      <c r="F1232" t="s">
        <v>18</v>
      </c>
      <c r="G1232" t="s">
        <v>31</v>
      </c>
      <c r="H1232">
        <v>69</v>
      </c>
      <c r="I1232">
        <v>3</v>
      </c>
      <c r="J1232">
        <v>207</v>
      </c>
    </row>
    <row r="1233" spans="1:10" x14ac:dyDescent="0.3">
      <c r="A1233" s="3" t="s">
        <v>1278</v>
      </c>
      <c r="B1233" s="4">
        <v>43493</v>
      </c>
      <c r="C1233">
        <v>4</v>
      </c>
      <c r="D1233" t="s">
        <v>51</v>
      </c>
      <c r="E1233" t="s">
        <v>17</v>
      </c>
      <c r="F1233" t="s">
        <v>18</v>
      </c>
      <c r="G1233" t="s">
        <v>24</v>
      </c>
      <c r="H1233">
        <v>159</v>
      </c>
      <c r="I1233">
        <v>7</v>
      </c>
      <c r="J1233">
        <v>1113</v>
      </c>
    </row>
    <row r="1234" spans="1:10" x14ac:dyDescent="0.3">
      <c r="A1234" s="3" t="s">
        <v>1279</v>
      </c>
      <c r="B1234" s="4">
        <v>43493</v>
      </c>
      <c r="C1234">
        <v>5</v>
      </c>
      <c r="D1234" t="s">
        <v>60</v>
      </c>
      <c r="E1234" t="s">
        <v>17</v>
      </c>
      <c r="F1234" t="s">
        <v>18</v>
      </c>
      <c r="G1234" t="s">
        <v>31</v>
      </c>
      <c r="H1234">
        <v>69</v>
      </c>
      <c r="I1234">
        <v>2</v>
      </c>
      <c r="J1234">
        <v>138</v>
      </c>
    </row>
    <row r="1235" spans="1:10" x14ac:dyDescent="0.3">
      <c r="A1235" s="3" t="s">
        <v>1280</v>
      </c>
      <c r="B1235" s="4">
        <v>43494</v>
      </c>
      <c r="C1235">
        <v>9</v>
      </c>
      <c r="D1235" t="s">
        <v>21</v>
      </c>
      <c r="E1235" t="s">
        <v>46</v>
      </c>
      <c r="F1235" t="s">
        <v>23</v>
      </c>
      <c r="G1235" t="s">
        <v>24</v>
      </c>
      <c r="H1235">
        <v>159</v>
      </c>
      <c r="I1235">
        <v>3</v>
      </c>
      <c r="J1235">
        <v>477</v>
      </c>
    </row>
    <row r="1236" spans="1:10" x14ac:dyDescent="0.3">
      <c r="A1236" s="3" t="s">
        <v>1281</v>
      </c>
      <c r="B1236" s="4">
        <v>43494</v>
      </c>
      <c r="C1236">
        <v>9</v>
      </c>
      <c r="D1236" t="s">
        <v>21</v>
      </c>
      <c r="E1236" t="s">
        <v>46</v>
      </c>
      <c r="F1236" t="s">
        <v>23</v>
      </c>
      <c r="G1236" t="s">
        <v>19</v>
      </c>
      <c r="H1236">
        <v>289</v>
      </c>
      <c r="I1236">
        <v>1</v>
      </c>
      <c r="J1236">
        <v>289</v>
      </c>
    </row>
    <row r="1237" spans="1:10" x14ac:dyDescent="0.3">
      <c r="A1237" s="3" t="s">
        <v>1282</v>
      </c>
      <c r="B1237" s="4">
        <v>43495</v>
      </c>
      <c r="C1237">
        <v>3</v>
      </c>
      <c r="D1237" t="s">
        <v>43</v>
      </c>
      <c r="E1237" t="s">
        <v>68</v>
      </c>
      <c r="F1237" t="s">
        <v>18</v>
      </c>
      <c r="G1237" t="s">
        <v>24</v>
      </c>
      <c r="H1237">
        <v>159</v>
      </c>
      <c r="I1237">
        <v>9</v>
      </c>
      <c r="J1237">
        <v>1431</v>
      </c>
    </row>
    <row r="1238" spans="1:10" x14ac:dyDescent="0.3">
      <c r="A1238" s="3" t="s">
        <v>1283</v>
      </c>
      <c r="B1238" s="4">
        <v>43496</v>
      </c>
      <c r="C1238">
        <v>2</v>
      </c>
      <c r="D1238" t="s">
        <v>106</v>
      </c>
      <c r="E1238" t="s">
        <v>68</v>
      </c>
      <c r="F1238" t="s">
        <v>18</v>
      </c>
      <c r="G1238" t="s">
        <v>41</v>
      </c>
      <c r="H1238">
        <v>399</v>
      </c>
      <c r="I1238">
        <v>7</v>
      </c>
      <c r="J1238">
        <v>2793</v>
      </c>
    </row>
    <row r="1239" spans="1:10" x14ac:dyDescent="0.3">
      <c r="A1239" s="3" t="s">
        <v>1284</v>
      </c>
      <c r="B1239" s="4">
        <v>43497</v>
      </c>
      <c r="C1239">
        <v>13</v>
      </c>
      <c r="D1239" t="s">
        <v>33</v>
      </c>
      <c r="E1239" t="s">
        <v>63</v>
      </c>
      <c r="F1239" t="s">
        <v>13</v>
      </c>
      <c r="G1239" t="s">
        <v>19</v>
      </c>
      <c r="H1239">
        <v>289</v>
      </c>
      <c r="I1239">
        <v>9</v>
      </c>
      <c r="J1239">
        <v>2601</v>
      </c>
    </row>
    <row r="1240" spans="1:10" x14ac:dyDescent="0.3">
      <c r="A1240" s="3" t="s">
        <v>1285</v>
      </c>
      <c r="B1240" s="4">
        <v>43498</v>
      </c>
      <c r="C1240">
        <v>8</v>
      </c>
      <c r="D1240" t="s">
        <v>45</v>
      </c>
      <c r="E1240" t="s">
        <v>22</v>
      </c>
      <c r="F1240" t="s">
        <v>23</v>
      </c>
      <c r="G1240" t="s">
        <v>19</v>
      </c>
      <c r="H1240">
        <v>289</v>
      </c>
      <c r="I1240">
        <v>3</v>
      </c>
      <c r="J1240">
        <v>867</v>
      </c>
    </row>
    <row r="1241" spans="1:10" x14ac:dyDescent="0.3">
      <c r="A1241" s="3" t="s">
        <v>1286</v>
      </c>
      <c r="B1241" s="4">
        <v>43499</v>
      </c>
      <c r="C1241">
        <v>12</v>
      </c>
      <c r="D1241" t="s">
        <v>66</v>
      </c>
      <c r="E1241" t="s">
        <v>12</v>
      </c>
      <c r="F1241" t="s">
        <v>13</v>
      </c>
      <c r="G1241" t="s">
        <v>14</v>
      </c>
      <c r="H1241">
        <v>199</v>
      </c>
      <c r="I1241">
        <v>3</v>
      </c>
      <c r="J1241">
        <v>597</v>
      </c>
    </row>
    <row r="1242" spans="1:10" x14ac:dyDescent="0.3">
      <c r="A1242" s="3" t="s">
        <v>1287</v>
      </c>
      <c r="B1242" s="4">
        <v>43499</v>
      </c>
      <c r="C1242">
        <v>6</v>
      </c>
      <c r="D1242" t="s">
        <v>48</v>
      </c>
      <c r="E1242" t="s">
        <v>46</v>
      </c>
      <c r="F1242" t="s">
        <v>23</v>
      </c>
      <c r="G1242" t="s">
        <v>31</v>
      </c>
      <c r="H1242">
        <v>69</v>
      </c>
      <c r="I1242">
        <v>5</v>
      </c>
      <c r="J1242">
        <v>345</v>
      </c>
    </row>
    <row r="1243" spans="1:10" x14ac:dyDescent="0.3">
      <c r="A1243" s="3" t="s">
        <v>1288</v>
      </c>
      <c r="B1243" s="4">
        <v>43500</v>
      </c>
      <c r="C1243">
        <v>9</v>
      </c>
      <c r="D1243" t="s">
        <v>21</v>
      </c>
      <c r="E1243" t="s">
        <v>46</v>
      </c>
      <c r="F1243" t="s">
        <v>23</v>
      </c>
      <c r="G1243" t="s">
        <v>19</v>
      </c>
      <c r="H1243">
        <v>289</v>
      </c>
      <c r="I1243">
        <v>0</v>
      </c>
      <c r="J1243">
        <v>0</v>
      </c>
    </row>
    <row r="1244" spans="1:10" x14ac:dyDescent="0.3">
      <c r="A1244" s="3" t="s">
        <v>1289</v>
      </c>
      <c r="B1244" s="4">
        <v>43501</v>
      </c>
      <c r="C1244">
        <v>16</v>
      </c>
      <c r="D1244" t="s">
        <v>30</v>
      </c>
      <c r="E1244" t="s">
        <v>36</v>
      </c>
      <c r="F1244" t="s">
        <v>28</v>
      </c>
      <c r="G1244" t="s">
        <v>19</v>
      </c>
      <c r="H1244">
        <v>289</v>
      </c>
      <c r="I1244">
        <v>9</v>
      </c>
      <c r="J1244">
        <v>2601</v>
      </c>
    </row>
    <row r="1245" spans="1:10" x14ac:dyDescent="0.3">
      <c r="A1245" s="3" t="s">
        <v>1290</v>
      </c>
      <c r="B1245" s="4">
        <v>43501</v>
      </c>
      <c r="C1245">
        <v>16</v>
      </c>
      <c r="D1245" t="s">
        <v>30</v>
      </c>
      <c r="E1245" t="s">
        <v>27</v>
      </c>
      <c r="F1245" t="s">
        <v>28</v>
      </c>
      <c r="G1245" t="s">
        <v>19</v>
      </c>
      <c r="H1245">
        <v>289</v>
      </c>
      <c r="I1245">
        <v>9</v>
      </c>
      <c r="J1245">
        <v>2601</v>
      </c>
    </row>
    <row r="1246" spans="1:10" x14ac:dyDescent="0.3">
      <c r="A1246" s="3" t="s">
        <v>1291</v>
      </c>
      <c r="B1246" s="4">
        <v>43501</v>
      </c>
      <c r="C1246">
        <v>8</v>
      </c>
      <c r="D1246" t="s">
        <v>45</v>
      </c>
      <c r="E1246" t="s">
        <v>22</v>
      </c>
      <c r="F1246" t="s">
        <v>23</v>
      </c>
      <c r="G1246" t="s">
        <v>14</v>
      </c>
      <c r="H1246">
        <v>199</v>
      </c>
      <c r="I1246">
        <v>0</v>
      </c>
      <c r="J1246">
        <v>0</v>
      </c>
    </row>
    <row r="1247" spans="1:10" x14ac:dyDescent="0.3">
      <c r="A1247" s="3" t="s">
        <v>1292</v>
      </c>
      <c r="B1247" s="4">
        <v>43501</v>
      </c>
      <c r="C1247">
        <v>3</v>
      </c>
      <c r="D1247" t="s">
        <v>43</v>
      </c>
      <c r="E1247" t="s">
        <v>68</v>
      </c>
      <c r="F1247" t="s">
        <v>18</v>
      </c>
      <c r="G1247" t="s">
        <v>19</v>
      </c>
      <c r="H1247">
        <v>289</v>
      </c>
      <c r="I1247">
        <v>9</v>
      </c>
      <c r="J1247">
        <v>2601</v>
      </c>
    </row>
    <row r="1248" spans="1:10" x14ac:dyDescent="0.3">
      <c r="A1248" s="3" t="s">
        <v>1293</v>
      </c>
      <c r="B1248" s="4">
        <v>43501</v>
      </c>
      <c r="C1248">
        <v>12</v>
      </c>
      <c r="D1248" t="s">
        <v>66</v>
      </c>
      <c r="E1248" t="s">
        <v>12</v>
      </c>
      <c r="F1248" t="s">
        <v>13</v>
      </c>
      <c r="G1248" t="s">
        <v>24</v>
      </c>
      <c r="H1248">
        <v>159</v>
      </c>
      <c r="I1248">
        <v>2</v>
      </c>
      <c r="J1248">
        <v>318</v>
      </c>
    </row>
    <row r="1249" spans="1:10" x14ac:dyDescent="0.3">
      <c r="A1249" s="3" t="s">
        <v>1294</v>
      </c>
      <c r="B1249" s="4">
        <v>43501</v>
      </c>
      <c r="C1249">
        <v>11</v>
      </c>
      <c r="D1249" t="s">
        <v>11</v>
      </c>
      <c r="E1249" t="s">
        <v>12</v>
      </c>
      <c r="F1249" t="s">
        <v>13</v>
      </c>
      <c r="G1249" t="s">
        <v>31</v>
      </c>
      <c r="H1249">
        <v>69</v>
      </c>
      <c r="I1249">
        <v>4</v>
      </c>
      <c r="J1249">
        <v>276</v>
      </c>
    </row>
    <row r="1250" spans="1:10" x14ac:dyDescent="0.3">
      <c r="A1250" s="3" t="s">
        <v>1295</v>
      </c>
      <c r="B1250" s="4">
        <v>43501</v>
      </c>
      <c r="C1250">
        <v>9</v>
      </c>
      <c r="D1250" t="s">
        <v>21</v>
      </c>
      <c r="E1250" t="s">
        <v>46</v>
      </c>
      <c r="F1250" t="s">
        <v>23</v>
      </c>
      <c r="G1250" t="s">
        <v>41</v>
      </c>
      <c r="H1250">
        <v>399</v>
      </c>
      <c r="I1250">
        <v>7</v>
      </c>
      <c r="J1250">
        <v>2793</v>
      </c>
    </row>
    <row r="1251" spans="1:10" x14ac:dyDescent="0.3">
      <c r="A1251" s="3" t="s">
        <v>1296</v>
      </c>
      <c r="B1251" s="4">
        <v>43501</v>
      </c>
      <c r="C1251">
        <v>3</v>
      </c>
      <c r="D1251" t="s">
        <v>43</v>
      </c>
      <c r="E1251" t="s">
        <v>17</v>
      </c>
      <c r="F1251" t="s">
        <v>18</v>
      </c>
      <c r="G1251" t="s">
        <v>31</v>
      </c>
      <c r="H1251">
        <v>69</v>
      </c>
      <c r="I1251">
        <v>6</v>
      </c>
      <c r="J1251">
        <v>414</v>
      </c>
    </row>
    <row r="1252" spans="1:10" x14ac:dyDescent="0.3">
      <c r="A1252" s="3" t="s">
        <v>1297</v>
      </c>
      <c r="B1252" s="4">
        <v>43501</v>
      </c>
      <c r="C1252">
        <v>3</v>
      </c>
      <c r="D1252" t="s">
        <v>43</v>
      </c>
      <c r="E1252" t="s">
        <v>68</v>
      </c>
      <c r="F1252" t="s">
        <v>18</v>
      </c>
      <c r="G1252" t="s">
        <v>14</v>
      </c>
      <c r="H1252">
        <v>199</v>
      </c>
      <c r="I1252">
        <v>1</v>
      </c>
      <c r="J1252">
        <v>199</v>
      </c>
    </row>
    <row r="1253" spans="1:10" x14ac:dyDescent="0.3">
      <c r="A1253" s="3" t="s">
        <v>1298</v>
      </c>
      <c r="B1253" s="4">
        <v>43502</v>
      </c>
      <c r="C1253">
        <v>9</v>
      </c>
      <c r="D1253" t="s">
        <v>21</v>
      </c>
      <c r="E1253" t="s">
        <v>22</v>
      </c>
      <c r="F1253" t="s">
        <v>23</v>
      </c>
      <c r="G1253" t="s">
        <v>19</v>
      </c>
      <c r="H1253">
        <v>289</v>
      </c>
      <c r="I1253">
        <v>4</v>
      </c>
      <c r="J1253">
        <v>1156</v>
      </c>
    </row>
    <row r="1254" spans="1:10" x14ac:dyDescent="0.3">
      <c r="A1254" s="3" t="s">
        <v>1299</v>
      </c>
      <c r="B1254" s="4">
        <v>43502</v>
      </c>
      <c r="C1254">
        <v>12</v>
      </c>
      <c r="D1254" t="s">
        <v>66</v>
      </c>
      <c r="E1254" t="s">
        <v>63</v>
      </c>
      <c r="F1254" t="s">
        <v>13</v>
      </c>
      <c r="G1254" t="s">
        <v>24</v>
      </c>
      <c r="H1254">
        <v>159</v>
      </c>
      <c r="I1254">
        <v>2</v>
      </c>
      <c r="J1254">
        <v>318</v>
      </c>
    </row>
    <row r="1255" spans="1:10" x14ac:dyDescent="0.3">
      <c r="A1255" s="3" t="s">
        <v>1300</v>
      </c>
      <c r="B1255" s="4">
        <v>43503</v>
      </c>
      <c r="C1255">
        <v>15</v>
      </c>
      <c r="D1255" t="s">
        <v>118</v>
      </c>
      <c r="E1255" t="s">
        <v>12</v>
      </c>
      <c r="F1255" t="s">
        <v>13</v>
      </c>
      <c r="G1255" t="s">
        <v>14</v>
      </c>
      <c r="H1255">
        <v>199</v>
      </c>
      <c r="I1255">
        <v>8</v>
      </c>
      <c r="J1255">
        <v>1592</v>
      </c>
    </row>
    <row r="1256" spans="1:10" x14ac:dyDescent="0.3">
      <c r="A1256" s="3" t="s">
        <v>1301</v>
      </c>
      <c r="B1256" s="4">
        <v>43503</v>
      </c>
      <c r="C1256">
        <v>14</v>
      </c>
      <c r="D1256" t="s">
        <v>38</v>
      </c>
      <c r="E1256" t="s">
        <v>12</v>
      </c>
      <c r="F1256" t="s">
        <v>13</v>
      </c>
      <c r="G1256" t="s">
        <v>41</v>
      </c>
      <c r="H1256">
        <v>399</v>
      </c>
      <c r="I1256">
        <v>4</v>
      </c>
      <c r="J1256">
        <v>1596</v>
      </c>
    </row>
    <row r="1257" spans="1:10" x14ac:dyDescent="0.3">
      <c r="A1257" s="3" t="s">
        <v>1302</v>
      </c>
      <c r="B1257" s="4">
        <v>43503</v>
      </c>
      <c r="C1257">
        <v>8</v>
      </c>
      <c r="D1257" t="s">
        <v>45</v>
      </c>
      <c r="E1257" t="s">
        <v>22</v>
      </c>
      <c r="F1257" t="s">
        <v>23</v>
      </c>
      <c r="G1257" t="s">
        <v>41</v>
      </c>
      <c r="H1257">
        <v>399</v>
      </c>
      <c r="I1257">
        <v>9</v>
      </c>
      <c r="J1257">
        <v>3591</v>
      </c>
    </row>
    <row r="1258" spans="1:10" x14ac:dyDescent="0.3">
      <c r="A1258" s="3" t="s">
        <v>1303</v>
      </c>
      <c r="B1258" s="4">
        <v>43504</v>
      </c>
      <c r="C1258">
        <v>14</v>
      </c>
      <c r="D1258" t="s">
        <v>38</v>
      </c>
      <c r="E1258" t="s">
        <v>63</v>
      </c>
      <c r="F1258" t="s">
        <v>13</v>
      </c>
      <c r="G1258" t="s">
        <v>24</v>
      </c>
      <c r="H1258">
        <v>159</v>
      </c>
      <c r="I1258">
        <v>8</v>
      </c>
      <c r="J1258">
        <v>1272</v>
      </c>
    </row>
    <row r="1259" spans="1:10" x14ac:dyDescent="0.3">
      <c r="A1259" s="3" t="s">
        <v>1304</v>
      </c>
      <c r="B1259" s="4">
        <v>43504</v>
      </c>
      <c r="C1259">
        <v>11</v>
      </c>
      <c r="D1259" t="s">
        <v>11</v>
      </c>
      <c r="E1259" t="s">
        <v>12</v>
      </c>
      <c r="F1259" t="s">
        <v>13</v>
      </c>
      <c r="G1259" t="s">
        <v>31</v>
      </c>
      <c r="H1259">
        <v>69</v>
      </c>
      <c r="I1259">
        <v>6</v>
      </c>
      <c r="J1259">
        <v>414</v>
      </c>
    </row>
    <row r="1260" spans="1:10" x14ac:dyDescent="0.3">
      <c r="A1260" s="3" t="s">
        <v>1305</v>
      </c>
      <c r="B1260" s="4">
        <v>43505</v>
      </c>
      <c r="C1260">
        <v>7</v>
      </c>
      <c r="D1260" t="s">
        <v>88</v>
      </c>
      <c r="E1260" t="s">
        <v>22</v>
      </c>
      <c r="F1260" t="s">
        <v>23</v>
      </c>
      <c r="G1260" t="s">
        <v>41</v>
      </c>
      <c r="H1260">
        <v>399</v>
      </c>
      <c r="I1260">
        <v>5</v>
      </c>
      <c r="J1260">
        <v>1995</v>
      </c>
    </row>
    <row r="1261" spans="1:10" x14ac:dyDescent="0.3">
      <c r="A1261" s="3" t="s">
        <v>1306</v>
      </c>
      <c r="B1261" s="4">
        <v>43505</v>
      </c>
      <c r="C1261">
        <v>8</v>
      </c>
      <c r="D1261" t="s">
        <v>45</v>
      </c>
      <c r="E1261" t="s">
        <v>46</v>
      </c>
      <c r="F1261" t="s">
        <v>23</v>
      </c>
      <c r="G1261" t="s">
        <v>14</v>
      </c>
      <c r="H1261">
        <v>199</v>
      </c>
      <c r="I1261">
        <v>3</v>
      </c>
      <c r="J1261">
        <v>597</v>
      </c>
    </row>
    <row r="1262" spans="1:10" x14ac:dyDescent="0.3">
      <c r="A1262" s="3" t="s">
        <v>1307</v>
      </c>
      <c r="B1262" s="4">
        <v>43506</v>
      </c>
      <c r="C1262">
        <v>5</v>
      </c>
      <c r="D1262" t="s">
        <v>60</v>
      </c>
      <c r="E1262" t="s">
        <v>68</v>
      </c>
      <c r="F1262" t="s">
        <v>18</v>
      </c>
      <c r="G1262" t="s">
        <v>14</v>
      </c>
      <c r="H1262">
        <v>199</v>
      </c>
      <c r="I1262">
        <v>5</v>
      </c>
      <c r="J1262">
        <v>995</v>
      </c>
    </row>
    <row r="1263" spans="1:10" x14ac:dyDescent="0.3">
      <c r="A1263" s="3" t="s">
        <v>1308</v>
      </c>
      <c r="B1263" s="4">
        <v>43506</v>
      </c>
      <c r="C1263">
        <v>13</v>
      </c>
      <c r="D1263" t="s">
        <v>33</v>
      </c>
      <c r="E1263" t="s">
        <v>63</v>
      </c>
      <c r="F1263" t="s">
        <v>13</v>
      </c>
      <c r="G1263" t="s">
        <v>24</v>
      </c>
      <c r="H1263">
        <v>159</v>
      </c>
      <c r="I1263">
        <v>8</v>
      </c>
      <c r="J1263">
        <v>1272</v>
      </c>
    </row>
    <row r="1264" spans="1:10" x14ac:dyDescent="0.3">
      <c r="A1264" s="3" t="s">
        <v>1309</v>
      </c>
      <c r="B1264" s="4">
        <v>43507</v>
      </c>
      <c r="C1264">
        <v>20</v>
      </c>
      <c r="D1264" t="s">
        <v>40</v>
      </c>
      <c r="E1264" t="s">
        <v>27</v>
      </c>
      <c r="F1264" t="s">
        <v>28</v>
      </c>
      <c r="G1264" t="s">
        <v>41</v>
      </c>
      <c r="H1264">
        <v>399</v>
      </c>
      <c r="I1264">
        <v>2</v>
      </c>
      <c r="J1264">
        <v>798</v>
      </c>
    </row>
    <row r="1265" spans="1:10" x14ac:dyDescent="0.3">
      <c r="A1265" s="3" t="s">
        <v>1310</v>
      </c>
      <c r="B1265" s="4">
        <v>43508</v>
      </c>
      <c r="C1265">
        <v>10</v>
      </c>
      <c r="D1265" t="s">
        <v>58</v>
      </c>
      <c r="E1265" t="s">
        <v>22</v>
      </c>
      <c r="F1265" t="s">
        <v>23</v>
      </c>
      <c r="G1265" t="s">
        <v>41</v>
      </c>
      <c r="H1265">
        <v>399</v>
      </c>
      <c r="I1265">
        <v>5</v>
      </c>
      <c r="J1265">
        <v>1995</v>
      </c>
    </row>
    <row r="1266" spans="1:10" x14ac:dyDescent="0.3">
      <c r="A1266" s="3" t="s">
        <v>1311</v>
      </c>
      <c r="B1266" s="4">
        <v>43509</v>
      </c>
      <c r="C1266">
        <v>13</v>
      </c>
      <c r="D1266" t="s">
        <v>33</v>
      </c>
      <c r="E1266" t="s">
        <v>12</v>
      </c>
      <c r="F1266" t="s">
        <v>13</v>
      </c>
      <c r="G1266" t="s">
        <v>24</v>
      </c>
      <c r="H1266">
        <v>159</v>
      </c>
      <c r="I1266">
        <v>3</v>
      </c>
      <c r="J1266">
        <v>477</v>
      </c>
    </row>
    <row r="1267" spans="1:10" x14ac:dyDescent="0.3">
      <c r="A1267" s="3" t="s">
        <v>1312</v>
      </c>
      <c r="B1267" s="4">
        <v>43509</v>
      </c>
      <c r="C1267">
        <v>8</v>
      </c>
      <c r="D1267" t="s">
        <v>45</v>
      </c>
      <c r="E1267" t="s">
        <v>46</v>
      </c>
      <c r="F1267" t="s">
        <v>23</v>
      </c>
      <c r="G1267" t="s">
        <v>14</v>
      </c>
      <c r="H1267">
        <v>199</v>
      </c>
      <c r="I1267">
        <v>7</v>
      </c>
      <c r="J1267">
        <v>1393</v>
      </c>
    </row>
    <row r="1268" spans="1:10" x14ac:dyDescent="0.3">
      <c r="A1268" s="3" t="s">
        <v>1313</v>
      </c>
      <c r="B1268" s="4">
        <v>43509</v>
      </c>
      <c r="C1268">
        <v>17</v>
      </c>
      <c r="D1268" t="s">
        <v>35</v>
      </c>
      <c r="E1268" t="s">
        <v>27</v>
      </c>
      <c r="F1268" t="s">
        <v>28</v>
      </c>
      <c r="G1268" t="s">
        <v>14</v>
      </c>
      <c r="H1268">
        <v>199</v>
      </c>
      <c r="I1268">
        <v>9</v>
      </c>
      <c r="J1268">
        <v>1791</v>
      </c>
    </row>
    <row r="1269" spans="1:10" x14ac:dyDescent="0.3">
      <c r="A1269" s="3" t="s">
        <v>1314</v>
      </c>
      <c r="B1269" s="4">
        <v>43510</v>
      </c>
      <c r="C1269">
        <v>2</v>
      </c>
      <c r="D1269" t="s">
        <v>106</v>
      </c>
      <c r="E1269" t="s">
        <v>17</v>
      </c>
      <c r="F1269" t="s">
        <v>18</v>
      </c>
      <c r="G1269" t="s">
        <v>31</v>
      </c>
      <c r="H1269">
        <v>69</v>
      </c>
      <c r="I1269">
        <v>9</v>
      </c>
      <c r="J1269">
        <v>621</v>
      </c>
    </row>
    <row r="1270" spans="1:10" x14ac:dyDescent="0.3">
      <c r="A1270" s="3" t="s">
        <v>1315</v>
      </c>
      <c r="B1270" s="4">
        <v>43510</v>
      </c>
      <c r="C1270">
        <v>13</v>
      </c>
      <c r="D1270" t="s">
        <v>33</v>
      </c>
      <c r="E1270" t="s">
        <v>12</v>
      </c>
      <c r="F1270" t="s">
        <v>13</v>
      </c>
      <c r="G1270" t="s">
        <v>41</v>
      </c>
      <c r="H1270">
        <v>399</v>
      </c>
      <c r="I1270">
        <v>6</v>
      </c>
      <c r="J1270">
        <v>2394</v>
      </c>
    </row>
    <row r="1271" spans="1:10" x14ac:dyDescent="0.3">
      <c r="A1271" s="3" t="s">
        <v>1316</v>
      </c>
      <c r="B1271" s="4">
        <v>43511</v>
      </c>
      <c r="C1271">
        <v>1</v>
      </c>
      <c r="D1271" t="s">
        <v>16</v>
      </c>
      <c r="E1271" t="s">
        <v>68</v>
      </c>
      <c r="F1271" t="s">
        <v>18</v>
      </c>
      <c r="G1271" t="s">
        <v>19</v>
      </c>
      <c r="H1271">
        <v>289</v>
      </c>
      <c r="I1271">
        <v>7</v>
      </c>
      <c r="J1271">
        <v>2023</v>
      </c>
    </row>
    <row r="1272" spans="1:10" x14ac:dyDescent="0.3">
      <c r="A1272" s="3" t="s">
        <v>1317</v>
      </c>
      <c r="B1272" s="4">
        <v>43512</v>
      </c>
      <c r="C1272">
        <v>16</v>
      </c>
      <c r="D1272" t="s">
        <v>30</v>
      </c>
      <c r="E1272" t="s">
        <v>27</v>
      </c>
      <c r="F1272" t="s">
        <v>28</v>
      </c>
      <c r="G1272" t="s">
        <v>14</v>
      </c>
      <c r="H1272">
        <v>199</v>
      </c>
      <c r="I1272">
        <v>1</v>
      </c>
      <c r="J1272">
        <v>199</v>
      </c>
    </row>
    <row r="1273" spans="1:10" x14ac:dyDescent="0.3">
      <c r="A1273" s="3" t="s">
        <v>1318</v>
      </c>
      <c r="B1273" s="4">
        <v>43513</v>
      </c>
      <c r="C1273">
        <v>11</v>
      </c>
      <c r="D1273" t="s">
        <v>11</v>
      </c>
      <c r="E1273" t="s">
        <v>63</v>
      </c>
      <c r="F1273" t="s">
        <v>13</v>
      </c>
      <c r="G1273" t="s">
        <v>19</v>
      </c>
      <c r="H1273">
        <v>289</v>
      </c>
      <c r="I1273">
        <v>4</v>
      </c>
      <c r="J1273">
        <v>1156</v>
      </c>
    </row>
    <row r="1274" spans="1:10" x14ac:dyDescent="0.3">
      <c r="A1274" s="3" t="s">
        <v>1319</v>
      </c>
      <c r="B1274" s="4">
        <v>43514</v>
      </c>
      <c r="C1274">
        <v>20</v>
      </c>
      <c r="D1274" t="s">
        <v>40</v>
      </c>
      <c r="E1274" t="s">
        <v>36</v>
      </c>
      <c r="F1274" t="s">
        <v>28</v>
      </c>
      <c r="G1274" t="s">
        <v>14</v>
      </c>
      <c r="H1274">
        <v>199</v>
      </c>
      <c r="I1274">
        <v>5</v>
      </c>
      <c r="J1274">
        <v>995</v>
      </c>
    </row>
    <row r="1275" spans="1:10" x14ac:dyDescent="0.3">
      <c r="A1275" s="3" t="s">
        <v>1320</v>
      </c>
      <c r="B1275" s="4">
        <v>43514</v>
      </c>
      <c r="C1275">
        <v>5</v>
      </c>
      <c r="D1275" t="s">
        <v>60</v>
      </c>
      <c r="E1275" t="s">
        <v>68</v>
      </c>
      <c r="F1275" t="s">
        <v>18</v>
      </c>
      <c r="G1275" t="s">
        <v>19</v>
      </c>
      <c r="H1275">
        <v>289</v>
      </c>
      <c r="I1275">
        <v>0</v>
      </c>
      <c r="J1275">
        <v>0</v>
      </c>
    </row>
    <row r="1276" spans="1:10" x14ac:dyDescent="0.3">
      <c r="A1276" s="3" t="s">
        <v>1321</v>
      </c>
      <c r="B1276" s="4">
        <v>43514</v>
      </c>
      <c r="C1276">
        <v>8</v>
      </c>
      <c r="D1276" t="s">
        <v>45</v>
      </c>
      <c r="E1276" t="s">
        <v>46</v>
      </c>
      <c r="F1276" t="s">
        <v>23</v>
      </c>
      <c r="G1276" t="s">
        <v>41</v>
      </c>
      <c r="H1276">
        <v>399</v>
      </c>
      <c r="I1276">
        <v>7</v>
      </c>
      <c r="J1276">
        <v>2793</v>
      </c>
    </row>
    <row r="1277" spans="1:10" x14ac:dyDescent="0.3">
      <c r="A1277" s="3" t="s">
        <v>1322</v>
      </c>
      <c r="B1277" s="4">
        <v>43514</v>
      </c>
      <c r="C1277">
        <v>14</v>
      </c>
      <c r="D1277" t="s">
        <v>38</v>
      </c>
      <c r="E1277" t="s">
        <v>63</v>
      </c>
      <c r="F1277" t="s">
        <v>13</v>
      </c>
      <c r="G1277" t="s">
        <v>41</v>
      </c>
      <c r="H1277">
        <v>399</v>
      </c>
      <c r="I1277">
        <v>9</v>
      </c>
      <c r="J1277">
        <v>3591</v>
      </c>
    </row>
    <row r="1278" spans="1:10" x14ac:dyDescent="0.3">
      <c r="A1278" s="3" t="s">
        <v>1323</v>
      </c>
      <c r="B1278" s="4">
        <v>43515</v>
      </c>
      <c r="C1278">
        <v>9</v>
      </c>
      <c r="D1278" t="s">
        <v>21</v>
      </c>
      <c r="E1278" t="s">
        <v>22</v>
      </c>
      <c r="F1278" t="s">
        <v>23</v>
      </c>
      <c r="G1278" t="s">
        <v>41</v>
      </c>
      <c r="H1278">
        <v>399</v>
      </c>
      <c r="I1278">
        <v>5</v>
      </c>
      <c r="J1278">
        <v>1995</v>
      </c>
    </row>
    <row r="1279" spans="1:10" x14ac:dyDescent="0.3">
      <c r="A1279" s="3" t="s">
        <v>1324</v>
      </c>
      <c r="B1279" s="4">
        <v>43515</v>
      </c>
      <c r="C1279">
        <v>3</v>
      </c>
      <c r="D1279" t="s">
        <v>43</v>
      </c>
      <c r="E1279" t="s">
        <v>68</v>
      </c>
      <c r="F1279" t="s">
        <v>18</v>
      </c>
      <c r="G1279" t="s">
        <v>41</v>
      </c>
      <c r="H1279">
        <v>399</v>
      </c>
      <c r="I1279">
        <v>7</v>
      </c>
      <c r="J1279">
        <v>2793</v>
      </c>
    </row>
    <row r="1280" spans="1:10" x14ac:dyDescent="0.3">
      <c r="A1280" s="3" t="s">
        <v>1325</v>
      </c>
      <c r="B1280" s="4">
        <v>43515</v>
      </c>
      <c r="C1280">
        <v>17</v>
      </c>
      <c r="D1280" t="s">
        <v>35</v>
      </c>
      <c r="E1280" t="s">
        <v>27</v>
      </c>
      <c r="F1280" t="s">
        <v>28</v>
      </c>
      <c r="G1280" t="s">
        <v>31</v>
      </c>
      <c r="H1280">
        <v>69</v>
      </c>
      <c r="I1280">
        <v>4</v>
      </c>
      <c r="J1280">
        <v>276</v>
      </c>
    </row>
    <row r="1281" spans="1:10" x14ac:dyDescent="0.3">
      <c r="A1281" s="3" t="s">
        <v>1326</v>
      </c>
      <c r="B1281" s="4">
        <v>43515</v>
      </c>
      <c r="C1281">
        <v>3</v>
      </c>
      <c r="D1281" t="s">
        <v>43</v>
      </c>
      <c r="E1281" t="s">
        <v>17</v>
      </c>
      <c r="F1281" t="s">
        <v>18</v>
      </c>
      <c r="G1281" t="s">
        <v>19</v>
      </c>
      <c r="H1281">
        <v>289</v>
      </c>
      <c r="I1281">
        <v>7</v>
      </c>
      <c r="J1281">
        <v>2023</v>
      </c>
    </row>
    <row r="1282" spans="1:10" x14ac:dyDescent="0.3">
      <c r="A1282" s="3" t="s">
        <v>1327</v>
      </c>
      <c r="B1282" s="4">
        <v>43515</v>
      </c>
      <c r="C1282">
        <v>19</v>
      </c>
      <c r="D1282" t="s">
        <v>56</v>
      </c>
      <c r="E1282" t="s">
        <v>27</v>
      </c>
      <c r="F1282" t="s">
        <v>28</v>
      </c>
      <c r="G1282" t="s">
        <v>14</v>
      </c>
      <c r="H1282">
        <v>199</v>
      </c>
      <c r="I1282">
        <v>0</v>
      </c>
      <c r="J1282">
        <v>0</v>
      </c>
    </row>
    <row r="1283" spans="1:10" x14ac:dyDescent="0.3">
      <c r="A1283" s="3" t="s">
        <v>1328</v>
      </c>
      <c r="B1283" s="4">
        <v>43515</v>
      </c>
      <c r="C1283">
        <v>6</v>
      </c>
      <c r="D1283" t="s">
        <v>48</v>
      </c>
      <c r="E1283" t="s">
        <v>22</v>
      </c>
      <c r="F1283" t="s">
        <v>23</v>
      </c>
      <c r="G1283" t="s">
        <v>31</v>
      </c>
      <c r="H1283">
        <v>69</v>
      </c>
      <c r="I1283">
        <v>8</v>
      </c>
      <c r="J1283">
        <v>552</v>
      </c>
    </row>
    <row r="1284" spans="1:10" x14ac:dyDescent="0.3">
      <c r="A1284" s="3" t="s">
        <v>1329</v>
      </c>
      <c r="B1284" s="4">
        <v>43515</v>
      </c>
      <c r="C1284">
        <v>7</v>
      </c>
      <c r="D1284" t="s">
        <v>88</v>
      </c>
      <c r="E1284" t="s">
        <v>22</v>
      </c>
      <c r="F1284" t="s">
        <v>23</v>
      </c>
      <c r="G1284" t="s">
        <v>41</v>
      </c>
      <c r="H1284">
        <v>399</v>
      </c>
      <c r="I1284">
        <v>3</v>
      </c>
      <c r="J1284">
        <v>1197</v>
      </c>
    </row>
    <row r="1285" spans="1:10" x14ac:dyDescent="0.3">
      <c r="A1285" s="3" t="s">
        <v>1330</v>
      </c>
      <c r="B1285" s="4">
        <v>43515</v>
      </c>
      <c r="C1285">
        <v>8</v>
      </c>
      <c r="D1285" t="s">
        <v>45</v>
      </c>
      <c r="E1285" t="s">
        <v>46</v>
      </c>
      <c r="F1285" t="s">
        <v>23</v>
      </c>
      <c r="G1285" t="s">
        <v>14</v>
      </c>
      <c r="H1285">
        <v>199</v>
      </c>
      <c r="I1285">
        <v>5</v>
      </c>
      <c r="J1285">
        <v>995</v>
      </c>
    </row>
    <row r="1286" spans="1:10" x14ac:dyDescent="0.3">
      <c r="A1286" s="3" t="s">
        <v>1331</v>
      </c>
      <c r="B1286" s="4">
        <v>43515</v>
      </c>
      <c r="C1286">
        <v>2</v>
      </c>
      <c r="D1286" t="s">
        <v>106</v>
      </c>
      <c r="E1286" t="s">
        <v>68</v>
      </c>
      <c r="F1286" t="s">
        <v>18</v>
      </c>
      <c r="G1286" t="s">
        <v>31</v>
      </c>
      <c r="H1286">
        <v>69</v>
      </c>
      <c r="I1286">
        <v>8</v>
      </c>
      <c r="J1286">
        <v>552</v>
      </c>
    </row>
    <row r="1287" spans="1:10" x14ac:dyDescent="0.3">
      <c r="A1287" s="3" t="s">
        <v>1332</v>
      </c>
      <c r="B1287" s="4">
        <v>43515</v>
      </c>
      <c r="C1287">
        <v>3</v>
      </c>
      <c r="D1287" t="s">
        <v>43</v>
      </c>
      <c r="E1287" t="s">
        <v>17</v>
      </c>
      <c r="F1287" t="s">
        <v>18</v>
      </c>
      <c r="G1287" t="s">
        <v>19</v>
      </c>
      <c r="H1287">
        <v>289</v>
      </c>
      <c r="I1287">
        <v>7</v>
      </c>
      <c r="J1287">
        <v>2023</v>
      </c>
    </row>
    <row r="1288" spans="1:10" x14ac:dyDescent="0.3">
      <c r="A1288" s="3" t="s">
        <v>1333</v>
      </c>
      <c r="B1288" s="4">
        <v>43515</v>
      </c>
      <c r="C1288">
        <v>16</v>
      </c>
      <c r="D1288" t="s">
        <v>30</v>
      </c>
      <c r="E1288" t="s">
        <v>27</v>
      </c>
      <c r="F1288" t="s">
        <v>28</v>
      </c>
      <c r="G1288" t="s">
        <v>41</v>
      </c>
      <c r="H1288">
        <v>399</v>
      </c>
      <c r="I1288">
        <v>7</v>
      </c>
      <c r="J1288">
        <v>2793</v>
      </c>
    </row>
    <row r="1289" spans="1:10" x14ac:dyDescent="0.3">
      <c r="A1289" s="3" t="s">
        <v>1334</v>
      </c>
      <c r="B1289" s="4">
        <v>43515</v>
      </c>
      <c r="C1289">
        <v>7</v>
      </c>
      <c r="D1289" t="s">
        <v>88</v>
      </c>
      <c r="E1289" t="s">
        <v>46</v>
      </c>
      <c r="F1289" t="s">
        <v>23</v>
      </c>
      <c r="G1289" t="s">
        <v>14</v>
      </c>
      <c r="H1289">
        <v>199</v>
      </c>
      <c r="I1289">
        <v>1</v>
      </c>
      <c r="J1289">
        <v>199</v>
      </c>
    </row>
    <row r="1290" spans="1:10" x14ac:dyDescent="0.3">
      <c r="A1290" s="3" t="s">
        <v>1335</v>
      </c>
      <c r="B1290" s="4">
        <v>43515</v>
      </c>
      <c r="C1290">
        <v>17</v>
      </c>
      <c r="D1290" t="s">
        <v>35</v>
      </c>
      <c r="E1290" t="s">
        <v>36</v>
      </c>
      <c r="F1290" t="s">
        <v>28</v>
      </c>
      <c r="G1290" t="s">
        <v>14</v>
      </c>
      <c r="H1290">
        <v>199</v>
      </c>
      <c r="I1290">
        <v>4</v>
      </c>
      <c r="J1290">
        <v>796</v>
      </c>
    </row>
    <row r="1291" spans="1:10" x14ac:dyDescent="0.3">
      <c r="A1291" s="3" t="s">
        <v>1336</v>
      </c>
      <c r="B1291" s="4">
        <v>43515</v>
      </c>
      <c r="C1291">
        <v>14</v>
      </c>
      <c r="D1291" t="s">
        <v>38</v>
      </c>
      <c r="E1291" t="s">
        <v>63</v>
      </c>
      <c r="F1291" t="s">
        <v>13</v>
      </c>
      <c r="G1291" t="s">
        <v>19</v>
      </c>
      <c r="H1291">
        <v>289</v>
      </c>
      <c r="I1291">
        <v>9</v>
      </c>
      <c r="J1291">
        <v>2601</v>
      </c>
    </row>
    <row r="1292" spans="1:10" x14ac:dyDescent="0.3">
      <c r="A1292" s="3" t="s">
        <v>1337</v>
      </c>
      <c r="B1292" s="4">
        <v>43516</v>
      </c>
      <c r="C1292">
        <v>8</v>
      </c>
      <c r="D1292" t="s">
        <v>45</v>
      </c>
      <c r="E1292" t="s">
        <v>46</v>
      </c>
      <c r="F1292" t="s">
        <v>23</v>
      </c>
      <c r="G1292" t="s">
        <v>19</v>
      </c>
      <c r="H1292">
        <v>289</v>
      </c>
      <c r="I1292">
        <v>5</v>
      </c>
      <c r="J1292">
        <v>1445</v>
      </c>
    </row>
    <row r="1293" spans="1:10" x14ac:dyDescent="0.3">
      <c r="A1293" s="3" t="s">
        <v>1338</v>
      </c>
      <c r="B1293" s="4">
        <v>43516</v>
      </c>
      <c r="C1293">
        <v>2</v>
      </c>
      <c r="D1293" t="s">
        <v>106</v>
      </c>
      <c r="E1293" t="s">
        <v>17</v>
      </c>
      <c r="F1293" t="s">
        <v>18</v>
      </c>
      <c r="G1293" t="s">
        <v>14</v>
      </c>
      <c r="H1293">
        <v>199</v>
      </c>
      <c r="I1293">
        <v>3</v>
      </c>
      <c r="J1293">
        <v>597</v>
      </c>
    </row>
    <row r="1294" spans="1:10" x14ac:dyDescent="0.3">
      <c r="A1294" s="3" t="s">
        <v>1339</v>
      </c>
      <c r="B1294" s="4">
        <v>43516</v>
      </c>
      <c r="C1294">
        <v>9</v>
      </c>
      <c r="D1294" t="s">
        <v>21</v>
      </c>
      <c r="E1294" t="s">
        <v>46</v>
      </c>
      <c r="F1294" t="s">
        <v>23</v>
      </c>
      <c r="G1294" t="s">
        <v>24</v>
      </c>
      <c r="H1294">
        <v>159</v>
      </c>
      <c r="I1294">
        <v>2</v>
      </c>
      <c r="J1294">
        <v>318</v>
      </c>
    </row>
    <row r="1295" spans="1:10" x14ac:dyDescent="0.3">
      <c r="A1295" s="3" t="s">
        <v>1340</v>
      </c>
      <c r="B1295" s="4">
        <v>43517</v>
      </c>
      <c r="C1295">
        <v>8</v>
      </c>
      <c r="D1295" t="s">
        <v>45</v>
      </c>
      <c r="E1295" t="s">
        <v>46</v>
      </c>
      <c r="F1295" t="s">
        <v>23</v>
      </c>
      <c r="G1295" t="s">
        <v>19</v>
      </c>
      <c r="H1295">
        <v>289</v>
      </c>
      <c r="I1295">
        <v>1</v>
      </c>
      <c r="J1295">
        <v>289</v>
      </c>
    </row>
    <row r="1296" spans="1:10" x14ac:dyDescent="0.3">
      <c r="A1296" s="3" t="s">
        <v>1341</v>
      </c>
      <c r="B1296" s="4">
        <v>43517</v>
      </c>
      <c r="C1296">
        <v>18</v>
      </c>
      <c r="D1296" t="s">
        <v>26</v>
      </c>
      <c r="E1296" t="s">
        <v>27</v>
      </c>
      <c r="F1296" t="s">
        <v>28</v>
      </c>
      <c r="G1296" t="s">
        <v>41</v>
      </c>
      <c r="H1296">
        <v>399</v>
      </c>
      <c r="I1296">
        <v>3</v>
      </c>
      <c r="J1296">
        <v>1197</v>
      </c>
    </row>
    <row r="1297" spans="1:10" x14ac:dyDescent="0.3">
      <c r="A1297" s="3" t="s">
        <v>1342</v>
      </c>
      <c r="B1297" s="4">
        <v>43518</v>
      </c>
      <c r="C1297">
        <v>20</v>
      </c>
      <c r="D1297" t="s">
        <v>40</v>
      </c>
      <c r="E1297" t="s">
        <v>27</v>
      </c>
      <c r="F1297" t="s">
        <v>28</v>
      </c>
      <c r="G1297" t="s">
        <v>19</v>
      </c>
      <c r="H1297">
        <v>289</v>
      </c>
      <c r="I1297">
        <v>0</v>
      </c>
      <c r="J1297">
        <v>0</v>
      </c>
    </row>
    <row r="1298" spans="1:10" x14ac:dyDescent="0.3">
      <c r="A1298" s="3" t="s">
        <v>1343</v>
      </c>
      <c r="B1298" s="4">
        <v>43518</v>
      </c>
      <c r="C1298">
        <v>13</v>
      </c>
      <c r="D1298" t="s">
        <v>33</v>
      </c>
      <c r="E1298" t="s">
        <v>12</v>
      </c>
      <c r="F1298" t="s">
        <v>13</v>
      </c>
      <c r="G1298" t="s">
        <v>19</v>
      </c>
      <c r="H1298">
        <v>289</v>
      </c>
      <c r="I1298">
        <v>7</v>
      </c>
      <c r="J1298">
        <v>2023</v>
      </c>
    </row>
    <row r="1299" spans="1:10" x14ac:dyDescent="0.3">
      <c r="A1299" s="3" t="s">
        <v>1344</v>
      </c>
      <c r="B1299" s="4">
        <v>43518</v>
      </c>
      <c r="C1299">
        <v>3</v>
      </c>
      <c r="D1299" t="s">
        <v>43</v>
      </c>
      <c r="E1299" t="s">
        <v>68</v>
      </c>
      <c r="F1299" t="s">
        <v>18</v>
      </c>
      <c r="G1299" t="s">
        <v>41</v>
      </c>
      <c r="H1299">
        <v>399</v>
      </c>
      <c r="I1299">
        <v>3</v>
      </c>
      <c r="J1299">
        <v>1197</v>
      </c>
    </row>
    <row r="1300" spans="1:10" x14ac:dyDescent="0.3">
      <c r="A1300" s="3" t="s">
        <v>1345</v>
      </c>
      <c r="B1300" s="4">
        <v>43518</v>
      </c>
      <c r="C1300">
        <v>16</v>
      </c>
      <c r="D1300" t="s">
        <v>30</v>
      </c>
      <c r="E1300" t="s">
        <v>36</v>
      </c>
      <c r="F1300" t="s">
        <v>28</v>
      </c>
      <c r="G1300" t="s">
        <v>14</v>
      </c>
      <c r="H1300">
        <v>199</v>
      </c>
      <c r="I1300">
        <v>2</v>
      </c>
      <c r="J1300">
        <v>398</v>
      </c>
    </row>
    <row r="1301" spans="1:10" x14ac:dyDescent="0.3">
      <c r="A1301" s="3" t="s">
        <v>1346</v>
      </c>
      <c r="B1301" s="4">
        <v>43518</v>
      </c>
      <c r="C1301">
        <v>16</v>
      </c>
      <c r="D1301" t="s">
        <v>30</v>
      </c>
      <c r="E1301" t="s">
        <v>27</v>
      </c>
      <c r="F1301" t="s">
        <v>28</v>
      </c>
      <c r="G1301" t="s">
        <v>19</v>
      </c>
      <c r="H1301">
        <v>289</v>
      </c>
      <c r="I1301">
        <v>3</v>
      </c>
      <c r="J1301">
        <v>867</v>
      </c>
    </row>
    <row r="1302" spans="1:10" x14ac:dyDescent="0.3">
      <c r="A1302" s="3" t="s">
        <v>1347</v>
      </c>
      <c r="B1302" s="4">
        <v>43518</v>
      </c>
      <c r="C1302">
        <v>3</v>
      </c>
      <c r="D1302" t="s">
        <v>43</v>
      </c>
      <c r="E1302" t="s">
        <v>68</v>
      </c>
      <c r="F1302" t="s">
        <v>18</v>
      </c>
      <c r="G1302" t="s">
        <v>14</v>
      </c>
      <c r="H1302">
        <v>199</v>
      </c>
      <c r="I1302">
        <v>9</v>
      </c>
      <c r="J1302">
        <v>1791</v>
      </c>
    </row>
    <row r="1303" spans="1:10" x14ac:dyDescent="0.3">
      <c r="A1303" s="3" t="s">
        <v>1348</v>
      </c>
      <c r="B1303" s="4">
        <v>43518</v>
      </c>
      <c r="C1303">
        <v>20</v>
      </c>
      <c r="D1303" t="s">
        <v>40</v>
      </c>
      <c r="E1303" t="s">
        <v>36</v>
      </c>
      <c r="F1303" t="s">
        <v>28</v>
      </c>
      <c r="G1303" t="s">
        <v>19</v>
      </c>
      <c r="H1303">
        <v>289</v>
      </c>
      <c r="I1303">
        <v>0</v>
      </c>
      <c r="J1303">
        <v>0</v>
      </c>
    </row>
    <row r="1304" spans="1:10" x14ac:dyDescent="0.3">
      <c r="A1304" s="3" t="s">
        <v>1349</v>
      </c>
      <c r="B1304" s="4">
        <v>43518</v>
      </c>
      <c r="C1304">
        <v>3</v>
      </c>
      <c r="D1304" t="s">
        <v>43</v>
      </c>
      <c r="E1304" t="s">
        <v>17</v>
      </c>
      <c r="F1304" t="s">
        <v>18</v>
      </c>
      <c r="G1304" t="s">
        <v>19</v>
      </c>
      <c r="H1304">
        <v>289</v>
      </c>
      <c r="I1304">
        <v>7</v>
      </c>
      <c r="J1304">
        <v>2023</v>
      </c>
    </row>
    <row r="1305" spans="1:10" x14ac:dyDescent="0.3">
      <c r="A1305" s="3" t="s">
        <v>1350</v>
      </c>
      <c r="B1305" s="4">
        <v>43519</v>
      </c>
      <c r="C1305">
        <v>8</v>
      </c>
      <c r="D1305" t="s">
        <v>45</v>
      </c>
      <c r="E1305" t="s">
        <v>22</v>
      </c>
      <c r="F1305" t="s">
        <v>23</v>
      </c>
      <c r="G1305" t="s">
        <v>41</v>
      </c>
      <c r="H1305">
        <v>399</v>
      </c>
      <c r="I1305">
        <v>5</v>
      </c>
      <c r="J1305">
        <v>1995</v>
      </c>
    </row>
    <row r="1306" spans="1:10" x14ac:dyDescent="0.3">
      <c r="A1306" s="3" t="s">
        <v>1351</v>
      </c>
      <c r="B1306" s="4">
        <v>43519</v>
      </c>
      <c r="C1306">
        <v>6</v>
      </c>
      <c r="D1306" t="s">
        <v>48</v>
      </c>
      <c r="E1306" t="s">
        <v>46</v>
      </c>
      <c r="F1306" t="s">
        <v>23</v>
      </c>
      <c r="G1306" t="s">
        <v>14</v>
      </c>
      <c r="H1306">
        <v>199</v>
      </c>
      <c r="I1306">
        <v>8</v>
      </c>
      <c r="J1306">
        <v>1592</v>
      </c>
    </row>
    <row r="1307" spans="1:10" x14ac:dyDescent="0.3">
      <c r="A1307" s="3" t="s">
        <v>1352</v>
      </c>
      <c r="B1307" s="4">
        <v>43519</v>
      </c>
      <c r="C1307">
        <v>7</v>
      </c>
      <c r="D1307" t="s">
        <v>88</v>
      </c>
      <c r="E1307" t="s">
        <v>22</v>
      </c>
      <c r="F1307" t="s">
        <v>23</v>
      </c>
      <c r="G1307" t="s">
        <v>31</v>
      </c>
      <c r="H1307">
        <v>69</v>
      </c>
      <c r="I1307">
        <v>5</v>
      </c>
      <c r="J1307">
        <v>345</v>
      </c>
    </row>
    <row r="1308" spans="1:10" x14ac:dyDescent="0.3">
      <c r="A1308" s="3" t="s">
        <v>1353</v>
      </c>
      <c r="B1308" s="4">
        <v>43519</v>
      </c>
      <c r="C1308">
        <v>3</v>
      </c>
      <c r="D1308" t="s">
        <v>43</v>
      </c>
      <c r="E1308" t="s">
        <v>68</v>
      </c>
      <c r="F1308" t="s">
        <v>18</v>
      </c>
      <c r="G1308" t="s">
        <v>41</v>
      </c>
      <c r="H1308">
        <v>399</v>
      </c>
      <c r="I1308">
        <v>8</v>
      </c>
      <c r="J1308">
        <v>3192</v>
      </c>
    </row>
    <row r="1309" spans="1:10" x14ac:dyDescent="0.3">
      <c r="A1309" s="3" t="s">
        <v>1354</v>
      </c>
      <c r="B1309" s="4">
        <v>43520</v>
      </c>
      <c r="C1309">
        <v>4</v>
      </c>
      <c r="D1309" t="s">
        <v>51</v>
      </c>
      <c r="E1309" t="s">
        <v>17</v>
      </c>
      <c r="F1309" t="s">
        <v>18</v>
      </c>
      <c r="G1309" t="s">
        <v>41</v>
      </c>
      <c r="H1309">
        <v>399</v>
      </c>
      <c r="I1309">
        <v>2</v>
      </c>
      <c r="J1309">
        <v>798</v>
      </c>
    </row>
    <row r="1310" spans="1:10" x14ac:dyDescent="0.3">
      <c r="A1310" s="3" t="s">
        <v>1355</v>
      </c>
      <c r="B1310" s="4">
        <v>43520</v>
      </c>
      <c r="C1310">
        <v>2</v>
      </c>
      <c r="D1310" t="s">
        <v>106</v>
      </c>
      <c r="E1310" t="s">
        <v>68</v>
      </c>
      <c r="F1310" t="s">
        <v>18</v>
      </c>
      <c r="G1310" t="s">
        <v>41</v>
      </c>
      <c r="H1310">
        <v>399</v>
      </c>
      <c r="I1310">
        <v>6</v>
      </c>
      <c r="J1310">
        <v>2394</v>
      </c>
    </row>
    <row r="1311" spans="1:10" x14ac:dyDescent="0.3">
      <c r="A1311" s="3" t="s">
        <v>1356</v>
      </c>
      <c r="B1311" s="4">
        <v>43520</v>
      </c>
      <c r="C1311">
        <v>8</v>
      </c>
      <c r="D1311" t="s">
        <v>45</v>
      </c>
      <c r="E1311" t="s">
        <v>46</v>
      </c>
      <c r="F1311" t="s">
        <v>23</v>
      </c>
      <c r="G1311" t="s">
        <v>19</v>
      </c>
      <c r="H1311">
        <v>289</v>
      </c>
      <c r="I1311">
        <v>0</v>
      </c>
      <c r="J1311">
        <v>0</v>
      </c>
    </row>
    <row r="1312" spans="1:10" x14ac:dyDescent="0.3">
      <c r="A1312" s="3" t="s">
        <v>1357</v>
      </c>
      <c r="B1312" s="4">
        <v>43521</v>
      </c>
      <c r="C1312">
        <v>4</v>
      </c>
      <c r="D1312" t="s">
        <v>51</v>
      </c>
      <c r="E1312" t="s">
        <v>68</v>
      </c>
      <c r="F1312" t="s">
        <v>18</v>
      </c>
      <c r="G1312" t="s">
        <v>31</v>
      </c>
      <c r="H1312">
        <v>69</v>
      </c>
      <c r="I1312">
        <v>4</v>
      </c>
      <c r="J1312">
        <v>276</v>
      </c>
    </row>
    <row r="1313" spans="1:10" x14ac:dyDescent="0.3">
      <c r="A1313" s="3" t="s">
        <v>1358</v>
      </c>
      <c r="B1313" s="4">
        <v>43522</v>
      </c>
      <c r="C1313">
        <v>13</v>
      </c>
      <c r="D1313" t="s">
        <v>33</v>
      </c>
      <c r="E1313" t="s">
        <v>63</v>
      </c>
      <c r="F1313" t="s">
        <v>13</v>
      </c>
      <c r="G1313" t="s">
        <v>24</v>
      </c>
      <c r="H1313">
        <v>159</v>
      </c>
      <c r="I1313">
        <v>5</v>
      </c>
      <c r="J1313">
        <v>795</v>
      </c>
    </row>
    <row r="1314" spans="1:10" x14ac:dyDescent="0.3">
      <c r="A1314" s="3" t="s">
        <v>1359</v>
      </c>
      <c r="B1314" s="4">
        <v>43522</v>
      </c>
      <c r="C1314">
        <v>8</v>
      </c>
      <c r="D1314" t="s">
        <v>45</v>
      </c>
      <c r="E1314" t="s">
        <v>22</v>
      </c>
      <c r="F1314" t="s">
        <v>23</v>
      </c>
      <c r="G1314" t="s">
        <v>24</v>
      </c>
      <c r="H1314">
        <v>159</v>
      </c>
      <c r="I1314">
        <v>8</v>
      </c>
      <c r="J1314">
        <v>1272</v>
      </c>
    </row>
    <row r="1315" spans="1:10" x14ac:dyDescent="0.3">
      <c r="A1315" s="3" t="s">
        <v>1360</v>
      </c>
      <c r="B1315" s="4">
        <v>43522</v>
      </c>
      <c r="C1315">
        <v>11</v>
      </c>
      <c r="D1315" t="s">
        <v>11</v>
      </c>
      <c r="E1315" t="s">
        <v>12</v>
      </c>
      <c r="F1315" t="s">
        <v>13</v>
      </c>
      <c r="G1315" t="s">
        <v>14</v>
      </c>
      <c r="H1315">
        <v>199</v>
      </c>
      <c r="I1315">
        <v>9</v>
      </c>
      <c r="J1315">
        <v>1791</v>
      </c>
    </row>
    <row r="1316" spans="1:10" x14ac:dyDescent="0.3">
      <c r="A1316" s="3" t="s">
        <v>1361</v>
      </c>
      <c r="B1316" s="4">
        <v>43522</v>
      </c>
      <c r="C1316">
        <v>12</v>
      </c>
      <c r="D1316" t="s">
        <v>66</v>
      </c>
      <c r="E1316" t="s">
        <v>63</v>
      </c>
      <c r="F1316" t="s">
        <v>13</v>
      </c>
      <c r="G1316" t="s">
        <v>31</v>
      </c>
      <c r="H1316">
        <v>69</v>
      </c>
      <c r="I1316">
        <v>8</v>
      </c>
      <c r="J1316">
        <v>552</v>
      </c>
    </row>
    <row r="1317" spans="1:10" x14ac:dyDescent="0.3">
      <c r="A1317" s="3" t="s">
        <v>1362</v>
      </c>
      <c r="B1317" s="4">
        <v>43522</v>
      </c>
      <c r="C1317">
        <v>1</v>
      </c>
      <c r="D1317" t="s">
        <v>16</v>
      </c>
      <c r="E1317" t="s">
        <v>17</v>
      </c>
      <c r="F1317" t="s">
        <v>18</v>
      </c>
      <c r="G1317" t="s">
        <v>31</v>
      </c>
      <c r="H1317">
        <v>69</v>
      </c>
      <c r="I1317">
        <v>9</v>
      </c>
      <c r="J1317">
        <v>621</v>
      </c>
    </row>
    <row r="1318" spans="1:10" x14ac:dyDescent="0.3">
      <c r="A1318" s="3" t="s">
        <v>1363</v>
      </c>
      <c r="B1318" s="4">
        <v>43522</v>
      </c>
      <c r="C1318">
        <v>3</v>
      </c>
      <c r="D1318" t="s">
        <v>43</v>
      </c>
      <c r="E1318" t="s">
        <v>17</v>
      </c>
      <c r="F1318" t="s">
        <v>18</v>
      </c>
      <c r="G1318" t="s">
        <v>19</v>
      </c>
      <c r="H1318">
        <v>289</v>
      </c>
      <c r="I1318">
        <v>3</v>
      </c>
      <c r="J1318">
        <v>867</v>
      </c>
    </row>
    <row r="1319" spans="1:10" x14ac:dyDescent="0.3">
      <c r="A1319" s="3" t="s">
        <v>1364</v>
      </c>
      <c r="B1319" s="4">
        <v>43522</v>
      </c>
      <c r="C1319">
        <v>14</v>
      </c>
      <c r="D1319" t="s">
        <v>38</v>
      </c>
      <c r="E1319" t="s">
        <v>12</v>
      </c>
      <c r="F1319" t="s">
        <v>13</v>
      </c>
      <c r="G1319" t="s">
        <v>41</v>
      </c>
      <c r="H1319">
        <v>399</v>
      </c>
      <c r="I1319">
        <v>2</v>
      </c>
      <c r="J1319">
        <v>798</v>
      </c>
    </row>
    <row r="1320" spans="1:10" x14ac:dyDescent="0.3">
      <c r="A1320" s="3" t="s">
        <v>1365</v>
      </c>
      <c r="B1320" s="4">
        <v>43523</v>
      </c>
      <c r="C1320">
        <v>11</v>
      </c>
      <c r="D1320" t="s">
        <v>11</v>
      </c>
      <c r="E1320" t="s">
        <v>63</v>
      </c>
      <c r="F1320" t="s">
        <v>13</v>
      </c>
      <c r="G1320" t="s">
        <v>14</v>
      </c>
      <c r="H1320">
        <v>199</v>
      </c>
      <c r="I1320">
        <v>9</v>
      </c>
      <c r="J1320">
        <v>1791</v>
      </c>
    </row>
    <row r="1321" spans="1:10" x14ac:dyDescent="0.3">
      <c r="A1321" s="3" t="s">
        <v>1366</v>
      </c>
      <c r="B1321" s="4">
        <v>43523</v>
      </c>
      <c r="C1321">
        <v>8</v>
      </c>
      <c r="D1321" t="s">
        <v>45</v>
      </c>
      <c r="E1321" t="s">
        <v>22</v>
      </c>
      <c r="F1321" t="s">
        <v>23</v>
      </c>
      <c r="G1321" t="s">
        <v>31</v>
      </c>
      <c r="H1321">
        <v>69</v>
      </c>
      <c r="I1321">
        <v>4</v>
      </c>
      <c r="J1321">
        <v>276</v>
      </c>
    </row>
    <row r="1322" spans="1:10" x14ac:dyDescent="0.3">
      <c r="A1322" s="3" t="s">
        <v>1367</v>
      </c>
      <c r="B1322" s="4">
        <v>43524</v>
      </c>
      <c r="C1322">
        <v>10</v>
      </c>
      <c r="D1322" t="s">
        <v>58</v>
      </c>
      <c r="E1322" t="s">
        <v>22</v>
      </c>
      <c r="F1322" t="s">
        <v>23</v>
      </c>
      <c r="G1322" t="s">
        <v>31</v>
      </c>
      <c r="H1322">
        <v>69</v>
      </c>
      <c r="I1322">
        <v>9</v>
      </c>
      <c r="J1322">
        <v>621</v>
      </c>
    </row>
    <row r="1323" spans="1:10" x14ac:dyDescent="0.3">
      <c r="A1323" s="3" t="s">
        <v>1368</v>
      </c>
      <c r="B1323" s="4">
        <v>43524</v>
      </c>
      <c r="C1323">
        <v>19</v>
      </c>
      <c r="D1323" t="s">
        <v>56</v>
      </c>
      <c r="E1323" t="s">
        <v>27</v>
      </c>
      <c r="F1323" t="s">
        <v>28</v>
      </c>
      <c r="G1323" t="s">
        <v>41</v>
      </c>
      <c r="H1323">
        <v>399</v>
      </c>
      <c r="I1323">
        <v>9</v>
      </c>
      <c r="J1323">
        <v>3591</v>
      </c>
    </row>
    <row r="1324" spans="1:10" x14ac:dyDescent="0.3">
      <c r="A1324" s="3" t="s">
        <v>1369</v>
      </c>
      <c r="B1324" s="4">
        <v>43524</v>
      </c>
      <c r="C1324">
        <v>12</v>
      </c>
      <c r="D1324" t="s">
        <v>66</v>
      </c>
      <c r="E1324" t="s">
        <v>12</v>
      </c>
      <c r="F1324" t="s">
        <v>13</v>
      </c>
      <c r="G1324" t="s">
        <v>19</v>
      </c>
      <c r="H1324">
        <v>289</v>
      </c>
      <c r="I1324">
        <v>1</v>
      </c>
      <c r="J1324">
        <v>289</v>
      </c>
    </row>
    <row r="1325" spans="1:10" x14ac:dyDescent="0.3">
      <c r="A1325" s="3" t="s">
        <v>1370</v>
      </c>
      <c r="B1325" s="4">
        <v>43525</v>
      </c>
      <c r="C1325">
        <v>17</v>
      </c>
      <c r="D1325" t="s">
        <v>35</v>
      </c>
      <c r="E1325" t="s">
        <v>36</v>
      </c>
      <c r="F1325" t="s">
        <v>28</v>
      </c>
      <c r="G1325" t="s">
        <v>24</v>
      </c>
      <c r="H1325">
        <v>159</v>
      </c>
      <c r="I1325">
        <v>9</v>
      </c>
      <c r="J1325">
        <v>1431</v>
      </c>
    </row>
    <row r="1326" spans="1:10" x14ac:dyDescent="0.3">
      <c r="A1326" s="3" t="s">
        <v>1371</v>
      </c>
      <c r="B1326" s="4">
        <v>43525</v>
      </c>
      <c r="C1326">
        <v>8</v>
      </c>
      <c r="D1326" t="s">
        <v>45</v>
      </c>
      <c r="E1326" t="s">
        <v>22</v>
      </c>
      <c r="F1326" t="s">
        <v>23</v>
      </c>
      <c r="G1326" t="s">
        <v>41</v>
      </c>
      <c r="H1326">
        <v>399</v>
      </c>
      <c r="I1326">
        <v>3</v>
      </c>
      <c r="J1326">
        <v>1197</v>
      </c>
    </row>
    <row r="1327" spans="1:10" x14ac:dyDescent="0.3">
      <c r="A1327" s="3" t="s">
        <v>1372</v>
      </c>
      <c r="B1327" s="4">
        <v>43525</v>
      </c>
      <c r="C1327">
        <v>8</v>
      </c>
      <c r="D1327" t="s">
        <v>45</v>
      </c>
      <c r="E1327" t="s">
        <v>46</v>
      </c>
      <c r="F1327" t="s">
        <v>23</v>
      </c>
      <c r="G1327" t="s">
        <v>24</v>
      </c>
      <c r="H1327">
        <v>159</v>
      </c>
      <c r="I1327">
        <v>5</v>
      </c>
      <c r="J1327">
        <v>795</v>
      </c>
    </row>
    <row r="1328" spans="1:10" x14ac:dyDescent="0.3">
      <c r="A1328" s="3" t="s">
        <v>1373</v>
      </c>
      <c r="B1328" s="4">
        <v>43525</v>
      </c>
      <c r="C1328">
        <v>3</v>
      </c>
      <c r="D1328" t="s">
        <v>43</v>
      </c>
      <c r="E1328" t="s">
        <v>17</v>
      </c>
      <c r="F1328" t="s">
        <v>18</v>
      </c>
      <c r="G1328" t="s">
        <v>14</v>
      </c>
      <c r="H1328">
        <v>199</v>
      </c>
      <c r="I1328">
        <v>6</v>
      </c>
      <c r="J1328">
        <v>1194</v>
      </c>
    </row>
    <row r="1329" spans="1:10" x14ac:dyDescent="0.3">
      <c r="A1329" s="3" t="s">
        <v>1374</v>
      </c>
      <c r="B1329" s="4">
        <v>43526</v>
      </c>
      <c r="C1329">
        <v>1</v>
      </c>
      <c r="D1329" t="s">
        <v>16</v>
      </c>
      <c r="E1329" t="s">
        <v>68</v>
      </c>
      <c r="F1329" t="s">
        <v>18</v>
      </c>
      <c r="G1329" t="s">
        <v>24</v>
      </c>
      <c r="H1329">
        <v>159</v>
      </c>
      <c r="I1329">
        <v>6</v>
      </c>
      <c r="J1329">
        <v>954</v>
      </c>
    </row>
    <row r="1330" spans="1:10" x14ac:dyDescent="0.3">
      <c r="A1330" s="3" t="s">
        <v>1375</v>
      </c>
      <c r="B1330" s="4">
        <v>43526</v>
      </c>
      <c r="C1330">
        <v>19</v>
      </c>
      <c r="D1330" t="s">
        <v>56</v>
      </c>
      <c r="E1330" t="s">
        <v>36</v>
      </c>
      <c r="F1330" t="s">
        <v>28</v>
      </c>
      <c r="G1330" t="s">
        <v>19</v>
      </c>
      <c r="H1330">
        <v>289</v>
      </c>
      <c r="I1330">
        <v>7</v>
      </c>
      <c r="J1330">
        <v>2023</v>
      </c>
    </row>
    <row r="1331" spans="1:10" x14ac:dyDescent="0.3">
      <c r="A1331" s="3" t="s">
        <v>1376</v>
      </c>
      <c r="B1331" s="4">
        <v>43526</v>
      </c>
      <c r="C1331">
        <v>7</v>
      </c>
      <c r="D1331" t="s">
        <v>88</v>
      </c>
      <c r="E1331" t="s">
        <v>22</v>
      </c>
      <c r="F1331" t="s">
        <v>23</v>
      </c>
      <c r="G1331" t="s">
        <v>41</v>
      </c>
      <c r="H1331">
        <v>399</v>
      </c>
      <c r="I1331">
        <v>7</v>
      </c>
      <c r="J1331">
        <v>2793</v>
      </c>
    </row>
    <row r="1332" spans="1:10" x14ac:dyDescent="0.3">
      <c r="A1332" s="3" t="s">
        <v>1377</v>
      </c>
      <c r="B1332" s="4">
        <v>43527</v>
      </c>
      <c r="C1332">
        <v>5</v>
      </c>
      <c r="D1332" t="s">
        <v>60</v>
      </c>
      <c r="E1332" t="s">
        <v>68</v>
      </c>
      <c r="F1332" t="s">
        <v>18</v>
      </c>
      <c r="G1332" t="s">
        <v>19</v>
      </c>
      <c r="H1332">
        <v>289</v>
      </c>
      <c r="I1332">
        <v>5</v>
      </c>
      <c r="J1332">
        <v>1445</v>
      </c>
    </row>
    <row r="1333" spans="1:10" x14ac:dyDescent="0.3">
      <c r="A1333" s="3" t="s">
        <v>1378</v>
      </c>
      <c r="B1333" s="4">
        <v>43528</v>
      </c>
      <c r="C1333">
        <v>2</v>
      </c>
      <c r="D1333" t="s">
        <v>106</v>
      </c>
      <c r="E1333" t="s">
        <v>17</v>
      </c>
      <c r="F1333" t="s">
        <v>18</v>
      </c>
      <c r="G1333" t="s">
        <v>19</v>
      </c>
      <c r="H1333">
        <v>289</v>
      </c>
      <c r="I1333">
        <v>0</v>
      </c>
      <c r="J1333">
        <v>0</v>
      </c>
    </row>
    <row r="1334" spans="1:10" x14ac:dyDescent="0.3">
      <c r="A1334" s="3" t="s">
        <v>1379</v>
      </c>
      <c r="B1334" s="4">
        <v>43529</v>
      </c>
      <c r="C1334">
        <v>16</v>
      </c>
      <c r="D1334" t="s">
        <v>30</v>
      </c>
      <c r="E1334" t="s">
        <v>36</v>
      </c>
      <c r="F1334" t="s">
        <v>28</v>
      </c>
      <c r="G1334" t="s">
        <v>14</v>
      </c>
      <c r="H1334">
        <v>199</v>
      </c>
      <c r="I1334">
        <v>5</v>
      </c>
      <c r="J1334">
        <v>995</v>
      </c>
    </row>
    <row r="1335" spans="1:10" x14ac:dyDescent="0.3">
      <c r="A1335" s="3" t="s">
        <v>1380</v>
      </c>
      <c r="B1335" s="4">
        <v>43529</v>
      </c>
      <c r="C1335">
        <v>12</v>
      </c>
      <c r="D1335" t="s">
        <v>66</v>
      </c>
      <c r="E1335" t="s">
        <v>12</v>
      </c>
      <c r="F1335" t="s">
        <v>13</v>
      </c>
      <c r="G1335" t="s">
        <v>41</v>
      </c>
      <c r="H1335">
        <v>399</v>
      </c>
      <c r="I1335">
        <v>1</v>
      </c>
      <c r="J1335">
        <v>399</v>
      </c>
    </row>
    <row r="1336" spans="1:10" x14ac:dyDescent="0.3">
      <c r="A1336" s="3" t="s">
        <v>1381</v>
      </c>
      <c r="B1336" s="4">
        <v>43530</v>
      </c>
      <c r="C1336">
        <v>18</v>
      </c>
      <c r="D1336" t="s">
        <v>26</v>
      </c>
      <c r="E1336" t="s">
        <v>27</v>
      </c>
      <c r="F1336" t="s">
        <v>28</v>
      </c>
      <c r="G1336" t="s">
        <v>31</v>
      </c>
      <c r="H1336">
        <v>69</v>
      </c>
      <c r="I1336">
        <v>2</v>
      </c>
      <c r="J1336">
        <v>138</v>
      </c>
    </row>
    <row r="1337" spans="1:10" x14ac:dyDescent="0.3">
      <c r="A1337" s="3" t="s">
        <v>1382</v>
      </c>
      <c r="B1337" s="4">
        <v>43530</v>
      </c>
      <c r="C1337">
        <v>8</v>
      </c>
      <c r="D1337" t="s">
        <v>45</v>
      </c>
      <c r="E1337" t="s">
        <v>46</v>
      </c>
      <c r="F1337" t="s">
        <v>23</v>
      </c>
      <c r="G1337" t="s">
        <v>24</v>
      </c>
      <c r="H1337">
        <v>159</v>
      </c>
      <c r="I1337">
        <v>8</v>
      </c>
      <c r="J1337">
        <v>1272</v>
      </c>
    </row>
    <row r="1338" spans="1:10" x14ac:dyDescent="0.3">
      <c r="A1338" s="3" t="s">
        <v>1383</v>
      </c>
      <c r="B1338" s="4">
        <v>43530</v>
      </c>
      <c r="C1338">
        <v>19</v>
      </c>
      <c r="D1338" t="s">
        <v>56</v>
      </c>
      <c r="E1338" t="s">
        <v>27</v>
      </c>
      <c r="F1338" t="s">
        <v>28</v>
      </c>
      <c r="G1338" t="s">
        <v>24</v>
      </c>
      <c r="H1338">
        <v>159</v>
      </c>
      <c r="I1338">
        <v>5</v>
      </c>
      <c r="J1338">
        <v>795</v>
      </c>
    </row>
    <row r="1339" spans="1:10" x14ac:dyDescent="0.3">
      <c r="A1339" s="3" t="s">
        <v>1384</v>
      </c>
      <c r="B1339" s="4">
        <v>43531</v>
      </c>
      <c r="C1339">
        <v>9</v>
      </c>
      <c r="D1339" t="s">
        <v>21</v>
      </c>
      <c r="E1339" t="s">
        <v>46</v>
      </c>
      <c r="F1339" t="s">
        <v>23</v>
      </c>
      <c r="G1339" t="s">
        <v>41</v>
      </c>
      <c r="H1339">
        <v>399</v>
      </c>
      <c r="I1339">
        <v>0</v>
      </c>
      <c r="J1339">
        <v>0</v>
      </c>
    </row>
    <row r="1340" spans="1:10" x14ac:dyDescent="0.3">
      <c r="A1340" s="3" t="s">
        <v>1385</v>
      </c>
      <c r="B1340" s="4">
        <v>43531</v>
      </c>
      <c r="C1340">
        <v>19</v>
      </c>
      <c r="D1340" t="s">
        <v>56</v>
      </c>
      <c r="E1340" t="s">
        <v>27</v>
      </c>
      <c r="F1340" t="s">
        <v>28</v>
      </c>
      <c r="G1340" t="s">
        <v>31</v>
      </c>
      <c r="H1340">
        <v>69</v>
      </c>
      <c r="I1340">
        <v>7</v>
      </c>
      <c r="J1340">
        <v>483</v>
      </c>
    </row>
    <row r="1341" spans="1:10" x14ac:dyDescent="0.3">
      <c r="A1341" s="3" t="s">
        <v>1386</v>
      </c>
      <c r="B1341" s="4">
        <v>43531</v>
      </c>
      <c r="C1341">
        <v>2</v>
      </c>
      <c r="D1341" t="s">
        <v>106</v>
      </c>
      <c r="E1341" t="s">
        <v>17</v>
      </c>
      <c r="F1341" t="s">
        <v>18</v>
      </c>
      <c r="G1341" t="s">
        <v>14</v>
      </c>
      <c r="H1341">
        <v>199</v>
      </c>
      <c r="I1341">
        <v>7</v>
      </c>
      <c r="J1341">
        <v>1393</v>
      </c>
    </row>
    <row r="1342" spans="1:10" x14ac:dyDescent="0.3">
      <c r="A1342" s="3" t="s">
        <v>1387</v>
      </c>
      <c r="B1342" s="4">
        <v>43531</v>
      </c>
      <c r="C1342">
        <v>12</v>
      </c>
      <c r="D1342" t="s">
        <v>66</v>
      </c>
      <c r="E1342" t="s">
        <v>12</v>
      </c>
      <c r="F1342" t="s">
        <v>13</v>
      </c>
      <c r="G1342" t="s">
        <v>24</v>
      </c>
      <c r="H1342">
        <v>159</v>
      </c>
      <c r="I1342">
        <v>0</v>
      </c>
      <c r="J1342">
        <v>0</v>
      </c>
    </row>
    <row r="1343" spans="1:10" x14ac:dyDescent="0.3">
      <c r="A1343" s="3" t="s">
        <v>1388</v>
      </c>
      <c r="B1343" s="4">
        <v>43531</v>
      </c>
      <c r="C1343">
        <v>17</v>
      </c>
      <c r="D1343" t="s">
        <v>35</v>
      </c>
      <c r="E1343" t="s">
        <v>36</v>
      </c>
      <c r="F1343" t="s">
        <v>28</v>
      </c>
      <c r="G1343" t="s">
        <v>31</v>
      </c>
      <c r="H1343">
        <v>69</v>
      </c>
      <c r="I1343">
        <v>0</v>
      </c>
      <c r="J1343">
        <v>0</v>
      </c>
    </row>
    <row r="1344" spans="1:10" x14ac:dyDescent="0.3">
      <c r="A1344" s="3" t="s">
        <v>1389</v>
      </c>
      <c r="B1344" s="4">
        <v>43531</v>
      </c>
      <c r="C1344">
        <v>4</v>
      </c>
      <c r="D1344" t="s">
        <v>51</v>
      </c>
      <c r="E1344" t="s">
        <v>68</v>
      </c>
      <c r="F1344" t="s">
        <v>18</v>
      </c>
      <c r="G1344" t="s">
        <v>14</v>
      </c>
      <c r="H1344">
        <v>199</v>
      </c>
      <c r="I1344">
        <v>1</v>
      </c>
      <c r="J1344">
        <v>199</v>
      </c>
    </row>
    <row r="1345" spans="1:10" x14ac:dyDescent="0.3">
      <c r="A1345" s="3" t="s">
        <v>1390</v>
      </c>
      <c r="B1345" s="4">
        <v>43531</v>
      </c>
      <c r="C1345">
        <v>6</v>
      </c>
      <c r="D1345" t="s">
        <v>48</v>
      </c>
      <c r="E1345" t="s">
        <v>22</v>
      </c>
      <c r="F1345" t="s">
        <v>23</v>
      </c>
      <c r="G1345" t="s">
        <v>14</v>
      </c>
      <c r="H1345">
        <v>199</v>
      </c>
      <c r="I1345">
        <v>0</v>
      </c>
      <c r="J1345">
        <v>0</v>
      </c>
    </row>
    <row r="1346" spans="1:10" x14ac:dyDescent="0.3">
      <c r="A1346" s="3" t="s">
        <v>1391</v>
      </c>
      <c r="B1346" s="4">
        <v>43531</v>
      </c>
      <c r="C1346">
        <v>8</v>
      </c>
      <c r="D1346" t="s">
        <v>45</v>
      </c>
      <c r="E1346" t="s">
        <v>46</v>
      </c>
      <c r="F1346" t="s">
        <v>23</v>
      </c>
      <c r="G1346" t="s">
        <v>24</v>
      </c>
      <c r="H1346">
        <v>159</v>
      </c>
      <c r="I1346">
        <v>2</v>
      </c>
      <c r="J1346">
        <v>318</v>
      </c>
    </row>
    <row r="1347" spans="1:10" x14ac:dyDescent="0.3">
      <c r="A1347" s="3" t="s">
        <v>1392</v>
      </c>
      <c r="B1347" s="4">
        <v>43532</v>
      </c>
      <c r="C1347">
        <v>11</v>
      </c>
      <c r="D1347" t="s">
        <v>11</v>
      </c>
      <c r="E1347" t="s">
        <v>12</v>
      </c>
      <c r="F1347" t="s">
        <v>13</v>
      </c>
      <c r="G1347" t="s">
        <v>31</v>
      </c>
      <c r="H1347">
        <v>69</v>
      </c>
      <c r="I1347">
        <v>7</v>
      </c>
      <c r="J1347">
        <v>483</v>
      </c>
    </row>
    <row r="1348" spans="1:10" x14ac:dyDescent="0.3">
      <c r="A1348" s="3" t="s">
        <v>1393</v>
      </c>
      <c r="B1348" s="4">
        <v>43533</v>
      </c>
      <c r="C1348">
        <v>14</v>
      </c>
      <c r="D1348" t="s">
        <v>38</v>
      </c>
      <c r="E1348" t="s">
        <v>12</v>
      </c>
      <c r="F1348" t="s">
        <v>13</v>
      </c>
      <c r="G1348" t="s">
        <v>24</v>
      </c>
      <c r="H1348">
        <v>159</v>
      </c>
      <c r="I1348">
        <v>1</v>
      </c>
      <c r="J1348">
        <v>159</v>
      </c>
    </row>
    <row r="1349" spans="1:10" x14ac:dyDescent="0.3">
      <c r="A1349" s="3" t="s">
        <v>1394</v>
      </c>
      <c r="B1349" s="4">
        <v>43533</v>
      </c>
      <c r="C1349">
        <v>4</v>
      </c>
      <c r="D1349" t="s">
        <v>51</v>
      </c>
      <c r="E1349" t="s">
        <v>68</v>
      </c>
      <c r="F1349" t="s">
        <v>18</v>
      </c>
      <c r="G1349" t="s">
        <v>14</v>
      </c>
      <c r="H1349">
        <v>199</v>
      </c>
      <c r="I1349">
        <v>6</v>
      </c>
      <c r="J1349">
        <v>1194</v>
      </c>
    </row>
    <row r="1350" spans="1:10" x14ac:dyDescent="0.3">
      <c r="A1350" s="3" t="s">
        <v>1395</v>
      </c>
      <c r="B1350" s="4">
        <v>43533</v>
      </c>
      <c r="C1350">
        <v>19</v>
      </c>
      <c r="D1350" t="s">
        <v>56</v>
      </c>
      <c r="E1350" t="s">
        <v>36</v>
      </c>
      <c r="F1350" t="s">
        <v>28</v>
      </c>
      <c r="G1350" t="s">
        <v>14</v>
      </c>
      <c r="H1350">
        <v>199</v>
      </c>
      <c r="I1350">
        <v>4</v>
      </c>
      <c r="J1350">
        <v>796</v>
      </c>
    </row>
    <row r="1351" spans="1:10" x14ac:dyDescent="0.3">
      <c r="A1351" s="3" t="s">
        <v>1396</v>
      </c>
      <c r="B1351" s="4">
        <v>43533</v>
      </c>
      <c r="C1351">
        <v>8</v>
      </c>
      <c r="D1351" t="s">
        <v>45</v>
      </c>
      <c r="E1351" t="s">
        <v>22</v>
      </c>
      <c r="F1351" t="s">
        <v>23</v>
      </c>
      <c r="G1351" t="s">
        <v>14</v>
      </c>
      <c r="H1351">
        <v>199</v>
      </c>
      <c r="I1351">
        <v>7</v>
      </c>
      <c r="J1351">
        <v>1393</v>
      </c>
    </row>
    <row r="1352" spans="1:10" x14ac:dyDescent="0.3">
      <c r="A1352" s="3" t="s">
        <v>1397</v>
      </c>
      <c r="B1352" s="4">
        <v>43534</v>
      </c>
      <c r="C1352">
        <v>8</v>
      </c>
      <c r="D1352" t="s">
        <v>45</v>
      </c>
      <c r="E1352" t="s">
        <v>46</v>
      </c>
      <c r="F1352" t="s">
        <v>23</v>
      </c>
      <c r="G1352" t="s">
        <v>19</v>
      </c>
      <c r="H1352">
        <v>289</v>
      </c>
      <c r="I1352">
        <v>9</v>
      </c>
      <c r="J1352">
        <v>2601</v>
      </c>
    </row>
    <row r="1353" spans="1:10" x14ac:dyDescent="0.3">
      <c r="A1353" s="3" t="s">
        <v>1398</v>
      </c>
      <c r="B1353" s="4">
        <v>43534</v>
      </c>
      <c r="C1353">
        <v>15</v>
      </c>
      <c r="D1353" t="s">
        <v>118</v>
      </c>
      <c r="E1353" t="s">
        <v>63</v>
      </c>
      <c r="F1353" t="s">
        <v>13</v>
      </c>
      <c r="G1353" t="s">
        <v>14</v>
      </c>
      <c r="H1353">
        <v>199</v>
      </c>
      <c r="I1353">
        <v>2</v>
      </c>
      <c r="J1353">
        <v>398</v>
      </c>
    </row>
    <row r="1354" spans="1:10" x14ac:dyDescent="0.3">
      <c r="A1354" s="3" t="s">
        <v>1399</v>
      </c>
      <c r="B1354" s="4">
        <v>43534</v>
      </c>
      <c r="C1354">
        <v>6</v>
      </c>
      <c r="D1354" t="s">
        <v>48</v>
      </c>
      <c r="E1354" t="s">
        <v>46</v>
      </c>
      <c r="F1354" t="s">
        <v>23</v>
      </c>
      <c r="G1354" t="s">
        <v>31</v>
      </c>
      <c r="H1354">
        <v>69</v>
      </c>
      <c r="I1354">
        <v>5</v>
      </c>
      <c r="J1354">
        <v>345</v>
      </c>
    </row>
    <row r="1355" spans="1:10" x14ac:dyDescent="0.3">
      <c r="A1355" s="3" t="s">
        <v>1400</v>
      </c>
      <c r="B1355" s="4">
        <v>43534</v>
      </c>
      <c r="C1355">
        <v>19</v>
      </c>
      <c r="D1355" t="s">
        <v>56</v>
      </c>
      <c r="E1355" t="s">
        <v>27</v>
      </c>
      <c r="F1355" t="s">
        <v>28</v>
      </c>
      <c r="G1355" t="s">
        <v>41</v>
      </c>
      <c r="H1355">
        <v>399</v>
      </c>
      <c r="I1355">
        <v>3</v>
      </c>
      <c r="J1355">
        <v>1197</v>
      </c>
    </row>
    <row r="1356" spans="1:10" x14ac:dyDescent="0.3">
      <c r="A1356" s="3" t="s">
        <v>1401</v>
      </c>
      <c r="B1356" s="4">
        <v>43535</v>
      </c>
      <c r="C1356">
        <v>16</v>
      </c>
      <c r="D1356" t="s">
        <v>30</v>
      </c>
      <c r="E1356" t="s">
        <v>27</v>
      </c>
      <c r="F1356" t="s">
        <v>28</v>
      </c>
      <c r="G1356" t="s">
        <v>19</v>
      </c>
      <c r="H1356">
        <v>289</v>
      </c>
      <c r="I1356">
        <v>6</v>
      </c>
      <c r="J1356">
        <v>1734</v>
      </c>
    </row>
    <row r="1357" spans="1:10" x14ac:dyDescent="0.3">
      <c r="A1357" s="3" t="s">
        <v>1402</v>
      </c>
      <c r="B1357" s="4">
        <v>43535</v>
      </c>
      <c r="C1357">
        <v>7</v>
      </c>
      <c r="D1357" t="s">
        <v>88</v>
      </c>
      <c r="E1357" t="s">
        <v>22</v>
      </c>
      <c r="F1357" t="s">
        <v>23</v>
      </c>
      <c r="G1357" t="s">
        <v>31</v>
      </c>
      <c r="H1357">
        <v>69</v>
      </c>
      <c r="I1357">
        <v>1</v>
      </c>
      <c r="J1357">
        <v>69</v>
      </c>
    </row>
    <row r="1358" spans="1:10" x14ac:dyDescent="0.3">
      <c r="A1358" s="3" t="s">
        <v>1403</v>
      </c>
      <c r="B1358" s="4">
        <v>43535</v>
      </c>
      <c r="C1358">
        <v>4</v>
      </c>
      <c r="D1358" t="s">
        <v>51</v>
      </c>
      <c r="E1358" t="s">
        <v>17</v>
      </c>
      <c r="F1358" t="s">
        <v>18</v>
      </c>
      <c r="G1358" t="s">
        <v>19</v>
      </c>
      <c r="H1358">
        <v>289</v>
      </c>
      <c r="I1358">
        <v>6</v>
      </c>
      <c r="J1358">
        <v>1734</v>
      </c>
    </row>
    <row r="1359" spans="1:10" x14ac:dyDescent="0.3">
      <c r="A1359" s="3" t="s">
        <v>1404</v>
      </c>
      <c r="B1359" s="4">
        <v>43535</v>
      </c>
      <c r="C1359">
        <v>13</v>
      </c>
      <c r="D1359" t="s">
        <v>33</v>
      </c>
      <c r="E1359" t="s">
        <v>63</v>
      </c>
      <c r="F1359" t="s">
        <v>13</v>
      </c>
      <c r="G1359" t="s">
        <v>31</v>
      </c>
      <c r="H1359">
        <v>69</v>
      </c>
      <c r="I1359">
        <v>2</v>
      </c>
      <c r="J1359">
        <v>138</v>
      </c>
    </row>
    <row r="1360" spans="1:10" x14ac:dyDescent="0.3">
      <c r="A1360" s="3" t="s">
        <v>1405</v>
      </c>
      <c r="B1360" s="4">
        <v>43535</v>
      </c>
      <c r="C1360">
        <v>4</v>
      </c>
      <c r="D1360" t="s">
        <v>51</v>
      </c>
      <c r="E1360" t="s">
        <v>17</v>
      </c>
      <c r="F1360" t="s">
        <v>18</v>
      </c>
      <c r="G1360" t="s">
        <v>19</v>
      </c>
      <c r="H1360">
        <v>289</v>
      </c>
      <c r="I1360">
        <v>2</v>
      </c>
      <c r="J1360">
        <v>578</v>
      </c>
    </row>
    <row r="1361" spans="1:10" x14ac:dyDescent="0.3">
      <c r="A1361" s="3" t="s">
        <v>1406</v>
      </c>
      <c r="B1361" s="4">
        <v>43535</v>
      </c>
      <c r="C1361">
        <v>17</v>
      </c>
      <c r="D1361" t="s">
        <v>35</v>
      </c>
      <c r="E1361" t="s">
        <v>27</v>
      </c>
      <c r="F1361" t="s">
        <v>28</v>
      </c>
      <c r="G1361" t="s">
        <v>41</v>
      </c>
      <c r="H1361">
        <v>399</v>
      </c>
      <c r="I1361">
        <v>6</v>
      </c>
      <c r="J1361">
        <v>2394</v>
      </c>
    </row>
    <row r="1362" spans="1:10" x14ac:dyDescent="0.3">
      <c r="A1362" s="3" t="s">
        <v>1407</v>
      </c>
      <c r="B1362" s="4">
        <v>43535</v>
      </c>
      <c r="C1362">
        <v>3</v>
      </c>
      <c r="D1362" t="s">
        <v>43</v>
      </c>
      <c r="E1362" t="s">
        <v>17</v>
      </c>
      <c r="F1362" t="s">
        <v>18</v>
      </c>
      <c r="G1362" t="s">
        <v>19</v>
      </c>
      <c r="H1362">
        <v>289</v>
      </c>
      <c r="I1362">
        <v>5</v>
      </c>
      <c r="J1362">
        <v>1445</v>
      </c>
    </row>
    <row r="1363" spans="1:10" x14ac:dyDescent="0.3">
      <c r="A1363" s="3" t="s">
        <v>1408</v>
      </c>
      <c r="B1363" s="4">
        <v>43535</v>
      </c>
      <c r="C1363">
        <v>9</v>
      </c>
      <c r="D1363" t="s">
        <v>21</v>
      </c>
      <c r="E1363" t="s">
        <v>22</v>
      </c>
      <c r="F1363" t="s">
        <v>23</v>
      </c>
      <c r="G1363" t="s">
        <v>41</v>
      </c>
      <c r="H1363">
        <v>399</v>
      </c>
      <c r="I1363">
        <v>5</v>
      </c>
      <c r="J1363">
        <v>1995</v>
      </c>
    </row>
    <row r="1364" spans="1:10" x14ac:dyDescent="0.3">
      <c r="A1364" s="3" t="s">
        <v>1409</v>
      </c>
      <c r="B1364" s="4">
        <v>43535</v>
      </c>
      <c r="C1364">
        <v>2</v>
      </c>
      <c r="D1364" t="s">
        <v>106</v>
      </c>
      <c r="E1364" t="s">
        <v>17</v>
      </c>
      <c r="F1364" t="s">
        <v>18</v>
      </c>
      <c r="G1364" t="s">
        <v>31</v>
      </c>
      <c r="H1364">
        <v>69</v>
      </c>
      <c r="I1364">
        <v>4</v>
      </c>
      <c r="J1364">
        <v>276</v>
      </c>
    </row>
    <row r="1365" spans="1:10" x14ac:dyDescent="0.3">
      <c r="A1365" s="3" t="s">
        <v>1410</v>
      </c>
      <c r="B1365" s="4">
        <v>43535</v>
      </c>
      <c r="C1365">
        <v>15</v>
      </c>
      <c r="D1365" t="s">
        <v>118</v>
      </c>
      <c r="E1365" t="s">
        <v>12</v>
      </c>
      <c r="F1365" t="s">
        <v>13</v>
      </c>
      <c r="G1365" t="s">
        <v>24</v>
      </c>
      <c r="H1365">
        <v>159</v>
      </c>
      <c r="I1365">
        <v>9</v>
      </c>
      <c r="J1365">
        <v>1431</v>
      </c>
    </row>
    <row r="1366" spans="1:10" x14ac:dyDescent="0.3">
      <c r="A1366" s="3" t="s">
        <v>1411</v>
      </c>
      <c r="B1366" s="4">
        <v>43535</v>
      </c>
      <c r="C1366">
        <v>14</v>
      </c>
      <c r="D1366" t="s">
        <v>38</v>
      </c>
      <c r="E1366" t="s">
        <v>12</v>
      </c>
      <c r="F1366" t="s">
        <v>13</v>
      </c>
      <c r="G1366" t="s">
        <v>14</v>
      </c>
      <c r="H1366">
        <v>199</v>
      </c>
      <c r="I1366">
        <v>1</v>
      </c>
      <c r="J1366">
        <v>199</v>
      </c>
    </row>
    <row r="1367" spans="1:10" x14ac:dyDescent="0.3">
      <c r="A1367" s="3" t="s">
        <v>1412</v>
      </c>
      <c r="B1367" s="4">
        <v>43535</v>
      </c>
      <c r="C1367">
        <v>18</v>
      </c>
      <c r="D1367" t="s">
        <v>26</v>
      </c>
      <c r="E1367" t="s">
        <v>36</v>
      </c>
      <c r="F1367" t="s">
        <v>28</v>
      </c>
      <c r="G1367" t="s">
        <v>24</v>
      </c>
      <c r="H1367">
        <v>159</v>
      </c>
      <c r="I1367">
        <v>1</v>
      </c>
      <c r="J1367">
        <v>159</v>
      </c>
    </row>
    <row r="1368" spans="1:10" x14ac:dyDescent="0.3">
      <c r="A1368" s="3" t="s">
        <v>1413</v>
      </c>
      <c r="B1368" s="4">
        <v>43535</v>
      </c>
      <c r="C1368">
        <v>8</v>
      </c>
      <c r="D1368" t="s">
        <v>45</v>
      </c>
      <c r="E1368" t="s">
        <v>22</v>
      </c>
      <c r="F1368" t="s">
        <v>23</v>
      </c>
      <c r="G1368" t="s">
        <v>14</v>
      </c>
      <c r="H1368">
        <v>199</v>
      </c>
      <c r="I1368">
        <v>5</v>
      </c>
      <c r="J1368">
        <v>995</v>
      </c>
    </row>
    <row r="1369" spans="1:10" x14ac:dyDescent="0.3">
      <c r="A1369" s="3" t="s">
        <v>1414</v>
      </c>
      <c r="B1369" s="4">
        <v>43536</v>
      </c>
      <c r="C1369">
        <v>19</v>
      </c>
      <c r="D1369" t="s">
        <v>56</v>
      </c>
      <c r="E1369" t="s">
        <v>36</v>
      </c>
      <c r="F1369" t="s">
        <v>28</v>
      </c>
      <c r="G1369" t="s">
        <v>41</v>
      </c>
      <c r="H1369">
        <v>399</v>
      </c>
      <c r="I1369">
        <v>9</v>
      </c>
      <c r="J1369">
        <v>3591</v>
      </c>
    </row>
    <row r="1370" spans="1:10" x14ac:dyDescent="0.3">
      <c r="A1370" s="3" t="s">
        <v>1415</v>
      </c>
      <c r="B1370" s="4">
        <v>43537</v>
      </c>
      <c r="C1370">
        <v>11</v>
      </c>
      <c r="D1370" t="s">
        <v>11</v>
      </c>
      <c r="E1370" t="s">
        <v>12</v>
      </c>
      <c r="F1370" t="s">
        <v>13</v>
      </c>
      <c r="G1370" t="s">
        <v>14</v>
      </c>
      <c r="H1370">
        <v>199</v>
      </c>
      <c r="I1370">
        <v>0</v>
      </c>
      <c r="J1370">
        <v>0</v>
      </c>
    </row>
    <row r="1371" spans="1:10" x14ac:dyDescent="0.3">
      <c r="A1371" s="3" t="s">
        <v>1416</v>
      </c>
      <c r="B1371" s="4">
        <v>43537</v>
      </c>
      <c r="C1371">
        <v>19</v>
      </c>
      <c r="D1371" t="s">
        <v>56</v>
      </c>
      <c r="E1371" t="s">
        <v>27</v>
      </c>
      <c r="F1371" t="s">
        <v>28</v>
      </c>
      <c r="G1371" t="s">
        <v>41</v>
      </c>
      <c r="H1371">
        <v>399</v>
      </c>
      <c r="I1371">
        <v>2</v>
      </c>
      <c r="J1371">
        <v>798</v>
      </c>
    </row>
    <row r="1372" spans="1:10" x14ac:dyDescent="0.3">
      <c r="A1372" s="3" t="s">
        <v>1417</v>
      </c>
      <c r="B1372" s="4">
        <v>43537</v>
      </c>
      <c r="C1372">
        <v>15</v>
      </c>
      <c r="D1372" t="s">
        <v>118</v>
      </c>
      <c r="E1372" t="s">
        <v>12</v>
      </c>
      <c r="F1372" t="s">
        <v>13</v>
      </c>
      <c r="G1372" t="s">
        <v>41</v>
      </c>
      <c r="H1372">
        <v>399</v>
      </c>
      <c r="I1372">
        <v>9</v>
      </c>
      <c r="J1372">
        <v>3591</v>
      </c>
    </row>
    <row r="1373" spans="1:10" x14ac:dyDescent="0.3">
      <c r="A1373" s="3" t="s">
        <v>1418</v>
      </c>
      <c r="B1373" s="4">
        <v>43538</v>
      </c>
      <c r="C1373">
        <v>4</v>
      </c>
      <c r="D1373" t="s">
        <v>51</v>
      </c>
      <c r="E1373" t="s">
        <v>17</v>
      </c>
      <c r="F1373" t="s">
        <v>18</v>
      </c>
      <c r="G1373" t="s">
        <v>24</v>
      </c>
      <c r="H1373">
        <v>159</v>
      </c>
      <c r="I1373">
        <v>2</v>
      </c>
      <c r="J1373">
        <v>318</v>
      </c>
    </row>
    <row r="1374" spans="1:10" x14ac:dyDescent="0.3">
      <c r="A1374" s="3" t="s">
        <v>1419</v>
      </c>
      <c r="B1374" s="4">
        <v>43539</v>
      </c>
      <c r="C1374">
        <v>1</v>
      </c>
      <c r="D1374" t="s">
        <v>16</v>
      </c>
      <c r="E1374" t="s">
        <v>68</v>
      </c>
      <c r="F1374" t="s">
        <v>18</v>
      </c>
      <c r="G1374" t="s">
        <v>14</v>
      </c>
      <c r="H1374">
        <v>199</v>
      </c>
      <c r="I1374">
        <v>4</v>
      </c>
      <c r="J1374">
        <v>796</v>
      </c>
    </row>
    <row r="1375" spans="1:10" x14ac:dyDescent="0.3">
      <c r="A1375" s="3" t="s">
        <v>1420</v>
      </c>
      <c r="B1375" s="4">
        <v>43540</v>
      </c>
      <c r="C1375">
        <v>13</v>
      </c>
      <c r="D1375" t="s">
        <v>33</v>
      </c>
      <c r="E1375" t="s">
        <v>63</v>
      </c>
      <c r="F1375" t="s">
        <v>13</v>
      </c>
      <c r="G1375" t="s">
        <v>31</v>
      </c>
      <c r="H1375">
        <v>69</v>
      </c>
      <c r="I1375">
        <v>9</v>
      </c>
      <c r="J1375">
        <v>621</v>
      </c>
    </row>
    <row r="1376" spans="1:10" x14ac:dyDescent="0.3">
      <c r="A1376" s="3" t="s">
        <v>1421</v>
      </c>
      <c r="B1376" s="4">
        <v>43541</v>
      </c>
      <c r="C1376">
        <v>4</v>
      </c>
      <c r="D1376" t="s">
        <v>51</v>
      </c>
      <c r="E1376" t="s">
        <v>68</v>
      </c>
      <c r="F1376" t="s">
        <v>18</v>
      </c>
      <c r="G1376" t="s">
        <v>24</v>
      </c>
      <c r="H1376">
        <v>159</v>
      </c>
      <c r="I1376">
        <v>5</v>
      </c>
      <c r="J1376">
        <v>795</v>
      </c>
    </row>
    <row r="1377" spans="1:10" x14ac:dyDescent="0.3">
      <c r="A1377" s="3" t="s">
        <v>1422</v>
      </c>
      <c r="B1377" s="4">
        <v>43541</v>
      </c>
      <c r="C1377">
        <v>7</v>
      </c>
      <c r="D1377" t="s">
        <v>88</v>
      </c>
      <c r="E1377" t="s">
        <v>46</v>
      </c>
      <c r="F1377" t="s">
        <v>23</v>
      </c>
      <c r="G1377" t="s">
        <v>41</v>
      </c>
      <c r="H1377">
        <v>399</v>
      </c>
      <c r="I1377">
        <v>6</v>
      </c>
      <c r="J1377">
        <v>2394</v>
      </c>
    </row>
    <row r="1378" spans="1:10" x14ac:dyDescent="0.3">
      <c r="A1378" s="3" t="s">
        <v>1423</v>
      </c>
      <c r="B1378" s="4">
        <v>43541</v>
      </c>
      <c r="C1378">
        <v>14</v>
      </c>
      <c r="D1378" t="s">
        <v>38</v>
      </c>
      <c r="E1378" t="s">
        <v>12</v>
      </c>
      <c r="F1378" t="s">
        <v>13</v>
      </c>
      <c r="G1378" t="s">
        <v>24</v>
      </c>
      <c r="H1378">
        <v>159</v>
      </c>
      <c r="I1378">
        <v>6</v>
      </c>
      <c r="J1378">
        <v>954</v>
      </c>
    </row>
    <row r="1379" spans="1:10" x14ac:dyDescent="0.3">
      <c r="A1379" s="3" t="s">
        <v>1424</v>
      </c>
      <c r="B1379" s="4">
        <v>43541</v>
      </c>
      <c r="C1379">
        <v>14</v>
      </c>
      <c r="D1379" t="s">
        <v>38</v>
      </c>
      <c r="E1379" t="s">
        <v>12</v>
      </c>
      <c r="F1379" t="s">
        <v>13</v>
      </c>
      <c r="G1379" t="s">
        <v>41</v>
      </c>
      <c r="H1379">
        <v>399</v>
      </c>
      <c r="I1379">
        <v>7</v>
      </c>
      <c r="J1379">
        <v>2793</v>
      </c>
    </row>
    <row r="1380" spans="1:10" x14ac:dyDescent="0.3">
      <c r="A1380" s="3" t="s">
        <v>1425</v>
      </c>
      <c r="B1380" s="4">
        <v>43541</v>
      </c>
      <c r="C1380">
        <v>14</v>
      </c>
      <c r="D1380" t="s">
        <v>38</v>
      </c>
      <c r="E1380" t="s">
        <v>12</v>
      </c>
      <c r="F1380" t="s">
        <v>13</v>
      </c>
      <c r="G1380" t="s">
        <v>19</v>
      </c>
      <c r="H1380">
        <v>289</v>
      </c>
      <c r="I1380">
        <v>6</v>
      </c>
      <c r="J1380">
        <v>1734</v>
      </c>
    </row>
    <row r="1381" spans="1:10" x14ac:dyDescent="0.3">
      <c r="A1381" s="3" t="s">
        <v>1426</v>
      </c>
      <c r="B1381" s="4">
        <v>43541</v>
      </c>
      <c r="C1381">
        <v>11</v>
      </c>
      <c r="D1381" t="s">
        <v>11</v>
      </c>
      <c r="E1381" t="s">
        <v>63</v>
      </c>
      <c r="F1381" t="s">
        <v>13</v>
      </c>
      <c r="G1381" t="s">
        <v>24</v>
      </c>
      <c r="H1381">
        <v>159</v>
      </c>
      <c r="I1381">
        <v>4</v>
      </c>
      <c r="J1381">
        <v>636</v>
      </c>
    </row>
    <row r="1382" spans="1:10" x14ac:dyDescent="0.3">
      <c r="A1382" s="3" t="s">
        <v>1427</v>
      </c>
      <c r="B1382" s="4">
        <v>43542</v>
      </c>
      <c r="C1382">
        <v>11</v>
      </c>
      <c r="D1382" t="s">
        <v>11</v>
      </c>
      <c r="E1382" t="s">
        <v>63</v>
      </c>
      <c r="F1382" t="s">
        <v>13</v>
      </c>
      <c r="G1382" t="s">
        <v>24</v>
      </c>
      <c r="H1382">
        <v>159</v>
      </c>
      <c r="I1382">
        <v>9</v>
      </c>
      <c r="J1382">
        <v>1431</v>
      </c>
    </row>
    <row r="1383" spans="1:10" x14ac:dyDescent="0.3">
      <c r="A1383" s="3" t="s">
        <v>1428</v>
      </c>
      <c r="B1383" s="4">
        <v>43543</v>
      </c>
      <c r="C1383">
        <v>5</v>
      </c>
      <c r="D1383" t="s">
        <v>60</v>
      </c>
      <c r="E1383" t="s">
        <v>68</v>
      </c>
      <c r="F1383" t="s">
        <v>18</v>
      </c>
      <c r="G1383" t="s">
        <v>31</v>
      </c>
      <c r="H1383">
        <v>69</v>
      </c>
      <c r="I1383">
        <v>1</v>
      </c>
      <c r="J1383">
        <v>69</v>
      </c>
    </row>
    <row r="1384" spans="1:10" x14ac:dyDescent="0.3">
      <c r="A1384" s="3" t="s">
        <v>1429</v>
      </c>
      <c r="B1384" s="4">
        <v>43543</v>
      </c>
      <c r="C1384">
        <v>14</v>
      </c>
      <c r="D1384" t="s">
        <v>38</v>
      </c>
      <c r="E1384" t="s">
        <v>63</v>
      </c>
      <c r="F1384" t="s">
        <v>13</v>
      </c>
      <c r="G1384" t="s">
        <v>41</v>
      </c>
      <c r="H1384">
        <v>399</v>
      </c>
      <c r="I1384">
        <v>8</v>
      </c>
      <c r="J1384">
        <v>3192</v>
      </c>
    </row>
    <row r="1385" spans="1:10" x14ac:dyDescent="0.3">
      <c r="A1385" s="3" t="s">
        <v>1430</v>
      </c>
      <c r="B1385" s="4">
        <v>43543</v>
      </c>
      <c r="C1385">
        <v>15</v>
      </c>
      <c r="D1385" t="s">
        <v>118</v>
      </c>
      <c r="E1385" t="s">
        <v>12</v>
      </c>
      <c r="F1385" t="s">
        <v>13</v>
      </c>
      <c r="G1385" t="s">
        <v>14</v>
      </c>
      <c r="H1385">
        <v>199</v>
      </c>
      <c r="I1385">
        <v>9</v>
      </c>
      <c r="J1385">
        <v>1791</v>
      </c>
    </row>
    <row r="1386" spans="1:10" x14ac:dyDescent="0.3">
      <c r="A1386" s="3" t="s">
        <v>1431</v>
      </c>
      <c r="B1386" s="4">
        <v>43543</v>
      </c>
      <c r="C1386">
        <v>17</v>
      </c>
      <c r="D1386" t="s">
        <v>35</v>
      </c>
      <c r="E1386" t="s">
        <v>27</v>
      </c>
      <c r="F1386" t="s">
        <v>28</v>
      </c>
      <c r="G1386" t="s">
        <v>41</v>
      </c>
      <c r="H1386">
        <v>399</v>
      </c>
      <c r="I1386">
        <v>5</v>
      </c>
      <c r="J1386">
        <v>1995</v>
      </c>
    </row>
    <row r="1387" spans="1:10" x14ac:dyDescent="0.3">
      <c r="A1387" s="3" t="s">
        <v>1432</v>
      </c>
      <c r="B1387" s="4">
        <v>43543</v>
      </c>
      <c r="C1387">
        <v>2</v>
      </c>
      <c r="D1387" t="s">
        <v>106</v>
      </c>
      <c r="E1387" t="s">
        <v>68</v>
      </c>
      <c r="F1387" t="s">
        <v>18</v>
      </c>
      <c r="G1387" t="s">
        <v>14</v>
      </c>
      <c r="H1387">
        <v>199</v>
      </c>
      <c r="I1387">
        <v>8</v>
      </c>
      <c r="J1387">
        <v>1592</v>
      </c>
    </row>
    <row r="1388" spans="1:10" x14ac:dyDescent="0.3">
      <c r="A1388" s="3" t="s">
        <v>1433</v>
      </c>
      <c r="B1388" s="4">
        <v>43543</v>
      </c>
      <c r="C1388">
        <v>18</v>
      </c>
      <c r="D1388" t="s">
        <v>26</v>
      </c>
      <c r="E1388" t="s">
        <v>27</v>
      </c>
      <c r="F1388" t="s">
        <v>28</v>
      </c>
      <c r="G1388" t="s">
        <v>24</v>
      </c>
      <c r="H1388">
        <v>159</v>
      </c>
      <c r="I1388">
        <v>8</v>
      </c>
      <c r="J1388">
        <v>1272</v>
      </c>
    </row>
    <row r="1389" spans="1:10" x14ac:dyDescent="0.3">
      <c r="A1389" s="3" t="s">
        <v>1434</v>
      </c>
      <c r="B1389" s="4">
        <v>43543</v>
      </c>
      <c r="C1389">
        <v>9</v>
      </c>
      <c r="D1389" t="s">
        <v>21</v>
      </c>
      <c r="E1389" t="s">
        <v>46</v>
      </c>
      <c r="F1389" t="s">
        <v>23</v>
      </c>
      <c r="G1389" t="s">
        <v>41</v>
      </c>
      <c r="H1389">
        <v>399</v>
      </c>
      <c r="I1389">
        <v>9</v>
      </c>
      <c r="J1389">
        <v>3591</v>
      </c>
    </row>
    <row r="1390" spans="1:10" x14ac:dyDescent="0.3">
      <c r="A1390" s="3" t="s">
        <v>1435</v>
      </c>
      <c r="B1390" s="4">
        <v>43543</v>
      </c>
      <c r="C1390">
        <v>1</v>
      </c>
      <c r="D1390" t="s">
        <v>16</v>
      </c>
      <c r="E1390" t="s">
        <v>17</v>
      </c>
      <c r="F1390" t="s">
        <v>18</v>
      </c>
      <c r="G1390" t="s">
        <v>31</v>
      </c>
      <c r="H1390">
        <v>69</v>
      </c>
      <c r="I1390">
        <v>9</v>
      </c>
      <c r="J1390">
        <v>621</v>
      </c>
    </row>
    <row r="1391" spans="1:10" x14ac:dyDescent="0.3">
      <c r="A1391" s="3" t="s">
        <v>1436</v>
      </c>
      <c r="B1391" s="4">
        <v>43543</v>
      </c>
      <c r="C1391">
        <v>4</v>
      </c>
      <c r="D1391" t="s">
        <v>51</v>
      </c>
      <c r="E1391" t="s">
        <v>17</v>
      </c>
      <c r="F1391" t="s">
        <v>18</v>
      </c>
      <c r="G1391" t="s">
        <v>24</v>
      </c>
      <c r="H1391">
        <v>159</v>
      </c>
      <c r="I1391">
        <v>3</v>
      </c>
      <c r="J1391">
        <v>477</v>
      </c>
    </row>
    <row r="1392" spans="1:10" x14ac:dyDescent="0.3">
      <c r="A1392" s="3" t="s">
        <v>1437</v>
      </c>
      <c r="B1392" s="4">
        <v>43543</v>
      </c>
      <c r="C1392">
        <v>10</v>
      </c>
      <c r="D1392" t="s">
        <v>58</v>
      </c>
      <c r="E1392" t="s">
        <v>46</v>
      </c>
      <c r="F1392" t="s">
        <v>23</v>
      </c>
      <c r="G1392" t="s">
        <v>41</v>
      </c>
      <c r="H1392">
        <v>399</v>
      </c>
      <c r="I1392">
        <v>0</v>
      </c>
      <c r="J1392">
        <v>0</v>
      </c>
    </row>
    <row r="1393" spans="1:10" x14ac:dyDescent="0.3">
      <c r="A1393" s="3" t="s">
        <v>1438</v>
      </c>
      <c r="B1393" s="4">
        <v>43544</v>
      </c>
      <c r="C1393">
        <v>15</v>
      </c>
      <c r="D1393" t="s">
        <v>118</v>
      </c>
      <c r="E1393" t="s">
        <v>63</v>
      </c>
      <c r="F1393" t="s">
        <v>13</v>
      </c>
      <c r="G1393" t="s">
        <v>24</v>
      </c>
      <c r="H1393">
        <v>159</v>
      </c>
      <c r="I1393">
        <v>5</v>
      </c>
      <c r="J1393">
        <v>795</v>
      </c>
    </row>
    <row r="1394" spans="1:10" x14ac:dyDescent="0.3">
      <c r="A1394" s="3" t="s">
        <v>1439</v>
      </c>
      <c r="B1394" s="4">
        <v>43544</v>
      </c>
      <c r="C1394">
        <v>18</v>
      </c>
      <c r="D1394" t="s">
        <v>26</v>
      </c>
      <c r="E1394" t="s">
        <v>36</v>
      </c>
      <c r="F1394" t="s">
        <v>28</v>
      </c>
      <c r="G1394" t="s">
        <v>31</v>
      </c>
      <c r="H1394">
        <v>69</v>
      </c>
      <c r="I1394">
        <v>3</v>
      </c>
      <c r="J1394">
        <v>207</v>
      </c>
    </row>
    <row r="1395" spans="1:10" x14ac:dyDescent="0.3">
      <c r="A1395" s="3" t="s">
        <v>1440</v>
      </c>
      <c r="B1395" s="4">
        <v>43544</v>
      </c>
      <c r="C1395">
        <v>1</v>
      </c>
      <c r="D1395" t="s">
        <v>16</v>
      </c>
      <c r="E1395" t="s">
        <v>68</v>
      </c>
      <c r="F1395" t="s">
        <v>18</v>
      </c>
      <c r="G1395" t="s">
        <v>19</v>
      </c>
      <c r="H1395">
        <v>289</v>
      </c>
      <c r="I1395">
        <v>3</v>
      </c>
      <c r="J1395">
        <v>867</v>
      </c>
    </row>
    <row r="1396" spans="1:10" x14ac:dyDescent="0.3">
      <c r="A1396" s="3" t="s">
        <v>1441</v>
      </c>
      <c r="B1396" s="4">
        <v>43545</v>
      </c>
      <c r="C1396">
        <v>4</v>
      </c>
      <c r="D1396" t="s">
        <v>51</v>
      </c>
      <c r="E1396" t="s">
        <v>17</v>
      </c>
      <c r="F1396" t="s">
        <v>18</v>
      </c>
      <c r="G1396" t="s">
        <v>14</v>
      </c>
      <c r="H1396">
        <v>199</v>
      </c>
      <c r="I1396">
        <v>3</v>
      </c>
      <c r="J1396">
        <v>597</v>
      </c>
    </row>
    <row r="1397" spans="1:10" x14ac:dyDescent="0.3">
      <c r="A1397" s="3" t="s">
        <v>1442</v>
      </c>
      <c r="B1397" s="4">
        <v>43546</v>
      </c>
      <c r="C1397">
        <v>11</v>
      </c>
      <c r="D1397" t="s">
        <v>11</v>
      </c>
      <c r="E1397" t="s">
        <v>12</v>
      </c>
      <c r="F1397" t="s">
        <v>13</v>
      </c>
      <c r="G1397" t="s">
        <v>41</v>
      </c>
      <c r="H1397">
        <v>399</v>
      </c>
      <c r="I1397">
        <v>9</v>
      </c>
      <c r="J1397">
        <v>3591</v>
      </c>
    </row>
    <row r="1398" spans="1:10" x14ac:dyDescent="0.3">
      <c r="A1398" s="3" t="s">
        <v>1443</v>
      </c>
      <c r="B1398" s="4">
        <v>43547</v>
      </c>
      <c r="C1398">
        <v>2</v>
      </c>
      <c r="D1398" t="s">
        <v>106</v>
      </c>
      <c r="E1398" t="s">
        <v>17</v>
      </c>
      <c r="F1398" t="s">
        <v>18</v>
      </c>
      <c r="G1398" t="s">
        <v>24</v>
      </c>
      <c r="H1398">
        <v>159</v>
      </c>
      <c r="I1398">
        <v>5</v>
      </c>
      <c r="J1398">
        <v>795</v>
      </c>
    </row>
    <row r="1399" spans="1:10" x14ac:dyDescent="0.3">
      <c r="A1399" s="3" t="s">
        <v>1444</v>
      </c>
      <c r="B1399" s="4">
        <v>43547</v>
      </c>
      <c r="C1399">
        <v>17</v>
      </c>
      <c r="D1399" t="s">
        <v>35</v>
      </c>
      <c r="E1399" t="s">
        <v>27</v>
      </c>
      <c r="F1399" t="s">
        <v>28</v>
      </c>
      <c r="G1399" t="s">
        <v>19</v>
      </c>
      <c r="H1399">
        <v>289</v>
      </c>
      <c r="I1399">
        <v>2</v>
      </c>
      <c r="J1399">
        <v>578</v>
      </c>
    </row>
    <row r="1400" spans="1:10" x14ac:dyDescent="0.3">
      <c r="A1400" s="3" t="s">
        <v>1445</v>
      </c>
      <c r="B1400" s="4">
        <v>43547</v>
      </c>
      <c r="C1400">
        <v>2</v>
      </c>
      <c r="D1400" t="s">
        <v>106</v>
      </c>
      <c r="E1400" t="s">
        <v>68</v>
      </c>
      <c r="F1400" t="s">
        <v>18</v>
      </c>
      <c r="G1400" t="s">
        <v>14</v>
      </c>
      <c r="H1400">
        <v>199</v>
      </c>
      <c r="I1400">
        <v>8</v>
      </c>
      <c r="J1400">
        <v>1592</v>
      </c>
    </row>
    <row r="1401" spans="1:10" x14ac:dyDescent="0.3">
      <c r="A1401" s="3" t="s">
        <v>1446</v>
      </c>
      <c r="B1401" s="4">
        <v>43547</v>
      </c>
      <c r="C1401">
        <v>5</v>
      </c>
      <c r="D1401" t="s">
        <v>60</v>
      </c>
      <c r="E1401" t="s">
        <v>68</v>
      </c>
      <c r="F1401" t="s">
        <v>18</v>
      </c>
      <c r="G1401" t="s">
        <v>41</v>
      </c>
      <c r="H1401">
        <v>399</v>
      </c>
      <c r="I1401">
        <v>1</v>
      </c>
      <c r="J1401">
        <v>399</v>
      </c>
    </row>
    <row r="1402" spans="1:10" x14ac:dyDescent="0.3">
      <c r="A1402" s="3" t="s">
        <v>1447</v>
      </c>
      <c r="B1402" s="4">
        <v>43547</v>
      </c>
      <c r="C1402">
        <v>15</v>
      </c>
      <c r="D1402" t="s">
        <v>118</v>
      </c>
      <c r="E1402" t="s">
        <v>63</v>
      </c>
      <c r="F1402" t="s">
        <v>13</v>
      </c>
      <c r="G1402" t="s">
        <v>19</v>
      </c>
      <c r="H1402">
        <v>289</v>
      </c>
      <c r="I1402">
        <v>6</v>
      </c>
      <c r="J1402">
        <v>1734</v>
      </c>
    </row>
    <row r="1403" spans="1:10" x14ac:dyDescent="0.3">
      <c r="A1403" s="3" t="s">
        <v>1448</v>
      </c>
      <c r="B1403" s="4">
        <v>43547</v>
      </c>
      <c r="C1403">
        <v>8</v>
      </c>
      <c r="D1403" t="s">
        <v>45</v>
      </c>
      <c r="E1403" t="s">
        <v>46</v>
      </c>
      <c r="F1403" t="s">
        <v>23</v>
      </c>
      <c r="G1403" t="s">
        <v>31</v>
      </c>
      <c r="H1403">
        <v>69</v>
      </c>
      <c r="I1403">
        <v>8</v>
      </c>
      <c r="J1403">
        <v>552</v>
      </c>
    </row>
    <row r="1404" spans="1:10" x14ac:dyDescent="0.3">
      <c r="A1404" s="3" t="s">
        <v>1449</v>
      </c>
      <c r="B1404" s="4">
        <v>43547</v>
      </c>
      <c r="C1404">
        <v>9</v>
      </c>
      <c r="D1404" t="s">
        <v>21</v>
      </c>
      <c r="E1404" t="s">
        <v>22</v>
      </c>
      <c r="F1404" t="s">
        <v>23</v>
      </c>
      <c r="G1404" t="s">
        <v>41</v>
      </c>
      <c r="H1404">
        <v>399</v>
      </c>
      <c r="I1404">
        <v>9</v>
      </c>
      <c r="J1404">
        <v>3591</v>
      </c>
    </row>
    <row r="1405" spans="1:10" x14ac:dyDescent="0.3">
      <c r="A1405" s="3" t="s">
        <v>1450</v>
      </c>
      <c r="B1405" s="4">
        <v>43547</v>
      </c>
      <c r="C1405">
        <v>5</v>
      </c>
      <c r="D1405" t="s">
        <v>60</v>
      </c>
      <c r="E1405" t="s">
        <v>17</v>
      </c>
      <c r="F1405" t="s">
        <v>18</v>
      </c>
      <c r="G1405" t="s">
        <v>19</v>
      </c>
      <c r="H1405">
        <v>289</v>
      </c>
      <c r="I1405">
        <v>6</v>
      </c>
      <c r="J1405">
        <v>1734</v>
      </c>
    </row>
    <row r="1406" spans="1:10" x14ac:dyDescent="0.3">
      <c r="A1406" s="3" t="s">
        <v>1451</v>
      </c>
      <c r="B1406" s="4">
        <v>43547</v>
      </c>
      <c r="C1406">
        <v>11</v>
      </c>
      <c r="D1406" t="s">
        <v>11</v>
      </c>
      <c r="E1406" t="s">
        <v>63</v>
      </c>
      <c r="F1406" t="s">
        <v>13</v>
      </c>
      <c r="G1406" t="s">
        <v>14</v>
      </c>
      <c r="H1406">
        <v>199</v>
      </c>
      <c r="I1406">
        <v>8</v>
      </c>
      <c r="J1406">
        <v>1592</v>
      </c>
    </row>
    <row r="1407" spans="1:10" x14ac:dyDescent="0.3">
      <c r="A1407" s="3" t="s">
        <v>1452</v>
      </c>
      <c r="B1407" s="4">
        <v>43547</v>
      </c>
      <c r="C1407">
        <v>15</v>
      </c>
      <c r="D1407" t="s">
        <v>118</v>
      </c>
      <c r="E1407" t="s">
        <v>63</v>
      </c>
      <c r="F1407" t="s">
        <v>13</v>
      </c>
      <c r="G1407" t="s">
        <v>24</v>
      </c>
      <c r="H1407">
        <v>159</v>
      </c>
      <c r="I1407">
        <v>7</v>
      </c>
      <c r="J1407">
        <v>1113</v>
      </c>
    </row>
    <row r="1408" spans="1:10" x14ac:dyDescent="0.3">
      <c r="A1408" s="3" t="s">
        <v>1453</v>
      </c>
      <c r="B1408" s="4">
        <v>43548</v>
      </c>
      <c r="C1408">
        <v>12</v>
      </c>
      <c r="D1408" t="s">
        <v>66</v>
      </c>
      <c r="E1408" t="s">
        <v>63</v>
      </c>
      <c r="F1408" t="s">
        <v>13</v>
      </c>
      <c r="G1408" t="s">
        <v>41</v>
      </c>
      <c r="H1408">
        <v>399</v>
      </c>
      <c r="I1408">
        <v>8</v>
      </c>
      <c r="J1408">
        <v>3192</v>
      </c>
    </row>
    <row r="1409" spans="1:10" x14ac:dyDescent="0.3">
      <c r="A1409" s="3" t="s">
        <v>1454</v>
      </c>
      <c r="B1409" s="4">
        <v>43549</v>
      </c>
      <c r="C1409">
        <v>3</v>
      </c>
      <c r="D1409" t="s">
        <v>43</v>
      </c>
      <c r="E1409" t="s">
        <v>17</v>
      </c>
      <c r="F1409" t="s">
        <v>18</v>
      </c>
      <c r="G1409" t="s">
        <v>41</v>
      </c>
      <c r="H1409">
        <v>399</v>
      </c>
      <c r="I1409">
        <v>9</v>
      </c>
      <c r="J1409">
        <v>3591</v>
      </c>
    </row>
    <row r="1410" spans="1:10" x14ac:dyDescent="0.3">
      <c r="A1410" s="3" t="s">
        <v>1455</v>
      </c>
      <c r="B1410" s="4">
        <v>43549</v>
      </c>
      <c r="C1410">
        <v>18</v>
      </c>
      <c r="D1410" t="s">
        <v>26</v>
      </c>
      <c r="E1410" t="s">
        <v>36</v>
      </c>
      <c r="F1410" t="s">
        <v>28</v>
      </c>
      <c r="G1410" t="s">
        <v>41</v>
      </c>
      <c r="H1410">
        <v>399</v>
      </c>
      <c r="I1410">
        <v>3</v>
      </c>
      <c r="J1410">
        <v>1197</v>
      </c>
    </row>
    <row r="1411" spans="1:10" x14ac:dyDescent="0.3">
      <c r="A1411" s="3" t="s">
        <v>1456</v>
      </c>
      <c r="B1411" s="4">
        <v>43549</v>
      </c>
      <c r="C1411">
        <v>12</v>
      </c>
      <c r="D1411" t="s">
        <v>66</v>
      </c>
      <c r="E1411" t="s">
        <v>63</v>
      </c>
      <c r="F1411" t="s">
        <v>13</v>
      </c>
      <c r="G1411" t="s">
        <v>19</v>
      </c>
      <c r="H1411">
        <v>289</v>
      </c>
      <c r="I1411">
        <v>6</v>
      </c>
      <c r="J1411">
        <v>1734</v>
      </c>
    </row>
    <row r="1412" spans="1:10" x14ac:dyDescent="0.3">
      <c r="A1412" s="3" t="s">
        <v>1457</v>
      </c>
      <c r="B1412" s="4">
        <v>43550</v>
      </c>
      <c r="C1412">
        <v>8</v>
      </c>
      <c r="D1412" t="s">
        <v>45</v>
      </c>
      <c r="E1412" t="s">
        <v>46</v>
      </c>
      <c r="F1412" t="s">
        <v>23</v>
      </c>
      <c r="G1412" t="s">
        <v>14</v>
      </c>
      <c r="H1412">
        <v>199</v>
      </c>
      <c r="I1412">
        <v>1</v>
      </c>
      <c r="J1412">
        <v>199</v>
      </c>
    </row>
    <row r="1413" spans="1:10" x14ac:dyDescent="0.3">
      <c r="A1413" s="3" t="s">
        <v>1458</v>
      </c>
      <c r="B1413" s="4">
        <v>43550</v>
      </c>
      <c r="C1413">
        <v>19</v>
      </c>
      <c r="D1413" t="s">
        <v>56</v>
      </c>
      <c r="E1413" t="s">
        <v>36</v>
      </c>
      <c r="F1413" t="s">
        <v>28</v>
      </c>
      <c r="G1413" t="s">
        <v>19</v>
      </c>
      <c r="H1413">
        <v>289</v>
      </c>
      <c r="I1413">
        <v>3</v>
      </c>
      <c r="J1413">
        <v>867</v>
      </c>
    </row>
    <row r="1414" spans="1:10" x14ac:dyDescent="0.3">
      <c r="A1414" s="3" t="s">
        <v>1459</v>
      </c>
      <c r="B1414" s="4">
        <v>43551</v>
      </c>
      <c r="C1414">
        <v>4</v>
      </c>
      <c r="D1414" t="s">
        <v>51</v>
      </c>
      <c r="E1414" t="s">
        <v>17</v>
      </c>
      <c r="F1414" t="s">
        <v>18</v>
      </c>
      <c r="G1414" t="s">
        <v>41</v>
      </c>
      <c r="H1414">
        <v>399</v>
      </c>
      <c r="I1414">
        <v>6</v>
      </c>
      <c r="J1414">
        <v>2394</v>
      </c>
    </row>
    <row r="1415" spans="1:10" x14ac:dyDescent="0.3">
      <c r="A1415" s="3" t="s">
        <v>1460</v>
      </c>
      <c r="B1415" s="4">
        <v>43551</v>
      </c>
      <c r="C1415">
        <v>6</v>
      </c>
      <c r="D1415" t="s">
        <v>48</v>
      </c>
      <c r="E1415" t="s">
        <v>46</v>
      </c>
      <c r="F1415" t="s">
        <v>23</v>
      </c>
      <c r="G1415" t="s">
        <v>19</v>
      </c>
      <c r="H1415">
        <v>289</v>
      </c>
      <c r="I1415">
        <v>7</v>
      </c>
      <c r="J1415">
        <v>2023</v>
      </c>
    </row>
    <row r="1416" spans="1:10" x14ac:dyDescent="0.3">
      <c r="A1416" s="3" t="s">
        <v>1461</v>
      </c>
      <c r="B1416" s="4">
        <v>43551</v>
      </c>
      <c r="C1416">
        <v>17</v>
      </c>
      <c r="D1416" t="s">
        <v>35</v>
      </c>
      <c r="E1416" t="s">
        <v>36</v>
      </c>
      <c r="F1416" t="s">
        <v>28</v>
      </c>
      <c r="G1416" t="s">
        <v>24</v>
      </c>
      <c r="H1416">
        <v>159</v>
      </c>
      <c r="I1416">
        <v>7</v>
      </c>
      <c r="J1416">
        <v>1113</v>
      </c>
    </row>
    <row r="1417" spans="1:10" x14ac:dyDescent="0.3">
      <c r="A1417" s="3" t="s">
        <v>1462</v>
      </c>
      <c r="B1417" s="4">
        <v>43551</v>
      </c>
      <c r="C1417">
        <v>13</v>
      </c>
      <c r="D1417" t="s">
        <v>33</v>
      </c>
      <c r="E1417" t="s">
        <v>63</v>
      </c>
      <c r="F1417" t="s">
        <v>13</v>
      </c>
      <c r="G1417" t="s">
        <v>19</v>
      </c>
      <c r="H1417">
        <v>289</v>
      </c>
      <c r="I1417">
        <v>9</v>
      </c>
      <c r="J1417">
        <v>2601</v>
      </c>
    </row>
    <row r="1418" spans="1:10" x14ac:dyDescent="0.3">
      <c r="A1418" s="3" t="s">
        <v>1463</v>
      </c>
      <c r="B1418" s="4">
        <v>43551</v>
      </c>
      <c r="C1418">
        <v>18</v>
      </c>
      <c r="D1418" t="s">
        <v>26</v>
      </c>
      <c r="E1418" t="s">
        <v>27</v>
      </c>
      <c r="F1418" t="s">
        <v>28</v>
      </c>
      <c r="G1418" t="s">
        <v>14</v>
      </c>
      <c r="H1418">
        <v>199</v>
      </c>
      <c r="I1418">
        <v>2</v>
      </c>
      <c r="J1418">
        <v>398</v>
      </c>
    </row>
    <row r="1419" spans="1:10" x14ac:dyDescent="0.3">
      <c r="A1419" s="3" t="s">
        <v>1464</v>
      </c>
      <c r="B1419" s="4">
        <v>43552</v>
      </c>
      <c r="C1419">
        <v>1</v>
      </c>
      <c r="D1419" t="s">
        <v>16</v>
      </c>
      <c r="E1419" t="s">
        <v>68</v>
      </c>
      <c r="F1419" t="s">
        <v>18</v>
      </c>
      <c r="G1419" t="s">
        <v>19</v>
      </c>
      <c r="H1419">
        <v>289</v>
      </c>
      <c r="I1419">
        <v>9</v>
      </c>
      <c r="J1419">
        <v>2601</v>
      </c>
    </row>
    <row r="1420" spans="1:10" x14ac:dyDescent="0.3">
      <c r="A1420" s="3" t="s">
        <v>1465</v>
      </c>
      <c r="B1420" s="4">
        <v>43553</v>
      </c>
      <c r="C1420">
        <v>18</v>
      </c>
      <c r="D1420" t="s">
        <v>26</v>
      </c>
      <c r="E1420" t="s">
        <v>36</v>
      </c>
      <c r="F1420" t="s">
        <v>28</v>
      </c>
      <c r="G1420" t="s">
        <v>24</v>
      </c>
      <c r="H1420">
        <v>159</v>
      </c>
      <c r="I1420">
        <v>0</v>
      </c>
      <c r="J1420">
        <v>0</v>
      </c>
    </row>
    <row r="1421" spans="1:10" x14ac:dyDescent="0.3">
      <c r="A1421" s="3" t="s">
        <v>1466</v>
      </c>
      <c r="B1421" s="4">
        <v>43553</v>
      </c>
      <c r="C1421">
        <v>18</v>
      </c>
      <c r="D1421" t="s">
        <v>26</v>
      </c>
      <c r="E1421" t="s">
        <v>36</v>
      </c>
      <c r="F1421" t="s">
        <v>28</v>
      </c>
      <c r="G1421" t="s">
        <v>14</v>
      </c>
      <c r="H1421">
        <v>199</v>
      </c>
      <c r="I1421">
        <v>0</v>
      </c>
      <c r="J1421">
        <v>0</v>
      </c>
    </row>
    <row r="1422" spans="1:10" x14ac:dyDescent="0.3">
      <c r="A1422" s="3" t="s">
        <v>1467</v>
      </c>
      <c r="B1422" s="4">
        <v>43553</v>
      </c>
      <c r="C1422">
        <v>2</v>
      </c>
      <c r="D1422" t="s">
        <v>106</v>
      </c>
      <c r="E1422" t="s">
        <v>17</v>
      </c>
      <c r="F1422" t="s">
        <v>18</v>
      </c>
      <c r="G1422" t="s">
        <v>14</v>
      </c>
      <c r="H1422">
        <v>199</v>
      </c>
      <c r="I1422">
        <v>0</v>
      </c>
      <c r="J1422">
        <v>0</v>
      </c>
    </row>
    <row r="1423" spans="1:10" x14ac:dyDescent="0.3">
      <c r="A1423" s="3" t="s">
        <v>1468</v>
      </c>
      <c r="B1423" s="4">
        <v>43554</v>
      </c>
      <c r="C1423">
        <v>2</v>
      </c>
      <c r="D1423" t="s">
        <v>106</v>
      </c>
      <c r="E1423" t="s">
        <v>68</v>
      </c>
      <c r="F1423" t="s">
        <v>18</v>
      </c>
      <c r="G1423" t="s">
        <v>14</v>
      </c>
      <c r="H1423">
        <v>199</v>
      </c>
      <c r="I1423">
        <v>9</v>
      </c>
      <c r="J1423">
        <v>1791</v>
      </c>
    </row>
    <row r="1424" spans="1:10" x14ac:dyDescent="0.3">
      <c r="A1424" s="3" t="s">
        <v>1469</v>
      </c>
      <c r="B1424" s="4">
        <v>43554</v>
      </c>
      <c r="C1424">
        <v>7</v>
      </c>
      <c r="D1424" t="s">
        <v>88</v>
      </c>
      <c r="E1424" t="s">
        <v>22</v>
      </c>
      <c r="F1424" t="s">
        <v>23</v>
      </c>
      <c r="G1424" t="s">
        <v>41</v>
      </c>
      <c r="H1424">
        <v>399</v>
      </c>
      <c r="I1424">
        <v>2</v>
      </c>
      <c r="J1424">
        <v>798</v>
      </c>
    </row>
    <row r="1425" spans="1:10" x14ac:dyDescent="0.3">
      <c r="A1425" s="3" t="s">
        <v>1470</v>
      </c>
      <c r="B1425" s="4">
        <v>43555</v>
      </c>
      <c r="C1425">
        <v>19</v>
      </c>
      <c r="D1425" t="s">
        <v>56</v>
      </c>
      <c r="E1425" t="s">
        <v>36</v>
      </c>
      <c r="F1425" t="s">
        <v>28</v>
      </c>
      <c r="G1425" t="s">
        <v>19</v>
      </c>
      <c r="H1425">
        <v>289</v>
      </c>
      <c r="I1425">
        <v>8</v>
      </c>
      <c r="J1425">
        <v>2312</v>
      </c>
    </row>
    <row r="1426" spans="1:10" x14ac:dyDescent="0.3">
      <c r="A1426" s="3" t="s">
        <v>1471</v>
      </c>
      <c r="B1426" s="4">
        <v>43555</v>
      </c>
      <c r="C1426">
        <v>19</v>
      </c>
      <c r="D1426" t="s">
        <v>56</v>
      </c>
      <c r="E1426" t="s">
        <v>36</v>
      </c>
      <c r="F1426" t="s">
        <v>28</v>
      </c>
      <c r="G1426" t="s">
        <v>24</v>
      </c>
      <c r="H1426">
        <v>159</v>
      </c>
      <c r="I1426">
        <v>6</v>
      </c>
      <c r="J1426">
        <v>954</v>
      </c>
    </row>
    <row r="1427" spans="1:10" x14ac:dyDescent="0.3">
      <c r="A1427" s="3" t="s">
        <v>1472</v>
      </c>
      <c r="B1427" s="4">
        <v>43555</v>
      </c>
      <c r="C1427">
        <v>13</v>
      </c>
      <c r="D1427" t="s">
        <v>33</v>
      </c>
      <c r="E1427" t="s">
        <v>63</v>
      </c>
      <c r="F1427" t="s">
        <v>13</v>
      </c>
      <c r="G1427" t="s">
        <v>41</v>
      </c>
      <c r="H1427">
        <v>399</v>
      </c>
      <c r="I1427">
        <v>0</v>
      </c>
      <c r="J1427">
        <v>0</v>
      </c>
    </row>
    <row r="1428" spans="1:10" x14ac:dyDescent="0.3">
      <c r="A1428" s="3" t="s">
        <v>1473</v>
      </c>
      <c r="B1428" s="4">
        <v>43555</v>
      </c>
      <c r="C1428">
        <v>10</v>
      </c>
      <c r="D1428" t="s">
        <v>58</v>
      </c>
      <c r="E1428" t="s">
        <v>46</v>
      </c>
      <c r="F1428" t="s">
        <v>23</v>
      </c>
      <c r="G1428" t="s">
        <v>41</v>
      </c>
      <c r="H1428">
        <v>399</v>
      </c>
      <c r="I1428">
        <v>8</v>
      </c>
      <c r="J1428">
        <v>3192</v>
      </c>
    </row>
    <row r="1429" spans="1:10" x14ac:dyDescent="0.3">
      <c r="A1429" s="3" t="s">
        <v>1474</v>
      </c>
      <c r="B1429" s="4">
        <v>43555</v>
      </c>
      <c r="C1429">
        <v>5</v>
      </c>
      <c r="D1429" t="s">
        <v>60</v>
      </c>
      <c r="E1429" t="s">
        <v>68</v>
      </c>
      <c r="F1429" t="s">
        <v>18</v>
      </c>
      <c r="G1429" t="s">
        <v>14</v>
      </c>
      <c r="H1429">
        <v>199</v>
      </c>
      <c r="I1429">
        <v>9</v>
      </c>
      <c r="J1429">
        <v>1791</v>
      </c>
    </row>
    <row r="1430" spans="1:10" x14ac:dyDescent="0.3">
      <c r="A1430" s="3" t="s">
        <v>1475</v>
      </c>
      <c r="B1430" s="4">
        <v>43556</v>
      </c>
      <c r="C1430">
        <v>1</v>
      </c>
      <c r="D1430" t="s">
        <v>16</v>
      </c>
      <c r="E1430" t="s">
        <v>68</v>
      </c>
      <c r="F1430" t="s">
        <v>18</v>
      </c>
      <c r="G1430" t="s">
        <v>41</v>
      </c>
      <c r="H1430">
        <v>399</v>
      </c>
      <c r="I1430">
        <v>4</v>
      </c>
      <c r="J1430">
        <v>1596</v>
      </c>
    </row>
    <row r="1431" spans="1:10" x14ac:dyDescent="0.3">
      <c r="A1431" s="3" t="s">
        <v>1476</v>
      </c>
      <c r="B1431" s="4">
        <v>43556</v>
      </c>
      <c r="C1431">
        <v>10</v>
      </c>
      <c r="D1431" t="s">
        <v>58</v>
      </c>
      <c r="E1431" t="s">
        <v>22</v>
      </c>
      <c r="F1431" t="s">
        <v>23</v>
      </c>
      <c r="G1431" t="s">
        <v>14</v>
      </c>
      <c r="H1431">
        <v>199</v>
      </c>
      <c r="I1431">
        <v>6</v>
      </c>
      <c r="J1431">
        <v>1194</v>
      </c>
    </row>
    <row r="1432" spans="1:10" x14ac:dyDescent="0.3">
      <c r="A1432" s="3" t="s">
        <v>1477</v>
      </c>
      <c r="B1432" s="4">
        <v>43557</v>
      </c>
      <c r="C1432">
        <v>8</v>
      </c>
      <c r="D1432" t="s">
        <v>45</v>
      </c>
      <c r="E1432" t="s">
        <v>22</v>
      </c>
      <c r="F1432" t="s">
        <v>23</v>
      </c>
      <c r="G1432" t="s">
        <v>41</v>
      </c>
      <c r="H1432">
        <v>399</v>
      </c>
      <c r="I1432">
        <v>0</v>
      </c>
      <c r="J1432">
        <v>0</v>
      </c>
    </row>
    <row r="1433" spans="1:10" x14ac:dyDescent="0.3">
      <c r="A1433" s="3" t="s">
        <v>1478</v>
      </c>
      <c r="B1433" s="4">
        <v>43558</v>
      </c>
      <c r="C1433">
        <v>12</v>
      </c>
      <c r="D1433" t="s">
        <v>66</v>
      </c>
      <c r="E1433" t="s">
        <v>12</v>
      </c>
      <c r="F1433" t="s">
        <v>13</v>
      </c>
      <c r="G1433" t="s">
        <v>24</v>
      </c>
      <c r="H1433">
        <v>159</v>
      </c>
      <c r="I1433">
        <v>8</v>
      </c>
      <c r="J1433">
        <v>1272</v>
      </c>
    </row>
    <row r="1434" spans="1:10" x14ac:dyDescent="0.3">
      <c r="A1434" s="3" t="s">
        <v>1479</v>
      </c>
      <c r="B1434" s="4">
        <v>43559</v>
      </c>
      <c r="C1434">
        <v>5</v>
      </c>
      <c r="D1434" t="s">
        <v>60</v>
      </c>
      <c r="E1434" t="s">
        <v>68</v>
      </c>
      <c r="F1434" t="s">
        <v>18</v>
      </c>
      <c r="G1434" t="s">
        <v>31</v>
      </c>
      <c r="H1434">
        <v>69</v>
      </c>
      <c r="I1434">
        <v>5</v>
      </c>
      <c r="J1434">
        <v>345</v>
      </c>
    </row>
    <row r="1435" spans="1:10" x14ac:dyDescent="0.3">
      <c r="A1435" s="3" t="s">
        <v>1480</v>
      </c>
      <c r="B1435" s="4">
        <v>43559</v>
      </c>
      <c r="C1435">
        <v>8</v>
      </c>
      <c r="D1435" t="s">
        <v>45</v>
      </c>
      <c r="E1435" t="s">
        <v>22</v>
      </c>
      <c r="F1435" t="s">
        <v>23</v>
      </c>
      <c r="G1435" t="s">
        <v>24</v>
      </c>
      <c r="H1435">
        <v>159</v>
      </c>
      <c r="I1435">
        <v>4</v>
      </c>
      <c r="J1435">
        <v>636</v>
      </c>
    </row>
    <row r="1436" spans="1:10" x14ac:dyDescent="0.3">
      <c r="A1436" s="3" t="s">
        <v>1481</v>
      </c>
      <c r="B1436" s="4">
        <v>43559</v>
      </c>
      <c r="C1436">
        <v>19</v>
      </c>
      <c r="D1436" t="s">
        <v>56</v>
      </c>
      <c r="E1436" t="s">
        <v>27</v>
      </c>
      <c r="F1436" t="s">
        <v>28</v>
      </c>
      <c r="G1436" t="s">
        <v>19</v>
      </c>
      <c r="H1436">
        <v>289</v>
      </c>
      <c r="I1436">
        <v>2</v>
      </c>
      <c r="J1436">
        <v>578</v>
      </c>
    </row>
    <row r="1437" spans="1:10" x14ac:dyDescent="0.3">
      <c r="A1437" s="3" t="s">
        <v>1482</v>
      </c>
      <c r="B1437" s="4">
        <v>43559</v>
      </c>
      <c r="C1437">
        <v>20</v>
      </c>
      <c r="D1437" t="s">
        <v>40</v>
      </c>
      <c r="E1437" t="s">
        <v>27</v>
      </c>
      <c r="F1437" t="s">
        <v>28</v>
      </c>
      <c r="G1437" t="s">
        <v>31</v>
      </c>
      <c r="H1437">
        <v>69</v>
      </c>
      <c r="I1437">
        <v>9</v>
      </c>
      <c r="J1437">
        <v>621</v>
      </c>
    </row>
    <row r="1438" spans="1:10" x14ac:dyDescent="0.3">
      <c r="A1438" s="3" t="s">
        <v>1483</v>
      </c>
      <c r="B1438" s="4">
        <v>43560</v>
      </c>
      <c r="C1438">
        <v>7</v>
      </c>
      <c r="D1438" t="s">
        <v>88</v>
      </c>
      <c r="E1438" t="s">
        <v>46</v>
      </c>
      <c r="F1438" t="s">
        <v>23</v>
      </c>
      <c r="G1438" t="s">
        <v>14</v>
      </c>
      <c r="H1438">
        <v>199</v>
      </c>
      <c r="I1438">
        <v>8</v>
      </c>
      <c r="J1438">
        <v>1592</v>
      </c>
    </row>
    <row r="1439" spans="1:10" x14ac:dyDescent="0.3">
      <c r="A1439" s="3" t="s">
        <v>1484</v>
      </c>
      <c r="B1439" s="4">
        <v>43560</v>
      </c>
      <c r="C1439">
        <v>4</v>
      </c>
      <c r="D1439" t="s">
        <v>51</v>
      </c>
      <c r="E1439" t="s">
        <v>68</v>
      </c>
      <c r="F1439" t="s">
        <v>18</v>
      </c>
      <c r="G1439" t="s">
        <v>31</v>
      </c>
      <c r="H1439">
        <v>69</v>
      </c>
      <c r="I1439">
        <v>7</v>
      </c>
      <c r="J1439">
        <v>483</v>
      </c>
    </row>
    <row r="1440" spans="1:10" x14ac:dyDescent="0.3">
      <c r="A1440" s="3" t="s">
        <v>1485</v>
      </c>
      <c r="B1440" s="4">
        <v>43560</v>
      </c>
      <c r="C1440">
        <v>16</v>
      </c>
      <c r="D1440" t="s">
        <v>30</v>
      </c>
      <c r="E1440" t="s">
        <v>36</v>
      </c>
      <c r="F1440" t="s">
        <v>28</v>
      </c>
      <c r="G1440" t="s">
        <v>14</v>
      </c>
      <c r="H1440">
        <v>199</v>
      </c>
      <c r="I1440">
        <v>9</v>
      </c>
      <c r="J1440">
        <v>1791</v>
      </c>
    </row>
    <row r="1441" spans="1:10" x14ac:dyDescent="0.3">
      <c r="A1441" s="3" t="s">
        <v>1486</v>
      </c>
      <c r="B1441" s="4">
        <v>43560</v>
      </c>
      <c r="C1441">
        <v>18</v>
      </c>
      <c r="D1441" t="s">
        <v>26</v>
      </c>
      <c r="E1441" t="s">
        <v>36</v>
      </c>
      <c r="F1441" t="s">
        <v>28</v>
      </c>
      <c r="G1441" t="s">
        <v>14</v>
      </c>
      <c r="H1441">
        <v>199</v>
      </c>
      <c r="I1441">
        <v>2</v>
      </c>
      <c r="J1441">
        <v>398</v>
      </c>
    </row>
    <row r="1442" spans="1:10" x14ac:dyDescent="0.3">
      <c r="A1442" s="3" t="s">
        <v>1487</v>
      </c>
      <c r="B1442" s="4">
        <v>43560</v>
      </c>
      <c r="C1442">
        <v>13</v>
      </c>
      <c r="D1442" t="s">
        <v>33</v>
      </c>
      <c r="E1442" t="s">
        <v>63</v>
      </c>
      <c r="F1442" t="s">
        <v>13</v>
      </c>
      <c r="G1442" t="s">
        <v>14</v>
      </c>
      <c r="H1442">
        <v>199</v>
      </c>
      <c r="I1442">
        <v>5</v>
      </c>
      <c r="J1442">
        <v>995</v>
      </c>
    </row>
    <row r="1443" spans="1:10" x14ac:dyDescent="0.3">
      <c r="A1443" s="3" t="s">
        <v>1488</v>
      </c>
      <c r="B1443" s="4">
        <v>43560</v>
      </c>
      <c r="C1443">
        <v>15</v>
      </c>
      <c r="D1443" t="s">
        <v>118</v>
      </c>
      <c r="E1443" t="s">
        <v>12</v>
      </c>
      <c r="F1443" t="s">
        <v>13</v>
      </c>
      <c r="G1443" t="s">
        <v>31</v>
      </c>
      <c r="H1443">
        <v>69</v>
      </c>
      <c r="I1443">
        <v>1</v>
      </c>
      <c r="J1443">
        <v>69</v>
      </c>
    </row>
    <row r="1444" spans="1:10" x14ac:dyDescent="0.3">
      <c r="A1444" s="3" t="s">
        <v>1489</v>
      </c>
      <c r="B1444" s="4">
        <v>43560</v>
      </c>
      <c r="C1444">
        <v>15</v>
      </c>
      <c r="D1444" t="s">
        <v>118</v>
      </c>
      <c r="E1444" t="s">
        <v>63</v>
      </c>
      <c r="F1444" t="s">
        <v>13</v>
      </c>
      <c r="G1444" t="s">
        <v>19</v>
      </c>
      <c r="H1444">
        <v>289</v>
      </c>
      <c r="I1444">
        <v>8</v>
      </c>
      <c r="J1444">
        <v>2312</v>
      </c>
    </row>
    <row r="1445" spans="1:10" x14ac:dyDescent="0.3">
      <c r="A1445" s="3" t="s">
        <v>1490</v>
      </c>
      <c r="B1445" s="4">
        <v>43561</v>
      </c>
      <c r="C1445">
        <v>3</v>
      </c>
      <c r="D1445" t="s">
        <v>43</v>
      </c>
      <c r="E1445" t="s">
        <v>17</v>
      </c>
      <c r="F1445" t="s">
        <v>18</v>
      </c>
      <c r="G1445" t="s">
        <v>19</v>
      </c>
      <c r="H1445">
        <v>289</v>
      </c>
      <c r="I1445">
        <v>2</v>
      </c>
      <c r="J1445">
        <v>578</v>
      </c>
    </row>
    <row r="1446" spans="1:10" x14ac:dyDescent="0.3">
      <c r="A1446" s="3" t="s">
        <v>1491</v>
      </c>
      <c r="B1446" s="4">
        <v>43561</v>
      </c>
      <c r="C1446">
        <v>1</v>
      </c>
      <c r="D1446" t="s">
        <v>16</v>
      </c>
      <c r="E1446" t="s">
        <v>68</v>
      </c>
      <c r="F1446" t="s">
        <v>18</v>
      </c>
      <c r="G1446" t="s">
        <v>14</v>
      </c>
      <c r="H1446">
        <v>199</v>
      </c>
      <c r="I1446">
        <v>3</v>
      </c>
      <c r="J1446">
        <v>597</v>
      </c>
    </row>
    <row r="1447" spans="1:10" x14ac:dyDescent="0.3">
      <c r="A1447" s="3" t="s">
        <v>1492</v>
      </c>
      <c r="B1447" s="4">
        <v>43562</v>
      </c>
      <c r="C1447">
        <v>12</v>
      </c>
      <c r="D1447" t="s">
        <v>66</v>
      </c>
      <c r="E1447" t="s">
        <v>63</v>
      </c>
      <c r="F1447" t="s">
        <v>13</v>
      </c>
      <c r="G1447" t="s">
        <v>41</v>
      </c>
      <c r="H1447">
        <v>399</v>
      </c>
      <c r="I1447">
        <v>5</v>
      </c>
      <c r="J1447">
        <v>1995</v>
      </c>
    </row>
    <row r="1448" spans="1:10" x14ac:dyDescent="0.3">
      <c r="A1448" s="3" t="s">
        <v>1493</v>
      </c>
      <c r="B1448" s="4">
        <v>43562</v>
      </c>
      <c r="C1448">
        <v>7</v>
      </c>
      <c r="D1448" t="s">
        <v>88</v>
      </c>
      <c r="E1448" t="s">
        <v>22</v>
      </c>
      <c r="F1448" t="s">
        <v>23</v>
      </c>
      <c r="G1448" t="s">
        <v>31</v>
      </c>
      <c r="H1448">
        <v>69</v>
      </c>
      <c r="I1448">
        <v>6</v>
      </c>
      <c r="J1448">
        <v>414</v>
      </c>
    </row>
    <row r="1449" spans="1:10" x14ac:dyDescent="0.3">
      <c r="A1449" s="3" t="s">
        <v>1494</v>
      </c>
      <c r="B1449" s="4">
        <v>43562</v>
      </c>
      <c r="C1449">
        <v>15</v>
      </c>
      <c r="D1449" t="s">
        <v>118</v>
      </c>
      <c r="E1449" t="s">
        <v>12</v>
      </c>
      <c r="F1449" t="s">
        <v>13</v>
      </c>
      <c r="G1449" t="s">
        <v>24</v>
      </c>
      <c r="H1449">
        <v>159</v>
      </c>
      <c r="I1449">
        <v>7</v>
      </c>
      <c r="J1449">
        <v>1113</v>
      </c>
    </row>
    <row r="1450" spans="1:10" x14ac:dyDescent="0.3">
      <c r="A1450" s="3" t="s">
        <v>1495</v>
      </c>
      <c r="B1450" s="4">
        <v>43562</v>
      </c>
      <c r="C1450">
        <v>20</v>
      </c>
      <c r="D1450" t="s">
        <v>40</v>
      </c>
      <c r="E1450" t="s">
        <v>36</v>
      </c>
      <c r="F1450" t="s">
        <v>28</v>
      </c>
      <c r="G1450" t="s">
        <v>24</v>
      </c>
      <c r="H1450">
        <v>159</v>
      </c>
      <c r="I1450">
        <v>9</v>
      </c>
      <c r="J1450">
        <v>1431</v>
      </c>
    </row>
    <row r="1451" spans="1:10" x14ac:dyDescent="0.3">
      <c r="A1451" s="3" t="s">
        <v>1496</v>
      </c>
      <c r="B1451" s="4">
        <v>43562</v>
      </c>
      <c r="C1451">
        <v>4</v>
      </c>
      <c r="D1451" t="s">
        <v>51</v>
      </c>
      <c r="E1451" t="s">
        <v>68</v>
      </c>
      <c r="F1451" t="s">
        <v>18</v>
      </c>
      <c r="G1451" t="s">
        <v>14</v>
      </c>
      <c r="H1451">
        <v>199</v>
      </c>
      <c r="I1451">
        <v>5</v>
      </c>
      <c r="J1451">
        <v>995</v>
      </c>
    </row>
    <row r="1452" spans="1:10" x14ac:dyDescent="0.3">
      <c r="A1452" s="3" t="s">
        <v>1497</v>
      </c>
      <c r="B1452" s="4">
        <v>43563</v>
      </c>
      <c r="C1452">
        <v>12</v>
      </c>
      <c r="D1452" t="s">
        <v>66</v>
      </c>
      <c r="E1452" t="s">
        <v>12</v>
      </c>
      <c r="F1452" t="s">
        <v>13</v>
      </c>
      <c r="G1452" t="s">
        <v>24</v>
      </c>
      <c r="H1452">
        <v>159</v>
      </c>
      <c r="I1452">
        <v>9</v>
      </c>
      <c r="J1452">
        <v>1431</v>
      </c>
    </row>
    <row r="1453" spans="1:10" x14ac:dyDescent="0.3">
      <c r="A1453" s="3" t="s">
        <v>1498</v>
      </c>
      <c r="B1453" s="4">
        <v>43564</v>
      </c>
      <c r="C1453">
        <v>9</v>
      </c>
      <c r="D1453" t="s">
        <v>21</v>
      </c>
      <c r="E1453" t="s">
        <v>46</v>
      </c>
      <c r="F1453" t="s">
        <v>23</v>
      </c>
      <c r="G1453" t="s">
        <v>41</v>
      </c>
      <c r="H1453">
        <v>399</v>
      </c>
      <c r="I1453">
        <v>5</v>
      </c>
      <c r="J1453">
        <v>1995</v>
      </c>
    </row>
    <row r="1454" spans="1:10" x14ac:dyDescent="0.3">
      <c r="A1454" s="3" t="s">
        <v>1499</v>
      </c>
      <c r="B1454" s="4">
        <v>43564</v>
      </c>
      <c r="C1454">
        <v>9</v>
      </c>
      <c r="D1454" t="s">
        <v>21</v>
      </c>
      <c r="E1454" t="s">
        <v>22</v>
      </c>
      <c r="F1454" t="s">
        <v>23</v>
      </c>
      <c r="G1454" t="s">
        <v>31</v>
      </c>
      <c r="H1454">
        <v>69</v>
      </c>
      <c r="I1454">
        <v>6</v>
      </c>
      <c r="J1454">
        <v>414</v>
      </c>
    </row>
    <row r="1455" spans="1:10" x14ac:dyDescent="0.3">
      <c r="A1455" s="3" t="s">
        <v>1500</v>
      </c>
      <c r="B1455" s="4">
        <v>43564</v>
      </c>
      <c r="C1455">
        <v>7</v>
      </c>
      <c r="D1455" t="s">
        <v>88</v>
      </c>
      <c r="E1455" t="s">
        <v>46</v>
      </c>
      <c r="F1455" t="s">
        <v>23</v>
      </c>
      <c r="G1455" t="s">
        <v>19</v>
      </c>
      <c r="H1455">
        <v>289</v>
      </c>
      <c r="I1455">
        <v>3</v>
      </c>
      <c r="J1455">
        <v>867</v>
      </c>
    </row>
    <row r="1456" spans="1:10" x14ac:dyDescent="0.3">
      <c r="A1456" s="3" t="s">
        <v>1501</v>
      </c>
      <c r="B1456" s="4">
        <v>43564</v>
      </c>
      <c r="C1456">
        <v>5</v>
      </c>
      <c r="D1456" t="s">
        <v>60</v>
      </c>
      <c r="E1456" t="s">
        <v>17</v>
      </c>
      <c r="F1456" t="s">
        <v>18</v>
      </c>
      <c r="G1456" t="s">
        <v>24</v>
      </c>
      <c r="H1456">
        <v>159</v>
      </c>
      <c r="I1456">
        <v>7</v>
      </c>
      <c r="J1456">
        <v>1113</v>
      </c>
    </row>
    <row r="1457" spans="1:10" x14ac:dyDescent="0.3">
      <c r="A1457" s="3" t="s">
        <v>1502</v>
      </c>
      <c r="B1457" s="4">
        <v>43564</v>
      </c>
      <c r="C1457">
        <v>17</v>
      </c>
      <c r="D1457" t="s">
        <v>35</v>
      </c>
      <c r="E1457" t="s">
        <v>27</v>
      </c>
      <c r="F1457" t="s">
        <v>28</v>
      </c>
      <c r="G1457" t="s">
        <v>14</v>
      </c>
      <c r="H1457">
        <v>199</v>
      </c>
      <c r="I1457">
        <v>7</v>
      </c>
      <c r="J1457">
        <v>1393</v>
      </c>
    </row>
    <row r="1458" spans="1:10" x14ac:dyDescent="0.3">
      <c r="A1458" s="3" t="s">
        <v>1503</v>
      </c>
      <c r="B1458" s="4">
        <v>43564</v>
      </c>
      <c r="C1458">
        <v>17</v>
      </c>
      <c r="D1458" t="s">
        <v>35</v>
      </c>
      <c r="E1458" t="s">
        <v>36</v>
      </c>
      <c r="F1458" t="s">
        <v>28</v>
      </c>
      <c r="G1458" t="s">
        <v>31</v>
      </c>
      <c r="H1458">
        <v>69</v>
      </c>
      <c r="I1458">
        <v>5</v>
      </c>
      <c r="J1458">
        <v>345</v>
      </c>
    </row>
    <row r="1459" spans="1:10" x14ac:dyDescent="0.3">
      <c r="A1459" s="3" t="s">
        <v>1504</v>
      </c>
      <c r="B1459" s="4">
        <v>43565</v>
      </c>
      <c r="C1459">
        <v>15</v>
      </c>
      <c r="D1459" t="s">
        <v>118</v>
      </c>
      <c r="E1459" t="s">
        <v>12</v>
      </c>
      <c r="F1459" t="s">
        <v>13</v>
      </c>
      <c r="G1459" t="s">
        <v>31</v>
      </c>
      <c r="H1459">
        <v>69</v>
      </c>
      <c r="I1459">
        <v>0</v>
      </c>
      <c r="J1459">
        <v>0</v>
      </c>
    </row>
    <row r="1460" spans="1:10" x14ac:dyDescent="0.3">
      <c r="A1460" s="3" t="s">
        <v>1505</v>
      </c>
      <c r="B1460" s="4">
        <v>43565</v>
      </c>
      <c r="C1460">
        <v>17</v>
      </c>
      <c r="D1460" t="s">
        <v>35</v>
      </c>
      <c r="E1460" t="s">
        <v>36</v>
      </c>
      <c r="F1460" t="s">
        <v>28</v>
      </c>
      <c r="G1460" t="s">
        <v>14</v>
      </c>
      <c r="H1460">
        <v>199</v>
      </c>
      <c r="I1460">
        <v>5</v>
      </c>
      <c r="J1460">
        <v>995</v>
      </c>
    </row>
    <row r="1461" spans="1:10" x14ac:dyDescent="0.3">
      <c r="A1461" s="3" t="s">
        <v>1506</v>
      </c>
      <c r="B1461" s="4">
        <v>43566</v>
      </c>
      <c r="C1461">
        <v>13</v>
      </c>
      <c r="D1461" t="s">
        <v>33</v>
      </c>
      <c r="E1461" t="s">
        <v>12</v>
      </c>
      <c r="F1461" t="s">
        <v>13</v>
      </c>
      <c r="G1461" t="s">
        <v>14</v>
      </c>
      <c r="H1461">
        <v>199</v>
      </c>
      <c r="I1461">
        <v>9</v>
      </c>
      <c r="J1461">
        <v>1791</v>
      </c>
    </row>
    <row r="1462" spans="1:10" x14ac:dyDescent="0.3">
      <c r="A1462" s="3" t="s">
        <v>1507</v>
      </c>
      <c r="B1462" s="4">
        <v>43566</v>
      </c>
      <c r="C1462">
        <v>16</v>
      </c>
      <c r="D1462" t="s">
        <v>30</v>
      </c>
      <c r="E1462" t="s">
        <v>27</v>
      </c>
      <c r="F1462" t="s">
        <v>28</v>
      </c>
      <c r="G1462" t="s">
        <v>24</v>
      </c>
      <c r="H1462">
        <v>159</v>
      </c>
      <c r="I1462">
        <v>8</v>
      </c>
      <c r="J1462">
        <v>1272</v>
      </c>
    </row>
    <row r="1463" spans="1:10" x14ac:dyDescent="0.3">
      <c r="A1463" s="3" t="s">
        <v>1508</v>
      </c>
      <c r="B1463" s="4">
        <v>43567</v>
      </c>
      <c r="C1463">
        <v>19</v>
      </c>
      <c r="D1463" t="s">
        <v>56</v>
      </c>
      <c r="E1463" t="s">
        <v>36</v>
      </c>
      <c r="F1463" t="s">
        <v>28</v>
      </c>
      <c r="G1463" t="s">
        <v>19</v>
      </c>
      <c r="H1463">
        <v>289</v>
      </c>
      <c r="I1463">
        <v>3</v>
      </c>
      <c r="J1463">
        <v>867</v>
      </c>
    </row>
    <row r="1464" spans="1:10" x14ac:dyDescent="0.3">
      <c r="A1464" s="3" t="s">
        <v>1509</v>
      </c>
      <c r="B1464" s="4">
        <v>43567</v>
      </c>
      <c r="C1464">
        <v>13</v>
      </c>
      <c r="D1464" t="s">
        <v>33</v>
      </c>
      <c r="E1464" t="s">
        <v>12</v>
      </c>
      <c r="F1464" t="s">
        <v>13</v>
      </c>
      <c r="G1464" t="s">
        <v>14</v>
      </c>
      <c r="H1464">
        <v>199</v>
      </c>
      <c r="I1464">
        <v>3</v>
      </c>
      <c r="J1464">
        <v>597</v>
      </c>
    </row>
    <row r="1465" spans="1:10" x14ac:dyDescent="0.3">
      <c r="A1465" s="3" t="s">
        <v>1510</v>
      </c>
      <c r="B1465" s="4">
        <v>43567</v>
      </c>
      <c r="C1465">
        <v>5</v>
      </c>
      <c r="D1465" t="s">
        <v>60</v>
      </c>
      <c r="E1465" t="s">
        <v>68</v>
      </c>
      <c r="F1465" t="s">
        <v>18</v>
      </c>
      <c r="G1465" t="s">
        <v>19</v>
      </c>
      <c r="H1465">
        <v>289</v>
      </c>
      <c r="I1465">
        <v>5</v>
      </c>
      <c r="J1465">
        <v>1445</v>
      </c>
    </row>
    <row r="1466" spans="1:10" x14ac:dyDescent="0.3">
      <c r="A1466" s="3" t="s">
        <v>1511</v>
      </c>
      <c r="B1466" s="4">
        <v>43568</v>
      </c>
      <c r="C1466">
        <v>13</v>
      </c>
      <c r="D1466" t="s">
        <v>33</v>
      </c>
      <c r="E1466" t="s">
        <v>63</v>
      </c>
      <c r="F1466" t="s">
        <v>13</v>
      </c>
      <c r="G1466" t="s">
        <v>41</v>
      </c>
      <c r="H1466">
        <v>399</v>
      </c>
      <c r="I1466">
        <v>0</v>
      </c>
      <c r="J1466">
        <v>0</v>
      </c>
    </row>
    <row r="1467" spans="1:10" x14ac:dyDescent="0.3">
      <c r="A1467" s="3" t="s">
        <v>1512</v>
      </c>
      <c r="B1467" s="4">
        <v>43569</v>
      </c>
      <c r="C1467">
        <v>9</v>
      </c>
      <c r="D1467" t="s">
        <v>21</v>
      </c>
      <c r="E1467" t="s">
        <v>22</v>
      </c>
      <c r="F1467" t="s">
        <v>23</v>
      </c>
      <c r="G1467" t="s">
        <v>41</v>
      </c>
      <c r="H1467">
        <v>399</v>
      </c>
      <c r="I1467">
        <v>7</v>
      </c>
      <c r="J1467">
        <v>2793</v>
      </c>
    </row>
    <row r="1468" spans="1:10" x14ac:dyDescent="0.3">
      <c r="A1468" s="3" t="s">
        <v>1513</v>
      </c>
      <c r="B1468" s="4">
        <v>43570</v>
      </c>
      <c r="C1468">
        <v>3</v>
      </c>
      <c r="D1468" t="s">
        <v>43</v>
      </c>
      <c r="E1468" t="s">
        <v>68</v>
      </c>
      <c r="F1468" t="s">
        <v>18</v>
      </c>
      <c r="G1468" t="s">
        <v>14</v>
      </c>
      <c r="H1468">
        <v>199</v>
      </c>
      <c r="I1468">
        <v>5</v>
      </c>
      <c r="J1468">
        <v>995</v>
      </c>
    </row>
    <row r="1469" spans="1:10" x14ac:dyDescent="0.3">
      <c r="A1469" s="3" t="s">
        <v>1514</v>
      </c>
      <c r="B1469" s="4">
        <v>43570</v>
      </c>
      <c r="C1469">
        <v>6</v>
      </c>
      <c r="D1469" t="s">
        <v>48</v>
      </c>
      <c r="E1469" t="s">
        <v>22</v>
      </c>
      <c r="F1469" t="s">
        <v>23</v>
      </c>
      <c r="G1469" t="s">
        <v>41</v>
      </c>
      <c r="H1469">
        <v>399</v>
      </c>
      <c r="I1469">
        <v>0</v>
      </c>
      <c r="J1469">
        <v>0</v>
      </c>
    </row>
    <row r="1470" spans="1:10" x14ac:dyDescent="0.3">
      <c r="A1470" s="3" t="s">
        <v>1515</v>
      </c>
      <c r="B1470" s="4">
        <v>43571</v>
      </c>
      <c r="C1470">
        <v>12</v>
      </c>
      <c r="D1470" t="s">
        <v>66</v>
      </c>
      <c r="E1470" t="s">
        <v>63</v>
      </c>
      <c r="F1470" t="s">
        <v>13</v>
      </c>
      <c r="G1470" t="s">
        <v>31</v>
      </c>
      <c r="H1470">
        <v>69</v>
      </c>
      <c r="I1470">
        <v>2</v>
      </c>
      <c r="J1470">
        <v>138</v>
      </c>
    </row>
    <row r="1471" spans="1:10" x14ac:dyDescent="0.3">
      <c r="A1471" s="3" t="s">
        <v>1516</v>
      </c>
      <c r="B1471" s="4">
        <v>43572</v>
      </c>
      <c r="C1471">
        <v>1</v>
      </c>
      <c r="D1471" t="s">
        <v>16</v>
      </c>
      <c r="E1471" t="s">
        <v>17</v>
      </c>
      <c r="F1471" t="s">
        <v>18</v>
      </c>
      <c r="G1471" t="s">
        <v>31</v>
      </c>
      <c r="H1471">
        <v>69</v>
      </c>
      <c r="I1471">
        <v>0</v>
      </c>
      <c r="J1471">
        <v>0</v>
      </c>
    </row>
    <row r="1472" spans="1:10" x14ac:dyDescent="0.3">
      <c r="A1472" s="3" t="s">
        <v>1517</v>
      </c>
      <c r="B1472" s="4">
        <v>43573</v>
      </c>
      <c r="C1472">
        <v>5</v>
      </c>
      <c r="D1472" t="s">
        <v>60</v>
      </c>
      <c r="E1472" t="s">
        <v>68</v>
      </c>
      <c r="F1472" t="s">
        <v>18</v>
      </c>
      <c r="G1472" t="s">
        <v>41</v>
      </c>
      <c r="H1472">
        <v>399</v>
      </c>
      <c r="I1472">
        <v>8</v>
      </c>
      <c r="J1472">
        <v>3192</v>
      </c>
    </row>
    <row r="1473" spans="1:10" x14ac:dyDescent="0.3">
      <c r="A1473" s="3" t="s">
        <v>1518</v>
      </c>
      <c r="B1473" s="4">
        <v>43573</v>
      </c>
      <c r="C1473">
        <v>19</v>
      </c>
      <c r="D1473" t="s">
        <v>56</v>
      </c>
      <c r="E1473" t="s">
        <v>36</v>
      </c>
      <c r="F1473" t="s">
        <v>28</v>
      </c>
      <c r="G1473" t="s">
        <v>31</v>
      </c>
      <c r="H1473">
        <v>69</v>
      </c>
      <c r="I1473">
        <v>0</v>
      </c>
      <c r="J1473">
        <v>0</v>
      </c>
    </row>
    <row r="1474" spans="1:10" x14ac:dyDescent="0.3">
      <c r="A1474" s="3" t="s">
        <v>1519</v>
      </c>
      <c r="B1474" s="4">
        <v>43573</v>
      </c>
      <c r="C1474">
        <v>12</v>
      </c>
      <c r="D1474" t="s">
        <v>66</v>
      </c>
      <c r="E1474" t="s">
        <v>12</v>
      </c>
      <c r="F1474" t="s">
        <v>13</v>
      </c>
      <c r="G1474" t="s">
        <v>19</v>
      </c>
      <c r="H1474">
        <v>289</v>
      </c>
      <c r="I1474">
        <v>5</v>
      </c>
      <c r="J1474">
        <v>1445</v>
      </c>
    </row>
    <row r="1475" spans="1:10" x14ac:dyDescent="0.3">
      <c r="A1475" s="3" t="s">
        <v>1520</v>
      </c>
      <c r="B1475" s="4">
        <v>43573</v>
      </c>
      <c r="C1475">
        <v>15</v>
      </c>
      <c r="D1475" t="s">
        <v>118</v>
      </c>
      <c r="E1475" t="s">
        <v>12</v>
      </c>
      <c r="F1475" t="s">
        <v>13</v>
      </c>
      <c r="G1475" t="s">
        <v>24</v>
      </c>
      <c r="H1475">
        <v>159</v>
      </c>
      <c r="I1475">
        <v>8</v>
      </c>
      <c r="J1475">
        <v>1272</v>
      </c>
    </row>
    <row r="1476" spans="1:10" x14ac:dyDescent="0.3">
      <c r="A1476" s="3" t="s">
        <v>1521</v>
      </c>
      <c r="B1476" s="4">
        <v>43573</v>
      </c>
      <c r="C1476">
        <v>13</v>
      </c>
      <c r="D1476" t="s">
        <v>33</v>
      </c>
      <c r="E1476" t="s">
        <v>12</v>
      </c>
      <c r="F1476" t="s">
        <v>13</v>
      </c>
      <c r="G1476" t="s">
        <v>41</v>
      </c>
      <c r="H1476">
        <v>399</v>
      </c>
      <c r="I1476">
        <v>5</v>
      </c>
      <c r="J1476">
        <v>1995</v>
      </c>
    </row>
    <row r="1477" spans="1:10" x14ac:dyDescent="0.3">
      <c r="A1477" s="3" t="s">
        <v>1522</v>
      </c>
      <c r="B1477" s="4">
        <v>43574</v>
      </c>
      <c r="C1477">
        <v>19</v>
      </c>
      <c r="D1477" t="s">
        <v>56</v>
      </c>
      <c r="E1477" t="s">
        <v>27</v>
      </c>
      <c r="F1477" t="s">
        <v>28</v>
      </c>
      <c r="G1477" t="s">
        <v>24</v>
      </c>
      <c r="H1477">
        <v>159</v>
      </c>
      <c r="I1477">
        <v>9</v>
      </c>
      <c r="J1477">
        <v>1431</v>
      </c>
    </row>
    <row r="1478" spans="1:10" x14ac:dyDescent="0.3">
      <c r="A1478" s="3" t="s">
        <v>1523</v>
      </c>
      <c r="B1478" s="4">
        <v>43574</v>
      </c>
      <c r="C1478">
        <v>4</v>
      </c>
      <c r="D1478" t="s">
        <v>51</v>
      </c>
      <c r="E1478" t="s">
        <v>17</v>
      </c>
      <c r="F1478" t="s">
        <v>18</v>
      </c>
      <c r="G1478" t="s">
        <v>41</v>
      </c>
      <c r="H1478">
        <v>399</v>
      </c>
      <c r="I1478">
        <v>7</v>
      </c>
      <c r="J1478">
        <v>2793</v>
      </c>
    </row>
    <row r="1479" spans="1:10" x14ac:dyDescent="0.3">
      <c r="A1479" s="3" t="s">
        <v>1524</v>
      </c>
      <c r="B1479" s="4">
        <v>43574</v>
      </c>
      <c r="C1479">
        <v>4</v>
      </c>
      <c r="D1479" t="s">
        <v>51</v>
      </c>
      <c r="E1479" t="s">
        <v>68</v>
      </c>
      <c r="F1479" t="s">
        <v>18</v>
      </c>
      <c r="G1479" t="s">
        <v>41</v>
      </c>
      <c r="H1479">
        <v>399</v>
      </c>
      <c r="I1479">
        <v>9</v>
      </c>
      <c r="J1479">
        <v>3591</v>
      </c>
    </row>
    <row r="1480" spans="1:10" x14ac:dyDescent="0.3">
      <c r="A1480" s="3" t="s">
        <v>1525</v>
      </c>
      <c r="B1480" s="4">
        <v>43574</v>
      </c>
      <c r="C1480">
        <v>10</v>
      </c>
      <c r="D1480" t="s">
        <v>58</v>
      </c>
      <c r="E1480" t="s">
        <v>22</v>
      </c>
      <c r="F1480" t="s">
        <v>23</v>
      </c>
      <c r="G1480" t="s">
        <v>41</v>
      </c>
      <c r="H1480">
        <v>399</v>
      </c>
      <c r="I1480">
        <v>4</v>
      </c>
      <c r="J1480">
        <v>1596</v>
      </c>
    </row>
    <row r="1481" spans="1:10" x14ac:dyDescent="0.3">
      <c r="A1481" s="3" t="s">
        <v>1526</v>
      </c>
      <c r="B1481" s="4">
        <v>43575</v>
      </c>
      <c r="C1481">
        <v>6</v>
      </c>
      <c r="D1481" t="s">
        <v>48</v>
      </c>
      <c r="E1481" t="s">
        <v>22</v>
      </c>
      <c r="F1481" t="s">
        <v>23</v>
      </c>
      <c r="G1481" t="s">
        <v>41</v>
      </c>
      <c r="H1481">
        <v>399</v>
      </c>
      <c r="I1481">
        <v>6</v>
      </c>
      <c r="J1481">
        <v>2394</v>
      </c>
    </row>
    <row r="1482" spans="1:10" x14ac:dyDescent="0.3">
      <c r="A1482" s="3" t="s">
        <v>1527</v>
      </c>
      <c r="B1482" s="4">
        <v>43575</v>
      </c>
      <c r="C1482">
        <v>18</v>
      </c>
      <c r="D1482" t="s">
        <v>26</v>
      </c>
      <c r="E1482" t="s">
        <v>36</v>
      </c>
      <c r="F1482" t="s">
        <v>28</v>
      </c>
      <c r="G1482" t="s">
        <v>24</v>
      </c>
      <c r="H1482">
        <v>159</v>
      </c>
      <c r="I1482">
        <v>8</v>
      </c>
      <c r="J1482">
        <v>1272</v>
      </c>
    </row>
    <row r="1483" spans="1:10" x14ac:dyDescent="0.3">
      <c r="A1483" s="3" t="s">
        <v>1528</v>
      </c>
      <c r="B1483" s="4">
        <v>43575</v>
      </c>
      <c r="C1483">
        <v>4</v>
      </c>
      <c r="D1483" t="s">
        <v>51</v>
      </c>
      <c r="E1483" t="s">
        <v>17</v>
      </c>
      <c r="F1483" t="s">
        <v>18</v>
      </c>
      <c r="G1483" t="s">
        <v>31</v>
      </c>
      <c r="H1483">
        <v>69</v>
      </c>
      <c r="I1483">
        <v>0</v>
      </c>
      <c r="J1483">
        <v>0</v>
      </c>
    </row>
    <row r="1484" spans="1:10" x14ac:dyDescent="0.3">
      <c r="A1484" s="3" t="s">
        <v>1529</v>
      </c>
      <c r="B1484" s="4">
        <v>43575</v>
      </c>
      <c r="C1484">
        <v>20</v>
      </c>
      <c r="D1484" t="s">
        <v>40</v>
      </c>
      <c r="E1484" t="s">
        <v>36</v>
      </c>
      <c r="F1484" t="s">
        <v>28</v>
      </c>
      <c r="G1484" t="s">
        <v>41</v>
      </c>
      <c r="H1484">
        <v>399</v>
      </c>
      <c r="I1484">
        <v>9</v>
      </c>
      <c r="J1484">
        <v>3591</v>
      </c>
    </row>
    <row r="1485" spans="1:10" x14ac:dyDescent="0.3">
      <c r="A1485" s="3" t="s">
        <v>1530</v>
      </c>
      <c r="B1485" s="4">
        <v>43576</v>
      </c>
      <c r="C1485">
        <v>18</v>
      </c>
      <c r="D1485" t="s">
        <v>26</v>
      </c>
      <c r="E1485" t="s">
        <v>36</v>
      </c>
      <c r="F1485" t="s">
        <v>28</v>
      </c>
      <c r="G1485" t="s">
        <v>31</v>
      </c>
      <c r="H1485">
        <v>69</v>
      </c>
      <c r="I1485">
        <v>2</v>
      </c>
      <c r="J1485">
        <v>138</v>
      </c>
    </row>
    <row r="1486" spans="1:10" x14ac:dyDescent="0.3">
      <c r="A1486" s="3" t="s">
        <v>1531</v>
      </c>
      <c r="B1486" s="4">
        <v>43576</v>
      </c>
      <c r="C1486">
        <v>6</v>
      </c>
      <c r="D1486" t="s">
        <v>48</v>
      </c>
      <c r="E1486" t="s">
        <v>46</v>
      </c>
      <c r="F1486" t="s">
        <v>23</v>
      </c>
      <c r="G1486" t="s">
        <v>19</v>
      </c>
      <c r="H1486">
        <v>289</v>
      </c>
      <c r="I1486">
        <v>5</v>
      </c>
      <c r="J1486">
        <v>1445</v>
      </c>
    </row>
    <row r="1487" spans="1:10" x14ac:dyDescent="0.3">
      <c r="A1487" s="3" t="s">
        <v>1532</v>
      </c>
      <c r="B1487" s="4">
        <v>43577</v>
      </c>
      <c r="C1487">
        <v>1</v>
      </c>
      <c r="D1487" t="s">
        <v>16</v>
      </c>
      <c r="E1487" t="s">
        <v>68</v>
      </c>
      <c r="F1487" t="s">
        <v>18</v>
      </c>
      <c r="G1487" t="s">
        <v>31</v>
      </c>
      <c r="H1487">
        <v>69</v>
      </c>
      <c r="I1487">
        <v>5</v>
      </c>
      <c r="J1487">
        <v>345</v>
      </c>
    </row>
    <row r="1488" spans="1:10" x14ac:dyDescent="0.3">
      <c r="A1488" s="3" t="s">
        <v>1533</v>
      </c>
      <c r="B1488" s="4">
        <v>43577</v>
      </c>
      <c r="C1488">
        <v>11</v>
      </c>
      <c r="D1488" t="s">
        <v>11</v>
      </c>
      <c r="E1488" t="s">
        <v>63</v>
      </c>
      <c r="F1488" t="s">
        <v>13</v>
      </c>
      <c r="G1488" t="s">
        <v>24</v>
      </c>
      <c r="H1488">
        <v>159</v>
      </c>
      <c r="I1488">
        <v>6</v>
      </c>
      <c r="J1488">
        <v>954</v>
      </c>
    </row>
    <row r="1489" spans="1:10" x14ac:dyDescent="0.3">
      <c r="A1489" s="3" t="s">
        <v>1534</v>
      </c>
      <c r="B1489" s="4">
        <v>43578</v>
      </c>
      <c r="C1489">
        <v>12</v>
      </c>
      <c r="D1489" t="s">
        <v>66</v>
      </c>
      <c r="E1489" t="s">
        <v>63</v>
      </c>
      <c r="F1489" t="s">
        <v>13</v>
      </c>
      <c r="G1489" t="s">
        <v>14</v>
      </c>
      <c r="H1489">
        <v>199</v>
      </c>
      <c r="I1489">
        <v>8</v>
      </c>
      <c r="J1489">
        <v>1592</v>
      </c>
    </row>
    <row r="1490" spans="1:10" x14ac:dyDescent="0.3">
      <c r="A1490" s="3" t="s">
        <v>1535</v>
      </c>
      <c r="B1490" s="4">
        <v>43578</v>
      </c>
      <c r="C1490">
        <v>6</v>
      </c>
      <c r="D1490" t="s">
        <v>48</v>
      </c>
      <c r="E1490" t="s">
        <v>46</v>
      </c>
      <c r="F1490" t="s">
        <v>23</v>
      </c>
      <c r="G1490" t="s">
        <v>31</v>
      </c>
      <c r="H1490">
        <v>69</v>
      </c>
      <c r="I1490">
        <v>4</v>
      </c>
      <c r="J1490">
        <v>276</v>
      </c>
    </row>
    <row r="1491" spans="1:10" x14ac:dyDescent="0.3">
      <c r="A1491" s="3" t="s">
        <v>1536</v>
      </c>
      <c r="B1491" s="4">
        <v>43578</v>
      </c>
      <c r="C1491">
        <v>19</v>
      </c>
      <c r="D1491" t="s">
        <v>56</v>
      </c>
      <c r="E1491" t="s">
        <v>27</v>
      </c>
      <c r="F1491" t="s">
        <v>28</v>
      </c>
      <c r="G1491" t="s">
        <v>41</v>
      </c>
      <c r="H1491">
        <v>399</v>
      </c>
      <c r="I1491">
        <v>1</v>
      </c>
      <c r="J1491">
        <v>399</v>
      </c>
    </row>
    <row r="1492" spans="1:10" x14ac:dyDescent="0.3">
      <c r="A1492" s="3" t="s">
        <v>1537</v>
      </c>
      <c r="B1492" s="4">
        <v>43578</v>
      </c>
      <c r="C1492">
        <v>5</v>
      </c>
      <c r="D1492" t="s">
        <v>60</v>
      </c>
      <c r="E1492" t="s">
        <v>17</v>
      </c>
      <c r="F1492" t="s">
        <v>18</v>
      </c>
      <c r="G1492" t="s">
        <v>41</v>
      </c>
      <c r="H1492">
        <v>399</v>
      </c>
      <c r="I1492">
        <v>8</v>
      </c>
      <c r="J1492">
        <v>3192</v>
      </c>
    </row>
    <row r="1493" spans="1:10" x14ac:dyDescent="0.3">
      <c r="A1493" s="3" t="s">
        <v>1538</v>
      </c>
      <c r="B1493" s="4">
        <v>43578</v>
      </c>
      <c r="C1493">
        <v>11</v>
      </c>
      <c r="D1493" t="s">
        <v>11</v>
      </c>
      <c r="E1493" t="s">
        <v>63</v>
      </c>
      <c r="F1493" t="s">
        <v>13</v>
      </c>
      <c r="G1493" t="s">
        <v>41</v>
      </c>
      <c r="H1493">
        <v>399</v>
      </c>
      <c r="I1493">
        <v>6</v>
      </c>
      <c r="J1493">
        <v>2394</v>
      </c>
    </row>
    <row r="1494" spans="1:10" x14ac:dyDescent="0.3">
      <c r="A1494" s="3" t="s">
        <v>1539</v>
      </c>
      <c r="B1494" s="4">
        <v>43578</v>
      </c>
      <c r="C1494">
        <v>8</v>
      </c>
      <c r="D1494" t="s">
        <v>45</v>
      </c>
      <c r="E1494" t="s">
        <v>46</v>
      </c>
      <c r="F1494" t="s">
        <v>23</v>
      </c>
      <c r="G1494" t="s">
        <v>41</v>
      </c>
      <c r="H1494">
        <v>399</v>
      </c>
      <c r="I1494">
        <v>2</v>
      </c>
      <c r="J1494">
        <v>798</v>
      </c>
    </row>
    <row r="1495" spans="1:10" x14ac:dyDescent="0.3">
      <c r="A1495" s="3" t="s">
        <v>1540</v>
      </c>
      <c r="B1495" s="4">
        <v>43579</v>
      </c>
      <c r="C1495">
        <v>3</v>
      </c>
      <c r="D1495" t="s">
        <v>43</v>
      </c>
      <c r="E1495" t="s">
        <v>68</v>
      </c>
      <c r="F1495" t="s">
        <v>18</v>
      </c>
      <c r="G1495" t="s">
        <v>19</v>
      </c>
      <c r="H1495">
        <v>289</v>
      </c>
      <c r="I1495">
        <v>6</v>
      </c>
      <c r="J1495">
        <v>1734</v>
      </c>
    </row>
    <row r="1496" spans="1:10" x14ac:dyDescent="0.3">
      <c r="A1496" s="3" t="s">
        <v>1541</v>
      </c>
      <c r="B1496" s="4">
        <v>43580</v>
      </c>
      <c r="C1496">
        <v>7</v>
      </c>
      <c r="D1496" t="s">
        <v>88</v>
      </c>
      <c r="E1496" t="s">
        <v>46</v>
      </c>
      <c r="F1496" t="s">
        <v>23</v>
      </c>
      <c r="G1496" t="s">
        <v>24</v>
      </c>
      <c r="H1496">
        <v>159</v>
      </c>
      <c r="I1496">
        <v>5</v>
      </c>
      <c r="J1496">
        <v>795</v>
      </c>
    </row>
    <row r="1497" spans="1:10" x14ac:dyDescent="0.3">
      <c r="A1497" s="3" t="s">
        <v>1542</v>
      </c>
      <c r="B1497" s="4">
        <v>43580</v>
      </c>
      <c r="C1497">
        <v>10</v>
      </c>
      <c r="D1497" t="s">
        <v>58</v>
      </c>
      <c r="E1497" t="s">
        <v>22</v>
      </c>
      <c r="F1497" t="s">
        <v>23</v>
      </c>
      <c r="G1497" t="s">
        <v>41</v>
      </c>
      <c r="H1497">
        <v>399</v>
      </c>
      <c r="I1497">
        <v>5</v>
      </c>
      <c r="J1497">
        <v>1995</v>
      </c>
    </row>
    <row r="1498" spans="1:10" x14ac:dyDescent="0.3">
      <c r="A1498" s="3" t="s">
        <v>1543</v>
      </c>
      <c r="B1498" s="4">
        <v>43581</v>
      </c>
      <c r="C1498">
        <v>13</v>
      </c>
      <c r="D1498" t="s">
        <v>33</v>
      </c>
      <c r="E1498" t="s">
        <v>63</v>
      </c>
      <c r="F1498" t="s">
        <v>13</v>
      </c>
      <c r="G1498" t="s">
        <v>14</v>
      </c>
      <c r="H1498">
        <v>199</v>
      </c>
      <c r="I1498">
        <v>5</v>
      </c>
      <c r="J1498">
        <v>995</v>
      </c>
    </row>
    <row r="1499" spans="1:10" x14ac:dyDescent="0.3">
      <c r="A1499" s="3" t="s">
        <v>1544</v>
      </c>
      <c r="B1499" s="4">
        <v>43581</v>
      </c>
      <c r="C1499">
        <v>1</v>
      </c>
      <c r="D1499" t="s">
        <v>16</v>
      </c>
      <c r="E1499" t="s">
        <v>68</v>
      </c>
      <c r="F1499" t="s">
        <v>18</v>
      </c>
      <c r="G1499" t="s">
        <v>19</v>
      </c>
      <c r="H1499">
        <v>289</v>
      </c>
      <c r="I1499">
        <v>4</v>
      </c>
      <c r="J1499">
        <v>1156</v>
      </c>
    </row>
    <row r="1500" spans="1:10" x14ac:dyDescent="0.3">
      <c r="A1500" s="3" t="s">
        <v>1545</v>
      </c>
      <c r="B1500" s="4">
        <v>43582</v>
      </c>
      <c r="C1500">
        <v>18</v>
      </c>
      <c r="D1500" t="s">
        <v>26</v>
      </c>
      <c r="E1500" t="s">
        <v>36</v>
      </c>
      <c r="F1500" t="s">
        <v>28</v>
      </c>
      <c r="G1500" t="s">
        <v>24</v>
      </c>
      <c r="H1500">
        <v>159</v>
      </c>
      <c r="I1500">
        <v>1</v>
      </c>
      <c r="J1500">
        <v>159</v>
      </c>
    </row>
    <row r="1501" spans="1:10" x14ac:dyDescent="0.3">
      <c r="A1501" s="3" t="s">
        <v>1546</v>
      </c>
      <c r="B1501" s="4">
        <v>43582</v>
      </c>
      <c r="C1501">
        <v>18</v>
      </c>
      <c r="D1501" t="s">
        <v>26</v>
      </c>
      <c r="E1501" t="s">
        <v>36</v>
      </c>
      <c r="F1501" t="s">
        <v>28</v>
      </c>
      <c r="G1501" t="s">
        <v>19</v>
      </c>
      <c r="H1501">
        <v>289</v>
      </c>
      <c r="I1501">
        <v>8</v>
      </c>
      <c r="J1501">
        <v>2312</v>
      </c>
    </row>
    <row r="1502" spans="1:10" x14ac:dyDescent="0.3">
      <c r="A1502" s="3" t="s">
        <v>1547</v>
      </c>
      <c r="B1502" s="4">
        <v>43583</v>
      </c>
      <c r="C1502">
        <v>8</v>
      </c>
      <c r="D1502" t="s">
        <v>45</v>
      </c>
      <c r="E1502" t="s">
        <v>22</v>
      </c>
      <c r="F1502" t="s">
        <v>23</v>
      </c>
      <c r="G1502" t="s">
        <v>31</v>
      </c>
      <c r="H1502">
        <v>69</v>
      </c>
      <c r="I1502">
        <v>8</v>
      </c>
      <c r="J1502">
        <v>552</v>
      </c>
    </row>
    <row r="1503" spans="1:10" x14ac:dyDescent="0.3">
      <c r="A1503" s="3" t="s">
        <v>1548</v>
      </c>
      <c r="B1503" s="4">
        <v>43584</v>
      </c>
      <c r="C1503">
        <v>7</v>
      </c>
      <c r="D1503" t="s">
        <v>88</v>
      </c>
      <c r="E1503" t="s">
        <v>22</v>
      </c>
      <c r="F1503" t="s">
        <v>23</v>
      </c>
      <c r="G1503" t="s">
        <v>24</v>
      </c>
      <c r="H1503">
        <v>159</v>
      </c>
      <c r="I1503">
        <v>7</v>
      </c>
      <c r="J1503">
        <v>1113</v>
      </c>
    </row>
    <row r="1504" spans="1:10" x14ac:dyDescent="0.3">
      <c r="A1504" s="3" t="s">
        <v>1549</v>
      </c>
      <c r="B1504" s="4">
        <v>43585</v>
      </c>
      <c r="C1504">
        <v>6</v>
      </c>
      <c r="D1504" t="s">
        <v>48</v>
      </c>
      <c r="E1504" t="s">
        <v>46</v>
      </c>
      <c r="F1504" t="s">
        <v>23</v>
      </c>
      <c r="G1504" t="s">
        <v>19</v>
      </c>
      <c r="H1504">
        <v>289</v>
      </c>
      <c r="I1504">
        <v>7</v>
      </c>
      <c r="J1504">
        <v>2023</v>
      </c>
    </row>
    <row r="1505" spans="1:10" x14ac:dyDescent="0.3">
      <c r="A1505" s="3" t="s">
        <v>1550</v>
      </c>
      <c r="B1505" s="4">
        <v>43585</v>
      </c>
      <c r="C1505">
        <v>11</v>
      </c>
      <c r="D1505" t="s">
        <v>11</v>
      </c>
      <c r="E1505" t="s">
        <v>12</v>
      </c>
      <c r="F1505" t="s">
        <v>13</v>
      </c>
      <c r="G1505" t="s">
        <v>41</v>
      </c>
      <c r="H1505">
        <v>399</v>
      </c>
      <c r="I1505">
        <v>5</v>
      </c>
      <c r="J1505">
        <v>1995</v>
      </c>
    </row>
    <row r="1506" spans="1:10" x14ac:dyDescent="0.3">
      <c r="A1506" s="3" t="s">
        <v>1551</v>
      </c>
      <c r="B1506" s="4">
        <v>43585</v>
      </c>
      <c r="C1506">
        <v>9</v>
      </c>
      <c r="D1506" t="s">
        <v>21</v>
      </c>
      <c r="E1506" t="s">
        <v>22</v>
      </c>
      <c r="F1506" t="s">
        <v>23</v>
      </c>
      <c r="G1506" t="s">
        <v>19</v>
      </c>
      <c r="H1506">
        <v>289</v>
      </c>
      <c r="I1506">
        <v>6</v>
      </c>
      <c r="J1506">
        <v>1734</v>
      </c>
    </row>
    <row r="1507" spans="1:10" x14ac:dyDescent="0.3">
      <c r="A1507" s="3" t="s">
        <v>1552</v>
      </c>
      <c r="B1507" s="4">
        <v>43585</v>
      </c>
      <c r="C1507">
        <v>20</v>
      </c>
      <c r="D1507" t="s">
        <v>40</v>
      </c>
      <c r="E1507" t="s">
        <v>27</v>
      </c>
      <c r="F1507" t="s">
        <v>28</v>
      </c>
      <c r="G1507" t="s">
        <v>31</v>
      </c>
      <c r="H1507">
        <v>69</v>
      </c>
      <c r="I1507">
        <v>4</v>
      </c>
      <c r="J1507">
        <v>276</v>
      </c>
    </row>
    <row r="1508" spans="1:10" x14ac:dyDescent="0.3">
      <c r="A1508" s="3" t="s">
        <v>1553</v>
      </c>
      <c r="B1508" s="4">
        <v>43586</v>
      </c>
      <c r="C1508">
        <v>1</v>
      </c>
      <c r="D1508" t="s">
        <v>16</v>
      </c>
      <c r="E1508" t="s">
        <v>68</v>
      </c>
      <c r="F1508" t="s">
        <v>18</v>
      </c>
      <c r="G1508" t="s">
        <v>19</v>
      </c>
      <c r="H1508">
        <v>289</v>
      </c>
      <c r="I1508">
        <v>6</v>
      </c>
      <c r="J1508">
        <v>1734</v>
      </c>
    </row>
    <row r="1509" spans="1:10" x14ac:dyDescent="0.3">
      <c r="A1509" s="3" t="s">
        <v>1554</v>
      </c>
      <c r="B1509" s="4">
        <v>43586</v>
      </c>
      <c r="C1509">
        <v>2</v>
      </c>
      <c r="D1509" t="s">
        <v>106</v>
      </c>
      <c r="E1509" t="s">
        <v>17</v>
      </c>
      <c r="F1509" t="s">
        <v>18</v>
      </c>
      <c r="G1509" t="s">
        <v>14</v>
      </c>
      <c r="H1509">
        <v>199</v>
      </c>
      <c r="I1509">
        <v>4</v>
      </c>
      <c r="J1509">
        <v>796</v>
      </c>
    </row>
    <row r="1510" spans="1:10" x14ac:dyDescent="0.3">
      <c r="A1510" s="3" t="s">
        <v>1555</v>
      </c>
      <c r="B1510" s="4">
        <v>43587</v>
      </c>
      <c r="C1510">
        <v>17</v>
      </c>
      <c r="D1510" t="s">
        <v>35</v>
      </c>
      <c r="E1510" t="s">
        <v>27</v>
      </c>
      <c r="F1510" t="s">
        <v>28</v>
      </c>
      <c r="G1510" t="s">
        <v>19</v>
      </c>
      <c r="H1510">
        <v>289</v>
      </c>
      <c r="I1510">
        <v>7</v>
      </c>
      <c r="J1510">
        <v>2023</v>
      </c>
    </row>
    <row r="1511" spans="1:10" x14ac:dyDescent="0.3">
      <c r="A1511" s="3" t="s">
        <v>1556</v>
      </c>
      <c r="B1511" s="4">
        <v>43587</v>
      </c>
      <c r="C1511">
        <v>1</v>
      </c>
      <c r="D1511" t="s">
        <v>16</v>
      </c>
      <c r="E1511" t="s">
        <v>17</v>
      </c>
      <c r="F1511" t="s">
        <v>18</v>
      </c>
      <c r="G1511" t="s">
        <v>31</v>
      </c>
      <c r="H1511">
        <v>69</v>
      </c>
      <c r="I1511">
        <v>9</v>
      </c>
      <c r="J1511">
        <v>621</v>
      </c>
    </row>
    <row r="1512" spans="1:10" x14ac:dyDescent="0.3">
      <c r="A1512" s="3" t="s">
        <v>1557</v>
      </c>
      <c r="B1512" s="4">
        <v>43588</v>
      </c>
      <c r="C1512">
        <v>16</v>
      </c>
      <c r="D1512" t="s">
        <v>30</v>
      </c>
      <c r="E1512" t="s">
        <v>36</v>
      </c>
      <c r="F1512" t="s">
        <v>28</v>
      </c>
      <c r="G1512" t="s">
        <v>41</v>
      </c>
      <c r="H1512">
        <v>399</v>
      </c>
      <c r="I1512">
        <v>3</v>
      </c>
      <c r="J1512">
        <v>1197</v>
      </c>
    </row>
    <row r="1513" spans="1:10" x14ac:dyDescent="0.3">
      <c r="A1513" s="3" t="s">
        <v>1558</v>
      </c>
      <c r="B1513" s="4">
        <v>43588</v>
      </c>
      <c r="C1513">
        <v>12</v>
      </c>
      <c r="D1513" t="s">
        <v>66</v>
      </c>
      <c r="E1513" t="s">
        <v>63</v>
      </c>
      <c r="F1513" t="s">
        <v>13</v>
      </c>
      <c r="G1513" t="s">
        <v>19</v>
      </c>
      <c r="H1513">
        <v>289</v>
      </c>
      <c r="I1513">
        <v>1</v>
      </c>
      <c r="J1513">
        <v>289</v>
      </c>
    </row>
    <row r="1514" spans="1:10" x14ac:dyDescent="0.3">
      <c r="A1514" s="3" t="s">
        <v>1559</v>
      </c>
      <c r="B1514" s="4">
        <v>43588</v>
      </c>
      <c r="C1514">
        <v>4</v>
      </c>
      <c r="D1514" t="s">
        <v>51</v>
      </c>
      <c r="E1514" t="s">
        <v>17</v>
      </c>
      <c r="F1514" t="s">
        <v>18</v>
      </c>
      <c r="G1514" t="s">
        <v>24</v>
      </c>
      <c r="H1514">
        <v>159</v>
      </c>
      <c r="I1514">
        <v>3</v>
      </c>
      <c r="J1514">
        <v>477</v>
      </c>
    </row>
    <row r="1515" spans="1:10" x14ac:dyDescent="0.3">
      <c r="A1515" s="3" t="s">
        <v>1560</v>
      </c>
      <c r="B1515" s="4">
        <v>43588</v>
      </c>
      <c r="C1515">
        <v>11</v>
      </c>
      <c r="D1515" t="s">
        <v>11</v>
      </c>
      <c r="E1515" t="s">
        <v>12</v>
      </c>
      <c r="F1515" t="s">
        <v>13</v>
      </c>
      <c r="G1515" t="s">
        <v>14</v>
      </c>
      <c r="H1515">
        <v>199</v>
      </c>
      <c r="I1515">
        <v>2</v>
      </c>
      <c r="J1515">
        <v>398</v>
      </c>
    </row>
    <row r="1516" spans="1:10" x14ac:dyDescent="0.3">
      <c r="A1516" s="3" t="s">
        <v>1561</v>
      </c>
      <c r="B1516" s="4">
        <v>43588</v>
      </c>
      <c r="C1516">
        <v>18</v>
      </c>
      <c r="D1516" t="s">
        <v>26</v>
      </c>
      <c r="E1516" t="s">
        <v>27</v>
      </c>
      <c r="F1516" t="s">
        <v>28</v>
      </c>
      <c r="G1516" t="s">
        <v>41</v>
      </c>
      <c r="H1516">
        <v>399</v>
      </c>
      <c r="I1516">
        <v>6</v>
      </c>
      <c r="J1516">
        <v>2394</v>
      </c>
    </row>
    <row r="1517" spans="1:10" x14ac:dyDescent="0.3">
      <c r="A1517" s="3" t="s">
        <v>1562</v>
      </c>
      <c r="B1517" s="4">
        <v>43588</v>
      </c>
      <c r="C1517">
        <v>1</v>
      </c>
      <c r="D1517" t="s">
        <v>16</v>
      </c>
      <c r="E1517" t="s">
        <v>17</v>
      </c>
      <c r="F1517" t="s">
        <v>18</v>
      </c>
      <c r="G1517" t="s">
        <v>24</v>
      </c>
      <c r="H1517">
        <v>159</v>
      </c>
      <c r="I1517">
        <v>0</v>
      </c>
      <c r="J1517">
        <v>0</v>
      </c>
    </row>
    <row r="1518" spans="1:10" x14ac:dyDescent="0.3">
      <c r="A1518" s="3" t="s">
        <v>1563</v>
      </c>
      <c r="B1518" s="4">
        <v>43588</v>
      </c>
      <c r="C1518">
        <v>17</v>
      </c>
      <c r="D1518" t="s">
        <v>35</v>
      </c>
      <c r="E1518" t="s">
        <v>36</v>
      </c>
      <c r="F1518" t="s">
        <v>28</v>
      </c>
      <c r="G1518" t="s">
        <v>31</v>
      </c>
      <c r="H1518">
        <v>69</v>
      </c>
      <c r="I1518">
        <v>5</v>
      </c>
      <c r="J1518">
        <v>345</v>
      </c>
    </row>
    <row r="1519" spans="1:10" x14ac:dyDescent="0.3">
      <c r="A1519" s="3" t="s">
        <v>1564</v>
      </c>
      <c r="B1519" s="4">
        <v>43588</v>
      </c>
      <c r="C1519">
        <v>3</v>
      </c>
      <c r="D1519" t="s">
        <v>43</v>
      </c>
      <c r="E1519" t="s">
        <v>17</v>
      </c>
      <c r="F1519" t="s">
        <v>18</v>
      </c>
      <c r="G1519" t="s">
        <v>31</v>
      </c>
      <c r="H1519">
        <v>69</v>
      </c>
      <c r="I1519">
        <v>8</v>
      </c>
      <c r="J1519">
        <v>552</v>
      </c>
    </row>
    <row r="1520" spans="1:10" x14ac:dyDescent="0.3">
      <c r="A1520" s="3" t="s">
        <v>1565</v>
      </c>
      <c r="B1520" s="4">
        <v>43589</v>
      </c>
      <c r="C1520">
        <v>14</v>
      </c>
      <c r="D1520" t="s">
        <v>38</v>
      </c>
      <c r="E1520" t="s">
        <v>63</v>
      </c>
      <c r="F1520" t="s">
        <v>13</v>
      </c>
      <c r="G1520" t="s">
        <v>31</v>
      </c>
      <c r="H1520">
        <v>69</v>
      </c>
      <c r="I1520">
        <v>9</v>
      </c>
      <c r="J1520">
        <v>621</v>
      </c>
    </row>
    <row r="1521" spans="1:10" x14ac:dyDescent="0.3">
      <c r="A1521" s="3" t="s">
        <v>1566</v>
      </c>
      <c r="B1521" s="4">
        <v>43590</v>
      </c>
      <c r="C1521">
        <v>12</v>
      </c>
      <c r="D1521" t="s">
        <v>66</v>
      </c>
      <c r="E1521" t="s">
        <v>63</v>
      </c>
      <c r="F1521" t="s">
        <v>13</v>
      </c>
      <c r="G1521" t="s">
        <v>24</v>
      </c>
      <c r="H1521">
        <v>159</v>
      </c>
      <c r="I1521">
        <v>4</v>
      </c>
      <c r="J1521">
        <v>636</v>
      </c>
    </row>
    <row r="1522" spans="1:10" x14ac:dyDescent="0.3">
      <c r="A1522" s="3" t="s">
        <v>1567</v>
      </c>
      <c r="B1522" s="4">
        <v>43590</v>
      </c>
      <c r="C1522">
        <v>19</v>
      </c>
      <c r="D1522" t="s">
        <v>56</v>
      </c>
      <c r="E1522" t="s">
        <v>27</v>
      </c>
      <c r="F1522" t="s">
        <v>28</v>
      </c>
      <c r="G1522" t="s">
        <v>41</v>
      </c>
      <c r="H1522">
        <v>399</v>
      </c>
      <c r="I1522">
        <v>5</v>
      </c>
      <c r="J1522">
        <v>1995</v>
      </c>
    </row>
    <row r="1523" spans="1:10" x14ac:dyDescent="0.3">
      <c r="A1523" s="3" t="s">
        <v>1568</v>
      </c>
      <c r="B1523" s="4">
        <v>43591</v>
      </c>
      <c r="C1523">
        <v>15</v>
      </c>
      <c r="D1523" t="s">
        <v>118</v>
      </c>
      <c r="E1523" t="s">
        <v>63</v>
      </c>
      <c r="F1523" t="s">
        <v>13</v>
      </c>
      <c r="G1523" t="s">
        <v>31</v>
      </c>
      <c r="H1523">
        <v>69</v>
      </c>
      <c r="I1523">
        <v>9</v>
      </c>
      <c r="J1523">
        <v>621</v>
      </c>
    </row>
    <row r="1524" spans="1:10" x14ac:dyDescent="0.3">
      <c r="A1524" s="3" t="s">
        <v>1569</v>
      </c>
      <c r="B1524" s="4">
        <v>43592</v>
      </c>
      <c r="C1524">
        <v>11</v>
      </c>
      <c r="D1524" t="s">
        <v>11</v>
      </c>
      <c r="E1524" t="s">
        <v>12</v>
      </c>
      <c r="F1524" t="s">
        <v>13</v>
      </c>
      <c r="G1524" t="s">
        <v>24</v>
      </c>
      <c r="H1524">
        <v>159</v>
      </c>
      <c r="I1524">
        <v>3</v>
      </c>
      <c r="J1524">
        <v>477</v>
      </c>
    </row>
    <row r="1525" spans="1:10" x14ac:dyDescent="0.3">
      <c r="A1525" s="3" t="s">
        <v>1570</v>
      </c>
      <c r="B1525" s="4">
        <v>43592</v>
      </c>
      <c r="C1525">
        <v>14</v>
      </c>
      <c r="D1525" t="s">
        <v>38</v>
      </c>
      <c r="E1525" t="s">
        <v>63</v>
      </c>
      <c r="F1525" t="s">
        <v>13</v>
      </c>
      <c r="G1525" t="s">
        <v>24</v>
      </c>
      <c r="H1525">
        <v>159</v>
      </c>
      <c r="I1525">
        <v>1</v>
      </c>
      <c r="J1525">
        <v>159</v>
      </c>
    </row>
    <row r="1526" spans="1:10" x14ac:dyDescent="0.3">
      <c r="A1526" s="3" t="s">
        <v>1571</v>
      </c>
      <c r="B1526" s="4">
        <v>43592</v>
      </c>
      <c r="C1526">
        <v>3</v>
      </c>
      <c r="D1526" t="s">
        <v>43</v>
      </c>
      <c r="E1526" t="s">
        <v>68</v>
      </c>
      <c r="F1526" t="s">
        <v>18</v>
      </c>
      <c r="G1526" t="s">
        <v>31</v>
      </c>
      <c r="H1526">
        <v>69</v>
      </c>
      <c r="I1526">
        <v>6</v>
      </c>
      <c r="J1526">
        <v>414</v>
      </c>
    </row>
    <row r="1527" spans="1:10" x14ac:dyDescent="0.3">
      <c r="A1527" s="3" t="s">
        <v>1572</v>
      </c>
      <c r="B1527" s="4">
        <v>43592</v>
      </c>
      <c r="C1527">
        <v>4</v>
      </c>
      <c r="D1527" t="s">
        <v>51</v>
      </c>
      <c r="E1527" t="s">
        <v>68</v>
      </c>
      <c r="F1527" t="s">
        <v>18</v>
      </c>
      <c r="G1527" t="s">
        <v>19</v>
      </c>
      <c r="H1527">
        <v>289</v>
      </c>
      <c r="I1527">
        <v>5</v>
      </c>
      <c r="J1527">
        <v>1445</v>
      </c>
    </row>
    <row r="1528" spans="1:10" x14ac:dyDescent="0.3">
      <c r="A1528" s="3" t="s">
        <v>1573</v>
      </c>
      <c r="B1528" s="4">
        <v>43592</v>
      </c>
      <c r="C1528">
        <v>16</v>
      </c>
      <c r="D1528" t="s">
        <v>30</v>
      </c>
      <c r="E1528" t="s">
        <v>27</v>
      </c>
      <c r="F1528" t="s">
        <v>28</v>
      </c>
      <c r="G1528" t="s">
        <v>24</v>
      </c>
      <c r="H1528">
        <v>159</v>
      </c>
      <c r="I1528">
        <v>7</v>
      </c>
      <c r="J1528">
        <v>1113</v>
      </c>
    </row>
    <row r="1529" spans="1:10" x14ac:dyDescent="0.3">
      <c r="A1529" s="3" t="s">
        <v>1574</v>
      </c>
      <c r="B1529" s="4">
        <v>43592</v>
      </c>
      <c r="C1529">
        <v>13</v>
      </c>
      <c r="D1529" t="s">
        <v>33</v>
      </c>
      <c r="E1529" t="s">
        <v>63</v>
      </c>
      <c r="F1529" t="s">
        <v>13</v>
      </c>
      <c r="G1529" t="s">
        <v>24</v>
      </c>
      <c r="H1529">
        <v>159</v>
      </c>
      <c r="I1529">
        <v>3</v>
      </c>
      <c r="J1529">
        <v>477</v>
      </c>
    </row>
    <row r="1530" spans="1:10" x14ac:dyDescent="0.3">
      <c r="A1530" s="3" t="s">
        <v>1575</v>
      </c>
      <c r="B1530" s="4">
        <v>43592</v>
      </c>
      <c r="C1530">
        <v>18</v>
      </c>
      <c r="D1530" t="s">
        <v>26</v>
      </c>
      <c r="E1530" t="s">
        <v>36</v>
      </c>
      <c r="F1530" t="s">
        <v>28</v>
      </c>
      <c r="G1530" t="s">
        <v>14</v>
      </c>
      <c r="H1530">
        <v>199</v>
      </c>
      <c r="I1530">
        <v>1</v>
      </c>
      <c r="J1530">
        <v>199</v>
      </c>
    </row>
    <row r="1531" spans="1:10" x14ac:dyDescent="0.3">
      <c r="A1531" s="3" t="s">
        <v>1576</v>
      </c>
      <c r="B1531" s="4">
        <v>43592</v>
      </c>
      <c r="C1531">
        <v>15</v>
      </c>
      <c r="D1531" t="s">
        <v>118</v>
      </c>
      <c r="E1531" t="s">
        <v>12</v>
      </c>
      <c r="F1531" t="s">
        <v>13</v>
      </c>
      <c r="G1531" t="s">
        <v>41</v>
      </c>
      <c r="H1531">
        <v>399</v>
      </c>
      <c r="I1531">
        <v>0</v>
      </c>
      <c r="J1531">
        <v>0</v>
      </c>
    </row>
    <row r="1532" spans="1:10" x14ac:dyDescent="0.3">
      <c r="A1532" s="3" t="s">
        <v>1577</v>
      </c>
      <c r="B1532" s="4">
        <v>43593</v>
      </c>
      <c r="C1532">
        <v>4</v>
      </c>
      <c r="D1532" t="s">
        <v>51</v>
      </c>
      <c r="E1532" t="s">
        <v>17</v>
      </c>
      <c r="F1532" t="s">
        <v>18</v>
      </c>
      <c r="G1532" t="s">
        <v>14</v>
      </c>
      <c r="H1532">
        <v>199</v>
      </c>
      <c r="I1532">
        <v>7</v>
      </c>
      <c r="J1532">
        <v>1393</v>
      </c>
    </row>
    <row r="1533" spans="1:10" x14ac:dyDescent="0.3">
      <c r="A1533" s="3" t="s">
        <v>1578</v>
      </c>
      <c r="B1533" s="4">
        <v>43594</v>
      </c>
      <c r="C1533">
        <v>11</v>
      </c>
      <c r="D1533" t="s">
        <v>11</v>
      </c>
      <c r="E1533" t="s">
        <v>63</v>
      </c>
      <c r="F1533" t="s">
        <v>13</v>
      </c>
      <c r="G1533" t="s">
        <v>19</v>
      </c>
      <c r="H1533">
        <v>289</v>
      </c>
      <c r="I1533">
        <v>1</v>
      </c>
      <c r="J1533">
        <v>289</v>
      </c>
    </row>
    <row r="1534" spans="1:10" x14ac:dyDescent="0.3">
      <c r="A1534" s="3" t="s">
        <v>1579</v>
      </c>
      <c r="B1534" s="4">
        <v>43594</v>
      </c>
      <c r="C1534">
        <v>18</v>
      </c>
      <c r="D1534" t="s">
        <v>26</v>
      </c>
      <c r="E1534" t="s">
        <v>36</v>
      </c>
      <c r="F1534" t="s">
        <v>28</v>
      </c>
      <c r="G1534" t="s">
        <v>31</v>
      </c>
      <c r="H1534">
        <v>69</v>
      </c>
      <c r="I1534">
        <v>4</v>
      </c>
      <c r="J1534">
        <v>276</v>
      </c>
    </row>
    <row r="1535" spans="1:10" x14ac:dyDescent="0.3">
      <c r="A1535" s="3" t="s">
        <v>1580</v>
      </c>
      <c r="B1535" s="4">
        <v>43594</v>
      </c>
      <c r="C1535">
        <v>1</v>
      </c>
      <c r="D1535" t="s">
        <v>16</v>
      </c>
      <c r="E1535" t="s">
        <v>17</v>
      </c>
      <c r="F1535" t="s">
        <v>18</v>
      </c>
      <c r="G1535" t="s">
        <v>31</v>
      </c>
      <c r="H1535">
        <v>69</v>
      </c>
      <c r="I1535">
        <v>1</v>
      </c>
      <c r="J1535">
        <v>69</v>
      </c>
    </row>
    <row r="1536" spans="1:10" x14ac:dyDescent="0.3">
      <c r="A1536" s="3" t="s">
        <v>1581</v>
      </c>
      <c r="B1536" s="4">
        <v>43594</v>
      </c>
      <c r="C1536">
        <v>7</v>
      </c>
      <c r="D1536" t="s">
        <v>88</v>
      </c>
      <c r="E1536" t="s">
        <v>22</v>
      </c>
      <c r="F1536" t="s">
        <v>23</v>
      </c>
      <c r="G1536" t="s">
        <v>31</v>
      </c>
      <c r="H1536">
        <v>69</v>
      </c>
      <c r="I1536">
        <v>5</v>
      </c>
      <c r="J1536">
        <v>345</v>
      </c>
    </row>
    <row r="1537" spans="1:10" x14ac:dyDescent="0.3">
      <c r="A1537" s="3" t="s">
        <v>1582</v>
      </c>
      <c r="B1537" s="4">
        <v>43595</v>
      </c>
      <c r="C1537">
        <v>19</v>
      </c>
      <c r="D1537" t="s">
        <v>56</v>
      </c>
      <c r="E1537" t="s">
        <v>27</v>
      </c>
      <c r="F1537" t="s">
        <v>28</v>
      </c>
      <c r="G1537" t="s">
        <v>24</v>
      </c>
      <c r="H1537">
        <v>159</v>
      </c>
      <c r="I1537">
        <v>3</v>
      </c>
      <c r="J1537">
        <v>477</v>
      </c>
    </row>
    <row r="1538" spans="1:10" x14ac:dyDescent="0.3">
      <c r="A1538" s="3" t="s">
        <v>1583</v>
      </c>
      <c r="B1538" s="4">
        <v>43595</v>
      </c>
      <c r="C1538">
        <v>17</v>
      </c>
      <c r="D1538" t="s">
        <v>35</v>
      </c>
      <c r="E1538" t="s">
        <v>27</v>
      </c>
      <c r="F1538" t="s">
        <v>28</v>
      </c>
      <c r="G1538" t="s">
        <v>41</v>
      </c>
      <c r="H1538">
        <v>399</v>
      </c>
      <c r="I1538">
        <v>1</v>
      </c>
      <c r="J1538">
        <v>399</v>
      </c>
    </row>
    <row r="1539" spans="1:10" x14ac:dyDescent="0.3">
      <c r="A1539" s="3" t="s">
        <v>1584</v>
      </c>
      <c r="B1539" s="4">
        <v>43595</v>
      </c>
      <c r="C1539">
        <v>3</v>
      </c>
      <c r="D1539" t="s">
        <v>43</v>
      </c>
      <c r="E1539" t="s">
        <v>68</v>
      </c>
      <c r="F1539" t="s">
        <v>18</v>
      </c>
      <c r="G1539" t="s">
        <v>31</v>
      </c>
      <c r="H1539">
        <v>69</v>
      </c>
      <c r="I1539">
        <v>6</v>
      </c>
      <c r="J1539">
        <v>414</v>
      </c>
    </row>
    <row r="1540" spans="1:10" x14ac:dyDescent="0.3">
      <c r="A1540" s="3" t="s">
        <v>1585</v>
      </c>
      <c r="B1540" s="4">
        <v>43596</v>
      </c>
      <c r="C1540">
        <v>15</v>
      </c>
      <c r="D1540" t="s">
        <v>118</v>
      </c>
      <c r="E1540" t="s">
        <v>63</v>
      </c>
      <c r="F1540" t="s">
        <v>13</v>
      </c>
      <c r="G1540" t="s">
        <v>14</v>
      </c>
      <c r="H1540">
        <v>199</v>
      </c>
      <c r="I1540">
        <v>7</v>
      </c>
      <c r="J1540">
        <v>1393</v>
      </c>
    </row>
    <row r="1541" spans="1:10" x14ac:dyDescent="0.3">
      <c r="A1541" s="3" t="s">
        <v>1586</v>
      </c>
      <c r="B1541" s="4">
        <v>43597</v>
      </c>
      <c r="C1541">
        <v>9</v>
      </c>
      <c r="D1541" t="s">
        <v>21</v>
      </c>
      <c r="E1541" t="s">
        <v>46</v>
      </c>
      <c r="F1541" t="s">
        <v>23</v>
      </c>
      <c r="G1541" t="s">
        <v>24</v>
      </c>
      <c r="H1541">
        <v>159</v>
      </c>
      <c r="I1541">
        <v>6</v>
      </c>
      <c r="J1541">
        <v>954</v>
      </c>
    </row>
    <row r="1542" spans="1:10" x14ac:dyDescent="0.3">
      <c r="A1542" s="3" t="s">
        <v>1587</v>
      </c>
      <c r="B1542" s="4">
        <v>43597</v>
      </c>
      <c r="C1542">
        <v>3</v>
      </c>
      <c r="D1542" t="s">
        <v>43</v>
      </c>
      <c r="E1542" t="s">
        <v>17</v>
      </c>
      <c r="F1542" t="s">
        <v>18</v>
      </c>
      <c r="G1542" t="s">
        <v>19</v>
      </c>
      <c r="H1542">
        <v>289</v>
      </c>
      <c r="I1542">
        <v>9</v>
      </c>
      <c r="J1542">
        <v>2601</v>
      </c>
    </row>
    <row r="1543" spans="1:10" x14ac:dyDescent="0.3">
      <c r="A1543" s="3" t="s">
        <v>1588</v>
      </c>
      <c r="B1543" s="4">
        <v>43598</v>
      </c>
      <c r="C1543">
        <v>5</v>
      </c>
      <c r="D1543" t="s">
        <v>60</v>
      </c>
      <c r="E1543" t="s">
        <v>68</v>
      </c>
      <c r="F1543" t="s">
        <v>18</v>
      </c>
      <c r="G1543" t="s">
        <v>14</v>
      </c>
      <c r="H1543">
        <v>199</v>
      </c>
      <c r="I1543">
        <v>6</v>
      </c>
      <c r="J1543">
        <v>1194</v>
      </c>
    </row>
    <row r="1544" spans="1:10" x14ac:dyDescent="0.3">
      <c r="A1544" s="3" t="s">
        <v>1589</v>
      </c>
      <c r="B1544" s="4">
        <v>43598</v>
      </c>
      <c r="C1544">
        <v>11</v>
      </c>
      <c r="D1544" t="s">
        <v>11</v>
      </c>
      <c r="E1544" t="s">
        <v>63</v>
      </c>
      <c r="F1544" t="s">
        <v>13</v>
      </c>
      <c r="G1544" t="s">
        <v>41</v>
      </c>
      <c r="H1544">
        <v>399</v>
      </c>
      <c r="I1544">
        <v>2</v>
      </c>
      <c r="J1544">
        <v>798</v>
      </c>
    </row>
    <row r="1545" spans="1:10" x14ac:dyDescent="0.3">
      <c r="A1545" s="3" t="s">
        <v>1590</v>
      </c>
      <c r="B1545" s="4">
        <v>43598</v>
      </c>
      <c r="C1545">
        <v>19</v>
      </c>
      <c r="D1545" t="s">
        <v>56</v>
      </c>
      <c r="E1545" t="s">
        <v>36</v>
      </c>
      <c r="F1545" t="s">
        <v>28</v>
      </c>
      <c r="G1545" t="s">
        <v>14</v>
      </c>
      <c r="H1545">
        <v>199</v>
      </c>
      <c r="I1545">
        <v>5</v>
      </c>
      <c r="J1545">
        <v>995</v>
      </c>
    </row>
    <row r="1546" spans="1:10" x14ac:dyDescent="0.3">
      <c r="A1546" s="3" t="s">
        <v>1591</v>
      </c>
      <c r="B1546" s="4">
        <v>43599</v>
      </c>
      <c r="C1546">
        <v>11</v>
      </c>
      <c r="D1546" t="s">
        <v>11</v>
      </c>
      <c r="E1546" t="s">
        <v>12</v>
      </c>
      <c r="F1546" t="s">
        <v>13</v>
      </c>
      <c r="G1546" t="s">
        <v>41</v>
      </c>
      <c r="H1546">
        <v>399</v>
      </c>
      <c r="I1546">
        <v>6</v>
      </c>
      <c r="J1546">
        <v>2394</v>
      </c>
    </row>
    <row r="1547" spans="1:10" x14ac:dyDescent="0.3">
      <c r="A1547" s="3" t="s">
        <v>1592</v>
      </c>
      <c r="B1547" s="4">
        <v>43600</v>
      </c>
      <c r="C1547">
        <v>15</v>
      </c>
      <c r="D1547" t="s">
        <v>118</v>
      </c>
      <c r="E1547" t="s">
        <v>63</v>
      </c>
      <c r="F1547" t="s">
        <v>13</v>
      </c>
      <c r="G1547" t="s">
        <v>14</v>
      </c>
      <c r="H1547">
        <v>199</v>
      </c>
      <c r="I1547">
        <v>7</v>
      </c>
      <c r="J1547">
        <v>1393</v>
      </c>
    </row>
    <row r="1548" spans="1:10" x14ac:dyDescent="0.3">
      <c r="A1548" s="3" t="s">
        <v>1593</v>
      </c>
      <c r="B1548" s="4">
        <v>43600</v>
      </c>
      <c r="C1548">
        <v>6</v>
      </c>
      <c r="D1548" t="s">
        <v>48</v>
      </c>
      <c r="E1548" t="s">
        <v>22</v>
      </c>
      <c r="F1548" t="s">
        <v>23</v>
      </c>
      <c r="G1548" t="s">
        <v>24</v>
      </c>
      <c r="H1548">
        <v>159</v>
      </c>
      <c r="I1548">
        <v>5</v>
      </c>
      <c r="J1548">
        <v>795</v>
      </c>
    </row>
    <row r="1549" spans="1:10" x14ac:dyDescent="0.3">
      <c r="A1549" s="3" t="s">
        <v>1594</v>
      </c>
      <c r="B1549" s="4">
        <v>43600</v>
      </c>
      <c r="C1549">
        <v>14</v>
      </c>
      <c r="D1549" t="s">
        <v>38</v>
      </c>
      <c r="E1549" t="s">
        <v>12</v>
      </c>
      <c r="F1549" t="s">
        <v>13</v>
      </c>
      <c r="G1549" t="s">
        <v>24</v>
      </c>
      <c r="H1549">
        <v>159</v>
      </c>
      <c r="I1549">
        <v>8</v>
      </c>
      <c r="J1549">
        <v>1272</v>
      </c>
    </row>
    <row r="1550" spans="1:10" x14ac:dyDescent="0.3">
      <c r="A1550" s="3" t="s">
        <v>1595</v>
      </c>
      <c r="B1550" s="4">
        <v>43601</v>
      </c>
      <c r="C1550">
        <v>3</v>
      </c>
      <c r="D1550" t="s">
        <v>43</v>
      </c>
      <c r="E1550" t="s">
        <v>17</v>
      </c>
      <c r="F1550" t="s">
        <v>18</v>
      </c>
      <c r="G1550" t="s">
        <v>19</v>
      </c>
      <c r="H1550">
        <v>289</v>
      </c>
      <c r="I1550">
        <v>4</v>
      </c>
      <c r="J1550">
        <v>1156</v>
      </c>
    </row>
    <row r="1551" spans="1:10" x14ac:dyDescent="0.3">
      <c r="A1551" s="3" t="s">
        <v>1596</v>
      </c>
      <c r="B1551" s="4">
        <v>43602</v>
      </c>
      <c r="C1551">
        <v>15</v>
      </c>
      <c r="D1551" t="s">
        <v>118</v>
      </c>
      <c r="E1551" t="s">
        <v>12</v>
      </c>
      <c r="F1551" t="s">
        <v>13</v>
      </c>
      <c r="G1551" t="s">
        <v>14</v>
      </c>
      <c r="H1551">
        <v>199</v>
      </c>
      <c r="I1551">
        <v>3</v>
      </c>
      <c r="J1551">
        <v>597</v>
      </c>
    </row>
    <row r="1552" spans="1:10" x14ac:dyDescent="0.3">
      <c r="A1552" s="3" t="s">
        <v>1597</v>
      </c>
      <c r="B1552" s="4">
        <v>43602</v>
      </c>
      <c r="C1552">
        <v>1</v>
      </c>
      <c r="D1552" t="s">
        <v>16</v>
      </c>
      <c r="E1552" t="s">
        <v>68</v>
      </c>
      <c r="F1552" t="s">
        <v>18</v>
      </c>
      <c r="G1552" t="s">
        <v>41</v>
      </c>
      <c r="H1552">
        <v>399</v>
      </c>
      <c r="I1552">
        <v>7</v>
      </c>
      <c r="J1552">
        <v>2793</v>
      </c>
    </row>
    <row r="1553" spans="1:10" x14ac:dyDescent="0.3">
      <c r="A1553" s="3" t="s">
        <v>1598</v>
      </c>
      <c r="B1553" s="4">
        <v>43602</v>
      </c>
      <c r="C1553">
        <v>1</v>
      </c>
      <c r="D1553" t="s">
        <v>16</v>
      </c>
      <c r="E1553" t="s">
        <v>17</v>
      </c>
      <c r="F1553" t="s">
        <v>18</v>
      </c>
      <c r="G1553" t="s">
        <v>19</v>
      </c>
      <c r="H1553">
        <v>289</v>
      </c>
      <c r="I1553">
        <v>9</v>
      </c>
      <c r="J1553">
        <v>2601</v>
      </c>
    </row>
    <row r="1554" spans="1:10" x14ac:dyDescent="0.3">
      <c r="A1554" s="3" t="s">
        <v>1599</v>
      </c>
      <c r="B1554" s="4">
        <v>43602</v>
      </c>
      <c r="C1554">
        <v>10</v>
      </c>
      <c r="D1554" t="s">
        <v>58</v>
      </c>
      <c r="E1554" t="s">
        <v>46</v>
      </c>
      <c r="F1554" t="s">
        <v>23</v>
      </c>
      <c r="G1554" t="s">
        <v>19</v>
      </c>
      <c r="H1554">
        <v>289</v>
      </c>
      <c r="I1554">
        <v>2</v>
      </c>
      <c r="J1554">
        <v>578</v>
      </c>
    </row>
    <row r="1555" spans="1:10" x14ac:dyDescent="0.3">
      <c r="A1555" s="3" t="s">
        <v>1600</v>
      </c>
      <c r="B1555" s="4">
        <v>43602</v>
      </c>
      <c r="C1555">
        <v>13</v>
      </c>
      <c r="D1555" t="s">
        <v>33</v>
      </c>
      <c r="E1555" t="s">
        <v>63</v>
      </c>
      <c r="F1555" t="s">
        <v>13</v>
      </c>
      <c r="G1555" t="s">
        <v>31</v>
      </c>
      <c r="H1555">
        <v>69</v>
      </c>
      <c r="I1555">
        <v>0</v>
      </c>
      <c r="J1555">
        <v>0</v>
      </c>
    </row>
    <row r="1556" spans="1:10" x14ac:dyDescent="0.3">
      <c r="A1556" s="3" t="s">
        <v>1601</v>
      </c>
      <c r="B1556" s="4">
        <v>43602</v>
      </c>
      <c r="C1556">
        <v>14</v>
      </c>
      <c r="D1556" t="s">
        <v>38</v>
      </c>
      <c r="E1556" t="s">
        <v>12</v>
      </c>
      <c r="F1556" t="s">
        <v>13</v>
      </c>
      <c r="G1556" t="s">
        <v>19</v>
      </c>
      <c r="H1556">
        <v>289</v>
      </c>
      <c r="I1556">
        <v>6</v>
      </c>
      <c r="J1556">
        <v>1734</v>
      </c>
    </row>
    <row r="1557" spans="1:10" x14ac:dyDescent="0.3">
      <c r="A1557" s="3" t="s">
        <v>1602</v>
      </c>
      <c r="B1557" s="4">
        <v>43602</v>
      </c>
      <c r="C1557">
        <v>17</v>
      </c>
      <c r="D1557" t="s">
        <v>35</v>
      </c>
      <c r="E1557" t="s">
        <v>27</v>
      </c>
      <c r="F1557" t="s">
        <v>28</v>
      </c>
      <c r="G1557" t="s">
        <v>14</v>
      </c>
      <c r="H1557">
        <v>199</v>
      </c>
      <c r="I1557">
        <v>2</v>
      </c>
      <c r="J1557">
        <v>398</v>
      </c>
    </row>
    <row r="1558" spans="1:10" x14ac:dyDescent="0.3">
      <c r="A1558" s="3" t="s">
        <v>1603</v>
      </c>
      <c r="B1558" s="4">
        <v>43602</v>
      </c>
      <c r="C1558">
        <v>1</v>
      </c>
      <c r="D1558" t="s">
        <v>16</v>
      </c>
      <c r="E1558" t="s">
        <v>68</v>
      </c>
      <c r="F1558" t="s">
        <v>18</v>
      </c>
      <c r="G1558" t="s">
        <v>31</v>
      </c>
      <c r="H1558">
        <v>69</v>
      </c>
      <c r="I1558">
        <v>7</v>
      </c>
      <c r="J1558">
        <v>483</v>
      </c>
    </row>
    <row r="1559" spans="1:10" x14ac:dyDescent="0.3">
      <c r="A1559" s="3" t="s">
        <v>1604</v>
      </c>
      <c r="B1559" s="4">
        <v>43603</v>
      </c>
      <c r="C1559">
        <v>2</v>
      </c>
      <c r="D1559" t="s">
        <v>106</v>
      </c>
      <c r="E1559" t="s">
        <v>68</v>
      </c>
      <c r="F1559" t="s">
        <v>18</v>
      </c>
      <c r="G1559" t="s">
        <v>41</v>
      </c>
      <c r="H1559">
        <v>399</v>
      </c>
      <c r="I1559">
        <v>4</v>
      </c>
      <c r="J1559">
        <v>1596</v>
      </c>
    </row>
    <row r="1560" spans="1:10" x14ac:dyDescent="0.3">
      <c r="A1560" s="3" t="s">
        <v>1605</v>
      </c>
      <c r="B1560" s="4">
        <v>43604</v>
      </c>
      <c r="C1560">
        <v>10</v>
      </c>
      <c r="D1560" t="s">
        <v>58</v>
      </c>
      <c r="E1560" t="s">
        <v>22</v>
      </c>
      <c r="F1560" t="s">
        <v>23</v>
      </c>
      <c r="G1560" t="s">
        <v>41</v>
      </c>
      <c r="H1560">
        <v>399</v>
      </c>
      <c r="I1560">
        <v>1</v>
      </c>
      <c r="J1560">
        <v>399</v>
      </c>
    </row>
    <row r="1561" spans="1:10" x14ac:dyDescent="0.3">
      <c r="A1561" s="3" t="s">
        <v>1606</v>
      </c>
      <c r="B1561" s="4">
        <v>43604</v>
      </c>
      <c r="C1561">
        <v>20</v>
      </c>
      <c r="D1561" t="s">
        <v>40</v>
      </c>
      <c r="E1561" t="s">
        <v>27</v>
      </c>
      <c r="F1561" t="s">
        <v>28</v>
      </c>
      <c r="G1561" t="s">
        <v>14</v>
      </c>
      <c r="H1561">
        <v>199</v>
      </c>
      <c r="I1561">
        <v>2</v>
      </c>
      <c r="J1561">
        <v>398</v>
      </c>
    </row>
    <row r="1562" spans="1:10" x14ac:dyDescent="0.3">
      <c r="A1562" s="3" t="s">
        <v>1607</v>
      </c>
      <c r="B1562" s="4">
        <v>43604</v>
      </c>
      <c r="C1562">
        <v>1</v>
      </c>
      <c r="D1562" t="s">
        <v>16</v>
      </c>
      <c r="E1562" t="s">
        <v>17</v>
      </c>
      <c r="F1562" t="s">
        <v>18</v>
      </c>
      <c r="G1562" t="s">
        <v>19</v>
      </c>
      <c r="H1562">
        <v>289</v>
      </c>
      <c r="I1562">
        <v>1</v>
      </c>
      <c r="J1562">
        <v>289</v>
      </c>
    </row>
    <row r="1563" spans="1:10" x14ac:dyDescent="0.3">
      <c r="A1563" s="3" t="s">
        <v>1608</v>
      </c>
      <c r="B1563" s="4">
        <v>43605</v>
      </c>
      <c r="C1563">
        <v>1</v>
      </c>
      <c r="D1563" t="s">
        <v>16</v>
      </c>
      <c r="E1563" t="s">
        <v>17</v>
      </c>
      <c r="F1563" t="s">
        <v>18</v>
      </c>
      <c r="G1563" t="s">
        <v>24</v>
      </c>
      <c r="H1563">
        <v>159</v>
      </c>
      <c r="I1563">
        <v>4</v>
      </c>
      <c r="J1563">
        <v>636</v>
      </c>
    </row>
    <row r="1564" spans="1:10" x14ac:dyDescent="0.3">
      <c r="A1564" s="3" t="s">
        <v>1609</v>
      </c>
      <c r="B1564" s="4">
        <v>43605</v>
      </c>
      <c r="C1564">
        <v>19</v>
      </c>
      <c r="D1564" t="s">
        <v>56</v>
      </c>
      <c r="E1564" t="s">
        <v>36</v>
      </c>
      <c r="F1564" t="s">
        <v>28</v>
      </c>
      <c r="G1564" t="s">
        <v>41</v>
      </c>
      <c r="H1564">
        <v>399</v>
      </c>
      <c r="I1564">
        <v>8</v>
      </c>
      <c r="J1564">
        <v>3192</v>
      </c>
    </row>
    <row r="1565" spans="1:10" x14ac:dyDescent="0.3">
      <c r="A1565" s="3" t="s">
        <v>1610</v>
      </c>
      <c r="B1565" s="4">
        <v>43605</v>
      </c>
      <c r="C1565">
        <v>2</v>
      </c>
      <c r="D1565" t="s">
        <v>106</v>
      </c>
      <c r="E1565" t="s">
        <v>17</v>
      </c>
      <c r="F1565" t="s">
        <v>18</v>
      </c>
      <c r="G1565" t="s">
        <v>14</v>
      </c>
      <c r="H1565">
        <v>199</v>
      </c>
      <c r="I1565">
        <v>9</v>
      </c>
      <c r="J1565">
        <v>1791</v>
      </c>
    </row>
    <row r="1566" spans="1:10" x14ac:dyDescent="0.3">
      <c r="A1566" s="3" t="s">
        <v>1611</v>
      </c>
      <c r="B1566" s="4">
        <v>43605</v>
      </c>
      <c r="C1566">
        <v>7</v>
      </c>
      <c r="D1566" t="s">
        <v>88</v>
      </c>
      <c r="E1566" t="s">
        <v>22</v>
      </c>
      <c r="F1566" t="s">
        <v>23</v>
      </c>
      <c r="G1566" t="s">
        <v>19</v>
      </c>
      <c r="H1566">
        <v>289</v>
      </c>
      <c r="I1566">
        <v>8</v>
      </c>
      <c r="J1566">
        <v>2312</v>
      </c>
    </row>
    <row r="1567" spans="1:10" x14ac:dyDescent="0.3">
      <c r="A1567" s="3" t="s">
        <v>1612</v>
      </c>
      <c r="B1567" s="4">
        <v>43606</v>
      </c>
      <c r="C1567">
        <v>5</v>
      </c>
      <c r="D1567" t="s">
        <v>60</v>
      </c>
      <c r="E1567" t="s">
        <v>17</v>
      </c>
      <c r="F1567" t="s">
        <v>18</v>
      </c>
      <c r="G1567" t="s">
        <v>19</v>
      </c>
      <c r="H1567">
        <v>289</v>
      </c>
      <c r="I1567">
        <v>2</v>
      </c>
      <c r="J1567">
        <v>578</v>
      </c>
    </row>
    <row r="1568" spans="1:10" x14ac:dyDescent="0.3">
      <c r="A1568" s="3" t="s">
        <v>1613</v>
      </c>
      <c r="B1568" s="4">
        <v>43606</v>
      </c>
      <c r="C1568">
        <v>17</v>
      </c>
      <c r="D1568" t="s">
        <v>35</v>
      </c>
      <c r="E1568" t="s">
        <v>36</v>
      </c>
      <c r="F1568" t="s">
        <v>28</v>
      </c>
      <c r="G1568" t="s">
        <v>31</v>
      </c>
      <c r="H1568">
        <v>69</v>
      </c>
      <c r="I1568">
        <v>2</v>
      </c>
      <c r="J1568">
        <v>138</v>
      </c>
    </row>
    <row r="1569" spans="1:10" x14ac:dyDescent="0.3">
      <c r="A1569" s="3" t="s">
        <v>1614</v>
      </c>
      <c r="B1569" s="4">
        <v>43607</v>
      </c>
      <c r="C1569">
        <v>10</v>
      </c>
      <c r="D1569" t="s">
        <v>58</v>
      </c>
      <c r="E1569" t="s">
        <v>22</v>
      </c>
      <c r="F1569" t="s">
        <v>23</v>
      </c>
      <c r="G1569" t="s">
        <v>19</v>
      </c>
      <c r="H1569">
        <v>289</v>
      </c>
      <c r="I1569">
        <v>7</v>
      </c>
      <c r="J1569">
        <v>2023</v>
      </c>
    </row>
    <row r="1570" spans="1:10" x14ac:dyDescent="0.3">
      <c r="A1570" s="3" t="s">
        <v>1615</v>
      </c>
      <c r="B1570" s="4">
        <v>43607</v>
      </c>
      <c r="C1570">
        <v>8</v>
      </c>
      <c r="D1570" t="s">
        <v>45</v>
      </c>
      <c r="E1570" t="s">
        <v>46</v>
      </c>
      <c r="F1570" t="s">
        <v>23</v>
      </c>
      <c r="G1570" t="s">
        <v>31</v>
      </c>
      <c r="H1570">
        <v>69</v>
      </c>
      <c r="I1570">
        <v>2</v>
      </c>
      <c r="J1570">
        <v>138</v>
      </c>
    </row>
    <row r="1571" spans="1:10" x14ac:dyDescent="0.3">
      <c r="A1571" s="3" t="s">
        <v>1616</v>
      </c>
      <c r="B1571" s="4">
        <v>43607</v>
      </c>
      <c r="C1571">
        <v>14</v>
      </c>
      <c r="D1571" t="s">
        <v>38</v>
      </c>
      <c r="E1571" t="s">
        <v>12</v>
      </c>
      <c r="F1571" t="s">
        <v>13</v>
      </c>
      <c r="G1571" t="s">
        <v>31</v>
      </c>
      <c r="H1571">
        <v>69</v>
      </c>
      <c r="I1571">
        <v>9</v>
      </c>
      <c r="J1571">
        <v>621</v>
      </c>
    </row>
    <row r="1572" spans="1:10" x14ac:dyDescent="0.3">
      <c r="A1572" s="3" t="s">
        <v>1617</v>
      </c>
      <c r="B1572" s="4">
        <v>43608</v>
      </c>
      <c r="C1572">
        <v>15</v>
      </c>
      <c r="D1572" t="s">
        <v>118</v>
      </c>
      <c r="E1572" t="s">
        <v>63</v>
      </c>
      <c r="F1572" t="s">
        <v>13</v>
      </c>
      <c r="G1572" t="s">
        <v>24</v>
      </c>
      <c r="H1572">
        <v>159</v>
      </c>
      <c r="I1572">
        <v>2</v>
      </c>
      <c r="J1572">
        <v>318</v>
      </c>
    </row>
    <row r="1573" spans="1:10" x14ac:dyDescent="0.3">
      <c r="A1573" s="3" t="s">
        <v>1618</v>
      </c>
      <c r="B1573" s="4">
        <v>43609</v>
      </c>
      <c r="C1573">
        <v>14</v>
      </c>
      <c r="D1573" t="s">
        <v>38</v>
      </c>
      <c r="E1573" t="s">
        <v>63</v>
      </c>
      <c r="F1573" t="s">
        <v>13</v>
      </c>
      <c r="G1573" t="s">
        <v>41</v>
      </c>
      <c r="H1573">
        <v>399</v>
      </c>
      <c r="I1573">
        <v>4</v>
      </c>
      <c r="J1573">
        <v>1596</v>
      </c>
    </row>
    <row r="1574" spans="1:10" x14ac:dyDescent="0.3">
      <c r="A1574" s="3" t="s">
        <v>1619</v>
      </c>
      <c r="B1574" s="4">
        <v>43610</v>
      </c>
      <c r="C1574">
        <v>5</v>
      </c>
      <c r="D1574" t="s">
        <v>60</v>
      </c>
      <c r="E1574" t="s">
        <v>17</v>
      </c>
      <c r="F1574" t="s">
        <v>18</v>
      </c>
      <c r="G1574" t="s">
        <v>24</v>
      </c>
      <c r="H1574">
        <v>159</v>
      </c>
      <c r="I1574">
        <v>3</v>
      </c>
      <c r="J1574">
        <v>477</v>
      </c>
    </row>
    <row r="1575" spans="1:10" x14ac:dyDescent="0.3">
      <c r="A1575" s="3" t="s">
        <v>1620</v>
      </c>
      <c r="B1575" s="4">
        <v>43610</v>
      </c>
      <c r="C1575">
        <v>17</v>
      </c>
      <c r="D1575" t="s">
        <v>35</v>
      </c>
      <c r="E1575" t="s">
        <v>27</v>
      </c>
      <c r="F1575" t="s">
        <v>28</v>
      </c>
      <c r="G1575" t="s">
        <v>19</v>
      </c>
      <c r="H1575">
        <v>289</v>
      </c>
      <c r="I1575">
        <v>3</v>
      </c>
      <c r="J1575">
        <v>867</v>
      </c>
    </row>
    <row r="1576" spans="1:10" x14ac:dyDescent="0.3">
      <c r="A1576" s="3" t="s">
        <v>1621</v>
      </c>
      <c r="B1576" s="4">
        <v>43610</v>
      </c>
      <c r="C1576">
        <v>5</v>
      </c>
      <c r="D1576" t="s">
        <v>60</v>
      </c>
      <c r="E1576" t="s">
        <v>68</v>
      </c>
      <c r="F1576" t="s">
        <v>18</v>
      </c>
      <c r="G1576" t="s">
        <v>24</v>
      </c>
      <c r="H1576">
        <v>159</v>
      </c>
      <c r="I1576">
        <v>2</v>
      </c>
      <c r="J1576">
        <v>318</v>
      </c>
    </row>
    <row r="1577" spans="1:10" x14ac:dyDescent="0.3">
      <c r="A1577" s="3" t="s">
        <v>1622</v>
      </c>
      <c r="B1577" s="4">
        <v>43610</v>
      </c>
      <c r="C1577">
        <v>12</v>
      </c>
      <c r="D1577" t="s">
        <v>66</v>
      </c>
      <c r="E1577" t="s">
        <v>63</v>
      </c>
      <c r="F1577" t="s">
        <v>13</v>
      </c>
      <c r="G1577" t="s">
        <v>41</v>
      </c>
      <c r="H1577">
        <v>399</v>
      </c>
      <c r="I1577">
        <v>2</v>
      </c>
      <c r="J1577">
        <v>798</v>
      </c>
    </row>
    <row r="1578" spans="1:10" x14ac:dyDescent="0.3">
      <c r="A1578" s="3" t="s">
        <v>1623</v>
      </c>
      <c r="B1578" s="4">
        <v>43610</v>
      </c>
      <c r="C1578">
        <v>13</v>
      </c>
      <c r="D1578" t="s">
        <v>33</v>
      </c>
      <c r="E1578" t="s">
        <v>63</v>
      </c>
      <c r="F1578" t="s">
        <v>13</v>
      </c>
      <c r="G1578" t="s">
        <v>14</v>
      </c>
      <c r="H1578">
        <v>199</v>
      </c>
      <c r="I1578">
        <v>0</v>
      </c>
      <c r="J1578">
        <v>0</v>
      </c>
    </row>
    <row r="1579" spans="1:10" x14ac:dyDescent="0.3">
      <c r="A1579" s="3" t="s">
        <v>1624</v>
      </c>
      <c r="B1579" s="4">
        <v>43610</v>
      </c>
      <c r="C1579">
        <v>7</v>
      </c>
      <c r="D1579" t="s">
        <v>88</v>
      </c>
      <c r="E1579" t="s">
        <v>46</v>
      </c>
      <c r="F1579" t="s">
        <v>23</v>
      </c>
      <c r="G1579" t="s">
        <v>31</v>
      </c>
      <c r="H1579">
        <v>69</v>
      </c>
      <c r="I1579">
        <v>3</v>
      </c>
      <c r="J1579">
        <v>207</v>
      </c>
    </row>
    <row r="1580" spans="1:10" x14ac:dyDescent="0.3">
      <c r="A1580" s="3" t="s">
        <v>1625</v>
      </c>
      <c r="B1580" s="4">
        <v>43610</v>
      </c>
      <c r="C1580">
        <v>1</v>
      </c>
      <c r="D1580" t="s">
        <v>16</v>
      </c>
      <c r="E1580" t="s">
        <v>68</v>
      </c>
      <c r="F1580" t="s">
        <v>18</v>
      </c>
      <c r="G1580" t="s">
        <v>14</v>
      </c>
      <c r="H1580">
        <v>199</v>
      </c>
      <c r="I1580">
        <v>1</v>
      </c>
      <c r="J1580">
        <v>199</v>
      </c>
    </row>
    <row r="1581" spans="1:10" x14ac:dyDescent="0.3">
      <c r="A1581" s="3" t="s">
        <v>1626</v>
      </c>
      <c r="B1581" s="4">
        <v>43610</v>
      </c>
      <c r="C1581">
        <v>11</v>
      </c>
      <c r="D1581" t="s">
        <v>11</v>
      </c>
      <c r="E1581" t="s">
        <v>63</v>
      </c>
      <c r="F1581" t="s">
        <v>13</v>
      </c>
      <c r="G1581" t="s">
        <v>14</v>
      </c>
      <c r="H1581">
        <v>199</v>
      </c>
      <c r="I1581">
        <v>6</v>
      </c>
      <c r="J1581">
        <v>1194</v>
      </c>
    </row>
    <row r="1582" spans="1:10" x14ac:dyDescent="0.3">
      <c r="A1582" s="3" t="s">
        <v>1627</v>
      </c>
      <c r="B1582" s="4">
        <v>43610</v>
      </c>
      <c r="C1582">
        <v>9</v>
      </c>
      <c r="D1582" t="s">
        <v>21</v>
      </c>
      <c r="E1582" t="s">
        <v>22</v>
      </c>
      <c r="F1582" t="s">
        <v>23</v>
      </c>
      <c r="G1582" t="s">
        <v>31</v>
      </c>
      <c r="H1582">
        <v>69</v>
      </c>
      <c r="I1582">
        <v>0</v>
      </c>
      <c r="J1582">
        <v>0</v>
      </c>
    </row>
    <row r="1583" spans="1:10" x14ac:dyDescent="0.3">
      <c r="A1583" s="3" t="s">
        <v>1628</v>
      </c>
      <c r="B1583" s="4">
        <v>43610</v>
      </c>
      <c r="C1583">
        <v>16</v>
      </c>
      <c r="D1583" t="s">
        <v>30</v>
      </c>
      <c r="E1583" t="s">
        <v>27</v>
      </c>
      <c r="F1583" t="s">
        <v>28</v>
      </c>
      <c r="G1583" t="s">
        <v>19</v>
      </c>
      <c r="H1583">
        <v>289</v>
      </c>
      <c r="I1583">
        <v>1</v>
      </c>
      <c r="J1583">
        <v>289</v>
      </c>
    </row>
    <row r="1584" spans="1:10" x14ac:dyDescent="0.3">
      <c r="A1584" s="3" t="s">
        <v>1629</v>
      </c>
      <c r="B1584" s="4">
        <v>43610</v>
      </c>
      <c r="C1584">
        <v>1</v>
      </c>
      <c r="D1584" t="s">
        <v>16</v>
      </c>
      <c r="E1584" t="s">
        <v>68</v>
      </c>
      <c r="F1584" t="s">
        <v>18</v>
      </c>
      <c r="G1584" t="s">
        <v>19</v>
      </c>
      <c r="H1584">
        <v>289</v>
      </c>
      <c r="I1584">
        <v>9</v>
      </c>
      <c r="J1584">
        <v>2601</v>
      </c>
    </row>
    <row r="1585" spans="1:10" x14ac:dyDescent="0.3">
      <c r="A1585" s="3" t="s">
        <v>1630</v>
      </c>
      <c r="B1585" s="4">
        <v>43610</v>
      </c>
      <c r="C1585">
        <v>5</v>
      </c>
      <c r="D1585" t="s">
        <v>60</v>
      </c>
      <c r="E1585" t="s">
        <v>68</v>
      </c>
      <c r="F1585" t="s">
        <v>18</v>
      </c>
      <c r="G1585" t="s">
        <v>14</v>
      </c>
      <c r="H1585">
        <v>199</v>
      </c>
      <c r="I1585">
        <v>8</v>
      </c>
      <c r="J1585">
        <v>1592</v>
      </c>
    </row>
    <row r="1586" spans="1:10" x14ac:dyDescent="0.3">
      <c r="A1586" s="3" t="s">
        <v>1631</v>
      </c>
      <c r="B1586" s="4">
        <v>43611</v>
      </c>
      <c r="C1586">
        <v>10</v>
      </c>
      <c r="D1586" t="s">
        <v>58</v>
      </c>
      <c r="E1586" t="s">
        <v>22</v>
      </c>
      <c r="F1586" t="s">
        <v>23</v>
      </c>
      <c r="G1586" t="s">
        <v>24</v>
      </c>
      <c r="H1586">
        <v>159</v>
      </c>
      <c r="I1586">
        <v>6</v>
      </c>
      <c r="J1586">
        <v>954</v>
      </c>
    </row>
    <row r="1587" spans="1:10" x14ac:dyDescent="0.3">
      <c r="A1587" s="3" t="s">
        <v>1632</v>
      </c>
      <c r="B1587" s="4">
        <v>43611</v>
      </c>
      <c r="C1587">
        <v>4</v>
      </c>
      <c r="D1587" t="s">
        <v>51</v>
      </c>
      <c r="E1587" t="s">
        <v>17</v>
      </c>
      <c r="F1587" t="s">
        <v>18</v>
      </c>
      <c r="G1587" t="s">
        <v>19</v>
      </c>
      <c r="H1587">
        <v>289</v>
      </c>
      <c r="I1587">
        <v>2</v>
      </c>
      <c r="J1587">
        <v>578</v>
      </c>
    </row>
    <row r="1588" spans="1:10" x14ac:dyDescent="0.3">
      <c r="A1588" s="3" t="s">
        <v>1633</v>
      </c>
      <c r="B1588" s="4">
        <v>43611</v>
      </c>
      <c r="C1588">
        <v>11</v>
      </c>
      <c r="D1588" t="s">
        <v>11</v>
      </c>
      <c r="E1588" t="s">
        <v>63</v>
      </c>
      <c r="F1588" t="s">
        <v>13</v>
      </c>
      <c r="G1588" t="s">
        <v>14</v>
      </c>
      <c r="H1588">
        <v>199</v>
      </c>
      <c r="I1588">
        <v>1</v>
      </c>
      <c r="J1588">
        <v>199</v>
      </c>
    </row>
    <row r="1589" spans="1:10" x14ac:dyDescent="0.3">
      <c r="A1589" s="3" t="s">
        <v>1634</v>
      </c>
      <c r="B1589" s="4">
        <v>43611</v>
      </c>
      <c r="C1589">
        <v>17</v>
      </c>
      <c r="D1589" t="s">
        <v>35</v>
      </c>
      <c r="E1589" t="s">
        <v>36</v>
      </c>
      <c r="F1589" t="s">
        <v>28</v>
      </c>
      <c r="G1589" t="s">
        <v>24</v>
      </c>
      <c r="H1589">
        <v>159</v>
      </c>
      <c r="I1589">
        <v>9</v>
      </c>
      <c r="J1589">
        <v>1431</v>
      </c>
    </row>
    <row r="1590" spans="1:10" x14ac:dyDescent="0.3">
      <c r="A1590" s="3" t="s">
        <v>1635</v>
      </c>
      <c r="B1590" s="4">
        <v>43611</v>
      </c>
      <c r="C1590">
        <v>7</v>
      </c>
      <c r="D1590" t="s">
        <v>88</v>
      </c>
      <c r="E1590" t="s">
        <v>46</v>
      </c>
      <c r="F1590" t="s">
        <v>23</v>
      </c>
      <c r="G1590" t="s">
        <v>31</v>
      </c>
      <c r="H1590">
        <v>69</v>
      </c>
      <c r="I1590">
        <v>3</v>
      </c>
      <c r="J1590">
        <v>207</v>
      </c>
    </row>
    <row r="1591" spans="1:10" x14ac:dyDescent="0.3">
      <c r="A1591" s="3" t="s">
        <v>1636</v>
      </c>
      <c r="B1591" s="4">
        <v>43611</v>
      </c>
      <c r="C1591">
        <v>17</v>
      </c>
      <c r="D1591" t="s">
        <v>35</v>
      </c>
      <c r="E1591" t="s">
        <v>36</v>
      </c>
      <c r="F1591" t="s">
        <v>28</v>
      </c>
      <c r="G1591" t="s">
        <v>24</v>
      </c>
      <c r="H1591">
        <v>159</v>
      </c>
      <c r="I1591">
        <v>2</v>
      </c>
      <c r="J1591">
        <v>318</v>
      </c>
    </row>
    <row r="1592" spans="1:10" x14ac:dyDescent="0.3">
      <c r="A1592" s="3" t="s">
        <v>1637</v>
      </c>
      <c r="B1592" s="4">
        <v>43611</v>
      </c>
      <c r="C1592">
        <v>16</v>
      </c>
      <c r="D1592" t="s">
        <v>30</v>
      </c>
      <c r="E1592" t="s">
        <v>36</v>
      </c>
      <c r="F1592" t="s">
        <v>28</v>
      </c>
      <c r="G1592" t="s">
        <v>31</v>
      </c>
      <c r="H1592">
        <v>69</v>
      </c>
      <c r="I1592">
        <v>5</v>
      </c>
      <c r="J1592">
        <v>345</v>
      </c>
    </row>
    <row r="1593" spans="1:10" x14ac:dyDescent="0.3">
      <c r="A1593" s="3" t="s">
        <v>1638</v>
      </c>
      <c r="B1593" s="4">
        <v>43611</v>
      </c>
      <c r="C1593">
        <v>16</v>
      </c>
      <c r="D1593" t="s">
        <v>30</v>
      </c>
      <c r="E1593" t="s">
        <v>27</v>
      </c>
      <c r="F1593" t="s">
        <v>28</v>
      </c>
      <c r="G1593" t="s">
        <v>24</v>
      </c>
      <c r="H1593">
        <v>159</v>
      </c>
      <c r="I1593">
        <v>7</v>
      </c>
      <c r="J1593">
        <v>1113</v>
      </c>
    </row>
    <row r="1594" spans="1:10" x14ac:dyDescent="0.3">
      <c r="A1594" s="3" t="s">
        <v>1639</v>
      </c>
      <c r="B1594" s="4">
        <v>43611</v>
      </c>
      <c r="C1594">
        <v>16</v>
      </c>
      <c r="D1594" t="s">
        <v>30</v>
      </c>
      <c r="E1594" t="s">
        <v>36</v>
      </c>
      <c r="F1594" t="s">
        <v>28</v>
      </c>
      <c r="G1594" t="s">
        <v>19</v>
      </c>
      <c r="H1594">
        <v>289</v>
      </c>
      <c r="I1594">
        <v>9</v>
      </c>
      <c r="J1594">
        <v>2601</v>
      </c>
    </row>
    <row r="1595" spans="1:10" x14ac:dyDescent="0.3">
      <c r="A1595" s="3" t="s">
        <v>1640</v>
      </c>
      <c r="B1595" s="4">
        <v>43612</v>
      </c>
      <c r="C1595">
        <v>11</v>
      </c>
      <c r="D1595" t="s">
        <v>11</v>
      </c>
      <c r="E1595" t="s">
        <v>63</v>
      </c>
      <c r="F1595" t="s">
        <v>13</v>
      </c>
      <c r="G1595" t="s">
        <v>41</v>
      </c>
      <c r="H1595">
        <v>399</v>
      </c>
      <c r="I1595">
        <v>0</v>
      </c>
      <c r="J1595">
        <v>0</v>
      </c>
    </row>
    <row r="1596" spans="1:10" x14ac:dyDescent="0.3">
      <c r="A1596" s="3" t="s">
        <v>1641</v>
      </c>
      <c r="B1596" s="4">
        <v>43612</v>
      </c>
      <c r="C1596">
        <v>19</v>
      </c>
      <c r="D1596" t="s">
        <v>56</v>
      </c>
      <c r="E1596" t="s">
        <v>27</v>
      </c>
      <c r="F1596" t="s">
        <v>28</v>
      </c>
      <c r="G1596" t="s">
        <v>14</v>
      </c>
      <c r="H1596">
        <v>199</v>
      </c>
      <c r="I1596">
        <v>0</v>
      </c>
      <c r="J1596">
        <v>0</v>
      </c>
    </row>
    <row r="1597" spans="1:10" x14ac:dyDescent="0.3">
      <c r="A1597" s="3" t="s">
        <v>1642</v>
      </c>
      <c r="B1597" s="4">
        <v>43613</v>
      </c>
      <c r="C1597">
        <v>5</v>
      </c>
      <c r="D1597" t="s">
        <v>60</v>
      </c>
      <c r="E1597" t="s">
        <v>17</v>
      </c>
      <c r="F1597" t="s">
        <v>18</v>
      </c>
      <c r="G1597" t="s">
        <v>24</v>
      </c>
      <c r="H1597">
        <v>159</v>
      </c>
      <c r="I1597">
        <v>2</v>
      </c>
      <c r="J1597">
        <v>318</v>
      </c>
    </row>
    <row r="1598" spans="1:10" x14ac:dyDescent="0.3">
      <c r="A1598" s="3" t="s">
        <v>1643</v>
      </c>
      <c r="B1598" s="4">
        <v>43613</v>
      </c>
      <c r="C1598">
        <v>16</v>
      </c>
      <c r="D1598" t="s">
        <v>30</v>
      </c>
      <c r="E1598" t="s">
        <v>27</v>
      </c>
      <c r="F1598" t="s">
        <v>28</v>
      </c>
      <c r="G1598" t="s">
        <v>14</v>
      </c>
      <c r="H1598">
        <v>199</v>
      </c>
      <c r="I1598">
        <v>8</v>
      </c>
      <c r="J1598">
        <v>1592</v>
      </c>
    </row>
    <row r="1599" spans="1:10" x14ac:dyDescent="0.3">
      <c r="A1599" s="3" t="s">
        <v>1644</v>
      </c>
      <c r="B1599" s="4">
        <v>43613</v>
      </c>
      <c r="C1599">
        <v>19</v>
      </c>
      <c r="D1599" t="s">
        <v>56</v>
      </c>
      <c r="E1599" t="s">
        <v>36</v>
      </c>
      <c r="F1599" t="s">
        <v>28</v>
      </c>
      <c r="G1599" t="s">
        <v>24</v>
      </c>
      <c r="H1599">
        <v>159</v>
      </c>
      <c r="I1599">
        <v>3</v>
      </c>
      <c r="J1599">
        <v>477</v>
      </c>
    </row>
    <row r="1600" spans="1:10" x14ac:dyDescent="0.3">
      <c r="A1600" s="3" t="s">
        <v>1645</v>
      </c>
      <c r="B1600" s="4">
        <v>43613</v>
      </c>
      <c r="C1600">
        <v>5</v>
      </c>
      <c r="D1600" t="s">
        <v>60</v>
      </c>
      <c r="E1600" t="s">
        <v>68</v>
      </c>
      <c r="F1600" t="s">
        <v>18</v>
      </c>
      <c r="G1600" t="s">
        <v>24</v>
      </c>
      <c r="H1600">
        <v>159</v>
      </c>
      <c r="I1600">
        <v>9</v>
      </c>
      <c r="J1600">
        <v>1431</v>
      </c>
    </row>
    <row r="1601" spans="1:10" x14ac:dyDescent="0.3">
      <c r="A1601" s="3" t="s">
        <v>1646</v>
      </c>
      <c r="B1601" s="4">
        <v>43613</v>
      </c>
      <c r="C1601">
        <v>9</v>
      </c>
      <c r="D1601" t="s">
        <v>21</v>
      </c>
      <c r="E1601" t="s">
        <v>46</v>
      </c>
      <c r="F1601" t="s">
        <v>23</v>
      </c>
      <c r="G1601" t="s">
        <v>14</v>
      </c>
      <c r="H1601">
        <v>199</v>
      </c>
      <c r="I1601">
        <v>1</v>
      </c>
      <c r="J1601">
        <v>199</v>
      </c>
    </row>
    <row r="1602" spans="1:10" x14ac:dyDescent="0.3">
      <c r="A1602" s="3" t="s">
        <v>1647</v>
      </c>
      <c r="B1602" s="4">
        <v>43614</v>
      </c>
      <c r="C1602">
        <v>17</v>
      </c>
      <c r="D1602" t="s">
        <v>35</v>
      </c>
      <c r="E1602" t="s">
        <v>27</v>
      </c>
      <c r="F1602" t="s">
        <v>28</v>
      </c>
      <c r="G1602" t="s">
        <v>41</v>
      </c>
      <c r="H1602">
        <v>399</v>
      </c>
      <c r="I1602">
        <v>2</v>
      </c>
      <c r="J1602">
        <v>798</v>
      </c>
    </row>
    <row r="1603" spans="1:10" x14ac:dyDescent="0.3">
      <c r="A1603" s="3" t="s">
        <v>1648</v>
      </c>
      <c r="B1603" s="4">
        <v>43614</v>
      </c>
      <c r="C1603">
        <v>4</v>
      </c>
      <c r="D1603" t="s">
        <v>51</v>
      </c>
      <c r="E1603" t="s">
        <v>68</v>
      </c>
      <c r="F1603" t="s">
        <v>18</v>
      </c>
      <c r="G1603" t="s">
        <v>14</v>
      </c>
      <c r="H1603">
        <v>199</v>
      </c>
      <c r="I1603">
        <v>1</v>
      </c>
      <c r="J1603">
        <v>199</v>
      </c>
    </row>
    <row r="1604" spans="1:10" x14ac:dyDescent="0.3">
      <c r="A1604" s="3" t="s">
        <v>1649</v>
      </c>
      <c r="B1604" s="4">
        <v>43614</v>
      </c>
      <c r="C1604">
        <v>18</v>
      </c>
      <c r="D1604" t="s">
        <v>26</v>
      </c>
      <c r="E1604" t="s">
        <v>27</v>
      </c>
      <c r="F1604" t="s">
        <v>28</v>
      </c>
      <c r="G1604" t="s">
        <v>14</v>
      </c>
      <c r="H1604">
        <v>199</v>
      </c>
      <c r="I1604">
        <v>8</v>
      </c>
      <c r="J1604">
        <v>1592</v>
      </c>
    </row>
    <row r="1605" spans="1:10" x14ac:dyDescent="0.3">
      <c r="A1605" s="3" t="s">
        <v>1650</v>
      </c>
      <c r="B1605" s="4">
        <v>43614</v>
      </c>
      <c r="C1605">
        <v>13</v>
      </c>
      <c r="D1605" t="s">
        <v>33</v>
      </c>
      <c r="E1605" t="s">
        <v>63</v>
      </c>
      <c r="F1605" t="s">
        <v>13</v>
      </c>
      <c r="G1605" t="s">
        <v>14</v>
      </c>
      <c r="H1605">
        <v>199</v>
      </c>
      <c r="I1605">
        <v>7</v>
      </c>
      <c r="J1605">
        <v>1393</v>
      </c>
    </row>
    <row r="1606" spans="1:10" x14ac:dyDescent="0.3">
      <c r="A1606" s="3" t="s">
        <v>1651</v>
      </c>
      <c r="B1606" s="4">
        <v>43614</v>
      </c>
      <c r="C1606">
        <v>6</v>
      </c>
      <c r="D1606" t="s">
        <v>48</v>
      </c>
      <c r="E1606" t="s">
        <v>46</v>
      </c>
      <c r="F1606" t="s">
        <v>23</v>
      </c>
      <c r="G1606" t="s">
        <v>24</v>
      </c>
      <c r="H1606">
        <v>159</v>
      </c>
      <c r="I1606">
        <v>5</v>
      </c>
      <c r="J1606">
        <v>795</v>
      </c>
    </row>
    <row r="1607" spans="1:10" x14ac:dyDescent="0.3">
      <c r="A1607" s="3" t="s">
        <v>1652</v>
      </c>
      <c r="B1607" s="4">
        <v>43614</v>
      </c>
      <c r="C1607">
        <v>16</v>
      </c>
      <c r="D1607" t="s">
        <v>30</v>
      </c>
      <c r="E1607" t="s">
        <v>27</v>
      </c>
      <c r="F1607" t="s">
        <v>28</v>
      </c>
      <c r="G1607" t="s">
        <v>31</v>
      </c>
      <c r="H1607">
        <v>69</v>
      </c>
      <c r="I1607">
        <v>1</v>
      </c>
      <c r="J1607">
        <v>69</v>
      </c>
    </row>
    <row r="1608" spans="1:10" x14ac:dyDescent="0.3">
      <c r="A1608" s="3" t="s">
        <v>1653</v>
      </c>
      <c r="B1608" s="4">
        <v>43615</v>
      </c>
      <c r="C1608">
        <v>5</v>
      </c>
      <c r="D1608" t="s">
        <v>60</v>
      </c>
      <c r="E1608" t="s">
        <v>17</v>
      </c>
      <c r="F1608" t="s">
        <v>18</v>
      </c>
      <c r="G1608" t="s">
        <v>19</v>
      </c>
      <c r="H1608">
        <v>289</v>
      </c>
      <c r="I1608">
        <v>3</v>
      </c>
      <c r="J1608">
        <v>867</v>
      </c>
    </row>
    <row r="1609" spans="1:10" x14ac:dyDescent="0.3">
      <c r="A1609" s="3" t="s">
        <v>1654</v>
      </c>
      <c r="B1609" s="4">
        <v>43615</v>
      </c>
      <c r="C1609">
        <v>17</v>
      </c>
      <c r="D1609" t="s">
        <v>35</v>
      </c>
      <c r="E1609" t="s">
        <v>36</v>
      </c>
      <c r="F1609" t="s">
        <v>28</v>
      </c>
      <c r="G1609" t="s">
        <v>24</v>
      </c>
      <c r="H1609">
        <v>159</v>
      </c>
      <c r="I1609">
        <v>8</v>
      </c>
      <c r="J1609">
        <v>1272</v>
      </c>
    </row>
    <row r="1610" spans="1:10" x14ac:dyDescent="0.3">
      <c r="A1610" s="3" t="s">
        <v>1655</v>
      </c>
      <c r="B1610" s="4">
        <v>43615</v>
      </c>
      <c r="C1610">
        <v>3</v>
      </c>
      <c r="D1610" t="s">
        <v>43</v>
      </c>
      <c r="E1610" t="s">
        <v>17</v>
      </c>
      <c r="F1610" t="s">
        <v>18</v>
      </c>
      <c r="G1610" t="s">
        <v>24</v>
      </c>
      <c r="H1610">
        <v>159</v>
      </c>
      <c r="I1610">
        <v>8</v>
      </c>
      <c r="J1610">
        <v>1272</v>
      </c>
    </row>
    <row r="1611" spans="1:10" x14ac:dyDescent="0.3">
      <c r="A1611" s="3" t="s">
        <v>1656</v>
      </c>
      <c r="B1611" s="4">
        <v>43616</v>
      </c>
      <c r="C1611">
        <v>18</v>
      </c>
      <c r="D1611" t="s">
        <v>26</v>
      </c>
      <c r="E1611" t="s">
        <v>36</v>
      </c>
      <c r="F1611" t="s">
        <v>28</v>
      </c>
      <c r="G1611" t="s">
        <v>31</v>
      </c>
      <c r="H1611">
        <v>69</v>
      </c>
      <c r="I1611">
        <v>4</v>
      </c>
      <c r="J1611">
        <v>276</v>
      </c>
    </row>
    <row r="1612" spans="1:10" x14ac:dyDescent="0.3">
      <c r="A1612" s="3" t="s">
        <v>1657</v>
      </c>
      <c r="B1612" s="4">
        <v>43617</v>
      </c>
      <c r="C1612">
        <v>2</v>
      </c>
      <c r="D1612" t="s">
        <v>106</v>
      </c>
      <c r="E1612" t="s">
        <v>68</v>
      </c>
      <c r="F1612" t="s">
        <v>18</v>
      </c>
      <c r="G1612" t="s">
        <v>24</v>
      </c>
      <c r="H1612">
        <v>159</v>
      </c>
      <c r="I1612">
        <v>1</v>
      </c>
      <c r="J1612">
        <v>159</v>
      </c>
    </row>
    <row r="1613" spans="1:10" x14ac:dyDescent="0.3">
      <c r="A1613" s="3" t="s">
        <v>1658</v>
      </c>
      <c r="B1613" s="4">
        <v>43617</v>
      </c>
      <c r="C1613">
        <v>10</v>
      </c>
      <c r="D1613" t="s">
        <v>58</v>
      </c>
      <c r="E1613" t="s">
        <v>46</v>
      </c>
      <c r="F1613" t="s">
        <v>23</v>
      </c>
      <c r="G1613" t="s">
        <v>24</v>
      </c>
      <c r="H1613">
        <v>159</v>
      </c>
      <c r="I1613">
        <v>2</v>
      </c>
      <c r="J1613">
        <v>318</v>
      </c>
    </row>
    <row r="1614" spans="1:10" x14ac:dyDescent="0.3">
      <c r="A1614" s="3" t="s">
        <v>1659</v>
      </c>
      <c r="B1614" s="4">
        <v>43617</v>
      </c>
      <c r="C1614">
        <v>17</v>
      </c>
      <c r="D1614" t="s">
        <v>35</v>
      </c>
      <c r="E1614" t="s">
        <v>36</v>
      </c>
      <c r="F1614" t="s">
        <v>28</v>
      </c>
      <c r="G1614" t="s">
        <v>19</v>
      </c>
      <c r="H1614">
        <v>289</v>
      </c>
      <c r="I1614">
        <v>0</v>
      </c>
      <c r="J1614">
        <v>0</v>
      </c>
    </row>
    <row r="1615" spans="1:10" x14ac:dyDescent="0.3">
      <c r="A1615" s="3" t="s">
        <v>1660</v>
      </c>
      <c r="B1615" s="4">
        <v>43618</v>
      </c>
      <c r="C1615">
        <v>8</v>
      </c>
      <c r="D1615" t="s">
        <v>45</v>
      </c>
      <c r="E1615" t="s">
        <v>46</v>
      </c>
      <c r="F1615" t="s">
        <v>23</v>
      </c>
      <c r="G1615" t="s">
        <v>19</v>
      </c>
      <c r="H1615">
        <v>289</v>
      </c>
      <c r="I1615">
        <v>4</v>
      </c>
      <c r="J1615">
        <v>1156</v>
      </c>
    </row>
    <row r="1616" spans="1:10" x14ac:dyDescent="0.3">
      <c r="A1616" s="3" t="s">
        <v>1661</v>
      </c>
      <c r="B1616" s="4">
        <v>43618</v>
      </c>
      <c r="C1616">
        <v>3</v>
      </c>
      <c r="D1616" t="s">
        <v>43</v>
      </c>
      <c r="E1616" t="s">
        <v>68</v>
      </c>
      <c r="F1616" t="s">
        <v>18</v>
      </c>
      <c r="G1616" t="s">
        <v>31</v>
      </c>
      <c r="H1616">
        <v>69</v>
      </c>
      <c r="I1616">
        <v>6</v>
      </c>
      <c r="J1616">
        <v>414</v>
      </c>
    </row>
    <row r="1617" spans="1:10" x14ac:dyDescent="0.3">
      <c r="A1617" s="3" t="s">
        <v>1662</v>
      </c>
      <c r="B1617" s="4">
        <v>43618</v>
      </c>
      <c r="C1617">
        <v>10</v>
      </c>
      <c r="D1617" t="s">
        <v>58</v>
      </c>
      <c r="E1617" t="s">
        <v>46</v>
      </c>
      <c r="F1617" t="s">
        <v>23</v>
      </c>
      <c r="G1617" t="s">
        <v>31</v>
      </c>
      <c r="H1617">
        <v>69</v>
      </c>
      <c r="I1617">
        <v>4</v>
      </c>
      <c r="J1617">
        <v>276</v>
      </c>
    </row>
    <row r="1618" spans="1:10" x14ac:dyDescent="0.3">
      <c r="A1618" s="3" t="s">
        <v>1663</v>
      </c>
      <c r="B1618" s="4">
        <v>43618</v>
      </c>
      <c r="C1618">
        <v>15</v>
      </c>
      <c r="D1618" t="s">
        <v>118</v>
      </c>
      <c r="E1618" t="s">
        <v>12</v>
      </c>
      <c r="F1618" t="s">
        <v>13</v>
      </c>
      <c r="G1618" t="s">
        <v>24</v>
      </c>
      <c r="H1618">
        <v>159</v>
      </c>
      <c r="I1618">
        <v>1</v>
      </c>
      <c r="J1618">
        <v>159</v>
      </c>
    </row>
    <row r="1619" spans="1:10" x14ac:dyDescent="0.3">
      <c r="A1619" s="3" t="s">
        <v>1664</v>
      </c>
      <c r="B1619" s="4">
        <v>43619</v>
      </c>
      <c r="C1619">
        <v>19</v>
      </c>
      <c r="D1619" t="s">
        <v>56</v>
      </c>
      <c r="E1619" t="s">
        <v>36</v>
      </c>
      <c r="F1619" t="s">
        <v>28</v>
      </c>
      <c r="G1619" t="s">
        <v>31</v>
      </c>
      <c r="H1619">
        <v>69</v>
      </c>
      <c r="I1619">
        <v>1</v>
      </c>
      <c r="J1619">
        <v>69</v>
      </c>
    </row>
    <row r="1620" spans="1:10" x14ac:dyDescent="0.3">
      <c r="A1620" s="3" t="s">
        <v>1665</v>
      </c>
      <c r="B1620" s="4">
        <v>43620</v>
      </c>
      <c r="C1620">
        <v>20</v>
      </c>
      <c r="D1620" t="s">
        <v>40</v>
      </c>
      <c r="E1620" t="s">
        <v>36</v>
      </c>
      <c r="F1620" t="s">
        <v>28</v>
      </c>
      <c r="G1620" t="s">
        <v>24</v>
      </c>
      <c r="H1620">
        <v>159</v>
      </c>
      <c r="I1620">
        <v>4</v>
      </c>
      <c r="J1620">
        <v>636</v>
      </c>
    </row>
    <row r="1621" spans="1:10" x14ac:dyDescent="0.3">
      <c r="A1621" s="3" t="s">
        <v>1666</v>
      </c>
      <c r="B1621" s="4">
        <v>43621</v>
      </c>
      <c r="C1621">
        <v>9</v>
      </c>
      <c r="D1621" t="s">
        <v>21</v>
      </c>
      <c r="E1621" t="s">
        <v>46</v>
      </c>
      <c r="F1621" t="s">
        <v>23</v>
      </c>
      <c r="G1621" t="s">
        <v>41</v>
      </c>
      <c r="H1621">
        <v>399</v>
      </c>
      <c r="I1621">
        <v>0</v>
      </c>
      <c r="J1621">
        <v>0</v>
      </c>
    </row>
    <row r="1622" spans="1:10" x14ac:dyDescent="0.3">
      <c r="A1622" s="3" t="s">
        <v>1667</v>
      </c>
      <c r="B1622" s="4">
        <v>43621</v>
      </c>
      <c r="C1622">
        <v>4</v>
      </c>
      <c r="D1622" t="s">
        <v>51</v>
      </c>
      <c r="E1622" t="s">
        <v>68</v>
      </c>
      <c r="F1622" t="s">
        <v>18</v>
      </c>
      <c r="G1622" t="s">
        <v>24</v>
      </c>
      <c r="H1622">
        <v>159</v>
      </c>
      <c r="I1622">
        <v>2</v>
      </c>
      <c r="J1622">
        <v>318</v>
      </c>
    </row>
    <row r="1623" spans="1:10" x14ac:dyDescent="0.3">
      <c r="A1623" s="3" t="s">
        <v>1668</v>
      </c>
      <c r="B1623" s="4">
        <v>43621</v>
      </c>
      <c r="C1623">
        <v>11</v>
      </c>
      <c r="D1623" t="s">
        <v>11</v>
      </c>
      <c r="E1623" t="s">
        <v>12</v>
      </c>
      <c r="F1623" t="s">
        <v>13</v>
      </c>
      <c r="G1623" t="s">
        <v>19</v>
      </c>
      <c r="H1623">
        <v>289</v>
      </c>
      <c r="I1623">
        <v>2</v>
      </c>
      <c r="J1623">
        <v>578</v>
      </c>
    </row>
    <row r="1624" spans="1:10" x14ac:dyDescent="0.3">
      <c r="A1624" s="3" t="s">
        <v>1669</v>
      </c>
      <c r="B1624" s="4">
        <v>43621</v>
      </c>
      <c r="C1624">
        <v>2</v>
      </c>
      <c r="D1624" t="s">
        <v>106</v>
      </c>
      <c r="E1624" t="s">
        <v>17</v>
      </c>
      <c r="F1624" t="s">
        <v>18</v>
      </c>
      <c r="G1624" t="s">
        <v>24</v>
      </c>
      <c r="H1624">
        <v>159</v>
      </c>
      <c r="I1624">
        <v>1</v>
      </c>
      <c r="J1624">
        <v>159</v>
      </c>
    </row>
    <row r="1625" spans="1:10" x14ac:dyDescent="0.3">
      <c r="A1625" s="3" t="s">
        <v>1670</v>
      </c>
      <c r="B1625" s="4">
        <v>43622</v>
      </c>
      <c r="C1625">
        <v>6</v>
      </c>
      <c r="D1625" t="s">
        <v>48</v>
      </c>
      <c r="E1625" t="s">
        <v>46</v>
      </c>
      <c r="F1625" t="s">
        <v>23</v>
      </c>
      <c r="G1625" t="s">
        <v>19</v>
      </c>
      <c r="H1625">
        <v>289</v>
      </c>
      <c r="I1625">
        <v>1</v>
      </c>
      <c r="J1625">
        <v>289</v>
      </c>
    </row>
    <row r="1626" spans="1:10" x14ac:dyDescent="0.3">
      <c r="A1626" s="3" t="s">
        <v>1671</v>
      </c>
      <c r="B1626" s="4">
        <v>43622</v>
      </c>
      <c r="C1626">
        <v>14</v>
      </c>
      <c r="D1626" t="s">
        <v>38</v>
      </c>
      <c r="E1626" t="s">
        <v>63</v>
      </c>
      <c r="F1626" t="s">
        <v>13</v>
      </c>
      <c r="G1626" t="s">
        <v>14</v>
      </c>
      <c r="H1626">
        <v>199</v>
      </c>
      <c r="I1626">
        <v>7</v>
      </c>
      <c r="J1626">
        <v>1393</v>
      </c>
    </row>
    <row r="1627" spans="1:10" x14ac:dyDescent="0.3">
      <c r="A1627" s="3" t="s">
        <v>1672</v>
      </c>
      <c r="B1627" s="4">
        <v>43622</v>
      </c>
      <c r="C1627">
        <v>15</v>
      </c>
      <c r="D1627" t="s">
        <v>118</v>
      </c>
      <c r="E1627" t="s">
        <v>12</v>
      </c>
      <c r="F1627" t="s">
        <v>13</v>
      </c>
      <c r="G1627" t="s">
        <v>14</v>
      </c>
      <c r="H1627">
        <v>199</v>
      </c>
      <c r="I1627">
        <v>6</v>
      </c>
      <c r="J1627">
        <v>1194</v>
      </c>
    </row>
    <row r="1628" spans="1:10" x14ac:dyDescent="0.3">
      <c r="A1628" s="3" t="s">
        <v>1673</v>
      </c>
      <c r="B1628" s="4">
        <v>43622</v>
      </c>
      <c r="C1628">
        <v>5</v>
      </c>
      <c r="D1628" t="s">
        <v>60</v>
      </c>
      <c r="E1628" t="s">
        <v>68</v>
      </c>
      <c r="F1628" t="s">
        <v>18</v>
      </c>
      <c r="G1628" t="s">
        <v>41</v>
      </c>
      <c r="H1628">
        <v>399</v>
      </c>
      <c r="I1628">
        <v>6</v>
      </c>
      <c r="J1628">
        <v>2394</v>
      </c>
    </row>
    <row r="1629" spans="1:10" x14ac:dyDescent="0.3">
      <c r="A1629" s="3" t="s">
        <v>1674</v>
      </c>
      <c r="B1629" s="4">
        <v>43622</v>
      </c>
      <c r="C1629">
        <v>17</v>
      </c>
      <c r="D1629" t="s">
        <v>35</v>
      </c>
      <c r="E1629" t="s">
        <v>36</v>
      </c>
      <c r="F1629" t="s">
        <v>28</v>
      </c>
      <c r="G1629" t="s">
        <v>24</v>
      </c>
      <c r="H1629">
        <v>159</v>
      </c>
      <c r="I1629">
        <v>7</v>
      </c>
      <c r="J1629">
        <v>1113</v>
      </c>
    </row>
    <row r="1630" spans="1:10" x14ac:dyDescent="0.3">
      <c r="A1630" s="3" t="s">
        <v>1675</v>
      </c>
      <c r="B1630" s="4">
        <v>43622</v>
      </c>
      <c r="C1630">
        <v>9</v>
      </c>
      <c r="D1630" t="s">
        <v>21</v>
      </c>
      <c r="E1630" t="s">
        <v>46</v>
      </c>
      <c r="F1630" t="s">
        <v>23</v>
      </c>
      <c r="G1630" t="s">
        <v>41</v>
      </c>
      <c r="H1630">
        <v>399</v>
      </c>
      <c r="I1630">
        <v>0</v>
      </c>
      <c r="J1630">
        <v>0</v>
      </c>
    </row>
    <row r="1631" spans="1:10" x14ac:dyDescent="0.3">
      <c r="A1631" s="3" t="s">
        <v>1676</v>
      </c>
      <c r="B1631" s="4">
        <v>43622</v>
      </c>
      <c r="C1631">
        <v>4</v>
      </c>
      <c r="D1631" t="s">
        <v>51</v>
      </c>
      <c r="E1631" t="s">
        <v>17</v>
      </c>
      <c r="F1631" t="s">
        <v>18</v>
      </c>
      <c r="G1631" t="s">
        <v>24</v>
      </c>
      <c r="H1631">
        <v>159</v>
      </c>
      <c r="I1631">
        <v>4</v>
      </c>
      <c r="J1631">
        <v>636</v>
      </c>
    </row>
    <row r="1632" spans="1:10" x14ac:dyDescent="0.3">
      <c r="A1632" s="3" t="s">
        <v>1677</v>
      </c>
      <c r="B1632" s="4">
        <v>43622</v>
      </c>
      <c r="C1632">
        <v>17</v>
      </c>
      <c r="D1632" t="s">
        <v>35</v>
      </c>
      <c r="E1632" t="s">
        <v>36</v>
      </c>
      <c r="F1632" t="s">
        <v>28</v>
      </c>
      <c r="G1632" t="s">
        <v>31</v>
      </c>
      <c r="H1632">
        <v>69</v>
      </c>
      <c r="I1632">
        <v>7</v>
      </c>
      <c r="J1632">
        <v>483</v>
      </c>
    </row>
    <row r="1633" spans="1:10" x14ac:dyDescent="0.3">
      <c r="A1633" s="3" t="s">
        <v>1678</v>
      </c>
      <c r="B1633" s="4">
        <v>43622</v>
      </c>
      <c r="C1633">
        <v>1</v>
      </c>
      <c r="D1633" t="s">
        <v>16</v>
      </c>
      <c r="E1633" t="s">
        <v>68</v>
      </c>
      <c r="F1633" t="s">
        <v>18</v>
      </c>
      <c r="G1633" t="s">
        <v>41</v>
      </c>
      <c r="H1633">
        <v>399</v>
      </c>
      <c r="I1633">
        <v>0</v>
      </c>
      <c r="J1633">
        <v>0</v>
      </c>
    </row>
    <row r="1634" spans="1:10" x14ac:dyDescent="0.3">
      <c r="A1634" s="3" t="s">
        <v>1679</v>
      </c>
      <c r="B1634" s="4">
        <v>43622</v>
      </c>
      <c r="C1634">
        <v>15</v>
      </c>
      <c r="D1634" t="s">
        <v>118</v>
      </c>
      <c r="E1634" t="s">
        <v>63</v>
      </c>
      <c r="F1634" t="s">
        <v>13</v>
      </c>
      <c r="G1634" t="s">
        <v>24</v>
      </c>
      <c r="H1634">
        <v>159</v>
      </c>
      <c r="I1634">
        <v>5</v>
      </c>
      <c r="J1634">
        <v>795</v>
      </c>
    </row>
    <row r="1635" spans="1:10" x14ac:dyDescent="0.3">
      <c r="A1635" s="3" t="s">
        <v>1680</v>
      </c>
      <c r="B1635" s="4">
        <v>43622</v>
      </c>
      <c r="C1635">
        <v>2</v>
      </c>
      <c r="D1635" t="s">
        <v>106</v>
      </c>
      <c r="E1635" t="s">
        <v>17</v>
      </c>
      <c r="F1635" t="s">
        <v>18</v>
      </c>
      <c r="G1635" t="s">
        <v>24</v>
      </c>
      <c r="H1635">
        <v>159</v>
      </c>
      <c r="I1635">
        <v>8</v>
      </c>
      <c r="J1635">
        <v>1272</v>
      </c>
    </row>
    <row r="1636" spans="1:10" x14ac:dyDescent="0.3">
      <c r="A1636" s="3" t="s">
        <v>1681</v>
      </c>
      <c r="B1636" s="4">
        <v>43622</v>
      </c>
      <c r="C1636">
        <v>3</v>
      </c>
      <c r="D1636" t="s">
        <v>43</v>
      </c>
      <c r="E1636" t="s">
        <v>17</v>
      </c>
      <c r="F1636" t="s">
        <v>18</v>
      </c>
      <c r="G1636" t="s">
        <v>19</v>
      </c>
      <c r="H1636">
        <v>289</v>
      </c>
      <c r="I1636">
        <v>9</v>
      </c>
      <c r="J1636">
        <v>2601</v>
      </c>
    </row>
    <row r="1637" spans="1:10" x14ac:dyDescent="0.3">
      <c r="A1637" s="3" t="s">
        <v>1682</v>
      </c>
      <c r="B1637" s="4">
        <v>43623</v>
      </c>
      <c r="C1637">
        <v>2</v>
      </c>
      <c r="D1637" t="s">
        <v>106</v>
      </c>
      <c r="E1637" t="s">
        <v>68</v>
      </c>
      <c r="F1637" t="s">
        <v>18</v>
      </c>
      <c r="G1637" t="s">
        <v>31</v>
      </c>
      <c r="H1637">
        <v>69</v>
      </c>
      <c r="I1637">
        <v>3</v>
      </c>
      <c r="J1637">
        <v>207</v>
      </c>
    </row>
    <row r="1638" spans="1:10" x14ac:dyDescent="0.3">
      <c r="A1638" s="3" t="s">
        <v>1683</v>
      </c>
      <c r="B1638" s="4">
        <v>43624</v>
      </c>
      <c r="C1638">
        <v>10</v>
      </c>
      <c r="D1638" t="s">
        <v>58</v>
      </c>
      <c r="E1638" t="s">
        <v>46</v>
      </c>
      <c r="F1638" t="s">
        <v>23</v>
      </c>
      <c r="G1638" t="s">
        <v>41</v>
      </c>
      <c r="H1638">
        <v>399</v>
      </c>
      <c r="I1638">
        <v>5</v>
      </c>
      <c r="J1638">
        <v>1995</v>
      </c>
    </row>
    <row r="1639" spans="1:10" x14ac:dyDescent="0.3">
      <c r="A1639" s="3" t="s">
        <v>1684</v>
      </c>
      <c r="B1639" s="4">
        <v>43624</v>
      </c>
      <c r="C1639">
        <v>4</v>
      </c>
      <c r="D1639" t="s">
        <v>51</v>
      </c>
      <c r="E1639" t="s">
        <v>68</v>
      </c>
      <c r="F1639" t="s">
        <v>18</v>
      </c>
      <c r="G1639" t="s">
        <v>14</v>
      </c>
      <c r="H1639">
        <v>199</v>
      </c>
      <c r="I1639">
        <v>1</v>
      </c>
      <c r="J1639">
        <v>199</v>
      </c>
    </row>
    <row r="1640" spans="1:10" x14ac:dyDescent="0.3">
      <c r="A1640" s="3" t="s">
        <v>1685</v>
      </c>
      <c r="B1640" s="4">
        <v>43624</v>
      </c>
      <c r="C1640">
        <v>20</v>
      </c>
      <c r="D1640" t="s">
        <v>40</v>
      </c>
      <c r="E1640" t="s">
        <v>27</v>
      </c>
      <c r="F1640" t="s">
        <v>28</v>
      </c>
      <c r="G1640" t="s">
        <v>41</v>
      </c>
      <c r="H1640">
        <v>399</v>
      </c>
      <c r="I1640">
        <v>6</v>
      </c>
      <c r="J1640">
        <v>2394</v>
      </c>
    </row>
    <row r="1641" spans="1:10" x14ac:dyDescent="0.3">
      <c r="A1641" s="3" t="s">
        <v>1686</v>
      </c>
      <c r="B1641" s="4">
        <v>43624</v>
      </c>
      <c r="C1641">
        <v>19</v>
      </c>
      <c r="D1641" t="s">
        <v>56</v>
      </c>
      <c r="E1641" t="s">
        <v>27</v>
      </c>
      <c r="F1641" t="s">
        <v>28</v>
      </c>
      <c r="G1641" t="s">
        <v>31</v>
      </c>
      <c r="H1641">
        <v>69</v>
      </c>
      <c r="I1641">
        <v>5</v>
      </c>
      <c r="J1641">
        <v>345</v>
      </c>
    </row>
    <row r="1642" spans="1:10" x14ac:dyDescent="0.3">
      <c r="A1642" s="3" t="s">
        <v>1687</v>
      </c>
      <c r="B1642" s="4">
        <v>43624</v>
      </c>
      <c r="C1642">
        <v>13</v>
      </c>
      <c r="D1642" t="s">
        <v>33</v>
      </c>
      <c r="E1642" t="s">
        <v>12</v>
      </c>
      <c r="F1642" t="s">
        <v>13</v>
      </c>
      <c r="G1642" t="s">
        <v>24</v>
      </c>
      <c r="H1642">
        <v>159</v>
      </c>
      <c r="I1642">
        <v>2</v>
      </c>
      <c r="J1642">
        <v>318</v>
      </c>
    </row>
    <row r="1643" spans="1:10" x14ac:dyDescent="0.3">
      <c r="A1643" s="3" t="s">
        <v>1688</v>
      </c>
      <c r="B1643" s="4">
        <v>43624</v>
      </c>
      <c r="C1643">
        <v>17</v>
      </c>
      <c r="D1643" t="s">
        <v>35</v>
      </c>
      <c r="E1643" t="s">
        <v>27</v>
      </c>
      <c r="F1643" t="s">
        <v>28</v>
      </c>
      <c r="G1643" t="s">
        <v>41</v>
      </c>
      <c r="H1643">
        <v>399</v>
      </c>
      <c r="I1643">
        <v>9</v>
      </c>
      <c r="J1643">
        <v>3591</v>
      </c>
    </row>
    <row r="1644" spans="1:10" x14ac:dyDescent="0.3">
      <c r="A1644" s="3" t="s">
        <v>1689</v>
      </c>
      <c r="B1644" s="4">
        <v>43624</v>
      </c>
      <c r="C1644">
        <v>7</v>
      </c>
      <c r="D1644" t="s">
        <v>88</v>
      </c>
      <c r="E1644" t="s">
        <v>46</v>
      </c>
      <c r="F1644" t="s">
        <v>23</v>
      </c>
      <c r="G1644" t="s">
        <v>14</v>
      </c>
      <c r="H1644">
        <v>199</v>
      </c>
      <c r="I1644">
        <v>9</v>
      </c>
      <c r="J1644">
        <v>1791</v>
      </c>
    </row>
    <row r="1645" spans="1:10" x14ac:dyDescent="0.3">
      <c r="A1645" s="3" t="s">
        <v>1690</v>
      </c>
      <c r="B1645" s="4">
        <v>43625</v>
      </c>
      <c r="C1645">
        <v>4</v>
      </c>
      <c r="D1645" t="s">
        <v>51</v>
      </c>
      <c r="E1645" t="s">
        <v>17</v>
      </c>
      <c r="F1645" t="s">
        <v>18</v>
      </c>
      <c r="G1645" t="s">
        <v>41</v>
      </c>
      <c r="H1645">
        <v>399</v>
      </c>
      <c r="I1645">
        <v>6</v>
      </c>
      <c r="J1645">
        <v>2394</v>
      </c>
    </row>
    <row r="1646" spans="1:10" x14ac:dyDescent="0.3">
      <c r="A1646" s="3" t="s">
        <v>1691</v>
      </c>
      <c r="B1646" s="4">
        <v>43625</v>
      </c>
      <c r="C1646">
        <v>11</v>
      </c>
      <c r="D1646" t="s">
        <v>11</v>
      </c>
      <c r="E1646" t="s">
        <v>12</v>
      </c>
      <c r="F1646" t="s">
        <v>13</v>
      </c>
      <c r="G1646" t="s">
        <v>41</v>
      </c>
      <c r="H1646">
        <v>399</v>
      </c>
      <c r="I1646">
        <v>3</v>
      </c>
      <c r="J1646">
        <v>1197</v>
      </c>
    </row>
    <row r="1647" spans="1:10" x14ac:dyDescent="0.3">
      <c r="A1647" s="3" t="s">
        <v>1692</v>
      </c>
      <c r="B1647" s="4">
        <v>43626</v>
      </c>
      <c r="C1647">
        <v>11</v>
      </c>
      <c r="D1647" t="s">
        <v>11</v>
      </c>
      <c r="E1647" t="s">
        <v>12</v>
      </c>
      <c r="F1647" t="s">
        <v>13</v>
      </c>
      <c r="G1647" t="s">
        <v>14</v>
      </c>
      <c r="H1647">
        <v>199</v>
      </c>
      <c r="I1647">
        <v>4</v>
      </c>
      <c r="J1647">
        <v>796</v>
      </c>
    </row>
    <row r="1648" spans="1:10" x14ac:dyDescent="0.3">
      <c r="A1648" s="3" t="s">
        <v>1693</v>
      </c>
      <c r="B1648" s="4">
        <v>43626</v>
      </c>
      <c r="C1648">
        <v>13</v>
      </c>
      <c r="D1648" t="s">
        <v>33</v>
      </c>
      <c r="E1648" t="s">
        <v>63</v>
      </c>
      <c r="F1648" t="s">
        <v>13</v>
      </c>
      <c r="G1648" t="s">
        <v>24</v>
      </c>
      <c r="H1648">
        <v>159</v>
      </c>
      <c r="I1648">
        <v>9</v>
      </c>
      <c r="J1648">
        <v>1431</v>
      </c>
    </row>
    <row r="1649" spans="1:10" x14ac:dyDescent="0.3">
      <c r="A1649" s="3" t="s">
        <v>1694</v>
      </c>
      <c r="B1649" s="4">
        <v>43626</v>
      </c>
      <c r="C1649">
        <v>1</v>
      </c>
      <c r="D1649" t="s">
        <v>16</v>
      </c>
      <c r="E1649" t="s">
        <v>68</v>
      </c>
      <c r="F1649" t="s">
        <v>18</v>
      </c>
      <c r="G1649" t="s">
        <v>41</v>
      </c>
      <c r="H1649">
        <v>399</v>
      </c>
      <c r="I1649">
        <v>2</v>
      </c>
      <c r="J1649">
        <v>798</v>
      </c>
    </row>
    <row r="1650" spans="1:10" x14ac:dyDescent="0.3">
      <c r="A1650" s="3" t="s">
        <v>1695</v>
      </c>
      <c r="B1650" s="4">
        <v>43627</v>
      </c>
      <c r="C1650">
        <v>15</v>
      </c>
      <c r="D1650" t="s">
        <v>118</v>
      </c>
      <c r="E1650" t="s">
        <v>12</v>
      </c>
      <c r="F1650" t="s">
        <v>13</v>
      </c>
      <c r="G1650" t="s">
        <v>24</v>
      </c>
      <c r="H1650">
        <v>159</v>
      </c>
      <c r="I1650">
        <v>0</v>
      </c>
      <c r="J1650">
        <v>0</v>
      </c>
    </row>
    <row r="1651" spans="1:10" x14ac:dyDescent="0.3">
      <c r="A1651" s="3" t="s">
        <v>1696</v>
      </c>
      <c r="B1651" s="4">
        <v>43627</v>
      </c>
      <c r="C1651">
        <v>9</v>
      </c>
      <c r="D1651" t="s">
        <v>21</v>
      </c>
      <c r="E1651" t="s">
        <v>22</v>
      </c>
      <c r="F1651" t="s">
        <v>23</v>
      </c>
      <c r="G1651" t="s">
        <v>41</v>
      </c>
      <c r="H1651">
        <v>399</v>
      </c>
      <c r="I1651">
        <v>3</v>
      </c>
      <c r="J1651">
        <v>1197</v>
      </c>
    </row>
    <row r="1652" spans="1:10" x14ac:dyDescent="0.3">
      <c r="A1652" s="3" t="s">
        <v>1697</v>
      </c>
      <c r="B1652" s="4">
        <v>43627</v>
      </c>
      <c r="C1652">
        <v>20</v>
      </c>
      <c r="D1652" t="s">
        <v>40</v>
      </c>
      <c r="E1652" t="s">
        <v>36</v>
      </c>
      <c r="F1652" t="s">
        <v>28</v>
      </c>
      <c r="G1652" t="s">
        <v>31</v>
      </c>
      <c r="H1652">
        <v>69</v>
      </c>
      <c r="I1652">
        <v>0</v>
      </c>
      <c r="J1652">
        <v>0</v>
      </c>
    </row>
    <row r="1653" spans="1:10" x14ac:dyDescent="0.3">
      <c r="A1653" s="3" t="s">
        <v>1698</v>
      </c>
      <c r="B1653" s="4">
        <v>43627</v>
      </c>
      <c r="C1653">
        <v>9</v>
      </c>
      <c r="D1653" t="s">
        <v>21</v>
      </c>
      <c r="E1653" t="s">
        <v>46</v>
      </c>
      <c r="F1653" t="s">
        <v>23</v>
      </c>
      <c r="G1653" t="s">
        <v>14</v>
      </c>
      <c r="H1653">
        <v>199</v>
      </c>
      <c r="I1653">
        <v>5</v>
      </c>
      <c r="J1653">
        <v>995</v>
      </c>
    </row>
    <row r="1654" spans="1:10" x14ac:dyDescent="0.3">
      <c r="A1654" s="3" t="s">
        <v>1699</v>
      </c>
      <c r="B1654" s="4">
        <v>43628</v>
      </c>
      <c r="C1654">
        <v>15</v>
      </c>
      <c r="D1654" t="s">
        <v>118</v>
      </c>
      <c r="E1654" t="s">
        <v>12</v>
      </c>
      <c r="F1654" t="s">
        <v>13</v>
      </c>
      <c r="G1654" t="s">
        <v>24</v>
      </c>
      <c r="H1654">
        <v>159</v>
      </c>
      <c r="I1654">
        <v>1</v>
      </c>
      <c r="J1654">
        <v>159</v>
      </c>
    </row>
    <row r="1655" spans="1:10" x14ac:dyDescent="0.3">
      <c r="A1655" s="3" t="s">
        <v>1700</v>
      </c>
      <c r="B1655" s="4">
        <v>43629</v>
      </c>
      <c r="C1655">
        <v>3</v>
      </c>
      <c r="D1655" t="s">
        <v>43</v>
      </c>
      <c r="E1655" t="s">
        <v>17</v>
      </c>
      <c r="F1655" t="s">
        <v>18</v>
      </c>
      <c r="G1655" t="s">
        <v>41</v>
      </c>
      <c r="H1655">
        <v>399</v>
      </c>
      <c r="I1655">
        <v>5</v>
      </c>
      <c r="J1655">
        <v>1995</v>
      </c>
    </row>
    <row r="1656" spans="1:10" x14ac:dyDescent="0.3">
      <c r="A1656" s="3" t="s">
        <v>1701</v>
      </c>
      <c r="B1656" s="4">
        <v>43630</v>
      </c>
      <c r="C1656">
        <v>17</v>
      </c>
      <c r="D1656" t="s">
        <v>35</v>
      </c>
      <c r="E1656" t="s">
        <v>36</v>
      </c>
      <c r="F1656" t="s">
        <v>28</v>
      </c>
      <c r="G1656" t="s">
        <v>14</v>
      </c>
      <c r="H1656">
        <v>199</v>
      </c>
      <c r="I1656">
        <v>8</v>
      </c>
      <c r="J1656">
        <v>1592</v>
      </c>
    </row>
    <row r="1657" spans="1:10" x14ac:dyDescent="0.3">
      <c r="A1657" s="3" t="s">
        <v>1702</v>
      </c>
      <c r="B1657" s="4">
        <v>43630</v>
      </c>
      <c r="C1657">
        <v>16</v>
      </c>
      <c r="D1657" t="s">
        <v>30</v>
      </c>
      <c r="E1657" t="s">
        <v>36</v>
      </c>
      <c r="F1657" t="s">
        <v>28</v>
      </c>
      <c r="G1657" t="s">
        <v>19</v>
      </c>
      <c r="H1657">
        <v>289</v>
      </c>
      <c r="I1657">
        <v>9</v>
      </c>
      <c r="J1657">
        <v>2601</v>
      </c>
    </row>
    <row r="1658" spans="1:10" x14ac:dyDescent="0.3">
      <c r="A1658" s="3" t="s">
        <v>1703</v>
      </c>
      <c r="B1658" s="4">
        <v>43630</v>
      </c>
      <c r="C1658">
        <v>10</v>
      </c>
      <c r="D1658" t="s">
        <v>58</v>
      </c>
      <c r="E1658" t="s">
        <v>46</v>
      </c>
      <c r="F1658" t="s">
        <v>23</v>
      </c>
      <c r="G1658" t="s">
        <v>41</v>
      </c>
      <c r="H1658">
        <v>399</v>
      </c>
      <c r="I1658">
        <v>8</v>
      </c>
      <c r="J1658">
        <v>3192</v>
      </c>
    </row>
    <row r="1659" spans="1:10" x14ac:dyDescent="0.3">
      <c r="A1659" s="3" t="s">
        <v>1704</v>
      </c>
      <c r="B1659" s="4">
        <v>43630</v>
      </c>
      <c r="C1659">
        <v>3</v>
      </c>
      <c r="D1659" t="s">
        <v>43</v>
      </c>
      <c r="E1659" t="s">
        <v>17</v>
      </c>
      <c r="F1659" t="s">
        <v>18</v>
      </c>
      <c r="G1659" t="s">
        <v>41</v>
      </c>
      <c r="H1659">
        <v>399</v>
      </c>
      <c r="I1659">
        <v>8</v>
      </c>
      <c r="J1659">
        <v>3192</v>
      </c>
    </row>
    <row r="1660" spans="1:10" x14ac:dyDescent="0.3">
      <c r="A1660" s="3" t="s">
        <v>1705</v>
      </c>
      <c r="B1660" s="4">
        <v>43630</v>
      </c>
      <c r="C1660">
        <v>13</v>
      </c>
      <c r="D1660" t="s">
        <v>33</v>
      </c>
      <c r="E1660" t="s">
        <v>63</v>
      </c>
      <c r="F1660" t="s">
        <v>13</v>
      </c>
      <c r="G1660" t="s">
        <v>31</v>
      </c>
      <c r="H1660">
        <v>69</v>
      </c>
      <c r="I1660">
        <v>4</v>
      </c>
      <c r="J1660">
        <v>276</v>
      </c>
    </row>
    <row r="1661" spans="1:10" x14ac:dyDescent="0.3">
      <c r="A1661" s="3" t="s">
        <v>1706</v>
      </c>
      <c r="B1661" s="4">
        <v>43631</v>
      </c>
      <c r="C1661">
        <v>13</v>
      </c>
      <c r="D1661" t="s">
        <v>33</v>
      </c>
      <c r="E1661" t="s">
        <v>12</v>
      </c>
      <c r="F1661" t="s">
        <v>13</v>
      </c>
      <c r="G1661" t="s">
        <v>19</v>
      </c>
      <c r="H1661">
        <v>289</v>
      </c>
      <c r="I1661">
        <v>4</v>
      </c>
      <c r="J1661">
        <v>1156</v>
      </c>
    </row>
    <row r="1662" spans="1:10" x14ac:dyDescent="0.3">
      <c r="A1662" s="3" t="s">
        <v>1707</v>
      </c>
      <c r="B1662" s="4">
        <v>43631</v>
      </c>
      <c r="C1662">
        <v>9</v>
      </c>
      <c r="D1662" t="s">
        <v>21</v>
      </c>
      <c r="E1662" t="s">
        <v>22</v>
      </c>
      <c r="F1662" t="s">
        <v>23</v>
      </c>
      <c r="G1662" t="s">
        <v>31</v>
      </c>
      <c r="H1662">
        <v>69</v>
      </c>
      <c r="I1662">
        <v>5</v>
      </c>
      <c r="J1662">
        <v>345</v>
      </c>
    </row>
    <row r="1663" spans="1:10" x14ac:dyDescent="0.3">
      <c r="A1663" s="3" t="s">
        <v>1708</v>
      </c>
      <c r="B1663" s="4">
        <v>43631</v>
      </c>
      <c r="C1663">
        <v>20</v>
      </c>
      <c r="D1663" t="s">
        <v>40</v>
      </c>
      <c r="E1663" t="s">
        <v>36</v>
      </c>
      <c r="F1663" t="s">
        <v>28</v>
      </c>
      <c r="G1663" t="s">
        <v>31</v>
      </c>
      <c r="H1663">
        <v>69</v>
      </c>
      <c r="I1663">
        <v>8</v>
      </c>
      <c r="J1663">
        <v>552</v>
      </c>
    </row>
    <row r="1664" spans="1:10" x14ac:dyDescent="0.3">
      <c r="A1664" s="3" t="s">
        <v>1709</v>
      </c>
      <c r="B1664" s="4">
        <v>43631</v>
      </c>
      <c r="C1664">
        <v>2</v>
      </c>
      <c r="D1664" t="s">
        <v>106</v>
      </c>
      <c r="E1664" t="s">
        <v>17</v>
      </c>
      <c r="F1664" t="s">
        <v>18</v>
      </c>
      <c r="G1664" t="s">
        <v>19</v>
      </c>
      <c r="H1664">
        <v>289</v>
      </c>
      <c r="I1664">
        <v>5</v>
      </c>
      <c r="J1664">
        <v>1445</v>
      </c>
    </row>
    <row r="1665" spans="1:10" x14ac:dyDescent="0.3">
      <c r="A1665" s="3" t="s">
        <v>1710</v>
      </c>
      <c r="B1665" s="4">
        <v>43631</v>
      </c>
      <c r="C1665">
        <v>13</v>
      </c>
      <c r="D1665" t="s">
        <v>33</v>
      </c>
      <c r="E1665" t="s">
        <v>63</v>
      </c>
      <c r="F1665" t="s">
        <v>13</v>
      </c>
      <c r="G1665" t="s">
        <v>41</v>
      </c>
      <c r="H1665">
        <v>399</v>
      </c>
      <c r="I1665">
        <v>7</v>
      </c>
      <c r="J1665">
        <v>2793</v>
      </c>
    </row>
    <row r="1666" spans="1:10" x14ac:dyDescent="0.3">
      <c r="A1666" s="3" t="s">
        <v>1711</v>
      </c>
      <c r="B1666" s="4">
        <v>43631</v>
      </c>
      <c r="C1666">
        <v>17</v>
      </c>
      <c r="D1666" t="s">
        <v>35</v>
      </c>
      <c r="E1666" t="s">
        <v>36</v>
      </c>
      <c r="F1666" t="s">
        <v>28</v>
      </c>
      <c r="G1666" t="s">
        <v>14</v>
      </c>
      <c r="H1666">
        <v>199</v>
      </c>
      <c r="I1666">
        <v>3</v>
      </c>
      <c r="J1666">
        <v>597</v>
      </c>
    </row>
    <row r="1667" spans="1:10" x14ac:dyDescent="0.3">
      <c r="A1667" s="3" t="s">
        <v>1712</v>
      </c>
      <c r="B1667" s="4">
        <v>43632</v>
      </c>
      <c r="C1667">
        <v>20</v>
      </c>
      <c r="D1667" t="s">
        <v>40</v>
      </c>
      <c r="E1667" t="s">
        <v>36</v>
      </c>
      <c r="F1667" t="s">
        <v>28</v>
      </c>
      <c r="G1667" t="s">
        <v>14</v>
      </c>
      <c r="H1667">
        <v>199</v>
      </c>
      <c r="I1667">
        <v>7</v>
      </c>
      <c r="J1667">
        <v>1393</v>
      </c>
    </row>
    <row r="1668" spans="1:10" x14ac:dyDescent="0.3">
      <c r="A1668" s="3" t="s">
        <v>1713</v>
      </c>
      <c r="B1668" s="4">
        <v>43632</v>
      </c>
      <c r="C1668">
        <v>8</v>
      </c>
      <c r="D1668" t="s">
        <v>45</v>
      </c>
      <c r="E1668" t="s">
        <v>46</v>
      </c>
      <c r="F1668" t="s">
        <v>23</v>
      </c>
      <c r="G1668" t="s">
        <v>41</v>
      </c>
      <c r="H1668">
        <v>399</v>
      </c>
      <c r="I1668">
        <v>2</v>
      </c>
      <c r="J1668">
        <v>798</v>
      </c>
    </row>
    <row r="1669" spans="1:10" x14ac:dyDescent="0.3">
      <c r="A1669" s="3" t="s">
        <v>1714</v>
      </c>
      <c r="B1669" s="4">
        <v>43632</v>
      </c>
      <c r="C1669">
        <v>16</v>
      </c>
      <c r="D1669" t="s">
        <v>30</v>
      </c>
      <c r="E1669" t="s">
        <v>27</v>
      </c>
      <c r="F1669" t="s">
        <v>28</v>
      </c>
      <c r="G1669" t="s">
        <v>24</v>
      </c>
      <c r="H1669">
        <v>159</v>
      </c>
      <c r="I1669">
        <v>3</v>
      </c>
      <c r="J1669">
        <v>477</v>
      </c>
    </row>
    <row r="1670" spans="1:10" x14ac:dyDescent="0.3">
      <c r="A1670" s="3" t="s">
        <v>1715</v>
      </c>
      <c r="B1670" s="4">
        <v>43632</v>
      </c>
      <c r="C1670">
        <v>18</v>
      </c>
      <c r="D1670" t="s">
        <v>26</v>
      </c>
      <c r="E1670" t="s">
        <v>36</v>
      </c>
      <c r="F1670" t="s">
        <v>28</v>
      </c>
      <c r="G1670" t="s">
        <v>31</v>
      </c>
      <c r="H1670">
        <v>69</v>
      </c>
      <c r="I1670">
        <v>8</v>
      </c>
      <c r="J1670">
        <v>552</v>
      </c>
    </row>
    <row r="1671" spans="1:10" x14ac:dyDescent="0.3">
      <c r="A1671" s="3" t="s">
        <v>1716</v>
      </c>
      <c r="B1671" s="4">
        <v>43633</v>
      </c>
      <c r="C1671">
        <v>1</v>
      </c>
      <c r="D1671" t="s">
        <v>16</v>
      </c>
      <c r="E1671" t="s">
        <v>17</v>
      </c>
      <c r="F1671" t="s">
        <v>18</v>
      </c>
      <c r="G1671" t="s">
        <v>19</v>
      </c>
      <c r="H1671">
        <v>289</v>
      </c>
      <c r="I1671">
        <v>5</v>
      </c>
      <c r="J1671">
        <v>1445</v>
      </c>
    </row>
    <row r="1672" spans="1:10" x14ac:dyDescent="0.3">
      <c r="A1672" s="3" t="s">
        <v>1717</v>
      </c>
      <c r="B1672" s="4">
        <v>43633</v>
      </c>
      <c r="C1672">
        <v>17</v>
      </c>
      <c r="D1672" t="s">
        <v>35</v>
      </c>
      <c r="E1672" t="s">
        <v>36</v>
      </c>
      <c r="F1672" t="s">
        <v>28</v>
      </c>
      <c r="G1672" t="s">
        <v>19</v>
      </c>
      <c r="H1672">
        <v>289</v>
      </c>
      <c r="I1672">
        <v>1</v>
      </c>
      <c r="J1672">
        <v>289</v>
      </c>
    </row>
    <row r="1673" spans="1:10" x14ac:dyDescent="0.3">
      <c r="A1673" s="3" t="s">
        <v>1718</v>
      </c>
      <c r="B1673" s="4">
        <v>43633</v>
      </c>
      <c r="C1673">
        <v>4</v>
      </c>
      <c r="D1673" t="s">
        <v>51</v>
      </c>
      <c r="E1673" t="s">
        <v>68</v>
      </c>
      <c r="F1673" t="s">
        <v>18</v>
      </c>
      <c r="G1673" t="s">
        <v>31</v>
      </c>
      <c r="H1673">
        <v>69</v>
      </c>
      <c r="I1673">
        <v>8</v>
      </c>
      <c r="J1673">
        <v>552</v>
      </c>
    </row>
    <row r="1674" spans="1:10" x14ac:dyDescent="0.3">
      <c r="A1674" s="3" t="s">
        <v>1719</v>
      </c>
      <c r="B1674" s="4">
        <v>43633</v>
      </c>
      <c r="C1674">
        <v>18</v>
      </c>
      <c r="D1674" t="s">
        <v>26</v>
      </c>
      <c r="E1674" t="s">
        <v>27</v>
      </c>
      <c r="F1674" t="s">
        <v>28</v>
      </c>
      <c r="G1674" t="s">
        <v>24</v>
      </c>
      <c r="H1674">
        <v>159</v>
      </c>
      <c r="I1674">
        <v>6</v>
      </c>
      <c r="J1674">
        <v>954</v>
      </c>
    </row>
    <row r="1675" spans="1:10" x14ac:dyDescent="0.3">
      <c r="A1675" s="3" t="s">
        <v>1720</v>
      </c>
      <c r="B1675" s="4">
        <v>43634</v>
      </c>
      <c r="C1675">
        <v>17</v>
      </c>
      <c r="D1675" t="s">
        <v>35</v>
      </c>
      <c r="E1675" t="s">
        <v>36</v>
      </c>
      <c r="F1675" t="s">
        <v>28</v>
      </c>
      <c r="G1675" t="s">
        <v>41</v>
      </c>
      <c r="H1675">
        <v>399</v>
      </c>
      <c r="I1675">
        <v>3</v>
      </c>
      <c r="J1675">
        <v>1197</v>
      </c>
    </row>
    <row r="1676" spans="1:10" x14ac:dyDescent="0.3">
      <c r="A1676" s="3" t="s">
        <v>1721</v>
      </c>
      <c r="B1676" s="4">
        <v>43635</v>
      </c>
      <c r="C1676">
        <v>13</v>
      </c>
      <c r="D1676" t="s">
        <v>33</v>
      </c>
      <c r="E1676" t="s">
        <v>12</v>
      </c>
      <c r="F1676" t="s">
        <v>13</v>
      </c>
      <c r="G1676" t="s">
        <v>14</v>
      </c>
      <c r="H1676">
        <v>199</v>
      </c>
      <c r="I1676">
        <v>0</v>
      </c>
      <c r="J1676">
        <v>0</v>
      </c>
    </row>
    <row r="1677" spans="1:10" x14ac:dyDescent="0.3">
      <c r="A1677" s="3" t="s">
        <v>1722</v>
      </c>
      <c r="B1677" s="4">
        <v>43635</v>
      </c>
      <c r="C1677">
        <v>11</v>
      </c>
      <c r="D1677" t="s">
        <v>11</v>
      </c>
      <c r="E1677" t="s">
        <v>12</v>
      </c>
      <c r="F1677" t="s">
        <v>13</v>
      </c>
      <c r="G1677" t="s">
        <v>14</v>
      </c>
      <c r="H1677">
        <v>199</v>
      </c>
      <c r="I1677">
        <v>7</v>
      </c>
      <c r="J1677">
        <v>1393</v>
      </c>
    </row>
    <row r="1678" spans="1:10" x14ac:dyDescent="0.3">
      <c r="A1678" s="3" t="s">
        <v>1723</v>
      </c>
      <c r="B1678" s="4">
        <v>43635</v>
      </c>
      <c r="C1678">
        <v>14</v>
      </c>
      <c r="D1678" t="s">
        <v>38</v>
      </c>
      <c r="E1678" t="s">
        <v>63</v>
      </c>
      <c r="F1678" t="s">
        <v>13</v>
      </c>
      <c r="G1678" t="s">
        <v>24</v>
      </c>
      <c r="H1678">
        <v>159</v>
      </c>
      <c r="I1678">
        <v>5</v>
      </c>
      <c r="J1678">
        <v>795</v>
      </c>
    </row>
    <row r="1679" spans="1:10" x14ac:dyDescent="0.3">
      <c r="A1679" s="3" t="s">
        <v>1724</v>
      </c>
      <c r="B1679" s="4">
        <v>43636</v>
      </c>
      <c r="C1679">
        <v>6</v>
      </c>
      <c r="D1679" t="s">
        <v>48</v>
      </c>
      <c r="E1679" t="s">
        <v>22</v>
      </c>
      <c r="F1679" t="s">
        <v>23</v>
      </c>
      <c r="G1679" t="s">
        <v>24</v>
      </c>
      <c r="H1679">
        <v>159</v>
      </c>
      <c r="I1679">
        <v>2</v>
      </c>
      <c r="J1679">
        <v>318</v>
      </c>
    </row>
    <row r="1680" spans="1:10" x14ac:dyDescent="0.3">
      <c r="A1680" s="3" t="s">
        <v>1725</v>
      </c>
      <c r="B1680" s="4">
        <v>43637</v>
      </c>
      <c r="C1680">
        <v>20</v>
      </c>
      <c r="D1680" t="s">
        <v>40</v>
      </c>
      <c r="E1680" t="s">
        <v>27</v>
      </c>
      <c r="F1680" t="s">
        <v>28</v>
      </c>
      <c r="G1680" t="s">
        <v>14</v>
      </c>
      <c r="H1680">
        <v>199</v>
      </c>
      <c r="I1680">
        <v>7</v>
      </c>
      <c r="J1680">
        <v>1393</v>
      </c>
    </row>
    <row r="1681" spans="1:10" x14ac:dyDescent="0.3">
      <c r="A1681" s="3" t="s">
        <v>1726</v>
      </c>
      <c r="B1681" s="4">
        <v>43638</v>
      </c>
      <c r="C1681">
        <v>4</v>
      </c>
      <c r="D1681" t="s">
        <v>51</v>
      </c>
      <c r="E1681" t="s">
        <v>17</v>
      </c>
      <c r="F1681" t="s">
        <v>18</v>
      </c>
      <c r="G1681" t="s">
        <v>24</v>
      </c>
      <c r="H1681">
        <v>159</v>
      </c>
      <c r="I1681">
        <v>5</v>
      </c>
      <c r="J1681">
        <v>795</v>
      </c>
    </row>
    <row r="1682" spans="1:10" x14ac:dyDescent="0.3">
      <c r="A1682" s="3" t="s">
        <v>1727</v>
      </c>
      <c r="B1682" s="4">
        <v>43638</v>
      </c>
      <c r="C1682">
        <v>6</v>
      </c>
      <c r="D1682" t="s">
        <v>48</v>
      </c>
      <c r="E1682" t="s">
        <v>46</v>
      </c>
      <c r="F1682" t="s">
        <v>23</v>
      </c>
      <c r="G1682" t="s">
        <v>31</v>
      </c>
      <c r="H1682">
        <v>69</v>
      </c>
      <c r="I1682">
        <v>5</v>
      </c>
      <c r="J1682">
        <v>345</v>
      </c>
    </row>
    <row r="1683" spans="1:10" x14ac:dyDescent="0.3">
      <c r="A1683" s="3" t="s">
        <v>1728</v>
      </c>
      <c r="B1683" s="4">
        <v>43638</v>
      </c>
      <c r="C1683">
        <v>3</v>
      </c>
      <c r="D1683" t="s">
        <v>43</v>
      </c>
      <c r="E1683" t="s">
        <v>68</v>
      </c>
      <c r="F1683" t="s">
        <v>18</v>
      </c>
      <c r="G1683" t="s">
        <v>14</v>
      </c>
      <c r="H1683">
        <v>199</v>
      </c>
      <c r="I1683">
        <v>5</v>
      </c>
      <c r="J1683">
        <v>995</v>
      </c>
    </row>
    <row r="1684" spans="1:10" x14ac:dyDescent="0.3">
      <c r="A1684" s="3" t="s">
        <v>1729</v>
      </c>
      <c r="B1684" s="4">
        <v>43638</v>
      </c>
      <c r="C1684">
        <v>9</v>
      </c>
      <c r="D1684" t="s">
        <v>21</v>
      </c>
      <c r="E1684" t="s">
        <v>46</v>
      </c>
      <c r="F1684" t="s">
        <v>23</v>
      </c>
      <c r="G1684" t="s">
        <v>24</v>
      </c>
      <c r="H1684">
        <v>159</v>
      </c>
      <c r="I1684">
        <v>4</v>
      </c>
      <c r="J1684">
        <v>636</v>
      </c>
    </row>
    <row r="1685" spans="1:10" x14ac:dyDescent="0.3">
      <c r="A1685" s="3" t="s">
        <v>1730</v>
      </c>
      <c r="B1685" s="4">
        <v>43638</v>
      </c>
      <c r="C1685">
        <v>12</v>
      </c>
      <c r="D1685" t="s">
        <v>66</v>
      </c>
      <c r="E1685" t="s">
        <v>63</v>
      </c>
      <c r="F1685" t="s">
        <v>13</v>
      </c>
      <c r="G1685" t="s">
        <v>24</v>
      </c>
      <c r="H1685">
        <v>159</v>
      </c>
      <c r="I1685">
        <v>2</v>
      </c>
      <c r="J1685">
        <v>318</v>
      </c>
    </row>
    <row r="1686" spans="1:10" x14ac:dyDescent="0.3">
      <c r="A1686" s="3" t="s">
        <v>1731</v>
      </c>
      <c r="B1686" s="4">
        <v>43638</v>
      </c>
      <c r="C1686">
        <v>3</v>
      </c>
      <c r="D1686" t="s">
        <v>43</v>
      </c>
      <c r="E1686" t="s">
        <v>17</v>
      </c>
      <c r="F1686" t="s">
        <v>18</v>
      </c>
      <c r="G1686" t="s">
        <v>24</v>
      </c>
      <c r="H1686">
        <v>159</v>
      </c>
      <c r="I1686">
        <v>8</v>
      </c>
      <c r="J1686">
        <v>1272</v>
      </c>
    </row>
    <row r="1687" spans="1:10" x14ac:dyDescent="0.3">
      <c r="A1687" s="3" t="s">
        <v>1732</v>
      </c>
      <c r="B1687" s="4">
        <v>43639</v>
      </c>
      <c r="C1687">
        <v>15</v>
      </c>
      <c r="D1687" t="s">
        <v>118</v>
      </c>
      <c r="E1687" t="s">
        <v>12</v>
      </c>
      <c r="F1687" t="s">
        <v>13</v>
      </c>
      <c r="G1687" t="s">
        <v>24</v>
      </c>
      <c r="H1687">
        <v>159</v>
      </c>
      <c r="I1687">
        <v>4</v>
      </c>
      <c r="J1687">
        <v>636</v>
      </c>
    </row>
    <row r="1688" spans="1:10" x14ac:dyDescent="0.3">
      <c r="A1688" s="3" t="s">
        <v>1733</v>
      </c>
      <c r="B1688" s="4">
        <v>43639</v>
      </c>
      <c r="C1688">
        <v>9</v>
      </c>
      <c r="D1688" t="s">
        <v>21</v>
      </c>
      <c r="E1688" t="s">
        <v>22</v>
      </c>
      <c r="F1688" t="s">
        <v>23</v>
      </c>
      <c r="G1688" t="s">
        <v>24</v>
      </c>
      <c r="H1688">
        <v>159</v>
      </c>
      <c r="I1688">
        <v>8</v>
      </c>
      <c r="J1688">
        <v>1272</v>
      </c>
    </row>
    <row r="1689" spans="1:10" x14ac:dyDescent="0.3">
      <c r="A1689" s="3" t="s">
        <v>1734</v>
      </c>
      <c r="B1689" s="4">
        <v>43640</v>
      </c>
      <c r="C1689">
        <v>13</v>
      </c>
      <c r="D1689" t="s">
        <v>33</v>
      </c>
      <c r="E1689" t="s">
        <v>12</v>
      </c>
      <c r="F1689" t="s">
        <v>13</v>
      </c>
      <c r="G1689" t="s">
        <v>41</v>
      </c>
      <c r="H1689">
        <v>399</v>
      </c>
      <c r="I1689">
        <v>5</v>
      </c>
      <c r="J1689">
        <v>1995</v>
      </c>
    </row>
    <row r="1690" spans="1:10" x14ac:dyDescent="0.3">
      <c r="A1690" s="3" t="s">
        <v>1735</v>
      </c>
      <c r="B1690" s="4">
        <v>43641</v>
      </c>
      <c r="C1690">
        <v>16</v>
      </c>
      <c r="D1690" t="s">
        <v>30</v>
      </c>
      <c r="E1690" t="s">
        <v>36</v>
      </c>
      <c r="F1690" t="s">
        <v>28</v>
      </c>
      <c r="G1690" t="s">
        <v>41</v>
      </c>
      <c r="H1690">
        <v>399</v>
      </c>
      <c r="I1690">
        <v>6</v>
      </c>
      <c r="J1690">
        <v>2394</v>
      </c>
    </row>
    <row r="1691" spans="1:10" x14ac:dyDescent="0.3">
      <c r="A1691" s="3" t="s">
        <v>1736</v>
      </c>
      <c r="B1691" s="4">
        <v>43642</v>
      </c>
      <c r="C1691">
        <v>7</v>
      </c>
      <c r="D1691" t="s">
        <v>88</v>
      </c>
      <c r="E1691" t="s">
        <v>46</v>
      </c>
      <c r="F1691" t="s">
        <v>23</v>
      </c>
      <c r="G1691" t="s">
        <v>41</v>
      </c>
      <c r="H1691">
        <v>399</v>
      </c>
      <c r="I1691">
        <v>4</v>
      </c>
      <c r="J1691">
        <v>1596</v>
      </c>
    </row>
    <row r="1692" spans="1:10" x14ac:dyDescent="0.3">
      <c r="A1692" s="3" t="s">
        <v>1737</v>
      </c>
      <c r="B1692" s="4">
        <v>43642</v>
      </c>
      <c r="C1692">
        <v>2</v>
      </c>
      <c r="D1692" t="s">
        <v>106</v>
      </c>
      <c r="E1692" t="s">
        <v>68</v>
      </c>
      <c r="F1692" t="s">
        <v>18</v>
      </c>
      <c r="G1692" t="s">
        <v>19</v>
      </c>
      <c r="H1692">
        <v>289</v>
      </c>
      <c r="I1692">
        <v>7</v>
      </c>
      <c r="J1692">
        <v>2023</v>
      </c>
    </row>
    <row r="1693" spans="1:10" x14ac:dyDescent="0.3">
      <c r="A1693" s="3" t="s">
        <v>1738</v>
      </c>
      <c r="B1693" s="4">
        <v>43643</v>
      </c>
      <c r="C1693">
        <v>9</v>
      </c>
      <c r="D1693" t="s">
        <v>21</v>
      </c>
      <c r="E1693" t="s">
        <v>22</v>
      </c>
      <c r="F1693" t="s">
        <v>23</v>
      </c>
      <c r="G1693" t="s">
        <v>31</v>
      </c>
      <c r="H1693">
        <v>69</v>
      </c>
      <c r="I1693">
        <v>3</v>
      </c>
      <c r="J1693">
        <v>207</v>
      </c>
    </row>
    <row r="1694" spans="1:10" x14ac:dyDescent="0.3">
      <c r="A1694" s="3" t="s">
        <v>1739</v>
      </c>
      <c r="B1694" s="4">
        <v>43644</v>
      </c>
      <c r="C1694">
        <v>20</v>
      </c>
      <c r="D1694" t="s">
        <v>40</v>
      </c>
      <c r="E1694" t="s">
        <v>36</v>
      </c>
      <c r="F1694" t="s">
        <v>28</v>
      </c>
      <c r="G1694" t="s">
        <v>19</v>
      </c>
      <c r="H1694">
        <v>289</v>
      </c>
      <c r="I1694">
        <v>8</v>
      </c>
      <c r="J1694">
        <v>2312</v>
      </c>
    </row>
    <row r="1695" spans="1:10" x14ac:dyDescent="0.3">
      <c r="A1695" s="3" t="s">
        <v>1740</v>
      </c>
      <c r="B1695" s="4">
        <v>43645</v>
      </c>
      <c r="C1695">
        <v>9</v>
      </c>
      <c r="D1695" t="s">
        <v>21</v>
      </c>
      <c r="E1695" t="s">
        <v>22</v>
      </c>
      <c r="F1695" t="s">
        <v>23</v>
      </c>
      <c r="G1695" t="s">
        <v>41</v>
      </c>
      <c r="H1695">
        <v>399</v>
      </c>
      <c r="I1695">
        <v>5</v>
      </c>
      <c r="J1695">
        <v>1995</v>
      </c>
    </row>
    <row r="1696" spans="1:10" x14ac:dyDescent="0.3">
      <c r="A1696" s="3" t="s">
        <v>1741</v>
      </c>
      <c r="B1696" s="4">
        <v>43645</v>
      </c>
      <c r="C1696">
        <v>8</v>
      </c>
      <c r="D1696" t="s">
        <v>45</v>
      </c>
      <c r="E1696" t="s">
        <v>46</v>
      </c>
      <c r="F1696" t="s">
        <v>23</v>
      </c>
      <c r="G1696" t="s">
        <v>14</v>
      </c>
      <c r="H1696">
        <v>199</v>
      </c>
      <c r="I1696">
        <v>3</v>
      </c>
      <c r="J1696">
        <v>597</v>
      </c>
    </row>
    <row r="1697" spans="1:10" x14ac:dyDescent="0.3">
      <c r="A1697" s="3" t="s">
        <v>1742</v>
      </c>
      <c r="B1697" s="4">
        <v>43646</v>
      </c>
      <c r="C1697">
        <v>9</v>
      </c>
      <c r="D1697" t="s">
        <v>21</v>
      </c>
      <c r="E1697" t="s">
        <v>22</v>
      </c>
      <c r="F1697" t="s">
        <v>23</v>
      </c>
      <c r="G1697" t="s">
        <v>24</v>
      </c>
      <c r="H1697">
        <v>159</v>
      </c>
      <c r="I1697">
        <v>7</v>
      </c>
      <c r="J1697">
        <v>1113</v>
      </c>
    </row>
    <row r="1698" spans="1:10" x14ac:dyDescent="0.3">
      <c r="A1698" s="3" t="s">
        <v>1743</v>
      </c>
      <c r="B1698" s="4">
        <v>43647</v>
      </c>
      <c r="C1698">
        <v>14</v>
      </c>
      <c r="D1698" t="s">
        <v>38</v>
      </c>
      <c r="E1698" t="s">
        <v>12</v>
      </c>
      <c r="F1698" t="s">
        <v>13</v>
      </c>
      <c r="G1698" t="s">
        <v>31</v>
      </c>
      <c r="H1698">
        <v>69</v>
      </c>
      <c r="I1698">
        <v>8</v>
      </c>
      <c r="J1698">
        <v>552</v>
      </c>
    </row>
    <row r="1699" spans="1:10" x14ac:dyDescent="0.3">
      <c r="A1699" s="3" t="s">
        <v>1744</v>
      </c>
      <c r="B1699" s="4">
        <v>43648</v>
      </c>
      <c r="C1699">
        <v>8</v>
      </c>
      <c r="D1699" t="s">
        <v>45</v>
      </c>
      <c r="E1699" t="s">
        <v>46</v>
      </c>
      <c r="F1699" t="s">
        <v>23</v>
      </c>
      <c r="G1699" t="s">
        <v>14</v>
      </c>
      <c r="H1699">
        <v>199</v>
      </c>
      <c r="I1699">
        <v>3</v>
      </c>
      <c r="J1699">
        <v>597</v>
      </c>
    </row>
    <row r="1700" spans="1:10" x14ac:dyDescent="0.3">
      <c r="A1700" s="3" t="s">
        <v>1745</v>
      </c>
      <c r="B1700" s="4">
        <v>43648</v>
      </c>
      <c r="C1700">
        <v>11</v>
      </c>
      <c r="D1700" t="s">
        <v>11</v>
      </c>
      <c r="E1700" t="s">
        <v>12</v>
      </c>
      <c r="F1700" t="s">
        <v>13</v>
      </c>
      <c r="G1700" t="s">
        <v>24</v>
      </c>
      <c r="H1700">
        <v>159</v>
      </c>
      <c r="I1700">
        <v>0</v>
      </c>
      <c r="J1700">
        <v>0</v>
      </c>
    </row>
    <row r="1701" spans="1:10" x14ac:dyDescent="0.3">
      <c r="A1701" s="3" t="s">
        <v>1746</v>
      </c>
      <c r="B1701" s="4">
        <v>43649</v>
      </c>
      <c r="C1701">
        <v>12</v>
      </c>
      <c r="D1701" t="s">
        <v>66</v>
      </c>
      <c r="E1701" t="s">
        <v>12</v>
      </c>
      <c r="F1701" t="s">
        <v>13</v>
      </c>
      <c r="G1701" t="s">
        <v>19</v>
      </c>
      <c r="H1701">
        <v>289</v>
      </c>
      <c r="I1701">
        <v>5</v>
      </c>
      <c r="J1701">
        <v>1445</v>
      </c>
    </row>
    <row r="1702" spans="1:10" x14ac:dyDescent="0.3">
      <c r="A1702" s="3" t="s">
        <v>1747</v>
      </c>
      <c r="B1702" s="4">
        <v>43650</v>
      </c>
      <c r="C1702">
        <v>16</v>
      </c>
      <c r="D1702" t="s">
        <v>30</v>
      </c>
      <c r="E1702" t="s">
        <v>36</v>
      </c>
      <c r="F1702" t="s">
        <v>28</v>
      </c>
      <c r="G1702" t="s">
        <v>41</v>
      </c>
      <c r="H1702">
        <v>399</v>
      </c>
      <c r="I1702">
        <v>4</v>
      </c>
      <c r="J1702">
        <v>1596</v>
      </c>
    </row>
    <row r="1703" spans="1:10" x14ac:dyDescent="0.3">
      <c r="A1703" s="3" t="s">
        <v>1748</v>
      </c>
      <c r="B1703" s="4">
        <v>43651</v>
      </c>
      <c r="C1703">
        <v>8</v>
      </c>
      <c r="D1703" t="s">
        <v>45</v>
      </c>
      <c r="E1703" t="s">
        <v>22</v>
      </c>
      <c r="F1703" t="s">
        <v>23</v>
      </c>
      <c r="G1703" t="s">
        <v>14</v>
      </c>
      <c r="H1703">
        <v>199</v>
      </c>
      <c r="I1703">
        <v>5</v>
      </c>
      <c r="J1703">
        <v>995</v>
      </c>
    </row>
    <row r="1704" spans="1:10" x14ac:dyDescent="0.3">
      <c r="A1704" s="3" t="s">
        <v>1749</v>
      </c>
      <c r="B1704" s="4">
        <v>43651</v>
      </c>
      <c r="C1704">
        <v>5</v>
      </c>
      <c r="D1704" t="s">
        <v>60</v>
      </c>
      <c r="E1704" t="s">
        <v>17</v>
      </c>
      <c r="F1704" t="s">
        <v>18</v>
      </c>
      <c r="G1704" t="s">
        <v>41</v>
      </c>
      <c r="H1704">
        <v>399</v>
      </c>
      <c r="I1704">
        <v>7</v>
      </c>
      <c r="J1704">
        <v>2793</v>
      </c>
    </row>
    <row r="1705" spans="1:10" x14ac:dyDescent="0.3">
      <c r="A1705" s="3" t="s">
        <v>1750</v>
      </c>
      <c r="B1705" s="4">
        <v>43652</v>
      </c>
      <c r="C1705">
        <v>18</v>
      </c>
      <c r="D1705" t="s">
        <v>26</v>
      </c>
      <c r="E1705" t="s">
        <v>36</v>
      </c>
      <c r="F1705" t="s">
        <v>28</v>
      </c>
      <c r="G1705" t="s">
        <v>24</v>
      </c>
      <c r="H1705">
        <v>159</v>
      </c>
      <c r="I1705">
        <v>0</v>
      </c>
      <c r="J1705">
        <v>0</v>
      </c>
    </row>
    <row r="1706" spans="1:10" x14ac:dyDescent="0.3">
      <c r="A1706" s="3" t="s">
        <v>1751</v>
      </c>
      <c r="B1706" s="4">
        <v>43653</v>
      </c>
      <c r="C1706">
        <v>9</v>
      </c>
      <c r="D1706" t="s">
        <v>21</v>
      </c>
      <c r="E1706" t="s">
        <v>22</v>
      </c>
      <c r="F1706" t="s">
        <v>23</v>
      </c>
      <c r="G1706" t="s">
        <v>14</v>
      </c>
      <c r="H1706">
        <v>199</v>
      </c>
      <c r="I1706">
        <v>2</v>
      </c>
      <c r="J1706">
        <v>398</v>
      </c>
    </row>
    <row r="1707" spans="1:10" x14ac:dyDescent="0.3">
      <c r="A1707" s="3" t="s">
        <v>1752</v>
      </c>
      <c r="B1707" s="4">
        <v>43654</v>
      </c>
      <c r="C1707">
        <v>7</v>
      </c>
      <c r="D1707" t="s">
        <v>88</v>
      </c>
      <c r="E1707" t="s">
        <v>46</v>
      </c>
      <c r="F1707" t="s">
        <v>23</v>
      </c>
      <c r="G1707" t="s">
        <v>31</v>
      </c>
      <c r="H1707">
        <v>69</v>
      </c>
      <c r="I1707">
        <v>3</v>
      </c>
      <c r="J1707">
        <v>207</v>
      </c>
    </row>
    <row r="1708" spans="1:10" x14ac:dyDescent="0.3">
      <c r="A1708" s="3" t="s">
        <v>1753</v>
      </c>
      <c r="B1708" s="4">
        <v>43655</v>
      </c>
      <c r="C1708">
        <v>19</v>
      </c>
      <c r="D1708" t="s">
        <v>56</v>
      </c>
      <c r="E1708" t="s">
        <v>36</v>
      </c>
      <c r="F1708" t="s">
        <v>28</v>
      </c>
      <c r="G1708" t="s">
        <v>24</v>
      </c>
      <c r="H1708">
        <v>159</v>
      </c>
      <c r="I1708">
        <v>0</v>
      </c>
      <c r="J1708">
        <v>0</v>
      </c>
    </row>
    <row r="1709" spans="1:10" x14ac:dyDescent="0.3">
      <c r="A1709" s="3" t="s">
        <v>1754</v>
      </c>
      <c r="B1709" s="4">
        <v>43656</v>
      </c>
      <c r="C1709">
        <v>5</v>
      </c>
      <c r="D1709" t="s">
        <v>60</v>
      </c>
      <c r="E1709" t="s">
        <v>17</v>
      </c>
      <c r="F1709" t="s">
        <v>18</v>
      </c>
      <c r="G1709" t="s">
        <v>14</v>
      </c>
      <c r="H1709">
        <v>199</v>
      </c>
      <c r="I1709">
        <v>3</v>
      </c>
      <c r="J1709">
        <v>597</v>
      </c>
    </row>
    <row r="1710" spans="1:10" x14ac:dyDescent="0.3">
      <c r="A1710" s="3" t="s">
        <v>1755</v>
      </c>
      <c r="B1710" s="4">
        <v>43656</v>
      </c>
      <c r="C1710">
        <v>8</v>
      </c>
      <c r="D1710" t="s">
        <v>45</v>
      </c>
      <c r="E1710" t="s">
        <v>46</v>
      </c>
      <c r="F1710" t="s">
        <v>23</v>
      </c>
      <c r="G1710" t="s">
        <v>14</v>
      </c>
      <c r="H1710">
        <v>199</v>
      </c>
      <c r="I1710">
        <v>6</v>
      </c>
      <c r="J1710">
        <v>1194</v>
      </c>
    </row>
    <row r="1711" spans="1:10" x14ac:dyDescent="0.3">
      <c r="A1711" s="3" t="s">
        <v>1756</v>
      </c>
      <c r="B1711" s="4">
        <v>43656</v>
      </c>
      <c r="C1711">
        <v>14</v>
      </c>
      <c r="D1711" t="s">
        <v>38</v>
      </c>
      <c r="E1711" t="s">
        <v>12</v>
      </c>
      <c r="F1711" t="s">
        <v>13</v>
      </c>
      <c r="G1711" t="s">
        <v>41</v>
      </c>
      <c r="H1711">
        <v>399</v>
      </c>
      <c r="I1711">
        <v>0</v>
      </c>
      <c r="J1711">
        <v>0</v>
      </c>
    </row>
    <row r="1712" spans="1:10" x14ac:dyDescent="0.3">
      <c r="A1712" s="3" t="s">
        <v>1757</v>
      </c>
      <c r="B1712" s="4">
        <v>43656</v>
      </c>
      <c r="C1712">
        <v>13</v>
      </c>
      <c r="D1712" t="s">
        <v>33</v>
      </c>
      <c r="E1712" t="s">
        <v>63</v>
      </c>
      <c r="F1712" t="s">
        <v>13</v>
      </c>
      <c r="G1712" t="s">
        <v>31</v>
      </c>
      <c r="H1712">
        <v>69</v>
      </c>
      <c r="I1712">
        <v>2</v>
      </c>
      <c r="J1712">
        <v>138</v>
      </c>
    </row>
    <row r="1713" spans="1:10" x14ac:dyDescent="0.3">
      <c r="A1713" s="3" t="s">
        <v>1758</v>
      </c>
      <c r="B1713" s="4">
        <v>43657</v>
      </c>
      <c r="C1713">
        <v>5</v>
      </c>
      <c r="D1713" t="s">
        <v>60</v>
      </c>
      <c r="E1713" t="s">
        <v>17</v>
      </c>
      <c r="F1713" t="s">
        <v>18</v>
      </c>
      <c r="G1713" t="s">
        <v>24</v>
      </c>
      <c r="H1713">
        <v>159</v>
      </c>
      <c r="I1713">
        <v>7</v>
      </c>
      <c r="J1713">
        <v>1113</v>
      </c>
    </row>
    <row r="1714" spans="1:10" x14ac:dyDescent="0.3">
      <c r="A1714" s="3" t="s">
        <v>1759</v>
      </c>
      <c r="B1714" s="4">
        <v>43657</v>
      </c>
      <c r="C1714">
        <v>19</v>
      </c>
      <c r="D1714" t="s">
        <v>56</v>
      </c>
      <c r="E1714" t="s">
        <v>27</v>
      </c>
      <c r="F1714" t="s">
        <v>28</v>
      </c>
      <c r="G1714" t="s">
        <v>41</v>
      </c>
      <c r="H1714">
        <v>399</v>
      </c>
      <c r="I1714">
        <v>9</v>
      </c>
      <c r="J1714">
        <v>3591</v>
      </c>
    </row>
    <row r="1715" spans="1:10" x14ac:dyDescent="0.3">
      <c r="A1715" s="3" t="s">
        <v>1760</v>
      </c>
      <c r="B1715" s="4">
        <v>43658</v>
      </c>
      <c r="C1715">
        <v>13</v>
      </c>
      <c r="D1715" t="s">
        <v>33</v>
      </c>
      <c r="E1715" t="s">
        <v>12</v>
      </c>
      <c r="F1715" t="s">
        <v>13</v>
      </c>
      <c r="G1715" t="s">
        <v>14</v>
      </c>
      <c r="H1715">
        <v>199</v>
      </c>
      <c r="I1715">
        <v>3</v>
      </c>
      <c r="J1715">
        <v>597</v>
      </c>
    </row>
    <row r="1716" spans="1:10" x14ac:dyDescent="0.3">
      <c r="A1716" s="3" t="s">
        <v>1761</v>
      </c>
      <c r="B1716" s="4">
        <v>43658</v>
      </c>
      <c r="C1716">
        <v>5</v>
      </c>
      <c r="D1716" t="s">
        <v>60</v>
      </c>
      <c r="E1716" t="s">
        <v>68</v>
      </c>
      <c r="F1716" t="s">
        <v>18</v>
      </c>
      <c r="G1716" t="s">
        <v>31</v>
      </c>
      <c r="H1716">
        <v>69</v>
      </c>
      <c r="I1716">
        <v>3</v>
      </c>
      <c r="J1716">
        <v>207</v>
      </c>
    </row>
    <row r="1717" spans="1:10" x14ac:dyDescent="0.3">
      <c r="A1717" s="3" t="s">
        <v>1762</v>
      </c>
      <c r="B1717" s="4">
        <v>43658</v>
      </c>
      <c r="C1717">
        <v>14</v>
      </c>
      <c r="D1717" t="s">
        <v>38</v>
      </c>
      <c r="E1717" t="s">
        <v>12</v>
      </c>
      <c r="F1717" t="s">
        <v>13</v>
      </c>
      <c r="G1717" t="s">
        <v>41</v>
      </c>
      <c r="H1717">
        <v>399</v>
      </c>
      <c r="I1717">
        <v>1</v>
      </c>
      <c r="J1717">
        <v>399</v>
      </c>
    </row>
    <row r="1718" spans="1:10" x14ac:dyDescent="0.3">
      <c r="A1718" s="3" t="s">
        <v>1763</v>
      </c>
      <c r="B1718" s="4">
        <v>43658</v>
      </c>
      <c r="C1718">
        <v>11</v>
      </c>
      <c r="D1718" t="s">
        <v>11</v>
      </c>
      <c r="E1718" t="s">
        <v>12</v>
      </c>
      <c r="F1718" t="s">
        <v>13</v>
      </c>
      <c r="G1718" t="s">
        <v>31</v>
      </c>
      <c r="H1718">
        <v>69</v>
      </c>
      <c r="I1718">
        <v>1</v>
      </c>
      <c r="J1718">
        <v>69</v>
      </c>
    </row>
    <row r="1719" spans="1:10" x14ac:dyDescent="0.3">
      <c r="A1719" s="3" t="s">
        <v>1764</v>
      </c>
      <c r="B1719" s="4">
        <v>43658</v>
      </c>
      <c r="C1719">
        <v>7</v>
      </c>
      <c r="D1719" t="s">
        <v>88</v>
      </c>
      <c r="E1719" t="s">
        <v>22</v>
      </c>
      <c r="F1719" t="s">
        <v>23</v>
      </c>
      <c r="G1719" t="s">
        <v>24</v>
      </c>
      <c r="H1719">
        <v>159</v>
      </c>
      <c r="I1719">
        <v>8</v>
      </c>
      <c r="J1719">
        <v>1272</v>
      </c>
    </row>
    <row r="1720" spans="1:10" x14ac:dyDescent="0.3">
      <c r="A1720" s="3" t="s">
        <v>1765</v>
      </c>
      <c r="B1720" s="4">
        <v>43658</v>
      </c>
      <c r="C1720">
        <v>5</v>
      </c>
      <c r="D1720" t="s">
        <v>60</v>
      </c>
      <c r="E1720" t="s">
        <v>68</v>
      </c>
      <c r="F1720" t="s">
        <v>18</v>
      </c>
      <c r="G1720" t="s">
        <v>19</v>
      </c>
      <c r="H1720">
        <v>289</v>
      </c>
      <c r="I1720">
        <v>0</v>
      </c>
      <c r="J1720">
        <v>0</v>
      </c>
    </row>
    <row r="1721" spans="1:10" x14ac:dyDescent="0.3">
      <c r="A1721" s="3" t="s">
        <v>1766</v>
      </c>
      <c r="B1721" s="4">
        <v>43658</v>
      </c>
      <c r="C1721">
        <v>1</v>
      </c>
      <c r="D1721" t="s">
        <v>16</v>
      </c>
      <c r="E1721" t="s">
        <v>68</v>
      </c>
      <c r="F1721" t="s">
        <v>18</v>
      </c>
      <c r="G1721" t="s">
        <v>19</v>
      </c>
      <c r="H1721">
        <v>289</v>
      </c>
      <c r="I1721">
        <v>3</v>
      </c>
      <c r="J1721">
        <v>867</v>
      </c>
    </row>
    <row r="1722" spans="1:10" x14ac:dyDescent="0.3">
      <c r="A1722" s="3" t="s">
        <v>1767</v>
      </c>
      <c r="B1722" s="4">
        <v>43659</v>
      </c>
      <c r="C1722">
        <v>6</v>
      </c>
      <c r="D1722" t="s">
        <v>48</v>
      </c>
      <c r="E1722" t="s">
        <v>46</v>
      </c>
      <c r="F1722" t="s">
        <v>23</v>
      </c>
      <c r="G1722" t="s">
        <v>14</v>
      </c>
      <c r="H1722">
        <v>199</v>
      </c>
      <c r="I1722">
        <v>1</v>
      </c>
      <c r="J1722">
        <v>199</v>
      </c>
    </row>
    <row r="1723" spans="1:10" x14ac:dyDescent="0.3">
      <c r="A1723" s="3" t="s">
        <v>1768</v>
      </c>
      <c r="B1723" s="4">
        <v>43660</v>
      </c>
      <c r="C1723">
        <v>16</v>
      </c>
      <c r="D1723" t="s">
        <v>30</v>
      </c>
      <c r="E1723" t="s">
        <v>36</v>
      </c>
      <c r="F1723" t="s">
        <v>28</v>
      </c>
      <c r="G1723" t="s">
        <v>14</v>
      </c>
      <c r="H1723">
        <v>199</v>
      </c>
      <c r="I1723">
        <v>8</v>
      </c>
      <c r="J1723">
        <v>1592</v>
      </c>
    </row>
    <row r="1724" spans="1:10" x14ac:dyDescent="0.3">
      <c r="A1724" s="3" t="s">
        <v>1769</v>
      </c>
      <c r="B1724" s="4">
        <v>43660</v>
      </c>
      <c r="C1724">
        <v>10</v>
      </c>
      <c r="D1724" t="s">
        <v>58</v>
      </c>
      <c r="E1724" t="s">
        <v>46</v>
      </c>
      <c r="F1724" t="s">
        <v>23</v>
      </c>
      <c r="G1724" t="s">
        <v>14</v>
      </c>
      <c r="H1724">
        <v>199</v>
      </c>
      <c r="I1724">
        <v>2</v>
      </c>
      <c r="J1724">
        <v>398</v>
      </c>
    </row>
    <row r="1725" spans="1:10" x14ac:dyDescent="0.3">
      <c r="A1725" s="3" t="s">
        <v>1770</v>
      </c>
      <c r="B1725" s="4">
        <v>43660</v>
      </c>
      <c r="C1725">
        <v>20</v>
      </c>
      <c r="D1725" t="s">
        <v>40</v>
      </c>
      <c r="E1725" t="s">
        <v>27</v>
      </c>
      <c r="F1725" t="s">
        <v>28</v>
      </c>
      <c r="G1725" t="s">
        <v>24</v>
      </c>
      <c r="H1725">
        <v>159</v>
      </c>
      <c r="I1725">
        <v>1</v>
      </c>
      <c r="J1725">
        <v>159</v>
      </c>
    </row>
    <row r="1726" spans="1:10" x14ac:dyDescent="0.3">
      <c r="A1726" s="3" t="s">
        <v>1771</v>
      </c>
      <c r="B1726" s="4">
        <v>43660</v>
      </c>
      <c r="C1726">
        <v>4</v>
      </c>
      <c r="D1726" t="s">
        <v>51</v>
      </c>
      <c r="E1726" t="s">
        <v>17</v>
      </c>
      <c r="F1726" t="s">
        <v>18</v>
      </c>
      <c r="G1726" t="s">
        <v>19</v>
      </c>
      <c r="H1726">
        <v>289</v>
      </c>
      <c r="I1726">
        <v>8</v>
      </c>
      <c r="J1726">
        <v>2312</v>
      </c>
    </row>
    <row r="1727" spans="1:10" x14ac:dyDescent="0.3">
      <c r="A1727" s="3" t="s">
        <v>1772</v>
      </c>
      <c r="B1727" s="4">
        <v>43660</v>
      </c>
      <c r="C1727">
        <v>10</v>
      </c>
      <c r="D1727" t="s">
        <v>58</v>
      </c>
      <c r="E1727" t="s">
        <v>46</v>
      </c>
      <c r="F1727" t="s">
        <v>23</v>
      </c>
      <c r="G1727" t="s">
        <v>41</v>
      </c>
      <c r="H1727">
        <v>399</v>
      </c>
      <c r="I1727">
        <v>9</v>
      </c>
      <c r="J1727">
        <v>3591</v>
      </c>
    </row>
    <row r="1728" spans="1:10" x14ac:dyDescent="0.3">
      <c r="A1728" s="3" t="s">
        <v>1773</v>
      </c>
      <c r="B1728" s="4">
        <v>43660</v>
      </c>
      <c r="C1728">
        <v>4</v>
      </c>
      <c r="D1728" t="s">
        <v>51</v>
      </c>
      <c r="E1728" t="s">
        <v>17</v>
      </c>
      <c r="F1728" t="s">
        <v>18</v>
      </c>
      <c r="G1728" t="s">
        <v>14</v>
      </c>
      <c r="H1728">
        <v>199</v>
      </c>
      <c r="I1728">
        <v>3</v>
      </c>
      <c r="J1728">
        <v>597</v>
      </c>
    </row>
    <row r="1729" spans="1:10" x14ac:dyDescent="0.3">
      <c r="A1729" s="3" t="s">
        <v>1774</v>
      </c>
      <c r="B1729" s="4">
        <v>43661</v>
      </c>
      <c r="C1729">
        <v>16</v>
      </c>
      <c r="D1729" t="s">
        <v>30</v>
      </c>
      <c r="E1729" t="s">
        <v>27</v>
      </c>
      <c r="F1729" t="s">
        <v>28</v>
      </c>
      <c r="G1729" t="s">
        <v>24</v>
      </c>
      <c r="H1729">
        <v>159</v>
      </c>
      <c r="I1729">
        <v>3</v>
      </c>
      <c r="J1729">
        <v>477</v>
      </c>
    </row>
    <row r="1730" spans="1:10" x14ac:dyDescent="0.3">
      <c r="A1730" s="3" t="s">
        <v>1775</v>
      </c>
      <c r="B1730" s="4">
        <v>43661</v>
      </c>
      <c r="C1730">
        <v>2</v>
      </c>
      <c r="D1730" t="s">
        <v>106</v>
      </c>
      <c r="E1730" t="s">
        <v>17</v>
      </c>
      <c r="F1730" t="s">
        <v>18</v>
      </c>
      <c r="G1730" t="s">
        <v>24</v>
      </c>
      <c r="H1730">
        <v>159</v>
      </c>
      <c r="I1730">
        <v>4</v>
      </c>
      <c r="J1730">
        <v>636</v>
      </c>
    </row>
    <row r="1731" spans="1:10" x14ac:dyDescent="0.3">
      <c r="A1731" s="3" t="s">
        <v>1776</v>
      </c>
      <c r="B1731" s="4">
        <v>43661</v>
      </c>
      <c r="C1731">
        <v>18</v>
      </c>
      <c r="D1731" t="s">
        <v>26</v>
      </c>
      <c r="E1731" t="s">
        <v>36</v>
      </c>
      <c r="F1731" t="s">
        <v>28</v>
      </c>
      <c r="G1731" t="s">
        <v>41</v>
      </c>
      <c r="H1731">
        <v>399</v>
      </c>
      <c r="I1731">
        <v>5</v>
      </c>
      <c r="J1731">
        <v>1995</v>
      </c>
    </row>
    <row r="1732" spans="1:10" x14ac:dyDescent="0.3">
      <c r="A1732" s="3" t="s">
        <v>1777</v>
      </c>
      <c r="B1732" s="4">
        <v>43662</v>
      </c>
      <c r="C1732">
        <v>9</v>
      </c>
      <c r="D1732" t="s">
        <v>21</v>
      </c>
      <c r="E1732" t="s">
        <v>46</v>
      </c>
      <c r="F1732" t="s">
        <v>23</v>
      </c>
      <c r="G1732" t="s">
        <v>41</v>
      </c>
      <c r="H1732">
        <v>399</v>
      </c>
      <c r="I1732">
        <v>0</v>
      </c>
      <c r="J1732">
        <v>0</v>
      </c>
    </row>
    <row r="1733" spans="1:10" x14ac:dyDescent="0.3">
      <c r="A1733" s="3" t="s">
        <v>1778</v>
      </c>
      <c r="B1733" s="4">
        <v>43663</v>
      </c>
      <c r="C1733">
        <v>4</v>
      </c>
      <c r="D1733" t="s">
        <v>51</v>
      </c>
      <c r="E1733" t="s">
        <v>17</v>
      </c>
      <c r="F1733" t="s">
        <v>18</v>
      </c>
      <c r="G1733" t="s">
        <v>41</v>
      </c>
      <c r="H1733">
        <v>399</v>
      </c>
      <c r="I1733">
        <v>8</v>
      </c>
      <c r="J1733">
        <v>3192</v>
      </c>
    </row>
    <row r="1734" spans="1:10" x14ac:dyDescent="0.3">
      <c r="A1734" s="3" t="s">
        <v>1779</v>
      </c>
      <c r="B1734" s="4">
        <v>43663</v>
      </c>
      <c r="C1734">
        <v>5</v>
      </c>
      <c r="D1734" t="s">
        <v>60</v>
      </c>
      <c r="E1734" t="s">
        <v>17</v>
      </c>
      <c r="F1734" t="s">
        <v>18</v>
      </c>
      <c r="G1734" t="s">
        <v>24</v>
      </c>
      <c r="H1734">
        <v>159</v>
      </c>
      <c r="I1734">
        <v>9</v>
      </c>
      <c r="J1734">
        <v>1431</v>
      </c>
    </row>
    <row r="1735" spans="1:10" x14ac:dyDescent="0.3">
      <c r="A1735" s="3" t="s">
        <v>1780</v>
      </c>
      <c r="B1735" s="4">
        <v>43664</v>
      </c>
      <c r="C1735">
        <v>5</v>
      </c>
      <c r="D1735" t="s">
        <v>60</v>
      </c>
      <c r="E1735" t="s">
        <v>17</v>
      </c>
      <c r="F1735" t="s">
        <v>18</v>
      </c>
      <c r="G1735" t="s">
        <v>41</v>
      </c>
      <c r="H1735">
        <v>399</v>
      </c>
      <c r="I1735">
        <v>2</v>
      </c>
      <c r="J1735">
        <v>798</v>
      </c>
    </row>
    <row r="1736" spans="1:10" x14ac:dyDescent="0.3">
      <c r="A1736" s="3" t="s">
        <v>1781</v>
      </c>
      <c r="B1736" s="4">
        <v>43664</v>
      </c>
      <c r="C1736">
        <v>12</v>
      </c>
      <c r="D1736" t="s">
        <v>66</v>
      </c>
      <c r="E1736" t="s">
        <v>63</v>
      </c>
      <c r="F1736" t="s">
        <v>13</v>
      </c>
      <c r="G1736" t="s">
        <v>41</v>
      </c>
      <c r="H1736">
        <v>399</v>
      </c>
      <c r="I1736">
        <v>7</v>
      </c>
      <c r="J1736">
        <v>2793</v>
      </c>
    </row>
    <row r="1737" spans="1:10" x14ac:dyDescent="0.3">
      <c r="A1737" s="3" t="s">
        <v>1782</v>
      </c>
      <c r="B1737" s="4">
        <v>43664</v>
      </c>
      <c r="C1737">
        <v>7</v>
      </c>
      <c r="D1737" t="s">
        <v>88</v>
      </c>
      <c r="E1737" t="s">
        <v>46</v>
      </c>
      <c r="F1737" t="s">
        <v>23</v>
      </c>
      <c r="G1737" t="s">
        <v>19</v>
      </c>
      <c r="H1737">
        <v>289</v>
      </c>
      <c r="I1737">
        <v>7</v>
      </c>
      <c r="J1737">
        <v>2023</v>
      </c>
    </row>
    <row r="1738" spans="1:10" x14ac:dyDescent="0.3">
      <c r="A1738" s="3" t="s">
        <v>1783</v>
      </c>
      <c r="B1738" s="4">
        <v>43664</v>
      </c>
      <c r="C1738">
        <v>1</v>
      </c>
      <c r="D1738" t="s">
        <v>16</v>
      </c>
      <c r="E1738" t="s">
        <v>68</v>
      </c>
      <c r="F1738" t="s">
        <v>18</v>
      </c>
      <c r="G1738" t="s">
        <v>31</v>
      </c>
      <c r="H1738">
        <v>69</v>
      </c>
      <c r="I1738">
        <v>3</v>
      </c>
      <c r="J1738">
        <v>207</v>
      </c>
    </row>
    <row r="1739" spans="1:10" x14ac:dyDescent="0.3">
      <c r="A1739" s="3" t="s">
        <v>1784</v>
      </c>
      <c r="B1739" s="4">
        <v>43665</v>
      </c>
      <c r="C1739">
        <v>18</v>
      </c>
      <c r="D1739" t="s">
        <v>26</v>
      </c>
      <c r="E1739" t="s">
        <v>36</v>
      </c>
      <c r="F1739" t="s">
        <v>28</v>
      </c>
      <c r="G1739" t="s">
        <v>24</v>
      </c>
      <c r="H1739">
        <v>159</v>
      </c>
      <c r="I1739">
        <v>6</v>
      </c>
      <c r="J1739">
        <v>954</v>
      </c>
    </row>
    <row r="1740" spans="1:10" x14ac:dyDescent="0.3">
      <c r="A1740" s="3" t="s">
        <v>1785</v>
      </c>
      <c r="B1740" s="4">
        <v>43666</v>
      </c>
      <c r="C1740">
        <v>3</v>
      </c>
      <c r="D1740" t="s">
        <v>43</v>
      </c>
      <c r="E1740" t="s">
        <v>68</v>
      </c>
      <c r="F1740" t="s">
        <v>18</v>
      </c>
      <c r="G1740" t="s">
        <v>31</v>
      </c>
      <c r="H1740">
        <v>69</v>
      </c>
      <c r="I1740">
        <v>3</v>
      </c>
      <c r="J1740">
        <v>207</v>
      </c>
    </row>
    <row r="1741" spans="1:10" x14ac:dyDescent="0.3">
      <c r="A1741" s="3" t="s">
        <v>1786</v>
      </c>
      <c r="B1741" s="4">
        <v>43666</v>
      </c>
      <c r="C1741">
        <v>2</v>
      </c>
      <c r="D1741" t="s">
        <v>106</v>
      </c>
      <c r="E1741" t="s">
        <v>17</v>
      </c>
      <c r="F1741" t="s">
        <v>18</v>
      </c>
      <c r="G1741" t="s">
        <v>14</v>
      </c>
      <c r="H1741">
        <v>199</v>
      </c>
      <c r="I1741">
        <v>4</v>
      </c>
      <c r="J1741">
        <v>796</v>
      </c>
    </row>
    <row r="1742" spans="1:10" x14ac:dyDescent="0.3">
      <c r="A1742" s="3" t="s">
        <v>1787</v>
      </c>
      <c r="B1742" s="4">
        <v>43666</v>
      </c>
      <c r="C1742">
        <v>17</v>
      </c>
      <c r="D1742" t="s">
        <v>35</v>
      </c>
      <c r="E1742" t="s">
        <v>27</v>
      </c>
      <c r="F1742" t="s">
        <v>28</v>
      </c>
      <c r="G1742" t="s">
        <v>19</v>
      </c>
      <c r="H1742">
        <v>289</v>
      </c>
      <c r="I1742">
        <v>2</v>
      </c>
      <c r="J1742">
        <v>578</v>
      </c>
    </row>
    <row r="1743" spans="1:10" x14ac:dyDescent="0.3">
      <c r="A1743" s="3" t="s">
        <v>1788</v>
      </c>
      <c r="B1743" s="4">
        <v>43667</v>
      </c>
      <c r="C1743">
        <v>14</v>
      </c>
      <c r="D1743" t="s">
        <v>38</v>
      </c>
      <c r="E1743" t="s">
        <v>63</v>
      </c>
      <c r="F1743" t="s">
        <v>13</v>
      </c>
      <c r="G1743" t="s">
        <v>19</v>
      </c>
      <c r="H1743">
        <v>289</v>
      </c>
      <c r="I1743">
        <v>9</v>
      </c>
      <c r="J1743">
        <v>2601</v>
      </c>
    </row>
    <row r="1744" spans="1:10" x14ac:dyDescent="0.3">
      <c r="A1744" s="3" t="s">
        <v>1789</v>
      </c>
      <c r="B1744" s="4">
        <v>43667</v>
      </c>
      <c r="C1744">
        <v>19</v>
      </c>
      <c r="D1744" t="s">
        <v>56</v>
      </c>
      <c r="E1744" t="s">
        <v>36</v>
      </c>
      <c r="F1744" t="s">
        <v>28</v>
      </c>
      <c r="G1744" t="s">
        <v>31</v>
      </c>
      <c r="H1744">
        <v>69</v>
      </c>
      <c r="I1744">
        <v>2</v>
      </c>
      <c r="J1744">
        <v>138</v>
      </c>
    </row>
    <row r="1745" spans="1:10" x14ac:dyDescent="0.3">
      <c r="A1745" s="3" t="s">
        <v>1790</v>
      </c>
      <c r="B1745" s="4">
        <v>43667</v>
      </c>
      <c r="C1745">
        <v>9</v>
      </c>
      <c r="D1745" t="s">
        <v>21</v>
      </c>
      <c r="E1745" t="s">
        <v>22</v>
      </c>
      <c r="F1745" t="s">
        <v>23</v>
      </c>
      <c r="G1745" t="s">
        <v>31</v>
      </c>
      <c r="H1745">
        <v>69</v>
      </c>
      <c r="I1745">
        <v>4</v>
      </c>
      <c r="J1745">
        <v>276</v>
      </c>
    </row>
    <row r="1746" spans="1:10" x14ac:dyDescent="0.3">
      <c r="A1746" s="3" t="s">
        <v>1791</v>
      </c>
      <c r="B1746" s="4">
        <v>43667</v>
      </c>
      <c r="C1746">
        <v>9</v>
      </c>
      <c r="D1746" t="s">
        <v>21</v>
      </c>
      <c r="E1746" t="s">
        <v>46</v>
      </c>
      <c r="F1746" t="s">
        <v>23</v>
      </c>
      <c r="G1746" t="s">
        <v>14</v>
      </c>
      <c r="H1746">
        <v>199</v>
      </c>
      <c r="I1746">
        <v>5</v>
      </c>
      <c r="J1746">
        <v>995</v>
      </c>
    </row>
    <row r="1747" spans="1:10" x14ac:dyDescent="0.3">
      <c r="A1747" s="3" t="s">
        <v>1792</v>
      </c>
      <c r="B1747" s="4">
        <v>43668</v>
      </c>
      <c r="C1747">
        <v>9</v>
      </c>
      <c r="D1747" t="s">
        <v>21</v>
      </c>
      <c r="E1747" t="s">
        <v>46</v>
      </c>
      <c r="F1747" t="s">
        <v>23</v>
      </c>
      <c r="G1747" t="s">
        <v>31</v>
      </c>
      <c r="H1747">
        <v>69</v>
      </c>
      <c r="I1747">
        <v>4</v>
      </c>
      <c r="J1747">
        <v>276</v>
      </c>
    </row>
    <row r="1748" spans="1:10" x14ac:dyDescent="0.3">
      <c r="A1748" s="3" t="s">
        <v>1793</v>
      </c>
      <c r="B1748" s="4">
        <v>43668</v>
      </c>
      <c r="C1748">
        <v>6</v>
      </c>
      <c r="D1748" t="s">
        <v>48</v>
      </c>
      <c r="E1748" t="s">
        <v>46</v>
      </c>
      <c r="F1748" t="s">
        <v>23</v>
      </c>
      <c r="G1748" t="s">
        <v>14</v>
      </c>
      <c r="H1748">
        <v>199</v>
      </c>
      <c r="I1748">
        <v>0</v>
      </c>
      <c r="J1748">
        <v>0</v>
      </c>
    </row>
    <row r="1749" spans="1:10" x14ac:dyDescent="0.3">
      <c r="A1749" s="3" t="s">
        <v>1794</v>
      </c>
      <c r="B1749" s="4">
        <v>43668</v>
      </c>
      <c r="C1749">
        <v>11</v>
      </c>
      <c r="D1749" t="s">
        <v>11</v>
      </c>
      <c r="E1749" t="s">
        <v>63</v>
      </c>
      <c r="F1749" t="s">
        <v>13</v>
      </c>
      <c r="G1749" t="s">
        <v>31</v>
      </c>
      <c r="H1749">
        <v>69</v>
      </c>
      <c r="I1749">
        <v>0</v>
      </c>
      <c r="J1749">
        <v>0</v>
      </c>
    </row>
    <row r="1750" spans="1:10" x14ac:dyDescent="0.3">
      <c r="A1750" s="3" t="s">
        <v>1795</v>
      </c>
      <c r="B1750" s="4">
        <v>43669</v>
      </c>
      <c r="C1750">
        <v>2</v>
      </c>
      <c r="D1750" t="s">
        <v>106</v>
      </c>
      <c r="E1750" t="s">
        <v>68</v>
      </c>
      <c r="F1750" t="s">
        <v>18</v>
      </c>
      <c r="G1750" t="s">
        <v>41</v>
      </c>
      <c r="H1750">
        <v>399</v>
      </c>
      <c r="I1750">
        <v>9</v>
      </c>
      <c r="J1750">
        <v>3591</v>
      </c>
    </row>
    <row r="1751" spans="1:10" x14ac:dyDescent="0.3">
      <c r="A1751" s="3" t="s">
        <v>1796</v>
      </c>
      <c r="B1751" s="4">
        <v>43670</v>
      </c>
      <c r="C1751">
        <v>19</v>
      </c>
      <c r="D1751" t="s">
        <v>56</v>
      </c>
      <c r="E1751" t="s">
        <v>36</v>
      </c>
      <c r="F1751" t="s">
        <v>28</v>
      </c>
      <c r="G1751" t="s">
        <v>31</v>
      </c>
      <c r="H1751">
        <v>69</v>
      </c>
      <c r="I1751">
        <v>1</v>
      </c>
      <c r="J1751">
        <v>69</v>
      </c>
    </row>
    <row r="1752" spans="1:10" x14ac:dyDescent="0.3">
      <c r="A1752" s="3" t="s">
        <v>1797</v>
      </c>
      <c r="B1752" s="4">
        <v>43671</v>
      </c>
      <c r="C1752">
        <v>15</v>
      </c>
      <c r="D1752" t="s">
        <v>118</v>
      </c>
      <c r="E1752" t="s">
        <v>12</v>
      </c>
      <c r="F1752" t="s">
        <v>13</v>
      </c>
      <c r="G1752" t="s">
        <v>31</v>
      </c>
      <c r="H1752">
        <v>69</v>
      </c>
      <c r="I1752">
        <v>4</v>
      </c>
      <c r="J1752">
        <v>276</v>
      </c>
    </row>
    <row r="1753" spans="1:10" x14ac:dyDescent="0.3">
      <c r="A1753" s="3" t="s">
        <v>1798</v>
      </c>
      <c r="B1753" s="4">
        <v>43671</v>
      </c>
      <c r="C1753">
        <v>6</v>
      </c>
      <c r="D1753" t="s">
        <v>48</v>
      </c>
      <c r="E1753" t="s">
        <v>22</v>
      </c>
      <c r="F1753" t="s">
        <v>23</v>
      </c>
      <c r="G1753" t="s">
        <v>19</v>
      </c>
      <c r="H1753">
        <v>289</v>
      </c>
      <c r="I1753">
        <v>7</v>
      </c>
      <c r="J1753">
        <v>2023</v>
      </c>
    </row>
    <row r="1754" spans="1:10" x14ac:dyDescent="0.3">
      <c r="A1754" s="3" t="s">
        <v>1799</v>
      </c>
      <c r="B1754" s="4">
        <v>43671</v>
      </c>
      <c r="C1754">
        <v>12</v>
      </c>
      <c r="D1754" t="s">
        <v>66</v>
      </c>
      <c r="E1754" t="s">
        <v>63</v>
      </c>
      <c r="F1754" t="s">
        <v>13</v>
      </c>
      <c r="G1754" t="s">
        <v>31</v>
      </c>
      <c r="H1754">
        <v>69</v>
      </c>
      <c r="I1754">
        <v>8</v>
      </c>
      <c r="J1754">
        <v>552</v>
      </c>
    </row>
    <row r="1755" spans="1:10" x14ac:dyDescent="0.3">
      <c r="A1755" s="3" t="s">
        <v>1800</v>
      </c>
      <c r="B1755" s="4">
        <v>43671</v>
      </c>
      <c r="C1755">
        <v>2</v>
      </c>
      <c r="D1755" t="s">
        <v>106</v>
      </c>
      <c r="E1755" t="s">
        <v>68</v>
      </c>
      <c r="F1755" t="s">
        <v>18</v>
      </c>
      <c r="G1755" t="s">
        <v>31</v>
      </c>
      <c r="H1755">
        <v>69</v>
      </c>
      <c r="I1755">
        <v>9</v>
      </c>
      <c r="J1755">
        <v>621</v>
      </c>
    </row>
    <row r="1756" spans="1:10" x14ac:dyDescent="0.3">
      <c r="A1756" s="3" t="s">
        <v>1801</v>
      </c>
      <c r="B1756" s="4">
        <v>43671</v>
      </c>
      <c r="C1756">
        <v>15</v>
      </c>
      <c r="D1756" t="s">
        <v>118</v>
      </c>
      <c r="E1756" t="s">
        <v>63</v>
      </c>
      <c r="F1756" t="s">
        <v>13</v>
      </c>
      <c r="G1756" t="s">
        <v>19</v>
      </c>
      <c r="H1756">
        <v>289</v>
      </c>
      <c r="I1756">
        <v>4</v>
      </c>
      <c r="J1756">
        <v>1156</v>
      </c>
    </row>
    <row r="1757" spans="1:10" x14ac:dyDescent="0.3">
      <c r="A1757" s="3" t="s">
        <v>1802</v>
      </c>
      <c r="B1757" s="4">
        <v>43671</v>
      </c>
      <c r="C1757">
        <v>2</v>
      </c>
      <c r="D1757" t="s">
        <v>106</v>
      </c>
      <c r="E1757" t="s">
        <v>17</v>
      </c>
      <c r="F1757" t="s">
        <v>18</v>
      </c>
      <c r="G1757" t="s">
        <v>41</v>
      </c>
      <c r="H1757">
        <v>399</v>
      </c>
      <c r="I1757">
        <v>9</v>
      </c>
      <c r="J1757">
        <v>3591</v>
      </c>
    </row>
    <row r="1758" spans="1:10" x14ac:dyDescent="0.3">
      <c r="A1758" s="3" t="s">
        <v>1803</v>
      </c>
      <c r="B1758" s="4">
        <v>43671</v>
      </c>
      <c r="C1758">
        <v>4</v>
      </c>
      <c r="D1758" t="s">
        <v>51</v>
      </c>
      <c r="E1758" t="s">
        <v>17</v>
      </c>
      <c r="F1758" t="s">
        <v>18</v>
      </c>
      <c r="G1758" t="s">
        <v>19</v>
      </c>
      <c r="H1758">
        <v>289</v>
      </c>
      <c r="I1758">
        <v>2</v>
      </c>
      <c r="J1758">
        <v>578</v>
      </c>
    </row>
    <row r="1759" spans="1:10" x14ac:dyDescent="0.3">
      <c r="A1759" s="3" t="s">
        <v>1804</v>
      </c>
      <c r="B1759" s="4">
        <v>43671</v>
      </c>
      <c r="C1759">
        <v>5</v>
      </c>
      <c r="D1759" t="s">
        <v>60</v>
      </c>
      <c r="E1759" t="s">
        <v>68</v>
      </c>
      <c r="F1759" t="s">
        <v>18</v>
      </c>
      <c r="G1759" t="s">
        <v>31</v>
      </c>
      <c r="H1759">
        <v>69</v>
      </c>
      <c r="I1759">
        <v>9</v>
      </c>
      <c r="J1759">
        <v>621</v>
      </c>
    </row>
    <row r="1760" spans="1:10" x14ac:dyDescent="0.3">
      <c r="A1760" s="3" t="s">
        <v>1805</v>
      </c>
      <c r="B1760" s="4">
        <v>43672</v>
      </c>
      <c r="C1760">
        <v>18</v>
      </c>
      <c r="D1760" t="s">
        <v>26</v>
      </c>
      <c r="E1760" t="s">
        <v>36</v>
      </c>
      <c r="F1760" t="s">
        <v>28</v>
      </c>
      <c r="G1760" t="s">
        <v>24</v>
      </c>
      <c r="H1760">
        <v>159</v>
      </c>
      <c r="I1760">
        <v>5</v>
      </c>
      <c r="J1760">
        <v>795</v>
      </c>
    </row>
    <row r="1761" spans="1:10" x14ac:dyDescent="0.3">
      <c r="A1761" s="3" t="s">
        <v>1806</v>
      </c>
      <c r="B1761" s="4">
        <v>43673</v>
      </c>
      <c r="C1761">
        <v>18</v>
      </c>
      <c r="D1761" t="s">
        <v>26</v>
      </c>
      <c r="E1761" t="s">
        <v>27</v>
      </c>
      <c r="F1761" t="s">
        <v>28</v>
      </c>
      <c r="G1761" t="s">
        <v>14</v>
      </c>
      <c r="H1761">
        <v>199</v>
      </c>
      <c r="I1761">
        <v>0</v>
      </c>
      <c r="J1761">
        <v>0</v>
      </c>
    </row>
    <row r="1762" spans="1:10" x14ac:dyDescent="0.3">
      <c r="A1762" s="3" t="s">
        <v>1807</v>
      </c>
      <c r="B1762" s="4">
        <v>43674</v>
      </c>
      <c r="C1762">
        <v>11</v>
      </c>
      <c r="D1762" t="s">
        <v>11</v>
      </c>
      <c r="E1762" t="s">
        <v>12</v>
      </c>
      <c r="F1762" t="s">
        <v>13</v>
      </c>
      <c r="G1762" t="s">
        <v>14</v>
      </c>
      <c r="H1762">
        <v>199</v>
      </c>
      <c r="I1762">
        <v>4</v>
      </c>
      <c r="J1762">
        <v>796</v>
      </c>
    </row>
    <row r="1763" spans="1:10" x14ac:dyDescent="0.3">
      <c r="A1763" s="3" t="s">
        <v>1808</v>
      </c>
      <c r="B1763" s="4">
        <v>43674</v>
      </c>
      <c r="C1763">
        <v>19</v>
      </c>
      <c r="D1763" t="s">
        <v>56</v>
      </c>
      <c r="E1763" t="s">
        <v>27</v>
      </c>
      <c r="F1763" t="s">
        <v>28</v>
      </c>
      <c r="G1763" t="s">
        <v>31</v>
      </c>
      <c r="H1763">
        <v>69</v>
      </c>
      <c r="I1763">
        <v>8</v>
      </c>
      <c r="J1763">
        <v>552</v>
      </c>
    </row>
    <row r="1764" spans="1:10" x14ac:dyDescent="0.3">
      <c r="A1764" s="3" t="s">
        <v>1809</v>
      </c>
      <c r="B1764" s="4">
        <v>43675</v>
      </c>
      <c r="C1764">
        <v>2</v>
      </c>
      <c r="D1764" t="s">
        <v>106</v>
      </c>
      <c r="E1764" t="s">
        <v>17</v>
      </c>
      <c r="F1764" t="s">
        <v>18</v>
      </c>
      <c r="G1764" t="s">
        <v>14</v>
      </c>
      <c r="H1764">
        <v>199</v>
      </c>
      <c r="I1764">
        <v>7</v>
      </c>
      <c r="J1764">
        <v>1393</v>
      </c>
    </row>
    <row r="1765" spans="1:10" x14ac:dyDescent="0.3">
      <c r="A1765" s="3" t="s">
        <v>1810</v>
      </c>
      <c r="B1765" s="4">
        <v>43675</v>
      </c>
      <c r="C1765">
        <v>9</v>
      </c>
      <c r="D1765" t="s">
        <v>21</v>
      </c>
      <c r="E1765" t="s">
        <v>22</v>
      </c>
      <c r="F1765" t="s">
        <v>23</v>
      </c>
      <c r="G1765" t="s">
        <v>31</v>
      </c>
      <c r="H1765">
        <v>69</v>
      </c>
      <c r="I1765">
        <v>2</v>
      </c>
      <c r="J1765">
        <v>138</v>
      </c>
    </row>
    <row r="1766" spans="1:10" x14ac:dyDescent="0.3">
      <c r="A1766" s="3" t="s">
        <v>1811</v>
      </c>
      <c r="B1766" s="4">
        <v>43676</v>
      </c>
      <c r="C1766">
        <v>9</v>
      </c>
      <c r="D1766" t="s">
        <v>21</v>
      </c>
      <c r="E1766" t="s">
        <v>46</v>
      </c>
      <c r="F1766" t="s">
        <v>23</v>
      </c>
      <c r="G1766" t="s">
        <v>14</v>
      </c>
      <c r="H1766">
        <v>199</v>
      </c>
      <c r="I1766">
        <v>3</v>
      </c>
      <c r="J1766">
        <v>597</v>
      </c>
    </row>
    <row r="1767" spans="1:10" x14ac:dyDescent="0.3">
      <c r="A1767" s="3" t="s">
        <v>1812</v>
      </c>
      <c r="B1767" s="4">
        <v>43677</v>
      </c>
      <c r="C1767">
        <v>13</v>
      </c>
      <c r="D1767" t="s">
        <v>33</v>
      </c>
      <c r="E1767" t="s">
        <v>12</v>
      </c>
      <c r="F1767" t="s">
        <v>13</v>
      </c>
      <c r="G1767" t="s">
        <v>41</v>
      </c>
      <c r="H1767">
        <v>399</v>
      </c>
      <c r="I1767">
        <v>8</v>
      </c>
      <c r="J1767">
        <v>3192</v>
      </c>
    </row>
    <row r="1768" spans="1:10" x14ac:dyDescent="0.3">
      <c r="A1768" s="3" t="s">
        <v>1813</v>
      </c>
      <c r="B1768" s="4">
        <v>43677</v>
      </c>
      <c r="C1768">
        <v>6</v>
      </c>
      <c r="D1768" t="s">
        <v>48</v>
      </c>
      <c r="E1768" t="s">
        <v>22</v>
      </c>
      <c r="F1768" t="s">
        <v>23</v>
      </c>
      <c r="G1768" t="s">
        <v>41</v>
      </c>
      <c r="H1768">
        <v>399</v>
      </c>
      <c r="I1768">
        <v>9</v>
      </c>
      <c r="J1768">
        <v>3591</v>
      </c>
    </row>
    <row r="1769" spans="1:10" x14ac:dyDescent="0.3">
      <c r="A1769" s="3" t="s">
        <v>1814</v>
      </c>
      <c r="B1769" s="4">
        <v>43678</v>
      </c>
      <c r="C1769">
        <v>15</v>
      </c>
      <c r="D1769" t="s">
        <v>118</v>
      </c>
      <c r="E1769" t="s">
        <v>63</v>
      </c>
      <c r="F1769" t="s">
        <v>13</v>
      </c>
      <c r="G1769" t="s">
        <v>24</v>
      </c>
      <c r="H1769">
        <v>159</v>
      </c>
      <c r="I1769">
        <v>1</v>
      </c>
      <c r="J1769">
        <v>159</v>
      </c>
    </row>
    <row r="1770" spans="1:10" x14ac:dyDescent="0.3">
      <c r="A1770" s="3" t="s">
        <v>1815</v>
      </c>
      <c r="B1770" s="4">
        <v>43679</v>
      </c>
      <c r="C1770">
        <v>6</v>
      </c>
      <c r="D1770" t="s">
        <v>48</v>
      </c>
      <c r="E1770" t="s">
        <v>46</v>
      </c>
      <c r="F1770" t="s">
        <v>23</v>
      </c>
      <c r="G1770" t="s">
        <v>41</v>
      </c>
      <c r="H1770">
        <v>399</v>
      </c>
      <c r="I1770">
        <v>2</v>
      </c>
      <c r="J1770">
        <v>798</v>
      </c>
    </row>
    <row r="1771" spans="1:10" x14ac:dyDescent="0.3">
      <c r="A1771" s="3" t="s">
        <v>1816</v>
      </c>
      <c r="B1771" s="4">
        <v>43680</v>
      </c>
      <c r="C1771">
        <v>1</v>
      </c>
      <c r="D1771" t="s">
        <v>16</v>
      </c>
      <c r="E1771" t="s">
        <v>68</v>
      </c>
      <c r="F1771" t="s">
        <v>18</v>
      </c>
      <c r="G1771" t="s">
        <v>24</v>
      </c>
      <c r="H1771">
        <v>159</v>
      </c>
      <c r="I1771">
        <v>8</v>
      </c>
      <c r="J1771">
        <v>1272</v>
      </c>
    </row>
    <row r="1772" spans="1:10" x14ac:dyDescent="0.3">
      <c r="A1772" s="3" t="s">
        <v>1817</v>
      </c>
      <c r="B1772" s="4">
        <v>43680</v>
      </c>
      <c r="C1772">
        <v>4</v>
      </c>
      <c r="D1772" t="s">
        <v>51</v>
      </c>
      <c r="E1772" t="s">
        <v>17</v>
      </c>
      <c r="F1772" t="s">
        <v>18</v>
      </c>
      <c r="G1772" t="s">
        <v>14</v>
      </c>
      <c r="H1772">
        <v>199</v>
      </c>
      <c r="I1772">
        <v>7</v>
      </c>
      <c r="J1772">
        <v>1393</v>
      </c>
    </row>
    <row r="1773" spans="1:10" x14ac:dyDescent="0.3">
      <c r="A1773" s="3" t="s">
        <v>1818</v>
      </c>
      <c r="B1773" s="4">
        <v>43681</v>
      </c>
      <c r="C1773">
        <v>18</v>
      </c>
      <c r="D1773" t="s">
        <v>26</v>
      </c>
      <c r="E1773" t="s">
        <v>36</v>
      </c>
      <c r="F1773" t="s">
        <v>28</v>
      </c>
      <c r="G1773" t="s">
        <v>14</v>
      </c>
      <c r="H1773">
        <v>199</v>
      </c>
      <c r="I1773">
        <v>8</v>
      </c>
      <c r="J1773">
        <v>1592</v>
      </c>
    </row>
    <row r="1774" spans="1:10" x14ac:dyDescent="0.3">
      <c r="A1774" s="3" t="s">
        <v>1819</v>
      </c>
      <c r="B1774" s="4">
        <v>43681</v>
      </c>
      <c r="C1774">
        <v>5</v>
      </c>
      <c r="D1774" t="s">
        <v>60</v>
      </c>
      <c r="E1774" t="s">
        <v>17</v>
      </c>
      <c r="F1774" t="s">
        <v>18</v>
      </c>
      <c r="G1774" t="s">
        <v>14</v>
      </c>
      <c r="H1774">
        <v>199</v>
      </c>
      <c r="I1774">
        <v>2</v>
      </c>
      <c r="J1774">
        <v>398</v>
      </c>
    </row>
    <row r="1775" spans="1:10" x14ac:dyDescent="0.3">
      <c r="A1775" s="3" t="s">
        <v>1820</v>
      </c>
      <c r="B1775" s="4">
        <v>43681</v>
      </c>
      <c r="C1775">
        <v>8</v>
      </c>
      <c r="D1775" t="s">
        <v>45</v>
      </c>
      <c r="E1775" t="s">
        <v>46</v>
      </c>
      <c r="F1775" t="s">
        <v>23</v>
      </c>
      <c r="G1775" t="s">
        <v>14</v>
      </c>
      <c r="H1775">
        <v>199</v>
      </c>
      <c r="I1775">
        <v>1</v>
      </c>
      <c r="J1775">
        <v>199</v>
      </c>
    </row>
    <row r="1776" spans="1:10" x14ac:dyDescent="0.3">
      <c r="A1776" s="3" t="s">
        <v>1821</v>
      </c>
      <c r="B1776" s="4">
        <v>43681</v>
      </c>
      <c r="C1776">
        <v>7</v>
      </c>
      <c r="D1776" t="s">
        <v>88</v>
      </c>
      <c r="E1776" t="s">
        <v>46</v>
      </c>
      <c r="F1776" t="s">
        <v>23</v>
      </c>
      <c r="G1776" t="s">
        <v>31</v>
      </c>
      <c r="H1776">
        <v>69</v>
      </c>
      <c r="I1776">
        <v>9</v>
      </c>
      <c r="J1776">
        <v>621</v>
      </c>
    </row>
    <row r="1777" spans="1:10" x14ac:dyDescent="0.3">
      <c r="A1777" s="3" t="s">
        <v>1822</v>
      </c>
      <c r="B1777" s="4">
        <v>43682</v>
      </c>
      <c r="C1777">
        <v>2</v>
      </c>
      <c r="D1777" t="s">
        <v>106</v>
      </c>
      <c r="E1777" t="s">
        <v>17</v>
      </c>
      <c r="F1777" t="s">
        <v>18</v>
      </c>
      <c r="G1777" t="s">
        <v>19</v>
      </c>
      <c r="H1777">
        <v>289</v>
      </c>
      <c r="I1777">
        <v>8</v>
      </c>
      <c r="J1777">
        <v>2312</v>
      </c>
    </row>
    <row r="1778" spans="1:10" x14ac:dyDescent="0.3">
      <c r="A1778" s="3" t="s">
        <v>1823</v>
      </c>
      <c r="B1778" s="4">
        <v>43683</v>
      </c>
      <c r="C1778">
        <v>7</v>
      </c>
      <c r="D1778" t="s">
        <v>88</v>
      </c>
      <c r="E1778" t="s">
        <v>22</v>
      </c>
      <c r="F1778" t="s">
        <v>23</v>
      </c>
      <c r="G1778" t="s">
        <v>41</v>
      </c>
      <c r="H1778">
        <v>399</v>
      </c>
      <c r="I1778">
        <v>6</v>
      </c>
      <c r="J1778">
        <v>2394</v>
      </c>
    </row>
    <row r="1779" spans="1:10" x14ac:dyDescent="0.3">
      <c r="A1779" s="3" t="s">
        <v>1824</v>
      </c>
      <c r="B1779" s="4">
        <v>43684</v>
      </c>
      <c r="C1779">
        <v>2</v>
      </c>
      <c r="D1779" t="s">
        <v>106</v>
      </c>
      <c r="E1779" t="s">
        <v>17</v>
      </c>
      <c r="F1779" t="s">
        <v>18</v>
      </c>
      <c r="G1779" t="s">
        <v>24</v>
      </c>
      <c r="H1779">
        <v>159</v>
      </c>
      <c r="I1779">
        <v>6</v>
      </c>
      <c r="J1779">
        <v>954</v>
      </c>
    </row>
    <row r="1780" spans="1:10" x14ac:dyDescent="0.3">
      <c r="A1780" s="3" t="s">
        <v>1825</v>
      </c>
      <c r="B1780" s="4">
        <v>43684</v>
      </c>
      <c r="C1780">
        <v>10</v>
      </c>
      <c r="D1780" t="s">
        <v>58</v>
      </c>
      <c r="E1780" t="s">
        <v>22</v>
      </c>
      <c r="F1780" t="s">
        <v>23</v>
      </c>
      <c r="G1780" t="s">
        <v>24</v>
      </c>
      <c r="H1780">
        <v>159</v>
      </c>
      <c r="I1780">
        <v>3</v>
      </c>
      <c r="J1780">
        <v>477</v>
      </c>
    </row>
    <row r="1781" spans="1:10" x14ac:dyDescent="0.3">
      <c r="A1781" s="3" t="s">
        <v>1826</v>
      </c>
      <c r="B1781" s="4">
        <v>43684</v>
      </c>
      <c r="C1781">
        <v>18</v>
      </c>
      <c r="D1781" t="s">
        <v>26</v>
      </c>
      <c r="E1781" t="s">
        <v>36</v>
      </c>
      <c r="F1781" t="s">
        <v>28</v>
      </c>
      <c r="G1781" t="s">
        <v>19</v>
      </c>
      <c r="H1781">
        <v>289</v>
      </c>
      <c r="I1781">
        <v>0</v>
      </c>
      <c r="J1781">
        <v>0</v>
      </c>
    </row>
    <row r="1782" spans="1:10" x14ac:dyDescent="0.3">
      <c r="A1782" s="3" t="s">
        <v>1827</v>
      </c>
      <c r="B1782" s="4">
        <v>43684</v>
      </c>
      <c r="C1782">
        <v>19</v>
      </c>
      <c r="D1782" t="s">
        <v>56</v>
      </c>
      <c r="E1782" t="s">
        <v>27</v>
      </c>
      <c r="F1782" t="s">
        <v>28</v>
      </c>
      <c r="G1782" t="s">
        <v>19</v>
      </c>
      <c r="H1782">
        <v>289</v>
      </c>
      <c r="I1782">
        <v>8</v>
      </c>
      <c r="J1782">
        <v>2312</v>
      </c>
    </row>
    <row r="1783" spans="1:10" x14ac:dyDescent="0.3">
      <c r="A1783" s="3" t="s">
        <v>1828</v>
      </c>
      <c r="B1783" s="4">
        <v>43685</v>
      </c>
      <c r="C1783">
        <v>13</v>
      </c>
      <c r="D1783" t="s">
        <v>33</v>
      </c>
      <c r="E1783" t="s">
        <v>12</v>
      </c>
      <c r="F1783" t="s">
        <v>13</v>
      </c>
      <c r="G1783" t="s">
        <v>14</v>
      </c>
      <c r="H1783">
        <v>199</v>
      </c>
      <c r="I1783">
        <v>3</v>
      </c>
      <c r="J1783">
        <v>597</v>
      </c>
    </row>
    <row r="1784" spans="1:10" x14ac:dyDescent="0.3">
      <c r="A1784" s="3" t="s">
        <v>1829</v>
      </c>
      <c r="B1784" s="4">
        <v>43685</v>
      </c>
      <c r="C1784">
        <v>5</v>
      </c>
      <c r="D1784" t="s">
        <v>60</v>
      </c>
      <c r="E1784" t="s">
        <v>17</v>
      </c>
      <c r="F1784" t="s">
        <v>18</v>
      </c>
      <c r="G1784" t="s">
        <v>41</v>
      </c>
      <c r="H1784">
        <v>399</v>
      </c>
      <c r="I1784">
        <v>1</v>
      </c>
      <c r="J1784">
        <v>399</v>
      </c>
    </row>
    <row r="1785" spans="1:10" x14ac:dyDescent="0.3">
      <c r="A1785" s="3" t="s">
        <v>1830</v>
      </c>
      <c r="B1785" s="4">
        <v>43685</v>
      </c>
      <c r="C1785">
        <v>14</v>
      </c>
      <c r="D1785" t="s">
        <v>38</v>
      </c>
      <c r="E1785" t="s">
        <v>12</v>
      </c>
      <c r="F1785" t="s">
        <v>13</v>
      </c>
      <c r="G1785" t="s">
        <v>24</v>
      </c>
      <c r="H1785">
        <v>159</v>
      </c>
      <c r="I1785">
        <v>1</v>
      </c>
      <c r="J1785">
        <v>159</v>
      </c>
    </row>
    <row r="1786" spans="1:10" x14ac:dyDescent="0.3">
      <c r="A1786" s="3" t="s">
        <v>1831</v>
      </c>
      <c r="B1786" s="4">
        <v>43685</v>
      </c>
      <c r="C1786">
        <v>9</v>
      </c>
      <c r="D1786" t="s">
        <v>21</v>
      </c>
      <c r="E1786" t="s">
        <v>46</v>
      </c>
      <c r="F1786" t="s">
        <v>23</v>
      </c>
      <c r="G1786" t="s">
        <v>31</v>
      </c>
      <c r="H1786">
        <v>69</v>
      </c>
      <c r="I1786">
        <v>0</v>
      </c>
      <c r="J1786">
        <v>0</v>
      </c>
    </row>
    <row r="1787" spans="1:10" x14ac:dyDescent="0.3">
      <c r="A1787" s="3" t="s">
        <v>1832</v>
      </c>
      <c r="B1787" s="4">
        <v>43685</v>
      </c>
      <c r="C1787">
        <v>15</v>
      </c>
      <c r="D1787" t="s">
        <v>118</v>
      </c>
      <c r="E1787" t="s">
        <v>12</v>
      </c>
      <c r="F1787" t="s">
        <v>13</v>
      </c>
      <c r="G1787" t="s">
        <v>41</v>
      </c>
      <c r="H1787">
        <v>399</v>
      </c>
      <c r="I1787">
        <v>2</v>
      </c>
      <c r="J1787">
        <v>798</v>
      </c>
    </row>
    <row r="1788" spans="1:10" x14ac:dyDescent="0.3">
      <c r="A1788" s="3" t="s">
        <v>1833</v>
      </c>
      <c r="B1788" s="4">
        <v>43686</v>
      </c>
      <c r="C1788">
        <v>15</v>
      </c>
      <c r="D1788" t="s">
        <v>118</v>
      </c>
      <c r="E1788" t="s">
        <v>63</v>
      </c>
      <c r="F1788" t="s">
        <v>13</v>
      </c>
      <c r="G1788" t="s">
        <v>19</v>
      </c>
      <c r="H1788">
        <v>289</v>
      </c>
      <c r="I1788">
        <v>8</v>
      </c>
      <c r="J1788">
        <v>2312</v>
      </c>
    </row>
    <row r="1789" spans="1:10" x14ac:dyDescent="0.3">
      <c r="A1789" s="3" t="s">
        <v>1834</v>
      </c>
      <c r="B1789" s="4">
        <v>43686</v>
      </c>
      <c r="C1789">
        <v>11</v>
      </c>
      <c r="D1789" t="s">
        <v>11</v>
      </c>
      <c r="E1789" t="s">
        <v>63</v>
      </c>
      <c r="F1789" t="s">
        <v>13</v>
      </c>
      <c r="G1789" t="s">
        <v>41</v>
      </c>
      <c r="H1789">
        <v>399</v>
      </c>
      <c r="I1789">
        <v>5</v>
      </c>
      <c r="J1789">
        <v>1995</v>
      </c>
    </row>
    <row r="1790" spans="1:10" x14ac:dyDescent="0.3">
      <c r="A1790" s="3" t="s">
        <v>1835</v>
      </c>
      <c r="B1790" s="4">
        <v>43687</v>
      </c>
      <c r="C1790">
        <v>4</v>
      </c>
      <c r="D1790" t="s">
        <v>51</v>
      </c>
      <c r="E1790" t="s">
        <v>68</v>
      </c>
      <c r="F1790" t="s">
        <v>18</v>
      </c>
      <c r="G1790" t="s">
        <v>14</v>
      </c>
      <c r="H1790">
        <v>199</v>
      </c>
      <c r="I1790">
        <v>9</v>
      </c>
      <c r="J1790">
        <v>1791</v>
      </c>
    </row>
    <row r="1791" spans="1:10" x14ac:dyDescent="0.3">
      <c r="A1791" s="3" t="s">
        <v>1836</v>
      </c>
      <c r="B1791" s="4">
        <v>43687</v>
      </c>
      <c r="C1791">
        <v>14</v>
      </c>
      <c r="D1791" t="s">
        <v>38</v>
      </c>
      <c r="E1791" t="s">
        <v>63</v>
      </c>
      <c r="F1791" t="s">
        <v>13</v>
      </c>
      <c r="G1791" t="s">
        <v>24</v>
      </c>
      <c r="H1791">
        <v>159</v>
      </c>
      <c r="I1791">
        <v>8</v>
      </c>
      <c r="J1791">
        <v>1272</v>
      </c>
    </row>
    <row r="1792" spans="1:10" x14ac:dyDescent="0.3">
      <c r="A1792" s="3" t="s">
        <v>1837</v>
      </c>
      <c r="B1792" s="4">
        <v>43688</v>
      </c>
      <c r="C1792">
        <v>17</v>
      </c>
      <c r="D1792" t="s">
        <v>35</v>
      </c>
      <c r="E1792" t="s">
        <v>27</v>
      </c>
      <c r="F1792" t="s">
        <v>28</v>
      </c>
      <c r="G1792" t="s">
        <v>41</v>
      </c>
      <c r="H1792">
        <v>399</v>
      </c>
      <c r="I1792">
        <v>8</v>
      </c>
      <c r="J1792">
        <v>3192</v>
      </c>
    </row>
    <row r="1793" spans="1:10" x14ac:dyDescent="0.3">
      <c r="A1793" s="3" t="s">
        <v>1838</v>
      </c>
      <c r="B1793" s="4">
        <v>43688</v>
      </c>
      <c r="C1793">
        <v>3</v>
      </c>
      <c r="D1793" t="s">
        <v>43</v>
      </c>
      <c r="E1793" t="s">
        <v>17</v>
      </c>
      <c r="F1793" t="s">
        <v>18</v>
      </c>
      <c r="G1793" t="s">
        <v>41</v>
      </c>
      <c r="H1793">
        <v>399</v>
      </c>
      <c r="I1793">
        <v>2</v>
      </c>
      <c r="J1793">
        <v>798</v>
      </c>
    </row>
    <row r="1794" spans="1:10" x14ac:dyDescent="0.3">
      <c r="A1794" s="3" t="s">
        <v>1839</v>
      </c>
      <c r="B1794" s="4">
        <v>43688</v>
      </c>
      <c r="C1794">
        <v>17</v>
      </c>
      <c r="D1794" t="s">
        <v>35</v>
      </c>
      <c r="E1794" t="s">
        <v>36</v>
      </c>
      <c r="F1794" t="s">
        <v>28</v>
      </c>
      <c r="G1794" t="s">
        <v>31</v>
      </c>
      <c r="H1794">
        <v>69</v>
      </c>
      <c r="I1794">
        <v>0</v>
      </c>
      <c r="J1794">
        <v>0</v>
      </c>
    </row>
    <row r="1795" spans="1:10" x14ac:dyDescent="0.3">
      <c r="A1795" s="3" t="s">
        <v>1840</v>
      </c>
      <c r="B1795" s="4">
        <v>43688</v>
      </c>
      <c r="C1795">
        <v>2</v>
      </c>
      <c r="D1795" t="s">
        <v>106</v>
      </c>
      <c r="E1795" t="s">
        <v>68</v>
      </c>
      <c r="F1795" t="s">
        <v>18</v>
      </c>
      <c r="G1795" t="s">
        <v>31</v>
      </c>
      <c r="H1795">
        <v>69</v>
      </c>
      <c r="I1795">
        <v>9</v>
      </c>
      <c r="J1795">
        <v>621</v>
      </c>
    </row>
    <row r="1796" spans="1:10" x14ac:dyDescent="0.3">
      <c r="A1796" s="3" t="s">
        <v>1841</v>
      </c>
      <c r="B1796" s="4">
        <v>43688</v>
      </c>
      <c r="C1796">
        <v>7</v>
      </c>
      <c r="D1796" t="s">
        <v>88</v>
      </c>
      <c r="E1796" t="s">
        <v>46</v>
      </c>
      <c r="F1796" t="s">
        <v>23</v>
      </c>
      <c r="G1796" t="s">
        <v>31</v>
      </c>
      <c r="H1796">
        <v>69</v>
      </c>
      <c r="I1796">
        <v>5</v>
      </c>
      <c r="J1796">
        <v>345</v>
      </c>
    </row>
    <row r="1797" spans="1:10" x14ac:dyDescent="0.3">
      <c r="A1797" s="3" t="s">
        <v>1842</v>
      </c>
      <c r="B1797" s="4">
        <v>43689</v>
      </c>
      <c r="C1797">
        <v>2</v>
      </c>
      <c r="D1797" t="s">
        <v>106</v>
      </c>
      <c r="E1797" t="s">
        <v>68</v>
      </c>
      <c r="F1797" t="s">
        <v>18</v>
      </c>
      <c r="G1797" t="s">
        <v>19</v>
      </c>
      <c r="H1797">
        <v>289</v>
      </c>
      <c r="I1797">
        <v>5</v>
      </c>
      <c r="J1797">
        <v>1445</v>
      </c>
    </row>
    <row r="1798" spans="1:10" x14ac:dyDescent="0.3">
      <c r="A1798" s="3" t="s">
        <v>1843</v>
      </c>
      <c r="B1798" s="4">
        <v>43689</v>
      </c>
      <c r="C1798">
        <v>10</v>
      </c>
      <c r="D1798" t="s">
        <v>58</v>
      </c>
      <c r="E1798" t="s">
        <v>22</v>
      </c>
      <c r="F1798" t="s">
        <v>23</v>
      </c>
      <c r="G1798" t="s">
        <v>14</v>
      </c>
      <c r="H1798">
        <v>199</v>
      </c>
      <c r="I1798">
        <v>2</v>
      </c>
      <c r="J1798">
        <v>398</v>
      </c>
    </row>
    <row r="1799" spans="1:10" x14ac:dyDescent="0.3">
      <c r="A1799" s="3" t="s">
        <v>1844</v>
      </c>
      <c r="B1799" s="4">
        <v>43689</v>
      </c>
      <c r="C1799">
        <v>13</v>
      </c>
      <c r="D1799" t="s">
        <v>33</v>
      </c>
      <c r="E1799" t="s">
        <v>63</v>
      </c>
      <c r="F1799" t="s">
        <v>13</v>
      </c>
      <c r="G1799" t="s">
        <v>19</v>
      </c>
      <c r="H1799">
        <v>289</v>
      </c>
      <c r="I1799">
        <v>4</v>
      </c>
      <c r="J1799">
        <v>1156</v>
      </c>
    </row>
    <row r="1800" spans="1:10" x14ac:dyDescent="0.3">
      <c r="A1800" s="3" t="s">
        <v>1845</v>
      </c>
      <c r="B1800" s="4">
        <v>43689</v>
      </c>
      <c r="C1800">
        <v>15</v>
      </c>
      <c r="D1800" t="s">
        <v>118</v>
      </c>
      <c r="E1800" t="s">
        <v>12</v>
      </c>
      <c r="F1800" t="s">
        <v>13</v>
      </c>
      <c r="G1800" t="s">
        <v>41</v>
      </c>
      <c r="H1800">
        <v>399</v>
      </c>
      <c r="I1800">
        <v>4</v>
      </c>
      <c r="J1800">
        <v>1596</v>
      </c>
    </row>
    <row r="1801" spans="1:10" x14ac:dyDescent="0.3">
      <c r="A1801" s="3" t="s">
        <v>1846</v>
      </c>
      <c r="B1801" s="4">
        <v>43689</v>
      </c>
      <c r="C1801">
        <v>9</v>
      </c>
      <c r="D1801" t="s">
        <v>21</v>
      </c>
      <c r="E1801" t="s">
        <v>22</v>
      </c>
      <c r="F1801" t="s">
        <v>23</v>
      </c>
      <c r="G1801" t="s">
        <v>14</v>
      </c>
      <c r="H1801">
        <v>199</v>
      </c>
      <c r="I1801">
        <v>8</v>
      </c>
      <c r="J1801">
        <v>1592</v>
      </c>
    </row>
    <row r="1802" spans="1:10" x14ac:dyDescent="0.3">
      <c r="A1802" s="3" t="s">
        <v>1847</v>
      </c>
      <c r="B1802" s="4">
        <v>43689</v>
      </c>
      <c r="C1802">
        <v>17</v>
      </c>
      <c r="D1802" t="s">
        <v>35</v>
      </c>
      <c r="E1802" t="s">
        <v>36</v>
      </c>
      <c r="F1802" t="s">
        <v>28</v>
      </c>
      <c r="G1802" t="s">
        <v>41</v>
      </c>
      <c r="H1802">
        <v>399</v>
      </c>
      <c r="I1802">
        <v>1</v>
      </c>
      <c r="J1802">
        <v>399</v>
      </c>
    </row>
    <row r="1803" spans="1:10" x14ac:dyDescent="0.3">
      <c r="A1803" s="3" t="s">
        <v>1848</v>
      </c>
      <c r="B1803" s="4">
        <v>43689</v>
      </c>
      <c r="C1803">
        <v>6</v>
      </c>
      <c r="D1803" t="s">
        <v>48</v>
      </c>
      <c r="E1803" t="s">
        <v>46</v>
      </c>
      <c r="F1803" t="s">
        <v>23</v>
      </c>
      <c r="G1803" t="s">
        <v>14</v>
      </c>
      <c r="H1803">
        <v>199</v>
      </c>
      <c r="I1803">
        <v>6</v>
      </c>
      <c r="J1803">
        <v>1194</v>
      </c>
    </row>
    <row r="1804" spans="1:10" x14ac:dyDescent="0.3">
      <c r="A1804" s="3" t="s">
        <v>1849</v>
      </c>
      <c r="B1804" s="4">
        <v>43689</v>
      </c>
      <c r="C1804">
        <v>18</v>
      </c>
      <c r="D1804" t="s">
        <v>26</v>
      </c>
      <c r="E1804" t="s">
        <v>27</v>
      </c>
      <c r="F1804" t="s">
        <v>28</v>
      </c>
      <c r="G1804" t="s">
        <v>41</v>
      </c>
      <c r="H1804">
        <v>399</v>
      </c>
      <c r="I1804">
        <v>5</v>
      </c>
      <c r="J1804">
        <v>1995</v>
      </c>
    </row>
    <row r="1805" spans="1:10" x14ac:dyDescent="0.3">
      <c r="A1805" s="3" t="s">
        <v>1850</v>
      </c>
      <c r="B1805" s="4">
        <v>43689</v>
      </c>
      <c r="C1805">
        <v>8</v>
      </c>
      <c r="D1805" t="s">
        <v>45</v>
      </c>
      <c r="E1805" t="s">
        <v>46</v>
      </c>
      <c r="F1805" t="s">
        <v>23</v>
      </c>
      <c r="G1805" t="s">
        <v>14</v>
      </c>
      <c r="H1805">
        <v>199</v>
      </c>
      <c r="I1805">
        <v>6</v>
      </c>
      <c r="J1805">
        <v>1194</v>
      </c>
    </row>
    <row r="1806" spans="1:10" x14ac:dyDescent="0.3">
      <c r="A1806" s="3" t="s">
        <v>1851</v>
      </c>
      <c r="B1806" s="4">
        <v>43689</v>
      </c>
      <c r="C1806">
        <v>13</v>
      </c>
      <c r="D1806" t="s">
        <v>33</v>
      </c>
      <c r="E1806" t="s">
        <v>63</v>
      </c>
      <c r="F1806" t="s">
        <v>13</v>
      </c>
      <c r="G1806" t="s">
        <v>24</v>
      </c>
      <c r="H1806">
        <v>159</v>
      </c>
      <c r="I1806">
        <v>3</v>
      </c>
      <c r="J1806">
        <v>477</v>
      </c>
    </row>
    <row r="1807" spans="1:10" x14ac:dyDescent="0.3">
      <c r="A1807" s="3" t="s">
        <v>1852</v>
      </c>
      <c r="B1807" s="4">
        <v>43689</v>
      </c>
      <c r="C1807">
        <v>17</v>
      </c>
      <c r="D1807" t="s">
        <v>35</v>
      </c>
      <c r="E1807" t="s">
        <v>36</v>
      </c>
      <c r="F1807" t="s">
        <v>28</v>
      </c>
      <c r="G1807" t="s">
        <v>31</v>
      </c>
      <c r="H1807">
        <v>69</v>
      </c>
      <c r="I1807">
        <v>7</v>
      </c>
      <c r="J1807">
        <v>483</v>
      </c>
    </row>
    <row r="1808" spans="1:10" x14ac:dyDescent="0.3">
      <c r="A1808" s="3" t="s">
        <v>1853</v>
      </c>
      <c r="B1808" s="4">
        <v>43689</v>
      </c>
      <c r="C1808">
        <v>4</v>
      </c>
      <c r="D1808" t="s">
        <v>51</v>
      </c>
      <c r="E1808" t="s">
        <v>68</v>
      </c>
      <c r="F1808" t="s">
        <v>18</v>
      </c>
      <c r="G1808" t="s">
        <v>31</v>
      </c>
      <c r="H1808">
        <v>69</v>
      </c>
      <c r="I1808">
        <v>3</v>
      </c>
      <c r="J1808">
        <v>207</v>
      </c>
    </row>
    <row r="1809" spans="1:10" x14ac:dyDescent="0.3">
      <c r="A1809" s="3" t="s">
        <v>1854</v>
      </c>
      <c r="B1809" s="4">
        <v>43690</v>
      </c>
      <c r="C1809">
        <v>9</v>
      </c>
      <c r="D1809" t="s">
        <v>21</v>
      </c>
      <c r="E1809" t="s">
        <v>46</v>
      </c>
      <c r="F1809" t="s">
        <v>23</v>
      </c>
      <c r="G1809" t="s">
        <v>14</v>
      </c>
      <c r="H1809">
        <v>199</v>
      </c>
      <c r="I1809">
        <v>3</v>
      </c>
      <c r="J1809">
        <v>597</v>
      </c>
    </row>
    <row r="1810" spans="1:10" x14ac:dyDescent="0.3">
      <c r="A1810" s="3" t="s">
        <v>1855</v>
      </c>
      <c r="B1810" s="4">
        <v>43691</v>
      </c>
      <c r="C1810">
        <v>8</v>
      </c>
      <c r="D1810" t="s">
        <v>45</v>
      </c>
      <c r="E1810" t="s">
        <v>22</v>
      </c>
      <c r="F1810" t="s">
        <v>23</v>
      </c>
      <c r="G1810" t="s">
        <v>31</v>
      </c>
      <c r="H1810">
        <v>69</v>
      </c>
      <c r="I1810">
        <v>5</v>
      </c>
      <c r="J1810">
        <v>345</v>
      </c>
    </row>
    <row r="1811" spans="1:10" x14ac:dyDescent="0.3">
      <c r="A1811" s="3" t="s">
        <v>1856</v>
      </c>
      <c r="B1811" s="4">
        <v>43691</v>
      </c>
      <c r="C1811">
        <v>3</v>
      </c>
      <c r="D1811" t="s">
        <v>43</v>
      </c>
      <c r="E1811" t="s">
        <v>68</v>
      </c>
      <c r="F1811" t="s">
        <v>18</v>
      </c>
      <c r="G1811" t="s">
        <v>19</v>
      </c>
      <c r="H1811">
        <v>289</v>
      </c>
      <c r="I1811">
        <v>3</v>
      </c>
      <c r="J1811">
        <v>867</v>
      </c>
    </row>
    <row r="1812" spans="1:10" x14ac:dyDescent="0.3">
      <c r="A1812" s="3" t="s">
        <v>1857</v>
      </c>
      <c r="B1812" s="4">
        <v>43692</v>
      </c>
      <c r="C1812">
        <v>15</v>
      </c>
      <c r="D1812" t="s">
        <v>118</v>
      </c>
      <c r="E1812" t="s">
        <v>63</v>
      </c>
      <c r="F1812" t="s">
        <v>13</v>
      </c>
      <c r="G1812" t="s">
        <v>31</v>
      </c>
      <c r="H1812">
        <v>69</v>
      </c>
      <c r="I1812">
        <v>4</v>
      </c>
      <c r="J1812">
        <v>276</v>
      </c>
    </row>
    <row r="1813" spans="1:10" x14ac:dyDescent="0.3">
      <c r="A1813" s="3" t="s">
        <v>1858</v>
      </c>
      <c r="B1813" s="4">
        <v>43692</v>
      </c>
      <c r="C1813">
        <v>11</v>
      </c>
      <c r="D1813" t="s">
        <v>11</v>
      </c>
      <c r="E1813" t="s">
        <v>63</v>
      </c>
      <c r="F1813" t="s">
        <v>13</v>
      </c>
      <c r="G1813" t="s">
        <v>31</v>
      </c>
      <c r="H1813">
        <v>69</v>
      </c>
      <c r="I1813">
        <v>8</v>
      </c>
      <c r="J1813">
        <v>552</v>
      </c>
    </row>
    <row r="1814" spans="1:10" x14ac:dyDescent="0.3">
      <c r="A1814" s="3" t="s">
        <v>1859</v>
      </c>
      <c r="B1814" s="4">
        <v>43692</v>
      </c>
      <c r="C1814">
        <v>6</v>
      </c>
      <c r="D1814" t="s">
        <v>48</v>
      </c>
      <c r="E1814" t="s">
        <v>22</v>
      </c>
      <c r="F1814" t="s">
        <v>23</v>
      </c>
      <c r="G1814" t="s">
        <v>24</v>
      </c>
      <c r="H1814">
        <v>159</v>
      </c>
      <c r="I1814">
        <v>6</v>
      </c>
      <c r="J1814">
        <v>954</v>
      </c>
    </row>
    <row r="1815" spans="1:10" x14ac:dyDescent="0.3">
      <c r="A1815" s="3" t="s">
        <v>1860</v>
      </c>
      <c r="B1815" s="4">
        <v>43692</v>
      </c>
      <c r="C1815">
        <v>9</v>
      </c>
      <c r="D1815" t="s">
        <v>21</v>
      </c>
      <c r="E1815" t="s">
        <v>22</v>
      </c>
      <c r="F1815" t="s">
        <v>23</v>
      </c>
      <c r="G1815" t="s">
        <v>24</v>
      </c>
      <c r="H1815">
        <v>159</v>
      </c>
      <c r="I1815">
        <v>6</v>
      </c>
      <c r="J1815">
        <v>954</v>
      </c>
    </row>
    <row r="1816" spans="1:10" x14ac:dyDescent="0.3">
      <c r="A1816" s="3" t="s">
        <v>1861</v>
      </c>
      <c r="B1816" s="4">
        <v>43693</v>
      </c>
      <c r="C1816">
        <v>5</v>
      </c>
      <c r="D1816" t="s">
        <v>60</v>
      </c>
      <c r="E1816" t="s">
        <v>68</v>
      </c>
      <c r="F1816" t="s">
        <v>18</v>
      </c>
      <c r="G1816" t="s">
        <v>14</v>
      </c>
      <c r="H1816">
        <v>199</v>
      </c>
      <c r="I1816">
        <v>2</v>
      </c>
      <c r="J1816">
        <v>398</v>
      </c>
    </row>
    <row r="1817" spans="1:10" x14ac:dyDescent="0.3">
      <c r="A1817" s="3" t="s">
        <v>1862</v>
      </c>
      <c r="B1817" s="4">
        <v>43694</v>
      </c>
      <c r="C1817">
        <v>10</v>
      </c>
      <c r="D1817" t="s">
        <v>58</v>
      </c>
      <c r="E1817" t="s">
        <v>22</v>
      </c>
      <c r="F1817" t="s">
        <v>23</v>
      </c>
      <c r="G1817" t="s">
        <v>24</v>
      </c>
      <c r="H1817">
        <v>159</v>
      </c>
      <c r="I1817">
        <v>9</v>
      </c>
      <c r="J1817">
        <v>1431</v>
      </c>
    </row>
    <row r="1818" spans="1:10" x14ac:dyDescent="0.3">
      <c r="A1818" s="3" t="s">
        <v>1863</v>
      </c>
      <c r="B1818" s="4">
        <v>43694</v>
      </c>
      <c r="C1818">
        <v>8</v>
      </c>
      <c r="D1818" t="s">
        <v>45</v>
      </c>
      <c r="E1818" t="s">
        <v>46</v>
      </c>
      <c r="F1818" t="s">
        <v>23</v>
      </c>
      <c r="G1818" t="s">
        <v>31</v>
      </c>
      <c r="H1818">
        <v>69</v>
      </c>
      <c r="I1818">
        <v>8</v>
      </c>
      <c r="J1818">
        <v>552</v>
      </c>
    </row>
    <row r="1819" spans="1:10" x14ac:dyDescent="0.3">
      <c r="A1819" s="3" t="s">
        <v>1864</v>
      </c>
      <c r="B1819" s="4">
        <v>43694</v>
      </c>
      <c r="C1819">
        <v>5</v>
      </c>
      <c r="D1819" t="s">
        <v>60</v>
      </c>
      <c r="E1819" t="s">
        <v>17</v>
      </c>
      <c r="F1819" t="s">
        <v>18</v>
      </c>
      <c r="G1819" t="s">
        <v>14</v>
      </c>
      <c r="H1819">
        <v>199</v>
      </c>
      <c r="I1819">
        <v>4</v>
      </c>
      <c r="J1819">
        <v>796</v>
      </c>
    </row>
    <row r="1820" spans="1:10" x14ac:dyDescent="0.3">
      <c r="A1820" s="3" t="s">
        <v>1865</v>
      </c>
      <c r="B1820" s="4">
        <v>43694</v>
      </c>
      <c r="C1820">
        <v>9</v>
      </c>
      <c r="D1820" t="s">
        <v>21</v>
      </c>
      <c r="E1820" t="s">
        <v>22</v>
      </c>
      <c r="F1820" t="s">
        <v>23</v>
      </c>
      <c r="G1820" t="s">
        <v>14</v>
      </c>
      <c r="H1820">
        <v>199</v>
      </c>
      <c r="I1820">
        <v>9</v>
      </c>
      <c r="J1820">
        <v>1791</v>
      </c>
    </row>
    <row r="1821" spans="1:10" x14ac:dyDescent="0.3">
      <c r="A1821" s="3" t="s">
        <v>1866</v>
      </c>
      <c r="B1821" s="4">
        <v>43694</v>
      </c>
      <c r="C1821">
        <v>2</v>
      </c>
      <c r="D1821" t="s">
        <v>106</v>
      </c>
      <c r="E1821" t="s">
        <v>17</v>
      </c>
      <c r="F1821" t="s">
        <v>18</v>
      </c>
      <c r="G1821" t="s">
        <v>31</v>
      </c>
      <c r="H1821">
        <v>69</v>
      </c>
      <c r="I1821">
        <v>9</v>
      </c>
      <c r="J1821">
        <v>621</v>
      </c>
    </row>
    <row r="1822" spans="1:10" x14ac:dyDescent="0.3">
      <c r="A1822" s="3" t="s">
        <v>1867</v>
      </c>
      <c r="B1822" s="4">
        <v>43694</v>
      </c>
      <c r="C1822">
        <v>7</v>
      </c>
      <c r="D1822" t="s">
        <v>88</v>
      </c>
      <c r="E1822" t="s">
        <v>46</v>
      </c>
      <c r="F1822" t="s">
        <v>23</v>
      </c>
      <c r="G1822" t="s">
        <v>14</v>
      </c>
      <c r="H1822">
        <v>199</v>
      </c>
      <c r="I1822">
        <v>6</v>
      </c>
      <c r="J1822">
        <v>1194</v>
      </c>
    </row>
    <row r="1823" spans="1:10" x14ac:dyDescent="0.3">
      <c r="A1823" s="3" t="s">
        <v>1868</v>
      </c>
      <c r="B1823" s="4">
        <v>43695</v>
      </c>
      <c r="C1823">
        <v>17</v>
      </c>
      <c r="D1823" t="s">
        <v>35</v>
      </c>
      <c r="E1823" t="s">
        <v>27</v>
      </c>
      <c r="F1823" t="s">
        <v>28</v>
      </c>
      <c r="G1823" t="s">
        <v>19</v>
      </c>
      <c r="H1823">
        <v>289</v>
      </c>
      <c r="I1823">
        <v>7</v>
      </c>
      <c r="J1823">
        <v>2023</v>
      </c>
    </row>
    <row r="1824" spans="1:10" x14ac:dyDescent="0.3">
      <c r="A1824" s="3" t="s">
        <v>1869</v>
      </c>
      <c r="B1824" s="4">
        <v>43695</v>
      </c>
      <c r="C1824">
        <v>9</v>
      </c>
      <c r="D1824" t="s">
        <v>21</v>
      </c>
      <c r="E1824" t="s">
        <v>22</v>
      </c>
      <c r="F1824" t="s">
        <v>23</v>
      </c>
      <c r="G1824" t="s">
        <v>14</v>
      </c>
      <c r="H1824">
        <v>199</v>
      </c>
      <c r="I1824">
        <v>3</v>
      </c>
      <c r="J1824">
        <v>597</v>
      </c>
    </row>
    <row r="1825" spans="1:10" x14ac:dyDescent="0.3">
      <c r="A1825" s="3" t="s">
        <v>1870</v>
      </c>
      <c r="B1825" s="4">
        <v>43695</v>
      </c>
      <c r="C1825">
        <v>15</v>
      </c>
      <c r="D1825" t="s">
        <v>118</v>
      </c>
      <c r="E1825" t="s">
        <v>12</v>
      </c>
      <c r="F1825" t="s">
        <v>13</v>
      </c>
      <c r="G1825" t="s">
        <v>24</v>
      </c>
      <c r="H1825">
        <v>159</v>
      </c>
      <c r="I1825">
        <v>3</v>
      </c>
      <c r="J1825">
        <v>477</v>
      </c>
    </row>
    <row r="1826" spans="1:10" x14ac:dyDescent="0.3">
      <c r="A1826" s="3" t="s">
        <v>1871</v>
      </c>
      <c r="B1826" s="4">
        <v>43696</v>
      </c>
      <c r="C1826">
        <v>11</v>
      </c>
      <c r="D1826" t="s">
        <v>11</v>
      </c>
      <c r="E1826" t="s">
        <v>12</v>
      </c>
      <c r="F1826" t="s">
        <v>13</v>
      </c>
      <c r="G1826" t="s">
        <v>14</v>
      </c>
      <c r="H1826">
        <v>199</v>
      </c>
      <c r="I1826">
        <v>5</v>
      </c>
      <c r="J1826">
        <v>995</v>
      </c>
    </row>
    <row r="1827" spans="1:10" x14ac:dyDescent="0.3">
      <c r="A1827" s="3" t="s">
        <v>1872</v>
      </c>
      <c r="B1827" s="4">
        <v>43696</v>
      </c>
      <c r="C1827">
        <v>18</v>
      </c>
      <c r="D1827" t="s">
        <v>26</v>
      </c>
      <c r="E1827" t="s">
        <v>36</v>
      </c>
      <c r="F1827" t="s">
        <v>28</v>
      </c>
      <c r="G1827" t="s">
        <v>19</v>
      </c>
      <c r="H1827">
        <v>289</v>
      </c>
      <c r="I1827">
        <v>4</v>
      </c>
      <c r="J1827">
        <v>1156</v>
      </c>
    </row>
    <row r="1828" spans="1:10" x14ac:dyDescent="0.3">
      <c r="A1828" s="3" t="s">
        <v>1873</v>
      </c>
      <c r="B1828" s="4">
        <v>43696</v>
      </c>
      <c r="C1828">
        <v>2</v>
      </c>
      <c r="D1828" t="s">
        <v>106</v>
      </c>
      <c r="E1828" t="s">
        <v>17</v>
      </c>
      <c r="F1828" t="s">
        <v>18</v>
      </c>
      <c r="G1828" t="s">
        <v>19</v>
      </c>
      <c r="H1828">
        <v>289</v>
      </c>
      <c r="I1828">
        <v>2</v>
      </c>
      <c r="J1828">
        <v>578</v>
      </c>
    </row>
    <row r="1829" spans="1:10" x14ac:dyDescent="0.3">
      <c r="A1829" s="3" t="s">
        <v>1874</v>
      </c>
      <c r="B1829" s="4">
        <v>43696</v>
      </c>
      <c r="C1829">
        <v>18</v>
      </c>
      <c r="D1829" t="s">
        <v>26</v>
      </c>
      <c r="E1829" t="s">
        <v>36</v>
      </c>
      <c r="F1829" t="s">
        <v>28</v>
      </c>
      <c r="G1829" t="s">
        <v>31</v>
      </c>
      <c r="H1829">
        <v>69</v>
      </c>
      <c r="I1829">
        <v>6</v>
      </c>
      <c r="J1829">
        <v>414</v>
      </c>
    </row>
    <row r="1830" spans="1:10" x14ac:dyDescent="0.3">
      <c r="A1830" s="3" t="s">
        <v>1875</v>
      </c>
      <c r="B1830" s="4">
        <v>43696</v>
      </c>
      <c r="C1830">
        <v>13</v>
      </c>
      <c r="D1830" t="s">
        <v>33</v>
      </c>
      <c r="E1830" t="s">
        <v>63</v>
      </c>
      <c r="F1830" t="s">
        <v>13</v>
      </c>
      <c r="G1830" t="s">
        <v>31</v>
      </c>
      <c r="H1830">
        <v>69</v>
      </c>
      <c r="I1830">
        <v>4</v>
      </c>
      <c r="J1830">
        <v>276</v>
      </c>
    </row>
    <row r="1831" spans="1:10" x14ac:dyDescent="0.3">
      <c r="A1831" s="3" t="s">
        <v>1876</v>
      </c>
      <c r="B1831" s="4">
        <v>43697</v>
      </c>
      <c r="C1831">
        <v>5</v>
      </c>
      <c r="D1831" t="s">
        <v>60</v>
      </c>
      <c r="E1831" t="s">
        <v>17</v>
      </c>
      <c r="F1831" t="s">
        <v>18</v>
      </c>
      <c r="G1831" t="s">
        <v>19</v>
      </c>
      <c r="H1831">
        <v>289</v>
      </c>
      <c r="I1831">
        <v>2</v>
      </c>
      <c r="J1831">
        <v>578</v>
      </c>
    </row>
    <row r="1832" spans="1:10" x14ac:dyDescent="0.3">
      <c r="A1832" s="3" t="s">
        <v>1877</v>
      </c>
      <c r="B1832" s="4">
        <v>43698</v>
      </c>
      <c r="C1832">
        <v>8</v>
      </c>
      <c r="D1832" t="s">
        <v>45</v>
      </c>
      <c r="E1832" t="s">
        <v>22</v>
      </c>
      <c r="F1832" t="s">
        <v>23</v>
      </c>
      <c r="G1832" t="s">
        <v>14</v>
      </c>
      <c r="H1832">
        <v>199</v>
      </c>
      <c r="I1832">
        <v>3</v>
      </c>
      <c r="J1832">
        <v>597</v>
      </c>
    </row>
    <row r="1833" spans="1:10" x14ac:dyDescent="0.3">
      <c r="A1833" s="3" t="s">
        <v>1878</v>
      </c>
      <c r="B1833" s="4">
        <v>43698</v>
      </c>
      <c r="C1833">
        <v>14</v>
      </c>
      <c r="D1833" t="s">
        <v>38</v>
      </c>
      <c r="E1833" t="s">
        <v>63</v>
      </c>
      <c r="F1833" t="s">
        <v>13</v>
      </c>
      <c r="G1833" t="s">
        <v>24</v>
      </c>
      <c r="H1833">
        <v>159</v>
      </c>
      <c r="I1833">
        <v>1</v>
      </c>
      <c r="J1833">
        <v>159</v>
      </c>
    </row>
    <row r="1834" spans="1:10" x14ac:dyDescent="0.3">
      <c r="A1834" s="3" t="s">
        <v>1879</v>
      </c>
      <c r="B1834" s="4">
        <v>43698</v>
      </c>
      <c r="C1834">
        <v>8</v>
      </c>
      <c r="D1834" t="s">
        <v>45</v>
      </c>
      <c r="E1834" t="s">
        <v>46</v>
      </c>
      <c r="F1834" t="s">
        <v>23</v>
      </c>
      <c r="G1834" t="s">
        <v>31</v>
      </c>
      <c r="H1834">
        <v>69</v>
      </c>
      <c r="I1834">
        <v>5</v>
      </c>
      <c r="J1834">
        <v>345</v>
      </c>
    </row>
    <row r="1835" spans="1:10" x14ac:dyDescent="0.3">
      <c r="A1835" s="3" t="s">
        <v>1880</v>
      </c>
      <c r="B1835" s="4">
        <v>43698</v>
      </c>
      <c r="C1835">
        <v>5</v>
      </c>
      <c r="D1835" t="s">
        <v>60</v>
      </c>
      <c r="E1835" t="s">
        <v>68</v>
      </c>
      <c r="F1835" t="s">
        <v>18</v>
      </c>
      <c r="G1835" t="s">
        <v>14</v>
      </c>
      <c r="H1835">
        <v>199</v>
      </c>
      <c r="I1835">
        <v>7</v>
      </c>
      <c r="J1835">
        <v>1393</v>
      </c>
    </row>
    <row r="1836" spans="1:10" x14ac:dyDescent="0.3">
      <c r="A1836" s="3" t="s">
        <v>1881</v>
      </c>
      <c r="B1836" s="4">
        <v>43698</v>
      </c>
      <c r="C1836">
        <v>5</v>
      </c>
      <c r="D1836" t="s">
        <v>60</v>
      </c>
      <c r="E1836" t="s">
        <v>68</v>
      </c>
      <c r="F1836" t="s">
        <v>18</v>
      </c>
      <c r="G1836" t="s">
        <v>19</v>
      </c>
      <c r="H1836">
        <v>289</v>
      </c>
      <c r="I1836">
        <v>3</v>
      </c>
      <c r="J1836">
        <v>867</v>
      </c>
    </row>
    <row r="1837" spans="1:10" x14ac:dyDescent="0.3">
      <c r="A1837" s="3" t="s">
        <v>1882</v>
      </c>
      <c r="B1837" s="4">
        <v>43698</v>
      </c>
      <c r="C1837">
        <v>9</v>
      </c>
      <c r="D1837" t="s">
        <v>21</v>
      </c>
      <c r="E1837" t="s">
        <v>46</v>
      </c>
      <c r="F1837" t="s">
        <v>23</v>
      </c>
      <c r="G1837" t="s">
        <v>14</v>
      </c>
      <c r="H1837">
        <v>199</v>
      </c>
      <c r="I1837">
        <v>5</v>
      </c>
      <c r="J1837">
        <v>995</v>
      </c>
    </row>
    <row r="1838" spans="1:10" x14ac:dyDescent="0.3">
      <c r="A1838" s="3" t="s">
        <v>1883</v>
      </c>
      <c r="B1838" s="4">
        <v>43699</v>
      </c>
      <c r="C1838">
        <v>6</v>
      </c>
      <c r="D1838" t="s">
        <v>48</v>
      </c>
      <c r="E1838" t="s">
        <v>22</v>
      </c>
      <c r="F1838" t="s">
        <v>23</v>
      </c>
      <c r="G1838" t="s">
        <v>31</v>
      </c>
      <c r="H1838">
        <v>69</v>
      </c>
      <c r="I1838">
        <v>3</v>
      </c>
      <c r="J1838">
        <v>207</v>
      </c>
    </row>
    <row r="1839" spans="1:10" x14ac:dyDescent="0.3">
      <c r="A1839" s="3" t="s">
        <v>1884</v>
      </c>
      <c r="B1839" s="4">
        <v>43699</v>
      </c>
      <c r="C1839">
        <v>20</v>
      </c>
      <c r="D1839" t="s">
        <v>40</v>
      </c>
      <c r="E1839" t="s">
        <v>36</v>
      </c>
      <c r="F1839" t="s">
        <v>28</v>
      </c>
      <c r="G1839" t="s">
        <v>41</v>
      </c>
      <c r="H1839">
        <v>399</v>
      </c>
      <c r="I1839">
        <v>9</v>
      </c>
      <c r="J1839">
        <v>3591</v>
      </c>
    </row>
    <row r="1840" spans="1:10" x14ac:dyDescent="0.3">
      <c r="A1840" s="3" t="s">
        <v>1885</v>
      </c>
      <c r="B1840" s="4">
        <v>43699</v>
      </c>
      <c r="C1840">
        <v>19</v>
      </c>
      <c r="D1840" t="s">
        <v>56</v>
      </c>
      <c r="E1840" t="s">
        <v>27</v>
      </c>
      <c r="F1840" t="s">
        <v>28</v>
      </c>
      <c r="G1840" t="s">
        <v>19</v>
      </c>
      <c r="H1840">
        <v>289</v>
      </c>
      <c r="I1840">
        <v>5</v>
      </c>
      <c r="J1840">
        <v>1445</v>
      </c>
    </row>
    <row r="1841" spans="1:10" x14ac:dyDescent="0.3">
      <c r="A1841" s="3" t="s">
        <v>1886</v>
      </c>
      <c r="B1841" s="4">
        <v>43699</v>
      </c>
      <c r="C1841">
        <v>17</v>
      </c>
      <c r="D1841" t="s">
        <v>35</v>
      </c>
      <c r="E1841" t="s">
        <v>36</v>
      </c>
      <c r="F1841" t="s">
        <v>28</v>
      </c>
      <c r="G1841" t="s">
        <v>14</v>
      </c>
      <c r="H1841">
        <v>199</v>
      </c>
      <c r="I1841">
        <v>5</v>
      </c>
      <c r="J1841">
        <v>995</v>
      </c>
    </row>
    <row r="1842" spans="1:10" x14ac:dyDescent="0.3">
      <c r="A1842" s="3" t="s">
        <v>1887</v>
      </c>
      <c r="B1842" s="4">
        <v>43699</v>
      </c>
      <c r="C1842">
        <v>3</v>
      </c>
      <c r="D1842" t="s">
        <v>43</v>
      </c>
      <c r="E1842" t="s">
        <v>68</v>
      </c>
      <c r="F1842" t="s">
        <v>18</v>
      </c>
      <c r="G1842" t="s">
        <v>14</v>
      </c>
      <c r="H1842">
        <v>199</v>
      </c>
      <c r="I1842">
        <v>4</v>
      </c>
      <c r="J1842">
        <v>796</v>
      </c>
    </row>
    <row r="1843" spans="1:10" x14ac:dyDescent="0.3">
      <c r="A1843" s="3" t="s">
        <v>1888</v>
      </c>
      <c r="B1843" s="4">
        <v>43699</v>
      </c>
      <c r="C1843">
        <v>2</v>
      </c>
      <c r="D1843" t="s">
        <v>106</v>
      </c>
      <c r="E1843" t="s">
        <v>17</v>
      </c>
      <c r="F1843" t="s">
        <v>18</v>
      </c>
      <c r="G1843" t="s">
        <v>24</v>
      </c>
      <c r="H1843">
        <v>159</v>
      </c>
      <c r="I1843">
        <v>3</v>
      </c>
      <c r="J1843">
        <v>477</v>
      </c>
    </row>
    <row r="1844" spans="1:10" x14ac:dyDescent="0.3">
      <c r="A1844" s="3" t="s">
        <v>1889</v>
      </c>
      <c r="B1844" s="4">
        <v>43699</v>
      </c>
      <c r="C1844">
        <v>20</v>
      </c>
      <c r="D1844" t="s">
        <v>40</v>
      </c>
      <c r="E1844" t="s">
        <v>27</v>
      </c>
      <c r="F1844" t="s">
        <v>28</v>
      </c>
      <c r="G1844" t="s">
        <v>14</v>
      </c>
      <c r="H1844">
        <v>199</v>
      </c>
      <c r="I1844">
        <v>1</v>
      </c>
      <c r="J1844">
        <v>199</v>
      </c>
    </row>
    <row r="1845" spans="1:10" x14ac:dyDescent="0.3">
      <c r="A1845" s="3" t="s">
        <v>1890</v>
      </c>
      <c r="B1845" s="4">
        <v>43699</v>
      </c>
      <c r="C1845">
        <v>5</v>
      </c>
      <c r="D1845" t="s">
        <v>60</v>
      </c>
      <c r="E1845" t="s">
        <v>17</v>
      </c>
      <c r="F1845" t="s">
        <v>18</v>
      </c>
      <c r="G1845" t="s">
        <v>14</v>
      </c>
      <c r="H1845">
        <v>199</v>
      </c>
      <c r="I1845">
        <v>4</v>
      </c>
      <c r="J1845">
        <v>796</v>
      </c>
    </row>
    <row r="1846" spans="1:10" x14ac:dyDescent="0.3">
      <c r="A1846" s="3" t="s">
        <v>1891</v>
      </c>
      <c r="B1846" s="4">
        <v>43699</v>
      </c>
      <c r="C1846">
        <v>5</v>
      </c>
      <c r="D1846" t="s">
        <v>60</v>
      </c>
      <c r="E1846" t="s">
        <v>68</v>
      </c>
      <c r="F1846" t="s">
        <v>18</v>
      </c>
      <c r="G1846" t="s">
        <v>24</v>
      </c>
      <c r="H1846">
        <v>159</v>
      </c>
      <c r="I1846">
        <v>2</v>
      </c>
      <c r="J1846">
        <v>318</v>
      </c>
    </row>
    <row r="1847" spans="1:10" x14ac:dyDescent="0.3">
      <c r="A1847" s="3" t="s">
        <v>1892</v>
      </c>
      <c r="B1847" s="4">
        <v>43700</v>
      </c>
      <c r="C1847">
        <v>7</v>
      </c>
      <c r="D1847" t="s">
        <v>88</v>
      </c>
      <c r="E1847" t="s">
        <v>22</v>
      </c>
      <c r="F1847" t="s">
        <v>23</v>
      </c>
      <c r="G1847" t="s">
        <v>24</v>
      </c>
      <c r="H1847">
        <v>159</v>
      </c>
      <c r="I1847">
        <v>1</v>
      </c>
      <c r="J1847">
        <v>159</v>
      </c>
    </row>
    <row r="1848" spans="1:10" x14ac:dyDescent="0.3">
      <c r="A1848" s="3" t="s">
        <v>1893</v>
      </c>
      <c r="B1848" s="4">
        <v>43700</v>
      </c>
      <c r="C1848">
        <v>2</v>
      </c>
      <c r="D1848" t="s">
        <v>106</v>
      </c>
      <c r="E1848" t="s">
        <v>17</v>
      </c>
      <c r="F1848" t="s">
        <v>18</v>
      </c>
      <c r="G1848" t="s">
        <v>24</v>
      </c>
      <c r="H1848">
        <v>159</v>
      </c>
      <c r="I1848">
        <v>6</v>
      </c>
      <c r="J1848">
        <v>954</v>
      </c>
    </row>
    <row r="1849" spans="1:10" x14ac:dyDescent="0.3">
      <c r="A1849" s="3" t="s">
        <v>1894</v>
      </c>
      <c r="B1849" s="4">
        <v>43701</v>
      </c>
      <c r="C1849">
        <v>1</v>
      </c>
      <c r="D1849" t="s">
        <v>16</v>
      </c>
      <c r="E1849" t="s">
        <v>68</v>
      </c>
      <c r="F1849" t="s">
        <v>18</v>
      </c>
      <c r="G1849" t="s">
        <v>31</v>
      </c>
      <c r="H1849">
        <v>69</v>
      </c>
      <c r="I1849">
        <v>5</v>
      </c>
      <c r="J1849">
        <v>345</v>
      </c>
    </row>
    <row r="1850" spans="1:10" x14ac:dyDescent="0.3">
      <c r="A1850" s="3" t="s">
        <v>1895</v>
      </c>
      <c r="B1850" s="4">
        <v>43701</v>
      </c>
      <c r="C1850">
        <v>4</v>
      </c>
      <c r="D1850" t="s">
        <v>51</v>
      </c>
      <c r="E1850" t="s">
        <v>17</v>
      </c>
      <c r="F1850" t="s">
        <v>18</v>
      </c>
      <c r="G1850" t="s">
        <v>41</v>
      </c>
      <c r="H1850">
        <v>399</v>
      </c>
      <c r="I1850">
        <v>7</v>
      </c>
      <c r="J1850">
        <v>2793</v>
      </c>
    </row>
    <row r="1851" spans="1:10" x14ac:dyDescent="0.3">
      <c r="A1851" s="3" t="s">
        <v>1896</v>
      </c>
      <c r="B1851" s="4">
        <v>43702</v>
      </c>
      <c r="C1851">
        <v>4</v>
      </c>
      <c r="D1851" t="s">
        <v>51</v>
      </c>
      <c r="E1851" t="s">
        <v>68</v>
      </c>
      <c r="F1851" t="s">
        <v>18</v>
      </c>
      <c r="G1851" t="s">
        <v>24</v>
      </c>
      <c r="H1851">
        <v>159</v>
      </c>
      <c r="I1851">
        <v>1</v>
      </c>
      <c r="J1851">
        <v>159</v>
      </c>
    </row>
    <row r="1852" spans="1:10" x14ac:dyDescent="0.3">
      <c r="A1852" s="3" t="s">
        <v>1897</v>
      </c>
      <c r="B1852" s="4">
        <v>43703</v>
      </c>
      <c r="C1852">
        <v>14</v>
      </c>
      <c r="D1852" t="s">
        <v>38</v>
      </c>
      <c r="E1852" t="s">
        <v>63</v>
      </c>
      <c r="F1852" t="s">
        <v>13</v>
      </c>
      <c r="G1852" t="s">
        <v>31</v>
      </c>
      <c r="H1852">
        <v>69</v>
      </c>
      <c r="I1852">
        <v>2</v>
      </c>
      <c r="J1852">
        <v>138</v>
      </c>
    </row>
    <row r="1853" spans="1:10" x14ac:dyDescent="0.3">
      <c r="A1853" s="3" t="s">
        <v>1898</v>
      </c>
      <c r="B1853" s="4">
        <v>43704</v>
      </c>
      <c r="C1853">
        <v>11</v>
      </c>
      <c r="D1853" t="s">
        <v>11</v>
      </c>
      <c r="E1853" t="s">
        <v>12</v>
      </c>
      <c r="F1853" t="s">
        <v>13</v>
      </c>
      <c r="G1853" t="s">
        <v>31</v>
      </c>
      <c r="H1853">
        <v>69</v>
      </c>
      <c r="I1853">
        <v>9</v>
      </c>
      <c r="J1853">
        <v>621</v>
      </c>
    </row>
    <row r="1854" spans="1:10" x14ac:dyDescent="0.3">
      <c r="A1854" s="3" t="s">
        <v>1899</v>
      </c>
      <c r="B1854" s="4">
        <v>43705</v>
      </c>
      <c r="C1854">
        <v>16</v>
      </c>
      <c r="D1854" t="s">
        <v>30</v>
      </c>
      <c r="E1854" t="s">
        <v>36</v>
      </c>
      <c r="F1854" t="s">
        <v>28</v>
      </c>
      <c r="G1854" t="s">
        <v>31</v>
      </c>
      <c r="H1854">
        <v>69</v>
      </c>
      <c r="I1854">
        <v>2</v>
      </c>
      <c r="J1854">
        <v>138</v>
      </c>
    </row>
    <row r="1855" spans="1:10" x14ac:dyDescent="0.3">
      <c r="A1855" s="3" t="s">
        <v>1900</v>
      </c>
      <c r="B1855" s="4">
        <v>43706</v>
      </c>
      <c r="C1855">
        <v>16</v>
      </c>
      <c r="D1855" t="s">
        <v>30</v>
      </c>
      <c r="E1855" t="s">
        <v>27</v>
      </c>
      <c r="F1855" t="s">
        <v>28</v>
      </c>
      <c r="G1855" t="s">
        <v>24</v>
      </c>
      <c r="H1855">
        <v>159</v>
      </c>
      <c r="I1855">
        <v>8</v>
      </c>
      <c r="J1855">
        <v>1272</v>
      </c>
    </row>
    <row r="1856" spans="1:10" x14ac:dyDescent="0.3">
      <c r="A1856" s="3" t="s">
        <v>1901</v>
      </c>
      <c r="B1856" s="4">
        <v>43706</v>
      </c>
      <c r="C1856">
        <v>4</v>
      </c>
      <c r="D1856" t="s">
        <v>51</v>
      </c>
      <c r="E1856" t="s">
        <v>68</v>
      </c>
      <c r="F1856" t="s">
        <v>18</v>
      </c>
      <c r="G1856" t="s">
        <v>24</v>
      </c>
      <c r="H1856">
        <v>159</v>
      </c>
      <c r="I1856">
        <v>0</v>
      </c>
      <c r="J1856">
        <v>0</v>
      </c>
    </row>
    <row r="1857" spans="1:10" x14ac:dyDescent="0.3">
      <c r="A1857" s="3" t="s">
        <v>1902</v>
      </c>
      <c r="B1857" s="4">
        <v>43707</v>
      </c>
      <c r="C1857">
        <v>19</v>
      </c>
      <c r="D1857" t="s">
        <v>56</v>
      </c>
      <c r="E1857" t="s">
        <v>36</v>
      </c>
      <c r="F1857" t="s">
        <v>28</v>
      </c>
      <c r="G1857" t="s">
        <v>24</v>
      </c>
      <c r="H1857">
        <v>159</v>
      </c>
      <c r="I1857">
        <v>7</v>
      </c>
      <c r="J1857">
        <v>1113</v>
      </c>
    </row>
    <row r="1858" spans="1:10" x14ac:dyDescent="0.3">
      <c r="A1858" s="3" t="s">
        <v>1903</v>
      </c>
      <c r="B1858" s="4">
        <v>43707</v>
      </c>
      <c r="C1858">
        <v>7</v>
      </c>
      <c r="D1858" t="s">
        <v>88</v>
      </c>
      <c r="E1858" t="s">
        <v>46</v>
      </c>
      <c r="F1858" t="s">
        <v>23</v>
      </c>
      <c r="G1858" t="s">
        <v>14</v>
      </c>
      <c r="H1858">
        <v>199</v>
      </c>
      <c r="I1858">
        <v>1</v>
      </c>
      <c r="J1858">
        <v>199</v>
      </c>
    </row>
    <row r="1859" spans="1:10" x14ac:dyDescent="0.3">
      <c r="A1859" s="3" t="s">
        <v>1904</v>
      </c>
      <c r="B1859" s="4">
        <v>43707</v>
      </c>
      <c r="C1859">
        <v>17</v>
      </c>
      <c r="D1859" t="s">
        <v>35</v>
      </c>
      <c r="E1859" t="s">
        <v>36</v>
      </c>
      <c r="F1859" t="s">
        <v>28</v>
      </c>
      <c r="G1859" t="s">
        <v>41</v>
      </c>
      <c r="H1859">
        <v>399</v>
      </c>
      <c r="I1859">
        <v>1</v>
      </c>
      <c r="J1859">
        <v>399</v>
      </c>
    </row>
    <row r="1860" spans="1:10" x14ac:dyDescent="0.3">
      <c r="A1860" s="3" t="s">
        <v>1905</v>
      </c>
      <c r="B1860" s="4">
        <v>43707</v>
      </c>
      <c r="C1860">
        <v>6</v>
      </c>
      <c r="D1860" t="s">
        <v>48</v>
      </c>
      <c r="E1860" t="s">
        <v>22</v>
      </c>
      <c r="F1860" t="s">
        <v>23</v>
      </c>
      <c r="G1860" t="s">
        <v>31</v>
      </c>
      <c r="H1860">
        <v>69</v>
      </c>
      <c r="I1860">
        <v>0</v>
      </c>
      <c r="J1860">
        <v>0</v>
      </c>
    </row>
    <row r="1861" spans="1:10" x14ac:dyDescent="0.3">
      <c r="A1861" s="3" t="s">
        <v>1906</v>
      </c>
      <c r="B1861" s="4">
        <v>43707</v>
      </c>
      <c r="C1861">
        <v>14</v>
      </c>
      <c r="D1861" t="s">
        <v>38</v>
      </c>
      <c r="E1861" t="s">
        <v>63</v>
      </c>
      <c r="F1861" t="s">
        <v>13</v>
      </c>
      <c r="G1861" t="s">
        <v>41</v>
      </c>
      <c r="H1861">
        <v>399</v>
      </c>
      <c r="I1861">
        <v>4</v>
      </c>
      <c r="J1861">
        <v>1596</v>
      </c>
    </row>
    <row r="1862" spans="1:10" x14ac:dyDescent="0.3">
      <c r="A1862" s="3" t="s">
        <v>1907</v>
      </c>
      <c r="B1862" s="4">
        <v>43707</v>
      </c>
      <c r="C1862">
        <v>20</v>
      </c>
      <c r="D1862" t="s">
        <v>40</v>
      </c>
      <c r="E1862" t="s">
        <v>27</v>
      </c>
      <c r="F1862" t="s">
        <v>28</v>
      </c>
      <c r="G1862" t="s">
        <v>41</v>
      </c>
      <c r="H1862">
        <v>399</v>
      </c>
      <c r="I1862">
        <v>8</v>
      </c>
      <c r="J1862">
        <v>3192</v>
      </c>
    </row>
    <row r="1863" spans="1:10" x14ac:dyDescent="0.3">
      <c r="A1863" s="3" t="s">
        <v>1908</v>
      </c>
      <c r="B1863" s="4">
        <v>43707</v>
      </c>
      <c r="C1863">
        <v>10</v>
      </c>
      <c r="D1863" t="s">
        <v>58</v>
      </c>
      <c r="E1863" t="s">
        <v>22</v>
      </c>
      <c r="F1863" t="s">
        <v>23</v>
      </c>
      <c r="G1863" t="s">
        <v>19</v>
      </c>
      <c r="H1863">
        <v>289</v>
      </c>
      <c r="I1863">
        <v>3</v>
      </c>
      <c r="J1863">
        <v>867</v>
      </c>
    </row>
    <row r="1864" spans="1:10" x14ac:dyDescent="0.3">
      <c r="A1864" s="3" t="s">
        <v>1909</v>
      </c>
      <c r="B1864" s="4">
        <v>43708</v>
      </c>
      <c r="C1864">
        <v>11</v>
      </c>
      <c r="D1864" t="s">
        <v>11</v>
      </c>
      <c r="E1864" t="s">
        <v>12</v>
      </c>
      <c r="F1864" t="s">
        <v>13</v>
      </c>
      <c r="G1864" t="s">
        <v>41</v>
      </c>
      <c r="H1864">
        <v>399</v>
      </c>
      <c r="I1864">
        <v>5</v>
      </c>
      <c r="J1864">
        <v>1995</v>
      </c>
    </row>
    <row r="1865" spans="1:10" x14ac:dyDescent="0.3">
      <c r="A1865" s="3" t="s">
        <v>1910</v>
      </c>
      <c r="B1865" s="4">
        <v>43709</v>
      </c>
      <c r="C1865">
        <v>16</v>
      </c>
      <c r="D1865" t="s">
        <v>30</v>
      </c>
      <c r="E1865" t="s">
        <v>27</v>
      </c>
      <c r="F1865" t="s">
        <v>28</v>
      </c>
      <c r="G1865" t="s">
        <v>19</v>
      </c>
      <c r="H1865">
        <v>289</v>
      </c>
      <c r="I1865">
        <v>3</v>
      </c>
      <c r="J1865">
        <v>867</v>
      </c>
    </row>
    <row r="1866" spans="1:10" x14ac:dyDescent="0.3">
      <c r="A1866" s="3" t="s">
        <v>1911</v>
      </c>
      <c r="B1866" s="4">
        <v>43709</v>
      </c>
      <c r="C1866">
        <v>11</v>
      </c>
      <c r="D1866" t="s">
        <v>11</v>
      </c>
      <c r="E1866" t="s">
        <v>63</v>
      </c>
      <c r="F1866" t="s">
        <v>13</v>
      </c>
      <c r="G1866" t="s">
        <v>41</v>
      </c>
      <c r="H1866">
        <v>399</v>
      </c>
      <c r="I1866">
        <v>4</v>
      </c>
      <c r="J1866">
        <v>1596</v>
      </c>
    </row>
    <row r="1867" spans="1:10" x14ac:dyDescent="0.3">
      <c r="A1867" s="3" t="s">
        <v>1912</v>
      </c>
      <c r="B1867" s="4">
        <v>43709</v>
      </c>
      <c r="C1867">
        <v>7</v>
      </c>
      <c r="D1867" t="s">
        <v>88</v>
      </c>
      <c r="E1867" t="s">
        <v>46</v>
      </c>
      <c r="F1867" t="s">
        <v>23</v>
      </c>
      <c r="G1867" t="s">
        <v>31</v>
      </c>
      <c r="H1867">
        <v>69</v>
      </c>
      <c r="I1867">
        <v>6</v>
      </c>
      <c r="J1867">
        <v>414</v>
      </c>
    </row>
    <row r="1868" spans="1:10" x14ac:dyDescent="0.3">
      <c r="A1868" s="3" t="s">
        <v>1913</v>
      </c>
      <c r="B1868" s="4">
        <v>43710</v>
      </c>
      <c r="C1868">
        <v>3</v>
      </c>
      <c r="D1868" t="s">
        <v>43</v>
      </c>
      <c r="E1868" t="s">
        <v>17</v>
      </c>
      <c r="F1868" t="s">
        <v>18</v>
      </c>
      <c r="G1868" t="s">
        <v>19</v>
      </c>
      <c r="H1868">
        <v>289</v>
      </c>
      <c r="I1868">
        <v>6</v>
      </c>
      <c r="J1868">
        <v>1734</v>
      </c>
    </row>
    <row r="1869" spans="1:10" x14ac:dyDescent="0.3">
      <c r="A1869" s="3" t="s">
        <v>1914</v>
      </c>
      <c r="B1869" s="4">
        <v>43710</v>
      </c>
      <c r="C1869">
        <v>15</v>
      </c>
      <c r="D1869" t="s">
        <v>118</v>
      </c>
      <c r="E1869" t="s">
        <v>12</v>
      </c>
      <c r="F1869" t="s">
        <v>13</v>
      </c>
      <c r="G1869" t="s">
        <v>14</v>
      </c>
      <c r="H1869">
        <v>199</v>
      </c>
      <c r="I1869">
        <v>5</v>
      </c>
      <c r="J1869">
        <v>995</v>
      </c>
    </row>
    <row r="1870" spans="1:10" x14ac:dyDescent="0.3">
      <c r="A1870" s="3" t="s">
        <v>1915</v>
      </c>
      <c r="B1870" s="4">
        <v>43711</v>
      </c>
      <c r="C1870">
        <v>7</v>
      </c>
      <c r="D1870" t="s">
        <v>88</v>
      </c>
      <c r="E1870" t="s">
        <v>22</v>
      </c>
      <c r="F1870" t="s">
        <v>23</v>
      </c>
      <c r="G1870" t="s">
        <v>41</v>
      </c>
      <c r="H1870">
        <v>399</v>
      </c>
      <c r="I1870">
        <v>1</v>
      </c>
      <c r="J1870">
        <v>399</v>
      </c>
    </row>
    <row r="1871" spans="1:10" x14ac:dyDescent="0.3">
      <c r="A1871" s="3" t="s">
        <v>1916</v>
      </c>
      <c r="B1871" s="4">
        <v>43712</v>
      </c>
      <c r="C1871">
        <v>19</v>
      </c>
      <c r="D1871" t="s">
        <v>56</v>
      </c>
      <c r="E1871" t="s">
        <v>36</v>
      </c>
      <c r="F1871" t="s">
        <v>28</v>
      </c>
      <c r="G1871" t="s">
        <v>41</v>
      </c>
      <c r="H1871">
        <v>399</v>
      </c>
      <c r="I1871">
        <v>9</v>
      </c>
      <c r="J1871">
        <v>3591</v>
      </c>
    </row>
    <row r="1872" spans="1:10" x14ac:dyDescent="0.3">
      <c r="A1872" s="3" t="s">
        <v>1917</v>
      </c>
      <c r="B1872" s="4">
        <v>43712</v>
      </c>
      <c r="C1872">
        <v>20</v>
      </c>
      <c r="D1872" t="s">
        <v>40</v>
      </c>
      <c r="E1872" t="s">
        <v>27</v>
      </c>
      <c r="F1872" t="s">
        <v>28</v>
      </c>
      <c r="G1872" t="s">
        <v>24</v>
      </c>
      <c r="H1872">
        <v>159</v>
      </c>
      <c r="I1872">
        <v>4</v>
      </c>
      <c r="J1872">
        <v>636</v>
      </c>
    </row>
    <row r="1873" spans="1:10" x14ac:dyDescent="0.3">
      <c r="A1873" s="3" t="s">
        <v>1918</v>
      </c>
      <c r="B1873" s="4">
        <v>43713</v>
      </c>
      <c r="C1873">
        <v>10</v>
      </c>
      <c r="D1873" t="s">
        <v>58</v>
      </c>
      <c r="E1873" t="s">
        <v>46</v>
      </c>
      <c r="F1873" t="s">
        <v>23</v>
      </c>
      <c r="G1873" t="s">
        <v>31</v>
      </c>
      <c r="H1873">
        <v>69</v>
      </c>
      <c r="I1873">
        <v>7</v>
      </c>
      <c r="J1873">
        <v>483</v>
      </c>
    </row>
    <row r="1874" spans="1:10" x14ac:dyDescent="0.3">
      <c r="A1874" s="3" t="s">
        <v>1919</v>
      </c>
      <c r="B1874" s="4">
        <v>43713</v>
      </c>
      <c r="C1874">
        <v>8</v>
      </c>
      <c r="D1874" t="s">
        <v>45</v>
      </c>
      <c r="E1874" t="s">
        <v>46</v>
      </c>
      <c r="F1874" t="s">
        <v>23</v>
      </c>
      <c r="G1874" t="s">
        <v>14</v>
      </c>
      <c r="H1874">
        <v>199</v>
      </c>
      <c r="I1874">
        <v>6</v>
      </c>
      <c r="J1874">
        <v>1194</v>
      </c>
    </row>
    <row r="1875" spans="1:10" x14ac:dyDescent="0.3">
      <c r="A1875" s="3" t="s">
        <v>1920</v>
      </c>
      <c r="B1875" s="4">
        <v>43714</v>
      </c>
      <c r="C1875">
        <v>9</v>
      </c>
      <c r="D1875" t="s">
        <v>21</v>
      </c>
      <c r="E1875" t="s">
        <v>22</v>
      </c>
      <c r="F1875" t="s">
        <v>23</v>
      </c>
      <c r="G1875" t="s">
        <v>19</v>
      </c>
      <c r="H1875">
        <v>289</v>
      </c>
      <c r="I1875">
        <v>2</v>
      </c>
      <c r="J1875">
        <v>578</v>
      </c>
    </row>
    <row r="1876" spans="1:10" x14ac:dyDescent="0.3">
      <c r="A1876" s="3" t="s">
        <v>1921</v>
      </c>
      <c r="B1876" s="4">
        <v>43714</v>
      </c>
      <c r="C1876">
        <v>3</v>
      </c>
      <c r="D1876" t="s">
        <v>43</v>
      </c>
      <c r="E1876" t="s">
        <v>68</v>
      </c>
      <c r="F1876" t="s">
        <v>18</v>
      </c>
      <c r="G1876" t="s">
        <v>24</v>
      </c>
      <c r="H1876">
        <v>159</v>
      </c>
      <c r="I1876">
        <v>9</v>
      </c>
      <c r="J1876">
        <v>1431</v>
      </c>
    </row>
    <row r="1877" spans="1:10" x14ac:dyDescent="0.3">
      <c r="A1877" s="3" t="s">
        <v>1922</v>
      </c>
      <c r="B1877" s="4">
        <v>43714</v>
      </c>
      <c r="C1877">
        <v>16</v>
      </c>
      <c r="D1877" t="s">
        <v>30</v>
      </c>
      <c r="E1877" t="s">
        <v>27</v>
      </c>
      <c r="F1877" t="s">
        <v>28</v>
      </c>
      <c r="G1877" t="s">
        <v>14</v>
      </c>
      <c r="H1877">
        <v>199</v>
      </c>
      <c r="I1877">
        <v>8</v>
      </c>
      <c r="J1877">
        <v>1592</v>
      </c>
    </row>
    <row r="1878" spans="1:10" x14ac:dyDescent="0.3">
      <c r="A1878" s="3" t="s">
        <v>1923</v>
      </c>
      <c r="B1878" s="4">
        <v>43714</v>
      </c>
      <c r="C1878">
        <v>1</v>
      </c>
      <c r="D1878" t="s">
        <v>16</v>
      </c>
      <c r="E1878" t="s">
        <v>17</v>
      </c>
      <c r="F1878" t="s">
        <v>18</v>
      </c>
      <c r="G1878" t="s">
        <v>41</v>
      </c>
      <c r="H1878">
        <v>399</v>
      </c>
      <c r="I1878">
        <v>3</v>
      </c>
      <c r="J1878">
        <v>1197</v>
      </c>
    </row>
    <row r="1879" spans="1:10" x14ac:dyDescent="0.3">
      <c r="A1879" s="3" t="s">
        <v>1924</v>
      </c>
      <c r="B1879" s="4">
        <v>43714</v>
      </c>
      <c r="C1879">
        <v>9</v>
      </c>
      <c r="D1879" t="s">
        <v>21</v>
      </c>
      <c r="E1879" t="s">
        <v>22</v>
      </c>
      <c r="F1879" t="s">
        <v>23</v>
      </c>
      <c r="G1879" t="s">
        <v>31</v>
      </c>
      <c r="H1879">
        <v>69</v>
      </c>
      <c r="I1879">
        <v>1</v>
      </c>
      <c r="J1879">
        <v>69</v>
      </c>
    </row>
    <row r="1880" spans="1:10" x14ac:dyDescent="0.3">
      <c r="A1880" s="3" t="s">
        <v>1925</v>
      </c>
      <c r="B1880" s="4">
        <v>43714</v>
      </c>
      <c r="C1880">
        <v>4</v>
      </c>
      <c r="D1880" t="s">
        <v>51</v>
      </c>
      <c r="E1880" t="s">
        <v>68</v>
      </c>
      <c r="F1880" t="s">
        <v>18</v>
      </c>
      <c r="G1880" t="s">
        <v>41</v>
      </c>
      <c r="H1880">
        <v>399</v>
      </c>
      <c r="I1880">
        <v>4</v>
      </c>
      <c r="J1880">
        <v>1596</v>
      </c>
    </row>
    <row r="1881" spans="1:10" x14ac:dyDescent="0.3">
      <c r="A1881" s="3" t="s">
        <v>1926</v>
      </c>
      <c r="B1881" s="4">
        <v>43714</v>
      </c>
      <c r="C1881">
        <v>11</v>
      </c>
      <c r="D1881" t="s">
        <v>11</v>
      </c>
      <c r="E1881" t="s">
        <v>12</v>
      </c>
      <c r="F1881" t="s">
        <v>13</v>
      </c>
      <c r="G1881" t="s">
        <v>24</v>
      </c>
      <c r="H1881">
        <v>159</v>
      </c>
      <c r="I1881">
        <v>3</v>
      </c>
      <c r="J1881">
        <v>477</v>
      </c>
    </row>
    <row r="1882" spans="1:10" x14ac:dyDescent="0.3">
      <c r="A1882" s="3" t="s">
        <v>1927</v>
      </c>
      <c r="B1882" s="4">
        <v>43715</v>
      </c>
      <c r="C1882">
        <v>9</v>
      </c>
      <c r="D1882" t="s">
        <v>21</v>
      </c>
      <c r="E1882" t="s">
        <v>22</v>
      </c>
      <c r="F1882" t="s">
        <v>23</v>
      </c>
      <c r="G1882" t="s">
        <v>31</v>
      </c>
      <c r="H1882">
        <v>69</v>
      </c>
      <c r="I1882">
        <v>8</v>
      </c>
      <c r="J1882">
        <v>552</v>
      </c>
    </row>
    <row r="1883" spans="1:10" x14ac:dyDescent="0.3">
      <c r="A1883" s="3" t="s">
        <v>1928</v>
      </c>
      <c r="B1883" s="4">
        <v>43715</v>
      </c>
      <c r="C1883">
        <v>2</v>
      </c>
      <c r="D1883" t="s">
        <v>106</v>
      </c>
      <c r="E1883" t="s">
        <v>17</v>
      </c>
      <c r="F1883" t="s">
        <v>18</v>
      </c>
      <c r="G1883" t="s">
        <v>14</v>
      </c>
      <c r="H1883">
        <v>199</v>
      </c>
      <c r="I1883">
        <v>1</v>
      </c>
      <c r="J1883">
        <v>199</v>
      </c>
    </row>
    <row r="1884" spans="1:10" x14ac:dyDescent="0.3">
      <c r="A1884" s="3" t="s">
        <v>1929</v>
      </c>
      <c r="B1884" s="4">
        <v>43716</v>
      </c>
      <c r="C1884">
        <v>8</v>
      </c>
      <c r="D1884" t="s">
        <v>45</v>
      </c>
      <c r="E1884" t="s">
        <v>46</v>
      </c>
      <c r="F1884" t="s">
        <v>23</v>
      </c>
      <c r="G1884" t="s">
        <v>31</v>
      </c>
      <c r="H1884">
        <v>69</v>
      </c>
      <c r="I1884">
        <v>4</v>
      </c>
      <c r="J1884">
        <v>276</v>
      </c>
    </row>
    <row r="1885" spans="1:10" x14ac:dyDescent="0.3">
      <c r="A1885" s="3" t="s">
        <v>1930</v>
      </c>
      <c r="B1885" s="4">
        <v>43716</v>
      </c>
      <c r="C1885">
        <v>13</v>
      </c>
      <c r="D1885" t="s">
        <v>33</v>
      </c>
      <c r="E1885" t="s">
        <v>12</v>
      </c>
      <c r="F1885" t="s">
        <v>13</v>
      </c>
      <c r="G1885" t="s">
        <v>41</v>
      </c>
      <c r="H1885">
        <v>399</v>
      </c>
      <c r="I1885">
        <v>4</v>
      </c>
      <c r="J1885">
        <v>1596</v>
      </c>
    </row>
    <row r="1886" spans="1:10" x14ac:dyDescent="0.3">
      <c r="A1886" s="3" t="s">
        <v>1931</v>
      </c>
      <c r="B1886" s="4">
        <v>43716</v>
      </c>
      <c r="C1886">
        <v>14</v>
      </c>
      <c r="D1886" t="s">
        <v>38</v>
      </c>
      <c r="E1886" t="s">
        <v>63</v>
      </c>
      <c r="F1886" t="s">
        <v>13</v>
      </c>
      <c r="G1886" t="s">
        <v>14</v>
      </c>
      <c r="H1886">
        <v>199</v>
      </c>
      <c r="I1886">
        <v>3</v>
      </c>
      <c r="J1886">
        <v>597</v>
      </c>
    </row>
    <row r="1887" spans="1:10" x14ac:dyDescent="0.3">
      <c r="A1887" s="3" t="s">
        <v>1932</v>
      </c>
      <c r="B1887" s="4">
        <v>43716</v>
      </c>
      <c r="C1887">
        <v>10</v>
      </c>
      <c r="D1887" t="s">
        <v>58</v>
      </c>
      <c r="E1887" t="s">
        <v>46</v>
      </c>
      <c r="F1887" t="s">
        <v>23</v>
      </c>
      <c r="G1887" t="s">
        <v>19</v>
      </c>
      <c r="H1887">
        <v>289</v>
      </c>
      <c r="I1887">
        <v>2</v>
      </c>
      <c r="J1887">
        <v>578</v>
      </c>
    </row>
    <row r="1888" spans="1:10" x14ac:dyDescent="0.3">
      <c r="A1888" s="3" t="s">
        <v>1933</v>
      </c>
      <c r="B1888" s="4">
        <v>43716</v>
      </c>
      <c r="C1888">
        <v>8</v>
      </c>
      <c r="D1888" t="s">
        <v>45</v>
      </c>
      <c r="E1888" t="s">
        <v>46</v>
      </c>
      <c r="F1888" t="s">
        <v>23</v>
      </c>
      <c r="G1888" t="s">
        <v>41</v>
      </c>
      <c r="H1888">
        <v>399</v>
      </c>
      <c r="I1888">
        <v>1</v>
      </c>
      <c r="J1888">
        <v>399</v>
      </c>
    </row>
    <row r="1889" spans="1:10" x14ac:dyDescent="0.3">
      <c r="A1889" s="3" t="s">
        <v>1934</v>
      </c>
      <c r="B1889" s="4">
        <v>43716</v>
      </c>
      <c r="C1889">
        <v>3</v>
      </c>
      <c r="D1889" t="s">
        <v>43</v>
      </c>
      <c r="E1889" t="s">
        <v>17</v>
      </c>
      <c r="F1889" t="s">
        <v>18</v>
      </c>
      <c r="G1889" t="s">
        <v>31</v>
      </c>
      <c r="H1889">
        <v>69</v>
      </c>
      <c r="I1889">
        <v>7</v>
      </c>
      <c r="J1889">
        <v>483</v>
      </c>
    </row>
    <row r="1890" spans="1:10" x14ac:dyDescent="0.3">
      <c r="A1890" s="3" t="s">
        <v>1935</v>
      </c>
      <c r="B1890" s="4">
        <v>43717</v>
      </c>
      <c r="C1890">
        <v>18</v>
      </c>
      <c r="D1890" t="s">
        <v>26</v>
      </c>
      <c r="E1890" t="s">
        <v>27</v>
      </c>
      <c r="F1890" t="s">
        <v>28</v>
      </c>
      <c r="G1890" t="s">
        <v>31</v>
      </c>
      <c r="H1890">
        <v>69</v>
      </c>
      <c r="I1890">
        <v>3</v>
      </c>
      <c r="J1890">
        <v>207</v>
      </c>
    </row>
    <row r="1891" spans="1:10" x14ac:dyDescent="0.3">
      <c r="A1891" s="3" t="s">
        <v>1936</v>
      </c>
      <c r="B1891" s="4">
        <v>43718</v>
      </c>
      <c r="C1891">
        <v>10</v>
      </c>
      <c r="D1891" t="s">
        <v>58</v>
      </c>
      <c r="E1891" t="s">
        <v>46</v>
      </c>
      <c r="F1891" t="s">
        <v>23</v>
      </c>
      <c r="G1891" t="s">
        <v>14</v>
      </c>
      <c r="H1891">
        <v>199</v>
      </c>
      <c r="I1891">
        <v>5</v>
      </c>
      <c r="J1891">
        <v>995</v>
      </c>
    </row>
    <row r="1892" spans="1:10" x14ac:dyDescent="0.3">
      <c r="A1892" s="3" t="s">
        <v>1937</v>
      </c>
      <c r="B1892" s="4">
        <v>43718</v>
      </c>
      <c r="C1892">
        <v>17</v>
      </c>
      <c r="D1892" t="s">
        <v>35</v>
      </c>
      <c r="E1892" t="s">
        <v>36</v>
      </c>
      <c r="F1892" t="s">
        <v>28</v>
      </c>
      <c r="G1892" t="s">
        <v>24</v>
      </c>
      <c r="H1892">
        <v>159</v>
      </c>
      <c r="I1892">
        <v>7</v>
      </c>
      <c r="J1892">
        <v>1113</v>
      </c>
    </row>
    <row r="1893" spans="1:10" x14ac:dyDescent="0.3">
      <c r="A1893" s="3" t="s">
        <v>1938</v>
      </c>
      <c r="B1893" s="4">
        <v>43719</v>
      </c>
      <c r="C1893">
        <v>5</v>
      </c>
      <c r="D1893" t="s">
        <v>60</v>
      </c>
      <c r="E1893" t="s">
        <v>17</v>
      </c>
      <c r="F1893" t="s">
        <v>18</v>
      </c>
      <c r="G1893" t="s">
        <v>41</v>
      </c>
      <c r="H1893">
        <v>399</v>
      </c>
      <c r="I1893">
        <v>9</v>
      </c>
      <c r="J1893">
        <v>3591</v>
      </c>
    </row>
    <row r="1894" spans="1:10" x14ac:dyDescent="0.3">
      <c r="A1894" s="3" t="s">
        <v>1939</v>
      </c>
      <c r="B1894" s="4">
        <v>43719</v>
      </c>
      <c r="C1894">
        <v>15</v>
      </c>
      <c r="D1894" t="s">
        <v>118</v>
      </c>
      <c r="E1894" t="s">
        <v>63</v>
      </c>
      <c r="F1894" t="s">
        <v>13</v>
      </c>
      <c r="G1894" t="s">
        <v>14</v>
      </c>
      <c r="H1894">
        <v>199</v>
      </c>
      <c r="I1894">
        <v>1</v>
      </c>
      <c r="J1894">
        <v>199</v>
      </c>
    </row>
    <row r="1895" spans="1:10" x14ac:dyDescent="0.3">
      <c r="A1895" s="3" t="s">
        <v>1940</v>
      </c>
      <c r="B1895" s="4">
        <v>43720</v>
      </c>
      <c r="C1895">
        <v>8</v>
      </c>
      <c r="D1895" t="s">
        <v>45</v>
      </c>
      <c r="E1895" t="s">
        <v>46</v>
      </c>
      <c r="F1895" t="s">
        <v>23</v>
      </c>
      <c r="G1895" t="s">
        <v>24</v>
      </c>
      <c r="H1895">
        <v>159</v>
      </c>
      <c r="I1895">
        <v>0</v>
      </c>
      <c r="J1895">
        <v>0</v>
      </c>
    </row>
    <row r="1896" spans="1:10" x14ac:dyDescent="0.3">
      <c r="A1896" s="3" t="s">
        <v>1941</v>
      </c>
      <c r="B1896" s="4">
        <v>43720</v>
      </c>
      <c r="C1896">
        <v>15</v>
      </c>
      <c r="D1896" t="s">
        <v>118</v>
      </c>
      <c r="E1896" t="s">
        <v>63</v>
      </c>
      <c r="F1896" t="s">
        <v>13</v>
      </c>
      <c r="G1896" t="s">
        <v>41</v>
      </c>
      <c r="H1896">
        <v>399</v>
      </c>
      <c r="I1896">
        <v>1</v>
      </c>
      <c r="J1896">
        <v>399</v>
      </c>
    </row>
    <row r="1897" spans="1:10" x14ac:dyDescent="0.3">
      <c r="A1897" s="3" t="s">
        <v>1942</v>
      </c>
      <c r="B1897" s="4">
        <v>43720</v>
      </c>
      <c r="C1897">
        <v>20</v>
      </c>
      <c r="D1897" t="s">
        <v>40</v>
      </c>
      <c r="E1897" t="s">
        <v>36</v>
      </c>
      <c r="F1897" t="s">
        <v>28</v>
      </c>
      <c r="G1897" t="s">
        <v>19</v>
      </c>
      <c r="H1897">
        <v>289</v>
      </c>
      <c r="I1897">
        <v>0</v>
      </c>
      <c r="J1897">
        <v>0</v>
      </c>
    </row>
    <row r="1898" spans="1:10" x14ac:dyDescent="0.3">
      <c r="A1898" s="3" t="s">
        <v>1943</v>
      </c>
      <c r="B1898" s="4">
        <v>43720</v>
      </c>
      <c r="C1898">
        <v>1</v>
      </c>
      <c r="D1898" t="s">
        <v>16</v>
      </c>
      <c r="E1898" t="s">
        <v>17</v>
      </c>
      <c r="F1898" t="s">
        <v>18</v>
      </c>
      <c r="G1898" t="s">
        <v>24</v>
      </c>
      <c r="H1898">
        <v>159</v>
      </c>
      <c r="I1898">
        <v>3</v>
      </c>
      <c r="J1898">
        <v>477</v>
      </c>
    </row>
    <row r="1899" spans="1:10" x14ac:dyDescent="0.3">
      <c r="A1899" s="3" t="s">
        <v>1944</v>
      </c>
      <c r="B1899" s="4">
        <v>43721</v>
      </c>
      <c r="C1899">
        <v>3</v>
      </c>
      <c r="D1899" t="s">
        <v>43</v>
      </c>
      <c r="E1899" t="s">
        <v>68</v>
      </c>
      <c r="F1899" t="s">
        <v>18</v>
      </c>
      <c r="G1899" t="s">
        <v>14</v>
      </c>
      <c r="H1899">
        <v>199</v>
      </c>
      <c r="I1899">
        <v>1</v>
      </c>
      <c r="J1899">
        <v>199</v>
      </c>
    </row>
    <row r="1900" spans="1:10" x14ac:dyDescent="0.3">
      <c r="A1900" s="3" t="s">
        <v>1945</v>
      </c>
      <c r="B1900" s="4">
        <v>43722</v>
      </c>
      <c r="C1900">
        <v>9</v>
      </c>
      <c r="D1900" t="s">
        <v>21</v>
      </c>
      <c r="E1900" t="s">
        <v>46</v>
      </c>
      <c r="F1900" t="s">
        <v>23</v>
      </c>
      <c r="G1900" t="s">
        <v>14</v>
      </c>
      <c r="H1900">
        <v>199</v>
      </c>
      <c r="I1900">
        <v>0</v>
      </c>
      <c r="J1900">
        <v>0</v>
      </c>
    </row>
    <row r="1901" spans="1:10" x14ac:dyDescent="0.3">
      <c r="A1901" s="3" t="s">
        <v>1946</v>
      </c>
      <c r="B1901" s="4">
        <v>43723</v>
      </c>
      <c r="C1901">
        <v>2</v>
      </c>
      <c r="D1901" t="s">
        <v>106</v>
      </c>
      <c r="E1901" t="s">
        <v>17</v>
      </c>
      <c r="F1901" t="s">
        <v>18</v>
      </c>
      <c r="G1901" t="s">
        <v>14</v>
      </c>
      <c r="H1901">
        <v>199</v>
      </c>
      <c r="I1901">
        <v>6</v>
      </c>
      <c r="J1901">
        <v>1194</v>
      </c>
    </row>
    <row r="1902" spans="1:10" x14ac:dyDescent="0.3">
      <c r="A1902" s="3" t="s">
        <v>1947</v>
      </c>
      <c r="B1902" s="4">
        <v>43724</v>
      </c>
      <c r="C1902">
        <v>18</v>
      </c>
      <c r="D1902" t="s">
        <v>26</v>
      </c>
      <c r="E1902" t="s">
        <v>36</v>
      </c>
      <c r="F1902" t="s">
        <v>28</v>
      </c>
      <c r="G1902" t="s">
        <v>41</v>
      </c>
      <c r="H1902">
        <v>399</v>
      </c>
      <c r="I1902">
        <v>3</v>
      </c>
      <c r="J1902">
        <v>1197</v>
      </c>
    </row>
    <row r="1903" spans="1:10" x14ac:dyDescent="0.3">
      <c r="A1903" s="3" t="s">
        <v>1948</v>
      </c>
      <c r="B1903" s="4">
        <v>43724</v>
      </c>
      <c r="C1903">
        <v>14</v>
      </c>
      <c r="D1903" t="s">
        <v>38</v>
      </c>
      <c r="E1903" t="s">
        <v>12</v>
      </c>
      <c r="F1903" t="s">
        <v>13</v>
      </c>
      <c r="G1903" t="s">
        <v>41</v>
      </c>
      <c r="H1903">
        <v>399</v>
      </c>
      <c r="I1903">
        <v>8</v>
      </c>
      <c r="J1903">
        <v>3192</v>
      </c>
    </row>
    <row r="1904" spans="1:10" x14ac:dyDescent="0.3">
      <c r="A1904" s="3" t="s">
        <v>1949</v>
      </c>
      <c r="B1904" s="4">
        <v>43724</v>
      </c>
      <c r="C1904">
        <v>15</v>
      </c>
      <c r="D1904" t="s">
        <v>118</v>
      </c>
      <c r="E1904" t="s">
        <v>63</v>
      </c>
      <c r="F1904" t="s">
        <v>13</v>
      </c>
      <c r="G1904" t="s">
        <v>41</v>
      </c>
      <c r="H1904">
        <v>399</v>
      </c>
      <c r="I1904">
        <v>0</v>
      </c>
      <c r="J1904">
        <v>0</v>
      </c>
    </row>
    <row r="1905" spans="1:10" x14ac:dyDescent="0.3">
      <c r="A1905" s="3" t="s">
        <v>1950</v>
      </c>
      <c r="B1905" s="4">
        <v>43725</v>
      </c>
      <c r="C1905">
        <v>15</v>
      </c>
      <c r="D1905" t="s">
        <v>118</v>
      </c>
      <c r="E1905" t="s">
        <v>63</v>
      </c>
      <c r="F1905" t="s">
        <v>13</v>
      </c>
      <c r="G1905" t="s">
        <v>41</v>
      </c>
      <c r="H1905">
        <v>399</v>
      </c>
      <c r="I1905">
        <v>2</v>
      </c>
      <c r="J1905">
        <v>798</v>
      </c>
    </row>
    <row r="1906" spans="1:10" x14ac:dyDescent="0.3">
      <c r="A1906" s="3" t="s">
        <v>1951</v>
      </c>
      <c r="B1906" s="4">
        <v>43725</v>
      </c>
      <c r="C1906">
        <v>14</v>
      </c>
      <c r="D1906" t="s">
        <v>38</v>
      </c>
      <c r="E1906" t="s">
        <v>63</v>
      </c>
      <c r="F1906" t="s">
        <v>13</v>
      </c>
      <c r="G1906" t="s">
        <v>31</v>
      </c>
      <c r="H1906">
        <v>69</v>
      </c>
      <c r="I1906">
        <v>5</v>
      </c>
      <c r="J1906">
        <v>345</v>
      </c>
    </row>
    <row r="1907" spans="1:10" x14ac:dyDescent="0.3">
      <c r="A1907" s="3" t="s">
        <v>1952</v>
      </c>
      <c r="B1907" s="4">
        <v>43725</v>
      </c>
      <c r="C1907">
        <v>16</v>
      </c>
      <c r="D1907" t="s">
        <v>30</v>
      </c>
      <c r="E1907" t="s">
        <v>36</v>
      </c>
      <c r="F1907" t="s">
        <v>28</v>
      </c>
      <c r="G1907" t="s">
        <v>31</v>
      </c>
      <c r="H1907">
        <v>69</v>
      </c>
      <c r="I1907">
        <v>8</v>
      </c>
      <c r="J1907">
        <v>552</v>
      </c>
    </row>
    <row r="1908" spans="1:10" x14ac:dyDescent="0.3">
      <c r="A1908" s="3" t="s">
        <v>1953</v>
      </c>
      <c r="B1908" s="4">
        <v>43725</v>
      </c>
      <c r="C1908">
        <v>1</v>
      </c>
      <c r="D1908" t="s">
        <v>16</v>
      </c>
      <c r="E1908" t="s">
        <v>17</v>
      </c>
      <c r="F1908" t="s">
        <v>18</v>
      </c>
      <c r="G1908" t="s">
        <v>31</v>
      </c>
      <c r="H1908">
        <v>69</v>
      </c>
      <c r="I1908">
        <v>2</v>
      </c>
      <c r="J1908">
        <v>138</v>
      </c>
    </row>
    <row r="1909" spans="1:10" x14ac:dyDescent="0.3">
      <c r="A1909" s="3" t="s">
        <v>1954</v>
      </c>
      <c r="B1909" s="4">
        <v>43726</v>
      </c>
      <c r="C1909">
        <v>20</v>
      </c>
      <c r="D1909" t="s">
        <v>40</v>
      </c>
      <c r="E1909" t="s">
        <v>36</v>
      </c>
      <c r="F1909" t="s">
        <v>28</v>
      </c>
      <c r="G1909" t="s">
        <v>14</v>
      </c>
      <c r="H1909">
        <v>199</v>
      </c>
      <c r="I1909">
        <v>7</v>
      </c>
      <c r="J1909">
        <v>1393</v>
      </c>
    </row>
    <row r="1910" spans="1:10" x14ac:dyDescent="0.3">
      <c r="A1910" s="3" t="s">
        <v>1955</v>
      </c>
      <c r="B1910" s="4">
        <v>43726</v>
      </c>
      <c r="C1910">
        <v>15</v>
      </c>
      <c r="D1910" t="s">
        <v>118</v>
      </c>
      <c r="E1910" t="s">
        <v>63</v>
      </c>
      <c r="F1910" t="s">
        <v>13</v>
      </c>
      <c r="G1910" t="s">
        <v>31</v>
      </c>
      <c r="H1910">
        <v>69</v>
      </c>
      <c r="I1910">
        <v>8</v>
      </c>
      <c r="J1910">
        <v>552</v>
      </c>
    </row>
    <row r="1911" spans="1:10" x14ac:dyDescent="0.3">
      <c r="A1911" s="3" t="s">
        <v>1956</v>
      </c>
      <c r="B1911" s="4">
        <v>43726</v>
      </c>
      <c r="C1911">
        <v>14</v>
      </c>
      <c r="D1911" t="s">
        <v>38</v>
      </c>
      <c r="E1911" t="s">
        <v>12</v>
      </c>
      <c r="F1911" t="s">
        <v>13</v>
      </c>
      <c r="G1911" t="s">
        <v>24</v>
      </c>
      <c r="H1911">
        <v>159</v>
      </c>
      <c r="I1911">
        <v>7</v>
      </c>
      <c r="J1911">
        <v>1113</v>
      </c>
    </row>
    <row r="1912" spans="1:10" x14ac:dyDescent="0.3">
      <c r="A1912" s="3" t="s">
        <v>1957</v>
      </c>
      <c r="B1912" s="4">
        <v>43726</v>
      </c>
      <c r="C1912">
        <v>1</v>
      </c>
      <c r="D1912" t="s">
        <v>16</v>
      </c>
      <c r="E1912" t="s">
        <v>68</v>
      </c>
      <c r="F1912" t="s">
        <v>18</v>
      </c>
      <c r="G1912" t="s">
        <v>41</v>
      </c>
      <c r="H1912">
        <v>399</v>
      </c>
      <c r="I1912">
        <v>6</v>
      </c>
      <c r="J1912">
        <v>2394</v>
      </c>
    </row>
    <row r="1913" spans="1:10" x14ac:dyDescent="0.3">
      <c r="A1913" s="3" t="s">
        <v>1958</v>
      </c>
      <c r="B1913" s="4">
        <v>43727</v>
      </c>
      <c r="C1913">
        <v>6</v>
      </c>
      <c r="D1913" t="s">
        <v>48</v>
      </c>
      <c r="E1913" t="s">
        <v>22</v>
      </c>
      <c r="F1913" t="s">
        <v>23</v>
      </c>
      <c r="G1913" t="s">
        <v>19</v>
      </c>
      <c r="H1913">
        <v>289</v>
      </c>
      <c r="I1913">
        <v>7</v>
      </c>
      <c r="J1913">
        <v>2023</v>
      </c>
    </row>
    <row r="1914" spans="1:10" x14ac:dyDescent="0.3">
      <c r="A1914" s="3" t="s">
        <v>1959</v>
      </c>
      <c r="B1914" s="4">
        <v>43727</v>
      </c>
      <c r="C1914">
        <v>16</v>
      </c>
      <c r="D1914" t="s">
        <v>30</v>
      </c>
      <c r="E1914" t="s">
        <v>27</v>
      </c>
      <c r="F1914" t="s">
        <v>28</v>
      </c>
      <c r="G1914" t="s">
        <v>31</v>
      </c>
      <c r="H1914">
        <v>69</v>
      </c>
      <c r="I1914">
        <v>5</v>
      </c>
      <c r="J1914">
        <v>345</v>
      </c>
    </row>
    <row r="1915" spans="1:10" x14ac:dyDescent="0.3">
      <c r="A1915" s="3" t="s">
        <v>1960</v>
      </c>
      <c r="B1915" s="4">
        <v>43727</v>
      </c>
      <c r="C1915">
        <v>9</v>
      </c>
      <c r="D1915" t="s">
        <v>21</v>
      </c>
      <c r="E1915" t="s">
        <v>46</v>
      </c>
      <c r="F1915" t="s">
        <v>23</v>
      </c>
      <c r="G1915" t="s">
        <v>31</v>
      </c>
      <c r="H1915">
        <v>69</v>
      </c>
      <c r="I1915">
        <v>0</v>
      </c>
      <c r="J1915">
        <v>0</v>
      </c>
    </row>
    <row r="1916" spans="1:10" x14ac:dyDescent="0.3">
      <c r="A1916" s="3" t="s">
        <v>1961</v>
      </c>
      <c r="B1916" s="4">
        <v>43727</v>
      </c>
      <c r="C1916">
        <v>11</v>
      </c>
      <c r="D1916" t="s">
        <v>11</v>
      </c>
      <c r="E1916" t="s">
        <v>12</v>
      </c>
      <c r="F1916" t="s">
        <v>13</v>
      </c>
      <c r="G1916" t="s">
        <v>14</v>
      </c>
      <c r="H1916">
        <v>199</v>
      </c>
      <c r="I1916">
        <v>9</v>
      </c>
      <c r="J1916">
        <v>1791</v>
      </c>
    </row>
    <row r="1917" spans="1:10" x14ac:dyDescent="0.3">
      <c r="A1917" s="3" t="s">
        <v>1962</v>
      </c>
      <c r="B1917" s="4">
        <v>43728</v>
      </c>
      <c r="C1917">
        <v>5</v>
      </c>
      <c r="D1917" t="s">
        <v>60</v>
      </c>
      <c r="E1917" t="s">
        <v>17</v>
      </c>
      <c r="F1917" t="s">
        <v>18</v>
      </c>
      <c r="G1917" t="s">
        <v>41</v>
      </c>
      <c r="H1917">
        <v>399</v>
      </c>
      <c r="I1917">
        <v>4</v>
      </c>
      <c r="J1917">
        <v>1596</v>
      </c>
    </row>
    <row r="1918" spans="1:10" x14ac:dyDescent="0.3">
      <c r="A1918" s="3" t="s">
        <v>1963</v>
      </c>
      <c r="B1918" s="4">
        <v>43728</v>
      </c>
      <c r="C1918">
        <v>4</v>
      </c>
      <c r="D1918" t="s">
        <v>51</v>
      </c>
      <c r="E1918" t="s">
        <v>17</v>
      </c>
      <c r="F1918" t="s">
        <v>18</v>
      </c>
      <c r="G1918" t="s">
        <v>19</v>
      </c>
      <c r="H1918">
        <v>289</v>
      </c>
      <c r="I1918">
        <v>8</v>
      </c>
      <c r="J1918">
        <v>2312</v>
      </c>
    </row>
    <row r="1919" spans="1:10" x14ac:dyDescent="0.3">
      <c r="A1919" s="3" t="s">
        <v>1964</v>
      </c>
      <c r="B1919" s="4">
        <v>43728</v>
      </c>
      <c r="C1919">
        <v>1</v>
      </c>
      <c r="D1919" t="s">
        <v>16</v>
      </c>
      <c r="E1919" t="s">
        <v>17</v>
      </c>
      <c r="F1919" t="s">
        <v>18</v>
      </c>
      <c r="G1919" t="s">
        <v>41</v>
      </c>
      <c r="H1919">
        <v>399</v>
      </c>
      <c r="I1919">
        <v>1</v>
      </c>
      <c r="J1919">
        <v>399</v>
      </c>
    </row>
    <row r="1920" spans="1:10" x14ac:dyDescent="0.3">
      <c r="A1920" s="3" t="s">
        <v>1965</v>
      </c>
      <c r="B1920" s="4">
        <v>43728</v>
      </c>
      <c r="C1920">
        <v>11</v>
      </c>
      <c r="D1920" t="s">
        <v>11</v>
      </c>
      <c r="E1920" t="s">
        <v>63</v>
      </c>
      <c r="F1920" t="s">
        <v>13</v>
      </c>
      <c r="G1920" t="s">
        <v>14</v>
      </c>
      <c r="H1920">
        <v>199</v>
      </c>
      <c r="I1920">
        <v>4</v>
      </c>
      <c r="J1920">
        <v>796</v>
      </c>
    </row>
    <row r="1921" spans="1:10" x14ac:dyDescent="0.3">
      <c r="A1921" s="3" t="s">
        <v>1966</v>
      </c>
      <c r="B1921" s="4">
        <v>43728</v>
      </c>
      <c r="C1921">
        <v>10</v>
      </c>
      <c r="D1921" t="s">
        <v>58</v>
      </c>
      <c r="E1921" t="s">
        <v>46</v>
      </c>
      <c r="F1921" t="s">
        <v>23</v>
      </c>
      <c r="G1921" t="s">
        <v>24</v>
      </c>
      <c r="H1921">
        <v>159</v>
      </c>
      <c r="I1921">
        <v>9</v>
      </c>
      <c r="J1921">
        <v>1431</v>
      </c>
    </row>
    <row r="1922" spans="1:10" x14ac:dyDescent="0.3">
      <c r="A1922" s="3" t="s">
        <v>1967</v>
      </c>
      <c r="B1922" s="4">
        <v>43728</v>
      </c>
      <c r="C1922">
        <v>17</v>
      </c>
      <c r="D1922" t="s">
        <v>35</v>
      </c>
      <c r="E1922" t="s">
        <v>27</v>
      </c>
      <c r="F1922" t="s">
        <v>28</v>
      </c>
      <c r="G1922" t="s">
        <v>41</v>
      </c>
      <c r="H1922">
        <v>399</v>
      </c>
      <c r="I1922">
        <v>1</v>
      </c>
      <c r="J1922">
        <v>399</v>
      </c>
    </row>
    <row r="1923" spans="1:10" x14ac:dyDescent="0.3">
      <c r="A1923" s="3" t="s">
        <v>1968</v>
      </c>
      <c r="B1923" s="4">
        <v>43728</v>
      </c>
      <c r="C1923">
        <v>8</v>
      </c>
      <c r="D1923" t="s">
        <v>45</v>
      </c>
      <c r="E1923" t="s">
        <v>22</v>
      </c>
      <c r="F1923" t="s">
        <v>23</v>
      </c>
      <c r="G1923" t="s">
        <v>41</v>
      </c>
      <c r="H1923">
        <v>399</v>
      </c>
      <c r="I1923">
        <v>3</v>
      </c>
      <c r="J1923">
        <v>1197</v>
      </c>
    </row>
    <row r="1924" spans="1:10" x14ac:dyDescent="0.3">
      <c r="A1924" s="3" t="s">
        <v>1969</v>
      </c>
      <c r="B1924" s="4">
        <v>43728</v>
      </c>
      <c r="C1924">
        <v>12</v>
      </c>
      <c r="D1924" t="s">
        <v>66</v>
      </c>
      <c r="E1924" t="s">
        <v>63</v>
      </c>
      <c r="F1924" t="s">
        <v>13</v>
      </c>
      <c r="G1924" t="s">
        <v>24</v>
      </c>
      <c r="H1924">
        <v>159</v>
      </c>
      <c r="I1924">
        <v>8</v>
      </c>
      <c r="J1924">
        <v>1272</v>
      </c>
    </row>
    <row r="1925" spans="1:10" x14ac:dyDescent="0.3">
      <c r="A1925" s="3" t="s">
        <v>1970</v>
      </c>
      <c r="B1925" s="4">
        <v>43728</v>
      </c>
      <c r="C1925">
        <v>6</v>
      </c>
      <c r="D1925" t="s">
        <v>48</v>
      </c>
      <c r="E1925" t="s">
        <v>22</v>
      </c>
      <c r="F1925" t="s">
        <v>23</v>
      </c>
      <c r="G1925" t="s">
        <v>14</v>
      </c>
      <c r="H1925">
        <v>199</v>
      </c>
      <c r="I1925">
        <v>0</v>
      </c>
      <c r="J1925">
        <v>0</v>
      </c>
    </row>
    <row r="1926" spans="1:10" x14ac:dyDescent="0.3">
      <c r="A1926" s="3" t="s">
        <v>1971</v>
      </c>
      <c r="B1926" s="4">
        <v>43729</v>
      </c>
      <c r="C1926">
        <v>19</v>
      </c>
      <c r="D1926" t="s">
        <v>56</v>
      </c>
      <c r="E1926" t="s">
        <v>27</v>
      </c>
      <c r="F1926" t="s">
        <v>28</v>
      </c>
      <c r="G1926" t="s">
        <v>19</v>
      </c>
      <c r="H1926">
        <v>289</v>
      </c>
      <c r="I1926">
        <v>1</v>
      </c>
      <c r="J1926">
        <v>289</v>
      </c>
    </row>
    <row r="1927" spans="1:10" x14ac:dyDescent="0.3">
      <c r="A1927" s="3" t="s">
        <v>1972</v>
      </c>
      <c r="B1927" s="4">
        <v>43730</v>
      </c>
      <c r="C1927">
        <v>1</v>
      </c>
      <c r="D1927" t="s">
        <v>16</v>
      </c>
      <c r="E1927" t="s">
        <v>17</v>
      </c>
      <c r="F1927" t="s">
        <v>18</v>
      </c>
      <c r="G1927" t="s">
        <v>14</v>
      </c>
      <c r="H1927">
        <v>199</v>
      </c>
      <c r="I1927">
        <v>3</v>
      </c>
      <c r="J1927">
        <v>597</v>
      </c>
    </row>
    <row r="1928" spans="1:10" x14ac:dyDescent="0.3">
      <c r="A1928" s="3" t="s">
        <v>1973</v>
      </c>
      <c r="B1928" s="4">
        <v>43730</v>
      </c>
      <c r="C1928">
        <v>6</v>
      </c>
      <c r="D1928" t="s">
        <v>48</v>
      </c>
      <c r="E1928" t="s">
        <v>46</v>
      </c>
      <c r="F1928" t="s">
        <v>23</v>
      </c>
      <c r="G1928" t="s">
        <v>19</v>
      </c>
      <c r="H1928">
        <v>289</v>
      </c>
      <c r="I1928">
        <v>2</v>
      </c>
      <c r="J1928">
        <v>578</v>
      </c>
    </row>
    <row r="1929" spans="1:10" x14ac:dyDescent="0.3">
      <c r="A1929" s="3" t="s">
        <v>1974</v>
      </c>
      <c r="B1929" s="4">
        <v>43730</v>
      </c>
      <c r="C1929">
        <v>13</v>
      </c>
      <c r="D1929" t="s">
        <v>33</v>
      </c>
      <c r="E1929" t="s">
        <v>63</v>
      </c>
      <c r="F1929" t="s">
        <v>13</v>
      </c>
      <c r="G1929" t="s">
        <v>41</v>
      </c>
      <c r="H1929">
        <v>399</v>
      </c>
      <c r="I1929">
        <v>6</v>
      </c>
      <c r="J1929">
        <v>2394</v>
      </c>
    </row>
    <row r="1930" spans="1:10" x14ac:dyDescent="0.3">
      <c r="A1930" s="3" t="s">
        <v>1975</v>
      </c>
      <c r="B1930" s="4">
        <v>43730</v>
      </c>
      <c r="C1930">
        <v>9</v>
      </c>
      <c r="D1930" t="s">
        <v>21</v>
      </c>
      <c r="E1930" t="s">
        <v>46</v>
      </c>
      <c r="F1930" t="s">
        <v>23</v>
      </c>
      <c r="G1930" t="s">
        <v>14</v>
      </c>
      <c r="H1930">
        <v>199</v>
      </c>
      <c r="I1930">
        <v>3</v>
      </c>
      <c r="J1930">
        <v>597</v>
      </c>
    </row>
    <row r="1931" spans="1:10" x14ac:dyDescent="0.3">
      <c r="A1931" s="3" t="s">
        <v>1976</v>
      </c>
      <c r="B1931" s="4">
        <v>43731</v>
      </c>
      <c r="C1931">
        <v>4</v>
      </c>
      <c r="D1931" t="s">
        <v>51</v>
      </c>
      <c r="E1931" t="s">
        <v>17</v>
      </c>
      <c r="F1931" t="s">
        <v>18</v>
      </c>
      <c r="G1931" t="s">
        <v>41</v>
      </c>
      <c r="H1931">
        <v>399</v>
      </c>
      <c r="I1931">
        <v>7</v>
      </c>
      <c r="J1931">
        <v>2793</v>
      </c>
    </row>
    <row r="1932" spans="1:10" x14ac:dyDescent="0.3">
      <c r="A1932" s="3" t="s">
        <v>1977</v>
      </c>
      <c r="B1932" s="4">
        <v>43731</v>
      </c>
      <c r="C1932">
        <v>2</v>
      </c>
      <c r="D1932" t="s">
        <v>106</v>
      </c>
      <c r="E1932" t="s">
        <v>17</v>
      </c>
      <c r="F1932" t="s">
        <v>18</v>
      </c>
      <c r="G1932" t="s">
        <v>41</v>
      </c>
      <c r="H1932">
        <v>399</v>
      </c>
      <c r="I1932">
        <v>0</v>
      </c>
      <c r="J1932">
        <v>0</v>
      </c>
    </row>
    <row r="1933" spans="1:10" x14ac:dyDescent="0.3">
      <c r="A1933" s="3" t="s">
        <v>1978</v>
      </c>
      <c r="B1933" s="4">
        <v>43732</v>
      </c>
      <c r="C1933">
        <v>7</v>
      </c>
      <c r="D1933" t="s">
        <v>88</v>
      </c>
      <c r="E1933" t="s">
        <v>22</v>
      </c>
      <c r="F1933" t="s">
        <v>23</v>
      </c>
      <c r="G1933" t="s">
        <v>24</v>
      </c>
      <c r="H1933">
        <v>159</v>
      </c>
      <c r="I1933">
        <v>5</v>
      </c>
      <c r="J1933">
        <v>795</v>
      </c>
    </row>
    <row r="1934" spans="1:10" x14ac:dyDescent="0.3">
      <c r="A1934" s="3" t="s">
        <v>1979</v>
      </c>
      <c r="B1934" s="4">
        <v>43732</v>
      </c>
      <c r="C1934">
        <v>2</v>
      </c>
      <c r="D1934" t="s">
        <v>106</v>
      </c>
      <c r="E1934" t="s">
        <v>68</v>
      </c>
      <c r="F1934" t="s">
        <v>18</v>
      </c>
      <c r="G1934" t="s">
        <v>24</v>
      </c>
      <c r="H1934">
        <v>159</v>
      </c>
      <c r="I1934">
        <v>7</v>
      </c>
      <c r="J1934">
        <v>1113</v>
      </c>
    </row>
    <row r="1935" spans="1:10" x14ac:dyDescent="0.3">
      <c r="A1935" s="3" t="s">
        <v>1980</v>
      </c>
      <c r="B1935" s="4">
        <v>43733</v>
      </c>
      <c r="C1935">
        <v>6</v>
      </c>
      <c r="D1935" t="s">
        <v>48</v>
      </c>
      <c r="E1935" t="s">
        <v>46</v>
      </c>
      <c r="F1935" t="s">
        <v>23</v>
      </c>
      <c r="G1935" t="s">
        <v>19</v>
      </c>
      <c r="H1935">
        <v>289</v>
      </c>
      <c r="I1935">
        <v>8</v>
      </c>
      <c r="J1935">
        <v>2312</v>
      </c>
    </row>
    <row r="1936" spans="1:10" x14ac:dyDescent="0.3">
      <c r="A1936" s="3" t="s">
        <v>1981</v>
      </c>
      <c r="B1936" s="4">
        <v>43733</v>
      </c>
      <c r="C1936">
        <v>12</v>
      </c>
      <c r="D1936" t="s">
        <v>66</v>
      </c>
      <c r="E1936" t="s">
        <v>12</v>
      </c>
      <c r="F1936" t="s">
        <v>13</v>
      </c>
      <c r="G1936" t="s">
        <v>19</v>
      </c>
      <c r="H1936">
        <v>289</v>
      </c>
      <c r="I1936">
        <v>5</v>
      </c>
      <c r="J1936">
        <v>1445</v>
      </c>
    </row>
    <row r="1937" spans="1:10" x14ac:dyDescent="0.3">
      <c r="A1937" s="3" t="s">
        <v>1982</v>
      </c>
      <c r="B1937" s="4">
        <v>43734</v>
      </c>
      <c r="C1937">
        <v>17</v>
      </c>
      <c r="D1937" t="s">
        <v>35</v>
      </c>
      <c r="E1937" t="s">
        <v>36</v>
      </c>
      <c r="F1937" t="s">
        <v>28</v>
      </c>
      <c r="G1937" t="s">
        <v>19</v>
      </c>
      <c r="H1937">
        <v>289</v>
      </c>
      <c r="I1937">
        <v>6</v>
      </c>
      <c r="J1937">
        <v>1734</v>
      </c>
    </row>
    <row r="1938" spans="1:10" x14ac:dyDescent="0.3">
      <c r="A1938" s="3" t="s">
        <v>1983</v>
      </c>
      <c r="B1938" s="4">
        <v>43735</v>
      </c>
      <c r="C1938">
        <v>15</v>
      </c>
      <c r="D1938" t="s">
        <v>118</v>
      </c>
      <c r="E1938" t="s">
        <v>12</v>
      </c>
      <c r="F1938" t="s">
        <v>13</v>
      </c>
      <c r="G1938" t="s">
        <v>19</v>
      </c>
      <c r="H1938">
        <v>289</v>
      </c>
      <c r="I1938">
        <v>2</v>
      </c>
      <c r="J1938">
        <v>578</v>
      </c>
    </row>
    <row r="1939" spans="1:10" x14ac:dyDescent="0.3">
      <c r="A1939" s="3" t="s">
        <v>1984</v>
      </c>
      <c r="B1939" s="4">
        <v>43735</v>
      </c>
      <c r="C1939">
        <v>13</v>
      </c>
      <c r="D1939" t="s">
        <v>33</v>
      </c>
      <c r="E1939" t="s">
        <v>63</v>
      </c>
      <c r="F1939" t="s">
        <v>13</v>
      </c>
      <c r="G1939" t="s">
        <v>19</v>
      </c>
      <c r="H1939">
        <v>289</v>
      </c>
      <c r="I1939">
        <v>5</v>
      </c>
      <c r="J1939">
        <v>1445</v>
      </c>
    </row>
    <row r="1940" spans="1:10" x14ac:dyDescent="0.3">
      <c r="A1940" s="3" t="s">
        <v>1985</v>
      </c>
      <c r="B1940" s="4">
        <v>43735</v>
      </c>
      <c r="C1940">
        <v>13</v>
      </c>
      <c r="D1940" t="s">
        <v>33</v>
      </c>
      <c r="E1940" t="s">
        <v>63</v>
      </c>
      <c r="F1940" t="s">
        <v>13</v>
      </c>
      <c r="G1940" t="s">
        <v>41</v>
      </c>
      <c r="H1940">
        <v>399</v>
      </c>
      <c r="I1940">
        <v>6</v>
      </c>
      <c r="J1940">
        <v>2394</v>
      </c>
    </row>
    <row r="1941" spans="1:10" x14ac:dyDescent="0.3">
      <c r="A1941" s="3" t="s">
        <v>1986</v>
      </c>
      <c r="B1941" s="4">
        <v>43736</v>
      </c>
      <c r="C1941">
        <v>12</v>
      </c>
      <c r="D1941" t="s">
        <v>66</v>
      </c>
      <c r="E1941" t="s">
        <v>12</v>
      </c>
      <c r="F1941" t="s">
        <v>13</v>
      </c>
      <c r="G1941" t="s">
        <v>24</v>
      </c>
      <c r="H1941">
        <v>159</v>
      </c>
      <c r="I1941">
        <v>1</v>
      </c>
      <c r="J1941">
        <v>159</v>
      </c>
    </row>
    <row r="1942" spans="1:10" x14ac:dyDescent="0.3">
      <c r="A1942" s="3" t="s">
        <v>1987</v>
      </c>
      <c r="B1942" s="4">
        <v>43736</v>
      </c>
      <c r="C1942">
        <v>11</v>
      </c>
      <c r="D1942" t="s">
        <v>11</v>
      </c>
      <c r="E1942" t="s">
        <v>63</v>
      </c>
      <c r="F1942" t="s">
        <v>13</v>
      </c>
      <c r="G1942" t="s">
        <v>31</v>
      </c>
      <c r="H1942">
        <v>69</v>
      </c>
      <c r="I1942">
        <v>3</v>
      </c>
      <c r="J1942">
        <v>207</v>
      </c>
    </row>
    <row r="1943" spans="1:10" x14ac:dyDescent="0.3">
      <c r="A1943" s="3" t="s">
        <v>1988</v>
      </c>
      <c r="B1943" s="4">
        <v>43736</v>
      </c>
      <c r="C1943">
        <v>4</v>
      </c>
      <c r="D1943" t="s">
        <v>51</v>
      </c>
      <c r="E1943" t="s">
        <v>17</v>
      </c>
      <c r="F1943" t="s">
        <v>18</v>
      </c>
      <c r="G1943" t="s">
        <v>14</v>
      </c>
      <c r="H1943">
        <v>199</v>
      </c>
      <c r="I1943">
        <v>0</v>
      </c>
      <c r="J1943">
        <v>0</v>
      </c>
    </row>
    <row r="1944" spans="1:10" x14ac:dyDescent="0.3">
      <c r="A1944" s="3" t="s">
        <v>1989</v>
      </c>
      <c r="B1944" s="4">
        <v>43737</v>
      </c>
      <c r="C1944">
        <v>18</v>
      </c>
      <c r="D1944" t="s">
        <v>26</v>
      </c>
      <c r="E1944" t="s">
        <v>27</v>
      </c>
      <c r="F1944" t="s">
        <v>28</v>
      </c>
      <c r="G1944" t="s">
        <v>31</v>
      </c>
      <c r="H1944">
        <v>69</v>
      </c>
      <c r="I1944">
        <v>3</v>
      </c>
      <c r="J1944">
        <v>207</v>
      </c>
    </row>
    <row r="1945" spans="1:10" x14ac:dyDescent="0.3">
      <c r="A1945" s="3" t="s">
        <v>1990</v>
      </c>
      <c r="B1945" s="4">
        <v>43737</v>
      </c>
      <c r="C1945">
        <v>12</v>
      </c>
      <c r="D1945" t="s">
        <v>66</v>
      </c>
      <c r="E1945" t="s">
        <v>63</v>
      </c>
      <c r="F1945" t="s">
        <v>13</v>
      </c>
      <c r="G1945" t="s">
        <v>14</v>
      </c>
      <c r="H1945">
        <v>199</v>
      </c>
      <c r="I1945">
        <v>2</v>
      </c>
      <c r="J1945">
        <v>398</v>
      </c>
    </row>
    <row r="1946" spans="1:10" x14ac:dyDescent="0.3">
      <c r="A1946" s="3" t="s">
        <v>1991</v>
      </c>
      <c r="B1946" s="4">
        <v>43737</v>
      </c>
      <c r="C1946">
        <v>19</v>
      </c>
      <c r="D1946" t="s">
        <v>56</v>
      </c>
      <c r="E1946" t="s">
        <v>27</v>
      </c>
      <c r="F1946" t="s">
        <v>28</v>
      </c>
      <c r="G1946" t="s">
        <v>19</v>
      </c>
      <c r="H1946">
        <v>289</v>
      </c>
      <c r="I1946">
        <v>0</v>
      </c>
      <c r="J1946">
        <v>0</v>
      </c>
    </row>
    <row r="1947" spans="1:10" x14ac:dyDescent="0.3">
      <c r="A1947" s="3" t="s">
        <v>1992</v>
      </c>
      <c r="B1947" s="4">
        <v>43737</v>
      </c>
      <c r="C1947">
        <v>16</v>
      </c>
      <c r="D1947" t="s">
        <v>30</v>
      </c>
      <c r="E1947" t="s">
        <v>36</v>
      </c>
      <c r="F1947" t="s">
        <v>28</v>
      </c>
      <c r="G1947" t="s">
        <v>14</v>
      </c>
      <c r="H1947">
        <v>199</v>
      </c>
      <c r="I1947">
        <v>4</v>
      </c>
      <c r="J1947">
        <v>796</v>
      </c>
    </row>
    <row r="1948" spans="1:10" x14ac:dyDescent="0.3">
      <c r="A1948" s="3" t="s">
        <v>1993</v>
      </c>
      <c r="B1948" s="4">
        <v>43737</v>
      </c>
      <c r="C1948">
        <v>19</v>
      </c>
      <c r="D1948" t="s">
        <v>56</v>
      </c>
      <c r="E1948" t="s">
        <v>36</v>
      </c>
      <c r="F1948" t="s">
        <v>28</v>
      </c>
      <c r="G1948" t="s">
        <v>14</v>
      </c>
      <c r="H1948">
        <v>199</v>
      </c>
      <c r="I1948">
        <v>2</v>
      </c>
      <c r="J1948">
        <v>398</v>
      </c>
    </row>
    <row r="1949" spans="1:10" x14ac:dyDescent="0.3">
      <c r="A1949" s="3" t="s">
        <v>1994</v>
      </c>
      <c r="B1949" s="4">
        <v>43737</v>
      </c>
      <c r="C1949">
        <v>1</v>
      </c>
      <c r="D1949" t="s">
        <v>16</v>
      </c>
      <c r="E1949" t="s">
        <v>17</v>
      </c>
      <c r="F1949" t="s">
        <v>18</v>
      </c>
      <c r="G1949" t="s">
        <v>19</v>
      </c>
      <c r="H1949">
        <v>289</v>
      </c>
      <c r="I1949">
        <v>8</v>
      </c>
      <c r="J1949">
        <v>2312</v>
      </c>
    </row>
    <row r="1950" spans="1:10" x14ac:dyDescent="0.3">
      <c r="A1950" s="3" t="s">
        <v>1995</v>
      </c>
      <c r="B1950" s="4">
        <v>43737</v>
      </c>
      <c r="C1950">
        <v>9</v>
      </c>
      <c r="D1950" t="s">
        <v>21</v>
      </c>
      <c r="E1950" t="s">
        <v>22</v>
      </c>
      <c r="F1950" t="s">
        <v>23</v>
      </c>
      <c r="G1950" t="s">
        <v>41</v>
      </c>
      <c r="H1950">
        <v>399</v>
      </c>
      <c r="I1950">
        <v>4</v>
      </c>
      <c r="J1950">
        <v>1596</v>
      </c>
    </row>
    <row r="1951" spans="1:10" x14ac:dyDescent="0.3">
      <c r="A1951" s="3" t="s">
        <v>1996</v>
      </c>
      <c r="B1951" s="4">
        <v>43738</v>
      </c>
      <c r="C1951">
        <v>9</v>
      </c>
      <c r="D1951" t="s">
        <v>21</v>
      </c>
      <c r="E1951" t="s">
        <v>46</v>
      </c>
      <c r="F1951" t="s">
        <v>23</v>
      </c>
      <c r="G1951" t="s">
        <v>31</v>
      </c>
      <c r="H1951">
        <v>69</v>
      </c>
      <c r="I1951">
        <v>7</v>
      </c>
      <c r="J1951">
        <v>483</v>
      </c>
    </row>
    <row r="1952" spans="1:10" x14ac:dyDescent="0.3">
      <c r="A1952" s="3" t="s">
        <v>1997</v>
      </c>
      <c r="B1952" s="4">
        <v>43739</v>
      </c>
      <c r="C1952">
        <v>20</v>
      </c>
      <c r="D1952" t="s">
        <v>40</v>
      </c>
      <c r="E1952" t="s">
        <v>27</v>
      </c>
      <c r="F1952" t="s">
        <v>28</v>
      </c>
      <c r="G1952" t="s">
        <v>24</v>
      </c>
      <c r="H1952">
        <v>159</v>
      </c>
      <c r="I1952">
        <v>1</v>
      </c>
      <c r="J1952">
        <v>159</v>
      </c>
    </row>
    <row r="1953" spans="1:10" x14ac:dyDescent="0.3">
      <c r="A1953" s="3" t="s">
        <v>1998</v>
      </c>
      <c r="B1953" s="4">
        <v>43739</v>
      </c>
      <c r="C1953">
        <v>8</v>
      </c>
      <c r="D1953" t="s">
        <v>45</v>
      </c>
      <c r="E1953" t="s">
        <v>22</v>
      </c>
      <c r="F1953" t="s">
        <v>23</v>
      </c>
      <c r="G1953" t="s">
        <v>19</v>
      </c>
      <c r="H1953">
        <v>289</v>
      </c>
      <c r="I1953">
        <v>5</v>
      </c>
      <c r="J1953">
        <v>1445</v>
      </c>
    </row>
    <row r="1954" spans="1:10" x14ac:dyDescent="0.3">
      <c r="A1954" s="3" t="s">
        <v>1999</v>
      </c>
      <c r="B1954" s="4">
        <v>43739</v>
      </c>
      <c r="C1954">
        <v>18</v>
      </c>
      <c r="D1954" t="s">
        <v>26</v>
      </c>
      <c r="E1954" t="s">
        <v>36</v>
      </c>
      <c r="F1954" t="s">
        <v>28</v>
      </c>
      <c r="G1954" t="s">
        <v>31</v>
      </c>
      <c r="H1954">
        <v>69</v>
      </c>
      <c r="I1954">
        <v>0</v>
      </c>
      <c r="J1954">
        <v>0</v>
      </c>
    </row>
    <row r="1955" spans="1:10" x14ac:dyDescent="0.3">
      <c r="A1955" s="3" t="s">
        <v>2000</v>
      </c>
      <c r="B1955" s="4">
        <v>43739</v>
      </c>
      <c r="C1955">
        <v>2</v>
      </c>
      <c r="D1955" t="s">
        <v>106</v>
      </c>
      <c r="E1955" t="s">
        <v>17</v>
      </c>
      <c r="F1955" t="s">
        <v>18</v>
      </c>
      <c r="G1955" t="s">
        <v>41</v>
      </c>
      <c r="H1955">
        <v>399</v>
      </c>
      <c r="I1955">
        <v>2</v>
      </c>
      <c r="J1955">
        <v>798</v>
      </c>
    </row>
    <row r="1956" spans="1:10" x14ac:dyDescent="0.3">
      <c r="A1956" s="3" t="s">
        <v>2001</v>
      </c>
      <c r="B1956" s="4">
        <v>43740</v>
      </c>
      <c r="C1956">
        <v>10</v>
      </c>
      <c r="D1956" t="s">
        <v>58</v>
      </c>
      <c r="E1956" t="s">
        <v>22</v>
      </c>
      <c r="F1956" t="s">
        <v>23</v>
      </c>
      <c r="G1956" t="s">
        <v>14</v>
      </c>
      <c r="H1956">
        <v>199</v>
      </c>
      <c r="I1956">
        <v>7</v>
      </c>
      <c r="J1956">
        <v>1393</v>
      </c>
    </row>
    <row r="1957" spans="1:10" x14ac:dyDescent="0.3">
      <c r="A1957" s="3" t="s">
        <v>2002</v>
      </c>
      <c r="B1957" s="4">
        <v>43740</v>
      </c>
      <c r="C1957">
        <v>13</v>
      </c>
      <c r="D1957" t="s">
        <v>33</v>
      </c>
      <c r="E1957" t="s">
        <v>63</v>
      </c>
      <c r="F1957" t="s">
        <v>13</v>
      </c>
      <c r="G1957" t="s">
        <v>24</v>
      </c>
      <c r="H1957">
        <v>159</v>
      </c>
      <c r="I1957">
        <v>5</v>
      </c>
      <c r="J1957">
        <v>795</v>
      </c>
    </row>
    <row r="1958" spans="1:10" x14ac:dyDescent="0.3">
      <c r="A1958" s="3" t="s">
        <v>2003</v>
      </c>
      <c r="B1958" s="4">
        <v>43740</v>
      </c>
      <c r="C1958">
        <v>17</v>
      </c>
      <c r="D1958" t="s">
        <v>35</v>
      </c>
      <c r="E1958" t="s">
        <v>27</v>
      </c>
      <c r="F1958" t="s">
        <v>28</v>
      </c>
      <c r="G1958" t="s">
        <v>19</v>
      </c>
      <c r="H1958">
        <v>289</v>
      </c>
      <c r="I1958">
        <v>6</v>
      </c>
      <c r="J1958">
        <v>1734</v>
      </c>
    </row>
    <row r="1959" spans="1:10" x14ac:dyDescent="0.3">
      <c r="A1959" s="3" t="s">
        <v>2004</v>
      </c>
      <c r="B1959" s="4">
        <v>43741</v>
      </c>
      <c r="C1959">
        <v>8</v>
      </c>
      <c r="D1959" t="s">
        <v>45</v>
      </c>
      <c r="E1959" t="s">
        <v>46</v>
      </c>
      <c r="F1959" t="s">
        <v>23</v>
      </c>
      <c r="G1959" t="s">
        <v>41</v>
      </c>
      <c r="H1959">
        <v>399</v>
      </c>
      <c r="I1959">
        <v>3</v>
      </c>
      <c r="J1959">
        <v>1197</v>
      </c>
    </row>
    <row r="1960" spans="1:10" x14ac:dyDescent="0.3">
      <c r="A1960" s="3" t="s">
        <v>2005</v>
      </c>
      <c r="B1960" s="4">
        <v>43741</v>
      </c>
      <c r="C1960">
        <v>12</v>
      </c>
      <c r="D1960" t="s">
        <v>66</v>
      </c>
      <c r="E1960" t="s">
        <v>12</v>
      </c>
      <c r="F1960" t="s">
        <v>13</v>
      </c>
      <c r="G1960" t="s">
        <v>31</v>
      </c>
      <c r="H1960">
        <v>69</v>
      </c>
      <c r="I1960">
        <v>7</v>
      </c>
      <c r="J1960">
        <v>483</v>
      </c>
    </row>
    <row r="1961" spans="1:10" x14ac:dyDescent="0.3">
      <c r="A1961" s="3" t="s">
        <v>2006</v>
      </c>
      <c r="B1961" s="4">
        <v>43742</v>
      </c>
      <c r="C1961">
        <v>19</v>
      </c>
      <c r="D1961" t="s">
        <v>56</v>
      </c>
      <c r="E1961" t="s">
        <v>36</v>
      </c>
      <c r="F1961" t="s">
        <v>28</v>
      </c>
      <c r="G1961" t="s">
        <v>24</v>
      </c>
      <c r="H1961">
        <v>159</v>
      </c>
      <c r="I1961">
        <v>3</v>
      </c>
      <c r="J1961">
        <v>477</v>
      </c>
    </row>
    <row r="1962" spans="1:10" x14ac:dyDescent="0.3">
      <c r="A1962" s="3" t="s">
        <v>2007</v>
      </c>
      <c r="B1962" s="4">
        <v>43742</v>
      </c>
      <c r="C1962">
        <v>9</v>
      </c>
      <c r="D1962" t="s">
        <v>21</v>
      </c>
      <c r="E1962" t="s">
        <v>22</v>
      </c>
      <c r="F1962" t="s">
        <v>23</v>
      </c>
      <c r="G1962" t="s">
        <v>19</v>
      </c>
      <c r="H1962">
        <v>289</v>
      </c>
      <c r="I1962">
        <v>8</v>
      </c>
      <c r="J1962">
        <v>2312</v>
      </c>
    </row>
    <row r="1963" spans="1:10" x14ac:dyDescent="0.3">
      <c r="A1963" s="3" t="s">
        <v>2008</v>
      </c>
      <c r="B1963" s="4">
        <v>43742</v>
      </c>
      <c r="C1963">
        <v>20</v>
      </c>
      <c r="D1963" t="s">
        <v>40</v>
      </c>
      <c r="E1963" t="s">
        <v>27</v>
      </c>
      <c r="F1963" t="s">
        <v>28</v>
      </c>
      <c r="G1963" t="s">
        <v>41</v>
      </c>
      <c r="H1963">
        <v>399</v>
      </c>
      <c r="I1963">
        <v>3</v>
      </c>
      <c r="J1963">
        <v>1197</v>
      </c>
    </row>
    <row r="1964" spans="1:10" x14ac:dyDescent="0.3">
      <c r="A1964" s="3" t="s">
        <v>2009</v>
      </c>
      <c r="B1964" s="4">
        <v>43743</v>
      </c>
      <c r="C1964">
        <v>20</v>
      </c>
      <c r="D1964" t="s">
        <v>40</v>
      </c>
      <c r="E1964" t="s">
        <v>36</v>
      </c>
      <c r="F1964" t="s">
        <v>28</v>
      </c>
      <c r="G1964" t="s">
        <v>19</v>
      </c>
      <c r="H1964">
        <v>289</v>
      </c>
      <c r="I1964">
        <v>1</v>
      </c>
      <c r="J1964">
        <v>289</v>
      </c>
    </row>
    <row r="1965" spans="1:10" x14ac:dyDescent="0.3">
      <c r="A1965" s="3" t="s">
        <v>2010</v>
      </c>
      <c r="B1965" s="4">
        <v>43743</v>
      </c>
      <c r="C1965">
        <v>4</v>
      </c>
      <c r="D1965" t="s">
        <v>51</v>
      </c>
      <c r="E1965" t="s">
        <v>17</v>
      </c>
      <c r="F1965" t="s">
        <v>18</v>
      </c>
      <c r="G1965" t="s">
        <v>19</v>
      </c>
      <c r="H1965">
        <v>289</v>
      </c>
      <c r="I1965">
        <v>3</v>
      </c>
      <c r="J1965">
        <v>867</v>
      </c>
    </row>
    <row r="1966" spans="1:10" x14ac:dyDescent="0.3">
      <c r="A1966" s="3" t="s">
        <v>2011</v>
      </c>
      <c r="B1966" s="4">
        <v>43743</v>
      </c>
      <c r="C1966">
        <v>4</v>
      </c>
      <c r="D1966" t="s">
        <v>51</v>
      </c>
      <c r="E1966" t="s">
        <v>68</v>
      </c>
      <c r="F1966" t="s">
        <v>18</v>
      </c>
      <c r="G1966" t="s">
        <v>14</v>
      </c>
      <c r="H1966">
        <v>199</v>
      </c>
      <c r="I1966">
        <v>2</v>
      </c>
      <c r="J1966">
        <v>398</v>
      </c>
    </row>
    <row r="1967" spans="1:10" x14ac:dyDescent="0.3">
      <c r="A1967" s="3" t="s">
        <v>2012</v>
      </c>
      <c r="B1967" s="4">
        <v>43743</v>
      </c>
      <c r="C1967">
        <v>15</v>
      </c>
      <c r="D1967" t="s">
        <v>118</v>
      </c>
      <c r="E1967" t="s">
        <v>12</v>
      </c>
      <c r="F1967" t="s">
        <v>13</v>
      </c>
      <c r="G1967" t="s">
        <v>41</v>
      </c>
      <c r="H1967">
        <v>399</v>
      </c>
      <c r="I1967">
        <v>0</v>
      </c>
      <c r="J1967">
        <v>0</v>
      </c>
    </row>
    <row r="1968" spans="1:10" x14ac:dyDescent="0.3">
      <c r="A1968" s="3" t="s">
        <v>2013</v>
      </c>
      <c r="B1968" s="4">
        <v>43743</v>
      </c>
      <c r="C1968">
        <v>20</v>
      </c>
      <c r="D1968" t="s">
        <v>40</v>
      </c>
      <c r="E1968" t="s">
        <v>36</v>
      </c>
      <c r="F1968" t="s">
        <v>28</v>
      </c>
      <c r="G1968" t="s">
        <v>41</v>
      </c>
      <c r="H1968">
        <v>399</v>
      </c>
      <c r="I1968">
        <v>9</v>
      </c>
      <c r="J1968">
        <v>3591</v>
      </c>
    </row>
    <row r="1969" spans="1:10" x14ac:dyDescent="0.3">
      <c r="A1969" s="3" t="s">
        <v>2014</v>
      </c>
      <c r="B1969" s="4">
        <v>43743</v>
      </c>
      <c r="C1969">
        <v>1</v>
      </c>
      <c r="D1969" t="s">
        <v>16</v>
      </c>
      <c r="E1969" t="s">
        <v>68</v>
      </c>
      <c r="F1969" t="s">
        <v>18</v>
      </c>
      <c r="G1969" t="s">
        <v>31</v>
      </c>
      <c r="H1969">
        <v>69</v>
      </c>
      <c r="I1969">
        <v>2</v>
      </c>
      <c r="J1969">
        <v>138</v>
      </c>
    </row>
    <row r="1970" spans="1:10" x14ac:dyDescent="0.3">
      <c r="A1970" s="3" t="s">
        <v>2015</v>
      </c>
      <c r="B1970" s="4">
        <v>43743</v>
      </c>
      <c r="C1970">
        <v>3</v>
      </c>
      <c r="D1970" t="s">
        <v>43</v>
      </c>
      <c r="E1970" t="s">
        <v>68</v>
      </c>
      <c r="F1970" t="s">
        <v>18</v>
      </c>
      <c r="G1970" t="s">
        <v>14</v>
      </c>
      <c r="H1970">
        <v>199</v>
      </c>
      <c r="I1970">
        <v>1</v>
      </c>
      <c r="J1970">
        <v>199</v>
      </c>
    </row>
    <row r="1971" spans="1:10" x14ac:dyDescent="0.3">
      <c r="A1971" s="3" t="s">
        <v>2016</v>
      </c>
      <c r="B1971" s="4">
        <v>43743</v>
      </c>
      <c r="C1971">
        <v>11</v>
      </c>
      <c r="D1971" t="s">
        <v>11</v>
      </c>
      <c r="E1971" t="s">
        <v>63</v>
      </c>
      <c r="F1971" t="s">
        <v>13</v>
      </c>
      <c r="G1971" t="s">
        <v>41</v>
      </c>
      <c r="H1971">
        <v>399</v>
      </c>
      <c r="I1971">
        <v>2</v>
      </c>
      <c r="J1971">
        <v>798</v>
      </c>
    </row>
    <row r="1972" spans="1:10" x14ac:dyDescent="0.3">
      <c r="A1972" s="3" t="s">
        <v>2017</v>
      </c>
      <c r="B1972" s="4">
        <v>43743</v>
      </c>
      <c r="C1972">
        <v>17</v>
      </c>
      <c r="D1972" t="s">
        <v>35</v>
      </c>
      <c r="E1972" t="s">
        <v>27</v>
      </c>
      <c r="F1972" t="s">
        <v>28</v>
      </c>
      <c r="G1972" t="s">
        <v>31</v>
      </c>
      <c r="H1972">
        <v>69</v>
      </c>
      <c r="I1972">
        <v>6</v>
      </c>
      <c r="J1972">
        <v>414</v>
      </c>
    </row>
    <row r="1973" spans="1:10" x14ac:dyDescent="0.3">
      <c r="A1973" s="3" t="s">
        <v>2018</v>
      </c>
      <c r="B1973" s="4">
        <v>43743</v>
      </c>
      <c r="C1973">
        <v>8</v>
      </c>
      <c r="D1973" t="s">
        <v>45</v>
      </c>
      <c r="E1973" t="s">
        <v>22</v>
      </c>
      <c r="F1973" t="s">
        <v>23</v>
      </c>
      <c r="G1973" t="s">
        <v>31</v>
      </c>
      <c r="H1973">
        <v>69</v>
      </c>
      <c r="I1973">
        <v>0</v>
      </c>
      <c r="J1973">
        <v>0</v>
      </c>
    </row>
    <row r="1974" spans="1:10" x14ac:dyDescent="0.3">
      <c r="A1974" s="3" t="s">
        <v>2019</v>
      </c>
      <c r="B1974" s="4">
        <v>43743</v>
      </c>
      <c r="C1974">
        <v>12</v>
      </c>
      <c r="D1974" t="s">
        <v>66</v>
      </c>
      <c r="E1974" t="s">
        <v>12</v>
      </c>
      <c r="F1974" t="s">
        <v>13</v>
      </c>
      <c r="G1974" t="s">
        <v>41</v>
      </c>
      <c r="H1974">
        <v>399</v>
      </c>
      <c r="I1974">
        <v>6</v>
      </c>
      <c r="J1974">
        <v>2394</v>
      </c>
    </row>
    <row r="1975" spans="1:10" x14ac:dyDescent="0.3">
      <c r="A1975" s="3" t="s">
        <v>2020</v>
      </c>
      <c r="B1975" s="4">
        <v>43744</v>
      </c>
      <c r="C1975">
        <v>19</v>
      </c>
      <c r="D1975" t="s">
        <v>56</v>
      </c>
      <c r="E1975" t="s">
        <v>27</v>
      </c>
      <c r="F1975" t="s">
        <v>28</v>
      </c>
      <c r="G1975" t="s">
        <v>19</v>
      </c>
      <c r="H1975">
        <v>289</v>
      </c>
      <c r="I1975">
        <v>1</v>
      </c>
      <c r="J1975">
        <v>289</v>
      </c>
    </row>
    <row r="1976" spans="1:10" x14ac:dyDescent="0.3">
      <c r="A1976" s="3" t="s">
        <v>2021</v>
      </c>
      <c r="B1976" s="4">
        <v>43745</v>
      </c>
      <c r="C1976">
        <v>6</v>
      </c>
      <c r="D1976" t="s">
        <v>48</v>
      </c>
      <c r="E1976" t="s">
        <v>22</v>
      </c>
      <c r="F1976" t="s">
        <v>23</v>
      </c>
      <c r="G1976" t="s">
        <v>24</v>
      </c>
      <c r="H1976">
        <v>159</v>
      </c>
      <c r="I1976">
        <v>4</v>
      </c>
      <c r="J1976">
        <v>636</v>
      </c>
    </row>
    <row r="1977" spans="1:10" x14ac:dyDescent="0.3">
      <c r="A1977" s="3" t="s">
        <v>2022</v>
      </c>
      <c r="B1977" s="4">
        <v>43745</v>
      </c>
      <c r="C1977">
        <v>15</v>
      </c>
      <c r="D1977" t="s">
        <v>118</v>
      </c>
      <c r="E1977" t="s">
        <v>12</v>
      </c>
      <c r="F1977" t="s">
        <v>13</v>
      </c>
      <c r="G1977" t="s">
        <v>24</v>
      </c>
      <c r="H1977">
        <v>159</v>
      </c>
      <c r="I1977">
        <v>1</v>
      </c>
      <c r="J1977">
        <v>159</v>
      </c>
    </row>
    <row r="1978" spans="1:10" x14ac:dyDescent="0.3">
      <c r="A1978" s="3" t="s">
        <v>2023</v>
      </c>
      <c r="B1978" s="4">
        <v>43746</v>
      </c>
      <c r="C1978">
        <v>10</v>
      </c>
      <c r="D1978" t="s">
        <v>58</v>
      </c>
      <c r="E1978" t="s">
        <v>22</v>
      </c>
      <c r="F1978" t="s">
        <v>23</v>
      </c>
      <c r="G1978" t="s">
        <v>24</v>
      </c>
      <c r="H1978">
        <v>159</v>
      </c>
      <c r="I1978">
        <v>6</v>
      </c>
      <c r="J1978">
        <v>954</v>
      </c>
    </row>
    <row r="1979" spans="1:10" x14ac:dyDescent="0.3">
      <c r="A1979" s="3" t="s">
        <v>2024</v>
      </c>
      <c r="B1979" s="4">
        <v>43746</v>
      </c>
      <c r="C1979">
        <v>14</v>
      </c>
      <c r="D1979" t="s">
        <v>38</v>
      </c>
      <c r="E1979" t="s">
        <v>63</v>
      </c>
      <c r="F1979" t="s">
        <v>13</v>
      </c>
      <c r="G1979" t="s">
        <v>14</v>
      </c>
      <c r="H1979">
        <v>199</v>
      </c>
      <c r="I1979">
        <v>0</v>
      </c>
      <c r="J1979">
        <v>0</v>
      </c>
    </row>
    <row r="1980" spans="1:10" x14ac:dyDescent="0.3">
      <c r="A1980" s="3" t="s">
        <v>2025</v>
      </c>
      <c r="B1980" s="4">
        <v>43747</v>
      </c>
      <c r="C1980">
        <v>11</v>
      </c>
      <c r="D1980" t="s">
        <v>11</v>
      </c>
      <c r="E1980" t="s">
        <v>63</v>
      </c>
      <c r="F1980" t="s">
        <v>13</v>
      </c>
      <c r="G1980" t="s">
        <v>24</v>
      </c>
      <c r="H1980">
        <v>159</v>
      </c>
      <c r="I1980">
        <v>0</v>
      </c>
      <c r="J1980">
        <v>0</v>
      </c>
    </row>
    <row r="1981" spans="1:10" x14ac:dyDescent="0.3">
      <c r="A1981" s="3" t="s">
        <v>2026</v>
      </c>
      <c r="B1981" s="4">
        <v>43747</v>
      </c>
      <c r="C1981">
        <v>17</v>
      </c>
      <c r="D1981" t="s">
        <v>35</v>
      </c>
      <c r="E1981" t="s">
        <v>27</v>
      </c>
      <c r="F1981" t="s">
        <v>28</v>
      </c>
      <c r="G1981" t="s">
        <v>31</v>
      </c>
      <c r="H1981">
        <v>69</v>
      </c>
      <c r="I1981">
        <v>4</v>
      </c>
      <c r="J1981">
        <v>276</v>
      </c>
    </row>
    <row r="1982" spans="1:10" x14ac:dyDescent="0.3">
      <c r="A1982" s="3" t="s">
        <v>2027</v>
      </c>
      <c r="B1982" s="4">
        <v>43747</v>
      </c>
      <c r="C1982">
        <v>12</v>
      </c>
      <c r="D1982" t="s">
        <v>66</v>
      </c>
      <c r="E1982" t="s">
        <v>12</v>
      </c>
      <c r="F1982" t="s">
        <v>13</v>
      </c>
      <c r="G1982" t="s">
        <v>19</v>
      </c>
      <c r="H1982">
        <v>289</v>
      </c>
      <c r="I1982">
        <v>0</v>
      </c>
      <c r="J1982">
        <v>0</v>
      </c>
    </row>
    <row r="1983" spans="1:10" x14ac:dyDescent="0.3">
      <c r="A1983" s="3" t="s">
        <v>2028</v>
      </c>
      <c r="B1983" s="4">
        <v>43747</v>
      </c>
      <c r="C1983">
        <v>15</v>
      </c>
      <c r="D1983" t="s">
        <v>118</v>
      </c>
      <c r="E1983" t="s">
        <v>63</v>
      </c>
      <c r="F1983" t="s">
        <v>13</v>
      </c>
      <c r="G1983" t="s">
        <v>31</v>
      </c>
      <c r="H1983">
        <v>69</v>
      </c>
      <c r="I1983">
        <v>1</v>
      </c>
      <c r="J1983">
        <v>69</v>
      </c>
    </row>
    <row r="1984" spans="1:10" x14ac:dyDescent="0.3">
      <c r="A1984" s="3" t="s">
        <v>2029</v>
      </c>
      <c r="B1984" s="4">
        <v>43748</v>
      </c>
      <c r="C1984">
        <v>3</v>
      </c>
      <c r="D1984" t="s">
        <v>43</v>
      </c>
      <c r="E1984" t="s">
        <v>68</v>
      </c>
      <c r="F1984" t="s">
        <v>18</v>
      </c>
      <c r="G1984" t="s">
        <v>41</v>
      </c>
      <c r="H1984">
        <v>399</v>
      </c>
      <c r="I1984">
        <v>1</v>
      </c>
      <c r="J1984">
        <v>399</v>
      </c>
    </row>
    <row r="1985" spans="1:10" x14ac:dyDescent="0.3">
      <c r="A1985" s="3" t="s">
        <v>2030</v>
      </c>
      <c r="B1985" s="4">
        <v>43749</v>
      </c>
      <c r="C1985">
        <v>20</v>
      </c>
      <c r="D1985" t="s">
        <v>40</v>
      </c>
      <c r="E1985" t="s">
        <v>27</v>
      </c>
      <c r="F1985" t="s">
        <v>28</v>
      </c>
      <c r="G1985" t="s">
        <v>14</v>
      </c>
      <c r="H1985">
        <v>199</v>
      </c>
      <c r="I1985">
        <v>1</v>
      </c>
      <c r="J1985">
        <v>199</v>
      </c>
    </row>
    <row r="1986" spans="1:10" x14ac:dyDescent="0.3">
      <c r="A1986" s="3" t="s">
        <v>2031</v>
      </c>
      <c r="B1986" s="4">
        <v>43750</v>
      </c>
      <c r="C1986">
        <v>13</v>
      </c>
      <c r="D1986" t="s">
        <v>33</v>
      </c>
      <c r="E1986" t="s">
        <v>12</v>
      </c>
      <c r="F1986" t="s">
        <v>13</v>
      </c>
      <c r="G1986" t="s">
        <v>41</v>
      </c>
      <c r="H1986">
        <v>399</v>
      </c>
      <c r="I1986">
        <v>3</v>
      </c>
      <c r="J1986">
        <v>1197</v>
      </c>
    </row>
    <row r="1987" spans="1:10" x14ac:dyDescent="0.3">
      <c r="A1987" s="3" t="s">
        <v>2032</v>
      </c>
      <c r="B1987" s="4">
        <v>43750</v>
      </c>
      <c r="C1987">
        <v>1</v>
      </c>
      <c r="D1987" t="s">
        <v>16</v>
      </c>
      <c r="E1987" t="s">
        <v>17</v>
      </c>
      <c r="F1987" t="s">
        <v>18</v>
      </c>
      <c r="G1987" t="s">
        <v>31</v>
      </c>
      <c r="H1987">
        <v>69</v>
      </c>
      <c r="I1987">
        <v>8</v>
      </c>
      <c r="J1987">
        <v>552</v>
      </c>
    </row>
    <row r="1988" spans="1:10" x14ac:dyDescent="0.3">
      <c r="A1988" s="3" t="s">
        <v>2033</v>
      </c>
      <c r="B1988" s="4">
        <v>43751</v>
      </c>
      <c r="C1988">
        <v>9</v>
      </c>
      <c r="D1988" t="s">
        <v>21</v>
      </c>
      <c r="E1988" t="s">
        <v>22</v>
      </c>
      <c r="F1988" t="s">
        <v>23</v>
      </c>
      <c r="G1988" t="s">
        <v>19</v>
      </c>
      <c r="H1988">
        <v>289</v>
      </c>
      <c r="I1988">
        <v>0</v>
      </c>
      <c r="J1988">
        <v>0</v>
      </c>
    </row>
    <row r="1989" spans="1:10" x14ac:dyDescent="0.3">
      <c r="A1989" s="3" t="s">
        <v>2034</v>
      </c>
      <c r="B1989" s="4">
        <v>43751</v>
      </c>
      <c r="C1989">
        <v>2</v>
      </c>
      <c r="D1989" t="s">
        <v>106</v>
      </c>
      <c r="E1989" t="s">
        <v>68</v>
      </c>
      <c r="F1989" t="s">
        <v>18</v>
      </c>
      <c r="G1989" t="s">
        <v>14</v>
      </c>
      <c r="H1989">
        <v>199</v>
      </c>
      <c r="I1989">
        <v>5</v>
      </c>
      <c r="J1989">
        <v>995</v>
      </c>
    </row>
    <row r="1990" spans="1:10" x14ac:dyDescent="0.3">
      <c r="A1990" s="3" t="s">
        <v>2035</v>
      </c>
      <c r="B1990" s="4">
        <v>43751</v>
      </c>
      <c r="C1990">
        <v>12</v>
      </c>
      <c r="D1990" t="s">
        <v>66</v>
      </c>
      <c r="E1990" t="s">
        <v>63</v>
      </c>
      <c r="F1990" t="s">
        <v>13</v>
      </c>
      <c r="G1990" t="s">
        <v>19</v>
      </c>
      <c r="H1990">
        <v>289</v>
      </c>
      <c r="I1990">
        <v>3</v>
      </c>
      <c r="J1990">
        <v>867</v>
      </c>
    </row>
    <row r="1991" spans="1:10" x14ac:dyDescent="0.3">
      <c r="A1991" s="3" t="s">
        <v>2036</v>
      </c>
      <c r="B1991" s="4">
        <v>43751</v>
      </c>
      <c r="C1991">
        <v>11</v>
      </c>
      <c r="D1991" t="s">
        <v>11</v>
      </c>
      <c r="E1991" t="s">
        <v>12</v>
      </c>
      <c r="F1991" t="s">
        <v>13</v>
      </c>
      <c r="G1991" t="s">
        <v>14</v>
      </c>
      <c r="H1991">
        <v>199</v>
      </c>
      <c r="I1991">
        <v>4</v>
      </c>
      <c r="J1991">
        <v>796</v>
      </c>
    </row>
    <row r="1992" spans="1:10" x14ac:dyDescent="0.3">
      <c r="A1992" s="3" t="s">
        <v>2037</v>
      </c>
      <c r="B1992" s="4">
        <v>43752</v>
      </c>
      <c r="C1992">
        <v>3</v>
      </c>
      <c r="D1992" t="s">
        <v>43</v>
      </c>
      <c r="E1992" t="s">
        <v>17</v>
      </c>
      <c r="F1992" t="s">
        <v>18</v>
      </c>
      <c r="G1992" t="s">
        <v>14</v>
      </c>
      <c r="H1992">
        <v>199</v>
      </c>
      <c r="I1992">
        <v>7</v>
      </c>
      <c r="J1992">
        <v>1393</v>
      </c>
    </row>
    <row r="1993" spans="1:10" x14ac:dyDescent="0.3">
      <c r="A1993" s="3" t="s">
        <v>2038</v>
      </c>
      <c r="B1993" s="4">
        <v>43753</v>
      </c>
      <c r="C1993">
        <v>5</v>
      </c>
      <c r="D1993" t="s">
        <v>60</v>
      </c>
      <c r="E1993" t="s">
        <v>17</v>
      </c>
      <c r="F1993" t="s">
        <v>18</v>
      </c>
      <c r="G1993" t="s">
        <v>24</v>
      </c>
      <c r="H1993">
        <v>159</v>
      </c>
      <c r="I1993">
        <v>7</v>
      </c>
      <c r="J1993">
        <v>1113</v>
      </c>
    </row>
    <row r="1994" spans="1:10" x14ac:dyDescent="0.3">
      <c r="A1994" s="3" t="s">
        <v>2039</v>
      </c>
      <c r="B1994" s="4">
        <v>43754</v>
      </c>
      <c r="C1994">
        <v>15</v>
      </c>
      <c r="D1994" t="s">
        <v>118</v>
      </c>
      <c r="E1994" t="s">
        <v>63</v>
      </c>
      <c r="F1994" t="s">
        <v>13</v>
      </c>
      <c r="G1994" t="s">
        <v>14</v>
      </c>
      <c r="H1994">
        <v>199</v>
      </c>
      <c r="I1994">
        <v>1</v>
      </c>
      <c r="J1994">
        <v>199</v>
      </c>
    </row>
    <row r="1995" spans="1:10" x14ac:dyDescent="0.3">
      <c r="A1995" s="3" t="s">
        <v>2040</v>
      </c>
      <c r="B1995" s="4">
        <v>43754</v>
      </c>
      <c r="C1995">
        <v>3</v>
      </c>
      <c r="D1995" t="s">
        <v>43</v>
      </c>
      <c r="E1995" t="s">
        <v>17</v>
      </c>
      <c r="F1995" t="s">
        <v>18</v>
      </c>
      <c r="G1995" t="s">
        <v>31</v>
      </c>
      <c r="H1995">
        <v>69</v>
      </c>
      <c r="I1995">
        <v>3</v>
      </c>
      <c r="J1995">
        <v>207</v>
      </c>
    </row>
    <row r="1996" spans="1:10" x14ac:dyDescent="0.3">
      <c r="A1996" s="3" t="s">
        <v>2041</v>
      </c>
      <c r="B1996" s="4">
        <v>43754</v>
      </c>
      <c r="C1996">
        <v>1</v>
      </c>
      <c r="D1996" t="s">
        <v>16</v>
      </c>
      <c r="E1996" t="s">
        <v>17</v>
      </c>
      <c r="F1996" t="s">
        <v>18</v>
      </c>
      <c r="G1996" t="s">
        <v>14</v>
      </c>
      <c r="H1996">
        <v>199</v>
      </c>
      <c r="I1996">
        <v>8</v>
      </c>
      <c r="J1996">
        <v>1592</v>
      </c>
    </row>
    <row r="1997" spans="1:10" x14ac:dyDescent="0.3">
      <c r="A1997" s="3" t="s">
        <v>2042</v>
      </c>
      <c r="B1997" s="4">
        <v>43754</v>
      </c>
      <c r="C1997">
        <v>9</v>
      </c>
      <c r="D1997" t="s">
        <v>21</v>
      </c>
      <c r="E1997" t="s">
        <v>46</v>
      </c>
      <c r="F1997" t="s">
        <v>23</v>
      </c>
      <c r="G1997" t="s">
        <v>31</v>
      </c>
      <c r="H1997">
        <v>69</v>
      </c>
      <c r="I1997">
        <v>8</v>
      </c>
      <c r="J1997">
        <v>552</v>
      </c>
    </row>
    <row r="1998" spans="1:10" x14ac:dyDescent="0.3">
      <c r="A1998" s="3" t="s">
        <v>2043</v>
      </c>
      <c r="B1998" s="4">
        <v>43754</v>
      </c>
      <c r="C1998">
        <v>5</v>
      </c>
      <c r="D1998" t="s">
        <v>60</v>
      </c>
      <c r="E1998" t="s">
        <v>68</v>
      </c>
      <c r="F1998" t="s">
        <v>18</v>
      </c>
      <c r="G1998" t="s">
        <v>31</v>
      </c>
      <c r="H1998">
        <v>69</v>
      </c>
      <c r="I1998">
        <v>6</v>
      </c>
      <c r="J1998">
        <v>414</v>
      </c>
    </row>
    <row r="1999" spans="1:10" x14ac:dyDescent="0.3">
      <c r="A1999" s="3" t="s">
        <v>2044</v>
      </c>
      <c r="B1999" s="4">
        <v>43754</v>
      </c>
      <c r="C1999">
        <v>3</v>
      </c>
      <c r="D1999" t="s">
        <v>43</v>
      </c>
      <c r="E1999" t="s">
        <v>68</v>
      </c>
      <c r="F1999" t="s">
        <v>18</v>
      </c>
      <c r="G1999" t="s">
        <v>41</v>
      </c>
      <c r="H1999">
        <v>399</v>
      </c>
      <c r="I1999">
        <v>6</v>
      </c>
      <c r="J1999">
        <v>2394</v>
      </c>
    </row>
    <row r="2000" spans="1:10" x14ac:dyDescent="0.3">
      <c r="A2000" s="3" t="s">
        <v>2045</v>
      </c>
      <c r="B2000" s="4">
        <v>43754</v>
      </c>
      <c r="C2000">
        <v>6</v>
      </c>
      <c r="D2000" t="s">
        <v>48</v>
      </c>
      <c r="E2000" t="s">
        <v>46</v>
      </c>
      <c r="F2000" t="s">
        <v>23</v>
      </c>
      <c r="G2000" t="s">
        <v>19</v>
      </c>
      <c r="H2000">
        <v>289</v>
      </c>
      <c r="I2000">
        <v>1</v>
      </c>
      <c r="J2000">
        <v>289</v>
      </c>
    </row>
    <row r="2001" spans="1:10" x14ac:dyDescent="0.3">
      <c r="A2001" s="3" t="s">
        <v>2046</v>
      </c>
      <c r="B2001" s="4">
        <v>43754</v>
      </c>
      <c r="C2001">
        <v>14</v>
      </c>
      <c r="D2001" t="s">
        <v>38</v>
      </c>
      <c r="E2001" t="s">
        <v>12</v>
      </c>
      <c r="F2001" t="s">
        <v>13</v>
      </c>
      <c r="G2001" t="s">
        <v>14</v>
      </c>
      <c r="H2001">
        <v>199</v>
      </c>
      <c r="I2001">
        <v>4</v>
      </c>
      <c r="J2001">
        <v>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Sheet6</vt:lpstr>
      <vt:lpstr>Sales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SweetBro</cp:lastModifiedBy>
  <dcterms:created xsi:type="dcterms:W3CDTF">2018-08-24T06:50:59Z</dcterms:created>
  <dcterms:modified xsi:type="dcterms:W3CDTF">2021-06-26T12:48:08Z</dcterms:modified>
  <cp:category/>
</cp:coreProperties>
</file>