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Dashboards" sheetId="2" r:id="rId5"/>
    <sheet state="visible" name="calculations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<sst xmlns="http://schemas.openxmlformats.org/spreadsheetml/2006/main" count="8043" uniqueCount="50">
  <si>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</si>
  <si>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</si>
  <si>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</si>
  <si>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</si>
  <si>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</si>
  <si>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</si>
  <si>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</si>
  <si>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</si>
  <si>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</si>
  <si>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</si>
  <si>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</si>
  <si>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</si>
  <si>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</si>
  <si>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</si>
  <si>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</si>
  <si>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</si>
  <si>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</si>
  <si>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</si>
  <si>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</si>
  <si>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</si>
  <si>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</si>
  <si>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</si>
  <si>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</si>
  <si>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</si>
  <si>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</si>
  <si>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</si>
  <si>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</si>
  <si>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</si>
  <si>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</si>
  <si>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</si>
  <si>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</si>
  <si>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</si>
  <si>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</si>
  <si>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</si>
  <si>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</si>
  <si>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</si>
  <si>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</si>
  <si>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BUYERS DASHBOARD</t>
  </si>
  <si>
    <t xml:space="preserve"> </t>
  </si>
  <si>
    <t>PIVOT TABLES CALCULATION</t>
  </si>
  <si>
    <t>COUNTA of Marital Status</t>
  </si>
  <si>
    <t>COUNTA of Gender</t>
  </si>
  <si>
    <t>COUNTA of Purchased Bike</t>
  </si>
  <si>
    <t>SUM of Income</t>
  </si>
  <si>
    <t>income</t>
  </si>
  <si>
    <t>variable name</t>
  </si>
  <si>
    <t>min</t>
  </si>
  <si>
    <t>Q1</t>
  </si>
  <si>
    <t>Q3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</si>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</sst>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20.0"/>
      <color theme="1"/>
      <name val="Arial"/>
      <scheme val="minor"/>
    </font>
    <font>
      <sz val="25.0"/>
      <color theme="1"/>
      <name val="Arial"/>
      <scheme val="minor"/>
    </font>
    <font>
      <sz val="26.0"/>
      <color theme="1"/>
      <name val="Arial"/>
      <scheme val="minor"/>
    </font>
    <font>
      <sz val="24.0"/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4F6F8"/>
        <bgColor rgb="FFF4F6F8"/>
      </patternFill>
    </fill>
  </fills>
  <borders count="3">
    <border/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bottom"/>
    </xf>
    <xf borderId="0" fillId="3" fontId="3" numFmtId="0" xfId="0" applyAlignment="1" applyFill="1" applyFont="1">
      <alignment horizontal="center" readingOrder="0" vertical="center"/>
    </xf>
    <xf borderId="0" fillId="4" fontId="1" numFmtId="0" xfId="0" applyFill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 vertical="top"/>
    </xf>
    <xf borderId="0" fillId="0" fontId="4" numFmtId="0" xfId="0" applyAlignment="1" applyFont="1">
      <alignment readingOrder="0" vertical="center"/>
    </xf>
    <xf borderId="0" fillId="4" fontId="5" numFmtId="0" xfId="0" applyAlignment="1" applyFont="1">
      <alignment horizontal="right" readingOrder="0"/>
    </xf>
    <xf borderId="0" fillId="4" fontId="5" numFmtId="0" xfId="0" applyAlignment="1" applyFont="1">
      <alignment horizontal="right" readingOrder="0" vertical="top"/>
    </xf>
    <xf borderId="0" fillId="0" fontId="3" numFmtId="0" xfId="0" applyAlignment="1" applyFont="1">
      <alignment horizontal="center" readingOrder="0" vertical="top"/>
    </xf>
    <xf borderId="0" fillId="0" fontId="1" numFmtId="0" xfId="0" applyFont="1"/>
    <xf borderId="1" fillId="5" fontId="6" numFmtId="0" xfId="0" applyAlignment="1" applyBorder="1" applyFill="1" applyFont="1">
      <alignment horizontal="right" vertical="bottom"/>
    </xf>
    <xf borderId="2" fillId="5" fontId="6" numFmtId="0" xfId="0" applyAlignment="1" applyBorder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male and female customers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calculations!$C$15:$C$16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calculations!$A$17:$A$19</c:f>
            </c:strRef>
          </c:cat>
          <c:val>
            <c:numRef>
              <c:f>calculations!$C$17:$C$19</c:f>
              <c:numCache/>
            </c:numRef>
          </c:val>
        </c:ser>
        <c:ser>
          <c:idx val="1"/>
          <c:order val="1"/>
          <c:tx>
            <c:strRef>
              <c:f>calculations!$B$15:$B$16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calculations!$A$17:$A$19</c:f>
            </c:strRef>
          </c:cat>
          <c:val>
            <c:numRef>
              <c:f>calculations!$B$17:$B$19</c:f>
              <c:numCache/>
            </c:numRef>
          </c:val>
        </c:ser>
        <c:overlap val="100"/>
        <c:axId val="2096548740"/>
        <c:axId val="972510932"/>
      </c:barChart>
      <c:catAx>
        <c:axId val="20965487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510932"/>
      </c:catAx>
      <c:valAx>
        <c:axId val="9725109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548740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Income WRT  bike buyers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calculations!$A$26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calculations!$B$24:$R$24</c:f>
            </c:strRef>
          </c:cat>
          <c:val>
            <c:numRef>
              <c:f>calculations!$B$26:$R$26</c:f>
              <c:numCache/>
            </c:numRef>
          </c:val>
        </c:ser>
        <c:axId val="467153905"/>
        <c:axId val="197269687"/>
      </c:barChart>
      <c:catAx>
        <c:axId val="467153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69687"/>
      </c:catAx>
      <c:valAx>
        <c:axId val="197269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PURCHASED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153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VS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calculations!$G$29</c:f>
            </c:strRef>
          </c:tx>
          <c:spPr>
            <a:ln>
              <a:noFill/>
            </a:ln>
          </c:spPr>
          <c:marker>
            <c:symbol val="circle"/>
            <c:size val="1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calculations!$G$30:$G$102</c:f>
            </c:numRef>
          </c:xVal>
          <c:yVal>
            <c:numRef>
              <c:f>calculations!$G$30:$G$102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22107"/>
        <c:axId val="1321631631"/>
      </c:scatterChart>
      <c:valAx>
        <c:axId val="2974221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631631"/>
      </c:valAx>
      <c:valAx>
        <c:axId val="1321631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42210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PURCHASED BIKES WRT REGIONS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explosion val="0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calculations!$H$101:$H$104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1" sz="1800">
              <a:solidFill>
                <a:srgbClr val="CCCCCC"/>
              </a:solidFill>
              <a:latin typeface="sans-serif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Marital Status &amp; Gender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calculations!$B$103:$B$104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calculations!$A$105:$A$106</c:f>
            </c:strRef>
          </c:cat>
          <c:val>
            <c:numRef>
              <c:f>calculations!$B$105:$B$106</c:f>
              <c:numCache/>
            </c:numRef>
          </c:val>
        </c:ser>
        <c:ser>
          <c:idx val="1"/>
          <c:order val="1"/>
          <c:tx>
            <c:strRef>
              <c:f>calculations!$C$103:$C$104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calculations!$A$105:$A$106</c:f>
            </c:strRef>
          </c:cat>
          <c:val>
            <c:numRef>
              <c:f>calculations!$C$105:$C$106</c:f>
              <c:numCache/>
            </c:numRef>
          </c:val>
        </c:ser>
        <c:overlap val="100"/>
        <c:axId val="853294660"/>
        <c:axId val="1874949166"/>
      </c:barChart>
      <c:catAx>
        <c:axId val="8532946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949166"/>
      </c:catAx>
      <c:valAx>
        <c:axId val="18749491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2946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male and female customers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calculations!$B$15:$B$16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calculations!$A$17:$A$19</c:f>
            </c:strRef>
          </c:cat>
          <c:val>
            <c:numRef>
              <c:f>calculations!$B$17:$B$19</c:f>
              <c:numCache/>
            </c:numRef>
          </c:val>
        </c:ser>
        <c:ser>
          <c:idx val="1"/>
          <c:order val="1"/>
          <c:tx>
            <c:strRef>
              <c:f>calculations!$C$15:$C$16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calculations!$A$17:$A$19</c:f>
            </c:strRef>
          </c:cat>
          <c:val>
            <c:numRef>
              <c:f>calculations!$C$17:$C$19</c:f>
              <c:numCache/>
            </c:numRef>
          </c:val>
        </c:ser>
        <c:overlap val="100"/>
        <c:axId val="1896167464"/>
        <c:axId val="161575182"/>
      </c:barChart>
      <c:catAx>
        <c:axId val="18961674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75182"/>
      </c:catAx>
      <c:valAx>
        <c:axId val="1615751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167464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609600</xdr:colOff>
      <xdr:row>2</xdr:row>
      <xdr:rowOff>123825</xdr:rowOff>
    </xdr:from>
    <xdr:ext cx="3552825" cy="1857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342900</xdr:colOff>
      <xdr:row>2</xdr:row>
      <xdr:rowOff>161925</xdr:rowOff>
    </xdr:from>
    <xdr:ext cx="2924175" cy="1733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27</xdr:row>
      <xdr:rowOff>66675</xdr:rowOff>
    </xdr:from>
    <xdr:ext cx="3848100" cy="2409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428625</xdr:colOff>
      <xdr:row>12</xdr:row>
      <xdr:rowOff>161925</xdr:rowOff>
    </xdr:from>
    <xdr:ext cx="3314700" cy="2085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800100</xdr:colOff>
      <xdr:row>27</xdr:row>
      <xdr:rowOff>66675</xdr:rowOff>
    </xdr:from>
    <xdr:ext cx="3848100" cy="24098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13</xdr:row>
      <xdr:rowOff>0</xdr:rowOff>
    </xdr:from>
    <xdr:ext cx="3248025" cy="1676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s" cacheId="0" dataCaption="" rowGrandTotals="0" colGrandTotals="0" compact="0" compactData="0">
  <location ref="A5:C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dataField="1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Marital Status" fld="1" subtotal="count" baseField="0"/>
  </dataFields>
</pivotTableDefinition>
</file>

<file path=xl/pivotTables/pivotTable2.xml><?xml version="1.0" encoding="utf-8"?>
<pivotTableDefinition xmlns="http://schemas.openxmlformats.org/spreadsheetml/2006/main" name="calculations 2" cacheId="0" dataCaption="" rowGrandTotals="0" colGrandTotals="0" compact="0" compactData="0">
  <location ref="A15:C18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Page" compact="0" outline="0" multipleItemSelectionAllowed="1" showAll="0">
      <items>
        <item x="0"/>
        <item x="1"/>
        <item h="1" x="2"/>
        <item t="default"/>
      </items>
    </pivotField>
    <pivotField name="Gender" axis="axisRow" dataField="1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pageFields>
    <pageField fld="1"/>
  </pageFields>
  <dataFields>
    <dataField name="COUNTA of Gender" fld="2" subtotal="count" baseField="0"/>
  </dataFields>
</pivotTableDefinition>
</file>

<file path=xl/pivotTables/pivotTable3.xml><?xml version="1.0" encoding="utf-8"?>
<pivotTableDefinition xmlns="http://schemas.openxmlformats.org/spreadsheetml/2006/main" name="calculations 3" cacheId="0" dataCaption="" rowGrandTotals="0" colGrandTotals="0" compact="0" compactData="0">
  <location ref="A23:R2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Col" compact="0" outline="0" multipleItemSelectionAllowed="1" showAll="0" sortType="ascending">
      <items>
        <item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Row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3"/>
  </col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calculations 4" cacheId="0" dataCaption="" rowGrandTotals="0" colGrandTotals="0" compact="0" compactData="0">
  <location ref="A29:C8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h="1"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axis="axisCol" dataField="1" compact="0" outline="0" multipleItemSelectionAllowed="1" showAll="0" sortType="descending">
      <items>
        <item x="1"/>
        <item x="0"/>
        <item t="default"/>
      </items>
    </pivotField>
  </pivotFields>
  <rowFields>
    <field x="11"/>
  </rowFields>
  <colFields>
    <field x="12"/>
  </col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calculations 5" cacheId="0" dataCaption="" rowGrandTotals="0" colGrandTotals="0" compact="0" compactData="0">
  <location ref="G42:W9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Col" dataField="1" compact="0" outline="0" multipleItemSelectionAllowed="1" showAll="0" sortType="ascending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1"/>
  </rowFields>
  <colFields>
    <field x="3"/>
  </colFields>
  <dataFields>
    <dataField name="SUM of Income" fld="3" baseField="0"/>
  </dataFields>
</pivotTableDefinition>
</file>

<file path=xl/pivotTables/pivotTable6.xml><?xml version="1.0" encoding="utf-8"?>
<pivotTableDefinition xmlns="http://schemas.openxmlformats.org/spreadsheetml/2006/main" name="calculations 6" cacheId="0" dataCaption="" rowGrandTotals="0" colGrandTotals="0" compact="0" compactData="0">
  <location ref="G100:I10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2"/>
  </colFields>
  <dataFields>
    <dataField name="COUNTA of Purchased Bike" fld="12" subtotal="count" baseField="0"/>
  </dataFields>
</pivotTableDefinition>
</file>

<file path=xl/pivotTables/pivotTable7.xml><?xml version="1.0" encoding="utf-8"?>
<pivotTableDefinition xmlns="http://schemas.openxmlformats.org/spreadsheetml/2006/main" name="calculations 7" cacheId="0" dataCaption="" rowGrandTotals="0" colGrandTotals="0" compact="0" compactData="0">
  <location ref="A103:C10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axis="axisCol" dataField="1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dataFields>
    <dataField name="COUNTA of Gender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D11" s="1"/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conditionalFormatting sqref="A1:O1003">
    <cfRule type="expression" dxfId="0" priority="1">
      <formula>"ignore empty"</formula>
    </cfRule>
  </conditionalFormatting>
  <conditionalFormatting sqref="A1:O1003">
    <cfRule type="expression" dxfId="0" priority="2">
      <formula>"only validate columns region"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E1" s="2" t="s">
        <v>37</v>
      </c>
    </row>
    <row r="4">
      <c r="A4" s="3">
        <v>1.0</v>
      </c>
      <c r="E4" s="4">
        <v>2.0</v>
      </c>
      <c r="I4" s="5"/>
      <c r="J4" s="6">
        <v>3.0</v>
      </c>
      <c r="K4" s="1" t="s">
        <v>38</v>
      </c>
    </row>
    <row r="5">
      <c r="A5" s="5"/>
      <c r="I5" s="5"/>
    </row>
    <row r="6">
      <c r="A6" s="7"/>
      <c r="I6" s="5"/>
    </row>
    <row r="12">
      <c r="A12" s="8"/>
    </row>
    <row r="16">
      <c r="J16" s="9"/>
    </row>
    <row r="17">
      <c r="A17" s="10">
        <v>4.0</v>
      </c>
      <c r="E17" s="11">
        <v>5.0</v>
      </c>
      <c r="J17" s="12">
        <v>6.0</v>
      </c>
    </row>
    <row r="29">
      <c r="A29" s="13">
        <v>7.0</v>
      </c>
      <c r="F29" s="14">
        <v>8.0</v>
      </c>
      <c r="K29" s="9">
        <v>9.0</v>
      </c>
    </row>
  </sheetData>
  <mergeCells count="1">
    <mergeCell ref="E1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2" t="s">
        <v>39</v>
      </c>
    </row>
    <row r="5"/>
    <row r="6"/>
    <row r="7"/>
    <row r="8"/>
    <row r="15"/>
    <row r="16"/>
    <row r="17"/>
    <row r="18"/>
    <row r="23"/>
    <row r="24"/>
    <row r="25"/>
    <row r="26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>
      <c r="A86" s="1" t="s">
        <v>44</v>
      </c>
      <c r="B86" s="1" t="s">
        <v>45</v>
      </c>
      <c r="C86" s="1" t="s">
        <v>46</v>
      </c>
      <c r="D86" s="1" t="s">
        <v>47</v>
      </c>
      <c r="E86" s="1" t="s">
        <v>48</v>
      </c>
      <c r="F86" s="1" t="s">
        <v>49</v>
      </c>
    </row>
    <row r="87">
      <c r="A87" s="16">
        <v>10000.0</v>
      </c>
      <c r="B87" s="1" t="s">
        <v>44</v>
      </c>
      <c r="C87" s="1">
        <v>10000.0</v>
      </c>
      <c r="D87" s="15">
        <f>QUARTILE(A87:A102,1)</f>
        <v>47500</v>
      </c>
      <c r="E87" s="15">
        <f>QUARTILE(A87:A102,3)</f>
        <v>122500</v>
      </c>
      <c r="F87" s="1">
        <v>170000.0</v>
      </c>
    </row>
    <row r="88">
      <c r="A88" s="16">
        <v>20000.0</v>
      </c>
    </row>
    <row r="89">
      <c r="A89" s="16">
        <v>30000.0</v>
      </c>
    </row>
    <row r="90">
      <c r="A90" s="16">
        <v>40000.0</v>
      </c>
    </row>
    <row r="91">
      <c r="A91" s="16">
        <v>50000.0</v>
      </c>
    </row>
    <row r="92">
      <c r="A92" s="16">
        <v>60000.0</v>
      </c>
    </row>
    <row r="93">
      <c r="A93" s="16">
        <v>70000.0</v>
      </c>
    </row>
    <row r="94">
      <c r="A94" s="16">
        <v>80000.0</v>
      </c>
    </row>
    <row r="95">
      <c r="A95" s="16">
        <v>90000.0</v>
      </c>
    </row>
    <row r="96">
      <c r="A96" s="16">
        <v>100000.0</v>
      </c>
    </row>
    <row r="97">
      <c r="A97" s="16">
        <v>110000.0</v>
      </c>
    </row>
    <row r="98">
      <c r="A98" s="16">
        <v>120000.0</v>
      </c>
    </row>
    <row r="99">
      <c r="A99" s="16">
        <v>130000.0</v>
      </c>
    </row>
    <row r="100">
      <c r="A100" s="16">
        <v>150000.0</v>
      </c>
    </row>
    <row r="101">
      <c r="A101" s="16">
        <v>160000.0</v>
      </c>
    </row>
    <row r="102">
      <c r="A102" s="17">
        <v>170000.0</v>
      </c>
    </row>
    <row r="103"/>
    <row r="104"/>
    <row r="105"/>
    <row r="106"/>
  </sheetData>
  <mergeCells count="1">
    <mergeCell ref="E1:I2"/>
  </mergeCells>
  <drawing r:id="rId8"/>
</worksheet>
</file>