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autista\Downloads\"/>
    </mc:Choice>
  </mc:AlternateContent>
  <xr:revisionPtr revIDLastSave="0" documentId="13_ncr:1_{5CF9AF8F-5FE3-4F38-9DEE-0C689A536407}" xr6:coauthVersionLast="47" xr6:coauthVersionMax="47" xr10:uidLastSave="{00000000-0000-0000-0000-000000000000}"/>
  <bookViews>
    <workbookView xWindow="-110" yWindow="490" windowWidth="25820" windowHeight="14020" activeTab="2" xr2:uid="{7471433F-412F-4CDB-9173-A00D60FF2BA1}"/>
  </bookViews>
  <sheets>
    <sheet name="Modelo Prestador" sheetId="1" r:id="rId1"/>
    <sheet name="Vista Qlik" sheetId="2" r:id="rId2"/>
    <sheet name="Spool (SISE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" i="1" l="1"/>
</calcChain>
</file>

<file path=xl/sharedStrings.xml><?xml version="1.0" encoding="utf-8"?>
<sst xmlns="http://schemas.openxmlformats.org/spreadsheetml/2006/main" count="787" uniqueCount="442">
  <si>
    <t>PRODUCTO</t>
  </si>
  <si>
    <t>TIPOYNRODOC</t>
  </si>
  <si>
    <t>CALLE</t>
  </si>
  <si>
    <t>NÚMERO</t>
  </si>
  <si>
    <t>PISO</t>
  </si>
  <si>
    <t>DEPTO</t>
  </si>
  <si>
    <t>LOCALIDAD</t>
  </si>
  <si>
    <t>Mes</t>
  </si>
  <si>
    <t>MOTOR</t>
  </si>
  <si>
    <t>VEHICULO</t>
  </si>
  <si>
    <t>codsec</t>
  </si>
  <si>
    <t>numpol</t>
  </si>
  <si>
    <t>numitem</t>
  </si>
  <si>
    <t>fecvdes</t>
  </si>
  <si>
    <t>fecvhas</t>
  </si>
  <si>
    <t>impsa$</t>
  </si>
  <si>
    <t>impgpw$</t>
  </si>
  <si>
    <t>desfranquicia</t>
  </si>
  <si>
    <t>descoberauto</t>
  </si>
  <si>
    <t>codinfoauto</t>
  </si>
  <si>
    <t>desmarca</t>
  </si>
  <si>
    <t>desmodelo</t>
  </si>
  <si>
    <t>desorigen</t>
  </si>
  <si>
    <t>desaño</t>
  </si>
  <si>
    <t>desaseg</t>
  </si>
  <si>
    <t>desprod</t>
  </si>
  <si>
    <t>desorgunif</t>
  </si>
  <si>
    <t>codope</t>
  </si>
  <si>
    <t>DOCUMENTO</t>
  </si>
  <si>
    <t>despatente</t>
  </si>
  <si>
    <t>destmotor</t>
  </si>
  <si>
    <t>desmotor</t>
  </si>
  <si>
    <t>PROVINCIA</t>
  </si>
  <si>
    <t>COD_POSTAL</t>
  </si>
  <si>
    <t>ACEVEDO ALEJANDRO ALBERTO</t>
  </si>
  <si>
    <t>ACRI SOLANGE STELLA MARIS</t>
  </si>
  <si>
    <t>AGNESE CONCEPCION ADELMA</t>
  </si>
  <si>
    <t>AGUILERA AURELIO ARNALDO</t>
  </si>
  <si>
    <t>AGUIRRE STELLA MARIS</t>
  </si>
  <si>
    <t>ALVAREZ JOSE ANTONIO</t>
  </si>
  <si>
    <t>ALVAREZ LUIS GUILLERMO</t>
  </si>
  <si>
    <t>AMAD SERGIO</t>
  </si>
  <si>
    <t>AMSON MARIA JOSE</t>
  </si>
  <si>
    <t>ANAYA MARIA ANGELA</t>
  </si>
  <si>
    <t>ANDRADA RUBEN DARIO</t>
  </si>
  <si>
    <t>ARCAR SA</t>
  </si>
  <si>
    <t>ARIÑO VOJACEK NICOLAS EMILIO</t>
  </si>
  <si>
    <t>ARMANDO BENAVENT HECTOR ALBERTO</t>
  </si>
  <si>
    <t>ARONA ORLANDO GUSTAVO</t>
  </si>
  <si>
    <t>AROSA JOSE LUIS</t>
  </si>
  <si>
    <t>ASEF JOSE ABELARDO</t>
  </si>
  <si>
    <t>Broker</t>
  </si>
  <si>
    <t>Tipo de Operacion</t>
  </si>
  <si>
    <t>Fec. Emi.</t>
  </si>
  <si>
    <t>Vig. Des.</t>
  </si>
  <si>
    <t>Vig. Has.</t>
  </si>
  <si>
    <t>Seccion</t>
  </si>
  <si>
    <t>Poliza</t>
  </si>
  <si>
    <t>Endoso</t>
  </si>
  <si>
    <t>Cod. Aseg.</t>
  </si>
  <si>
    <t>Nombre Asegurado</t>
  </si>
  <si>
    <t>Doc. Aseg.</t>
  </si>
  <si>
    <t>Cat. IVA</t>
  </si>
  <si>
    <t>Domicilio Aseg.</t>
  </si>
  <si>
    <t>Cod. Postal</t>
  </si>
  <si>
    <t>Localidad</t>
  </si>
  <si>
    <t>Provincia</t>
  </si>
  <si>
    <t>Telefono</t>
  </si>
  <si>
    <t>Genero</t>
  </si>
  <si>
    <t>Fecha de Nacimiento</t>
  </si>
  <si>
    <t>Estado Civil</t>
  </si>
  <si>
    <t>Ocupacion</t>
  </si>
  <si>
    <t>Club Meridional</t>
  </si>
  <si>
    <t>Suma Aseg.da</t>
  </si>
  <si>
    <t>Tarifa Cobert.</t>
  </si>
  <si>
    <t>Desc. Cob.</t>
  </si>
  <si>
    <t>Infoauto</t>
  </si>
  <si>
    <t>Marca Vehiculo</t>
  </si>
  <si>
    <t>Modelo Vehiculo</t>
  </si>
  <si>
    <t>Marca OKM</t>
  </si>
  <si>
    <t>Patente</t>
  </si>
  <si>
    <t>Motor</t>
  </si>
  <si>
    <t>Chasis</t>
  </si>
  <si>
    <t>Tipo Vehiculo</t>
  </si>
  <si>
    <t>Alarma</t>
  </si>
  <si>
    <t>Uso Vehiculo</t>
  </si>
  <si>
    <t>GNC</t>
  </si>
  <si>
    <t>Tipo Motor</t>
  </si>
  <si>
    <t>Zona Riesgo</t>
  </si>
  <si>
    <t>Cod. Acc.</t>
  </si>
  <si>
    <t>Suma Asegurado Acc.</t>
  </si>
  <si>
    <t>Clausulas</t>
  </si>
  <si>
    <t>Conducto de Pago</t>
  </si>
  <si>
    <t>Convenio de Pago</t>
  </si>
  <si>
    <t>Cuotas</t>
  </si>
  <si>
    <t>Cod. Productor</t>
  </si>
  <si>
    <t>Cod. Grupo</t>
  </si>
  <si>
    <t>Nombre Prod.</t>
  </si>
  <si>
    <t>Cod. Segundo Prod.</t>
  </si>
  <si>
    <t>Nombre Segundo Prod.</t>
  </si>
  <si>
    <t>Comision total productor 1</t>
  </si>
  <si>
    <t>Comision total productor 2</t>
  </si>
  <si>
    <t>Comision total productor 3</t>
  </si>
  <si>
    <t>Grupo Afinidad</t>
  </si>
  <si>
    <t>Referente</t>
  </si>
  <si>
    <t>Campana</t>
  </si>
  <si>
    <t>B2B</t>
  </si>
  <si>
    <t>Prima</t>
  </si>
  <si>
    <t>Premio</t>
  </si>
  <si>
    <t>Recargo Financiero</t>
  </si>
  <si>
    <t>Clausula Ajuste</t>
  </si>
  <si>
    <t>Franquicia</t>
  </si>
  <si>
    <t>Coef de n/s RC</t>
  </si>
  <si>
    <t>Coef de n/s Casco</t>
  </si>
  <si>
    <t>Coef de n/s Accesorio</t>
  </si>
  <si>
    <t>Capping</t>
  </si>
  <si>
    <t>01/07/2020</t>
  </si>
  <si>
    <t>01/07/2021</t>
  </si>
  <si>
    <t>VOLKSWAGEN</t>
  </si>
  <si>
    <t>GOL</t>
  </si>
  <si>
    <t>NACIONAL</t>
  </si>
  <si>
    <t>RENOVACION</t>
  </si>
  <si>
    <t>HBE526</t>
  </si>
  <si>
    <t>Naftero</t>
  </si>
  <si>
    <t>UNF458406</t>
  </si>
  <si>
    <t>BUENOS AIRES</t>
  </si>
  <si>
    <t>1744</t>
  </si>
  <si>
    <t>LA REJA</t>
  </si>
  <si>
    <t>RENAULT</t>
  </si>
  <si>
    <t>CLIO</t>
  </si>
  <si>
    <t>OCX330</t>
  </si>
  <si>
    <t>D4FG728Q186681</t>
  </si>
  <si>
    <t>CAPITAL</t>
  </si>
  <si>
    <t>1406</t>
  </si>
  <si>
    <t>CABA</t>
  </si>
  <si>
    <t>FORD</t>
  </si>
  <si>
    <t>FIESTA</t>
  </si>
  <si>
    <t>BCC620</t>
  </si>
  <si>
    <t>RPA261523</t>
  </si>
  <si>
    <t>1426</t>
  </si>
  <si>
    <t>CAPITAL FEDERAL</t>
  </si>
  <si>
    <t>C - TERCEROS COMPLETOS</t>
  </si>
  <si>
    <t>PEUGEOT</t>
  </si>
  <si>
    <t>405</t>
  </si>
  <si>
    <t>DVU961</t>
  </si>
  <si>
    <t>10CUEH0002274</t>
  </si>
  <si>
    <t>C - TERCEROS COMPLETOS -TOTAL-PREMIUM-</t>
  </si>
  <si>
    <t>KANGOO</t>
  </si>
  <si>
    <t>NUEVA</t>
  </si>
  <si>
    <t>LLR686</t>
  </si>
  <si>
    <t>K4MJ730Q094903</t>
  </si>
  <si>
    <t>1428</t>
  </si>
  <si>
    <t>CIUDAD AUTONOMA DE BUENOS AIRES</t>
  </si>
  <si>
    <t>PARTNER</t>
  </si>
  <si>
    <t>LCG103</t>
  </si>
  <si>
    <t>10JESD0002781</t>
  </si>
  <si>
    <t>1440</t>
  </si>
  <si>
    <t>$ 12.500.-</t>
  </si>
  <si>
    <t>5008</t>
  </si>
  <si>
    <t>IMPORTADO</t>
  </si>
  <si>
    <t>MFW345</t>
  </si>
  <si>
    <t>10FJBS1656626</t>
  </si>
  <si>
    <t>1244</t>
  </si>
  <si>
    <t>CHEVROLET</t>
  </si>
  <si>
    <t>SONIC</t>
  </si>
  <si>
    <t>OUX443</t>
  </si>
  <si>
    <t>1ES684856</t>
  </si>
  <si>
    <t>1643</t>
  </si>
  <si>
    <t>BECCAR</t>
  </si>
  <si>
    <t>TRACKER</t>
  </si>
  <si>
    <t>AC659CL</t>
  </si>
  <si>
    <t>2H0172035287</t>
  </si>
  <si>
    <t>1826</t>
  </si>
  <si>
    <t>REMEDIOS DE ESCALADA</t>
  </si>
  <si>
    <t>407</t>
  </si>
  <si>
    <t>FTH188</t>
  </si>
  <si>
    <t>10DYFJ416785</t>
  </si>
  <si>
    <t>1642</t>
  </si>
  <si>
    <t>SAN ISIDRO</t>
  </si>
  <si>
    <t>CITROEN</t>
  </si>
  <si>
    <t>C 3</t>
  </si>
  <si>
    <t>AC327TG</t>
  </si>
  <si>
    <t>10DG090066936</t>
  </si>
  <si>
    <t>1640</t>
  </si>
  <si>
    <t>MARTINEZ</t>
  </si>
  <si>
    <t>VENTO</t>
  </si>
  <si>
    <t>AB029ZH</t>
  </si>
  <si>
    <t>CZD6222163</t>
  </si>
  <si>
    <t>1834</t>
  </si>
  <si>
    <t>TEMPERLEY</t>
  </si>
  <si>
    <t>SURAN</t>
  </si>
  <si>
    <t>OWD249</t>
  </si>
  <si>
    <t>CWS006975</t>
  </si>
  <si>
    <t>1603</t>
  </si>
  <si>
    <t>VILLA MARTELLI</t>
  </si>
  <si>
    <t>FORD CAMION</t>
  </si>
  <si>
    <t>CARGO</t>
  </si>
  <si>
    <t>AE292VN</t>
  </si>
  <si>
    <t>36658126</t>
  </si>
  <si>
    <t>CHUBUT</t>
  </si>
  <si>
    <t>9000</t>
  </si>
  <si>
    <t>COMODORO RIVADAVIA</t>
  </si>
  <si>
    <t>MEGANE</t>
  </si>
  <si>
    <t>MWF126</t>
  </si>
  <si>
    <t>M4RJ714N264756</t>
  </si>
  <si>
    <t>BELGRANO</t>
  </si>
  <si>
    <t>FOCUS</t>
  </si>
  <si>
    <t>EVU668</t>
  </si>
  <si>
    <t>5J404758</t>
  </si>
  <si>
    <t>1429</t>
  </si>
  <si>
    <t>CAP FED</t>
  </si>
  <si>
    <t>FIAT</t>
  </si>
  <si>
    <t>IDEA</t>
  </si>
  <si>
    <t>JYK212</t>
  </si>
  <si>
    <t>178F40552094979</t>
  </si>
  <si>
    <t>1419</t>
  </si>
  <si>
    <t>C 4</t>
  </si>
  <si>
    <t>MSY816</t>
  </si>
  <si>
    <t>10XN100146356</t>
  </si>
  <si>
    <t>1612</t>
  </si>
  <si>
    <t>ADOLFO SOURDEAUX</t>
  </si>
  <si>
    <t>BERLINGO</t>
  </si>
  <si>
    <t>FZG689</t>
  </si>
  <si>
    <t>10DXBE0027355</t>
  </si>
  <si>
    <t>1913</t>
  </si>
  <si>
    <t>MAGDALENA</t>
  </si>
  <si>
    <t>AR</t>
  </si>
  <si>
    <t>PERPETO EMILIANO JUAN JOSE</t>
  </si>
  <si>
    <t>ENSENADA</t>
  </si>
  <si>
    <t>M</t>
  </si>
  <si>
    <t>GOLD</t>
  </si>
  <si>
    <t>682500.00</t>
  </si>
  <si>
    <t>C - TERCEROS COMPLETOS -TOTAL-</t>
  </si>
  <si>
    <t>CITROEN C 3 1.6I EXCLUSIVE L/08</t>
  </si>
  <si>
    <t>NO</t>
  </si>
  <si>
    <t>KHZ410</t>
  </si>
  <si>
    <t>10DBTY0013086</t>
  </si>
  <si>
    <t>935FCN6ACCB524544</t>
  </si>
  <si>
    <t>USO PARTICULAR</t>
  </si>
  <si>
    <t>ANEXOý1ý303ý305ý311ý314ý317ý319ý320ý321ý323ý324ý326ý329Aý332Aý335ý330ý999ý1000ý337ý328A</t>
  </si>
  <si>
    <t>001 - VISA</t>
  </si>
  <si>
    <t>ICBC ARGENTINA (POSTPRENDA)</t>
  </si>
  <si>
    <t>15.00</t>
  </si>
  <si>
    <t>0.00</t>
  </si>
  <si>
    <t>11521.52</t>
  </si>
  <si>
    <t>15227.78</t>
  </si>
  <si>
    <t>691.29</t>
  </si>
  <si>
    <t>1.00</t>
  </si>
  <si>
    <t>0.99</t>
  </si>
  <si>
    <t>CRUZ MARTIN JESUS</t>
  </si>
  <si>
    <t>GUALEGUAYCHU</t>
  </si>
  <si>
    <t>ENTRE RIOS</t>
  </si>
  <si>
    <t>DISTINGUIDO</t>
  </si>
  <si>
    <t>888300.00</t>
  </si>
  <si>
    <t>VOLKSWAGEN VOYAGE 1.6 L/15 TRENDLINE</t>
  </si>
  <si>
    <t>PJN606</t>
  </si>
  <si>
    <t>CFZN83401</t>
  </si>
  <si>
    <t>FT088367</t>
  </si>
  <si>
    <t>ANEXOý1ý305ý311ý314ý317ý319ý320ý321ý323ý324ý326ý329Aý330ý332Aý335ý337ý303Aý999ý1000ý328A</t>
  </si>
  <si>
    <t>014 - ICBC - Cuenta Corriente</t>
  </si>
  <si>
    <t>9183.75</t>
  </si>
  <si>
    <t>12113.17</t>
  </si>
  <si>
    <t>551.03</t>
  </si>
  <si>
    <t>0.95</t>
  </si>
  <si>
    <t>VILLALBA MERCEDES LUJAN</t>
  </si>
  <si>
    <t>VISTALBA LUJAN DE CUYO</t>
  </si>
  <si>
    <t>MENDOZA</t>
  </si>
  <si>
    <t>0261 155671457</t>
  </si>
  <si>
    <t>F</t>
  </si>
  <si>
    <t>1228500.00</t>
  </si>
  <si>
    <t>FORD KA 1.5 SEL</t>
  </si>
  <si>
    <t>AB980RU</t>
  </si>
  <si>
    <t>UEKAJ8050544</t>
  </si>
  <si>
    <t>9BFZH55K2J8050544</t>
  </si>
  <si>
    <t>ANEXOý1ý305ý311ý314ý317ý319ý320ý321ý323ý324ý326ý329Aý330ý332Aý335ý337ý303Aý999ý1000ý322ý328B</t>
  </si>
  <si>
    <t>113 - ICBC PRENDARIOS</t>
  </si>
  <si>
    <t>ICBC ARGENTINA S.A. (PRENDARIOS-N)</t>
  </si>
  <si>
    <t>15178.70</t>
  </si>
  <si>
    <t>20631.33</t>
  </si>
  <si>
    <t>1366.08</t>
  </si>
  <si>
    <t>1.09</t>
  </si>
  <si>
    <t>CANDELERO VALENTINA</t>
  </si>
  <si>
    <t>CRUZ ALTA</t>
  </si>
  <si>
    <t>CORDOBA</t>
  </si>
  <si>
    <t>Casado</t>
  </si>
  <si>
    <t>1455500.00</t>
  </si>
  <si>
    <t>FORD KA 1.5 S L/18</t>
  </si>
  <si>
    <t>AE677QW</t>
  </si>
  <si>
    <t>XZKCM8072680</t>
  </si>
  <si>
    <t>9BFZH55U2M8072680</t>
  </si>
  <si>
    <t>ANEXOý1ý303ý305ý311ý314ý317ý319ý320ý321ý323ý324ý326ý329ý335ý999ý1000ý322ý328A</t>
  </si>
  <si>
    <t>5439.05</t>
  </si>
  <si>
    <t>7160.62</t>
  </si>
  <si>
    <t>326.34</t>
  </si>
  <si>
    <t>1.01</t>
  </si>
  <si>
    <t>RU¥ISKY YOLANDA</t>
  </si>
  <si>
    <t>EL CALAFATE</t>
  </si>
  <si>
    <t>SANTA CRUZ</t>
  </si>
  <si>
    <t>1307200.00</t>
  </si>
  <si>
    <t>FORD KA 1.5 SEL+</t>
  </si>
  <si>
    <t>AC564CL</t>
  </si>
  <si>
    <t>UEKAJ8065149</t>
  </si>
  <si>
    <t>9BFZH54K3J8065149</t>
  </si>
  <si>
    <t>6513.44</t>
  </si>
  <si>
    <t>8625.11</t>
  </si>
  <si>
    <t>390.81</t>
  </si>
  <si>
    <t>1.21</t>
  </si>
  <si>
    <t>ALRIC MARIA CECILIA</t>
  </si>
  <si>
    <t>NEUQUEN</t>
  </si>
  <si>
    <t>0299 4783841</t>
  </si>
  <si>
    <t>1816500.00</t>
  </si>
  <si>
    <t>FC II - FULL CAR- TODO RIESGO C/FRANQ. TOTAL</t>
  </si>
  <si>
    <t>FORD ECO SPORT 1.5 FREESTYLE L/18</t>
  </si>
  <si>
    <t>AB898VZ</t>
  </si>
  <si>
    <t>XZJAJ8665643</t>
  </si>
  <si>
    <t>9BFZB55U7J8665643</t>
  </si>
  <si>
    <t>ANEXOý1ý305ý311ý314ý317ý319ý320ý321ý323ý324ý326ý327ý329Aý330ý333ý335ý337ý999ý1000ý322ý328A</t>
  </si>
  <si>
    <t>18096.20</t>
  </si>
  <si>
    <t>23912.18</t>
  </si>
  <si>
    <t>1085.77</t>
  </si>
  <si>
    <t>0.45</t>
  </si>
  <si>
    <t>RIOS CARLOS HORACIO</t>
  </si>
  <si>
    <t>2887500.00</t>
  </si>
  <si>
    <t>FORD RANGER 2.5 DC 4X2 L/19 XLT</t>
  </si>
  <si>
    <t>AD813YO</t>
  </si>
  <si>
    <t>EV2EKJ152973</t>
  </si>
  <si>
    <t>8AFAR22P1KJ152973</t>
  </si>
  <si>
    <t>ANEXOý1ý303ý305ý311ý314ý317ý319ý320ý321ý323ý324ý326ý329ý335ý999ý1000ý328A</t>
  </si>
  <si>
    <t>003 - MASTERCARD</t>
  </si>
  <si>
    <t>11538.70</t>
  </si>
  <si>
    <t>15190.93</t>
  </si>
  <si>
    <t>692.32</t>
  </si>
  <si>
    <t>MANZANELLI RUBEN ALEJANDRO</t>
  </si>
  <si>
    <t>0351 52301923</t>
  </si>
  <si>
    <t>2310000.00</t>
  </si>
  <si>
    <t>FORD RANGER 2.5 DC 4X2 L/16 XL SAFETY</t>
  </si>
  <si>
    <t>AC156XB</t>
  </si>
  <si>
    <t>EV2DHJ014629</t>
  </si>
  <si>
    <t>8AFAR22D0HJ014629</t>
  </si>
  <si>
    <t>14207.69</t>
  </si>
  <si>
    <t>18704.70</t>
  </si>
  <si>
    <t>852.46</t>
  </si>
  <si>
    <t>VARGAS LUCIA CONCEPCION</t>
  </si>
  <si>
    <t>SAN EUGENIO</t>
  </si>
  <si>
    <t>CORRIENTES</t>
  </si>
  <si>
    <t>1670800.00</t>
  </si>
  <si>
    <t>FORD KA 1.5 SEL+ AUT L/18</t>
  </si>
  <si>
    <t>AE669WD</t>
  </si>
  <si>
    <t>XZKCM8071640</t>
  </si>
  <si>
    <t>9BFZH54U5M8071640</t>
  </si>
  <si>
    <t>5565.93</t>
  </si>
  <si>
    <t>7357.17</t>
  </si>
  <si>
    <t>333.96</t>
  </si>
  <si>
    <t>1.08</t>
  </si>
  <si>
    <t>CHAQLIAN FLAVIO CLAUS</t>
  </si>
  <si>
    <t>ISIDRO CASANOVA</t>
  </si>
  <si>
    <t>011 20511450</t>
  </si>
  <si>
    <t>1890000.00</t>
  </si>
  <si>
    <t>FORD ECO SPORT 1.5 TITANIUM L/18</t>
  </si>
  <si>
    <t>AC077GI</t>
  </si>
  <si>
    <t>XZJAJ8687115</t>
  </si>
  <si>
    <t>9BFZB55U4J8687115</t>
  </si>
  <si>
    <t>35541.76</t>
  </si>
  <si>
    <t>48304.40</t>
  </si>
  <si>
    <t>3198.76</t>
  </si>
  <si>
    <t>DNI 00025306621</t>
  </si>
  <si>
    <t>DNI 00027669757</t>
  </si>
  <si>
    <t>DNI 00022349006</t>
  </si>
  <si>
    <t>DNI 00035956708</t>
  </si>
  <si>
    <t>DNI 00025700821</t>
  </si>
  <si>
    <t>DNI 00028540029</t>
  </si>
  <si>
    <t>DNI 00007886621</t>
  </si>
  <si>
    <t>DNI 00030843341</t>
  </si>
  <si>
    <t>DNI 00014449638</t>
  </si>
  <si>
    <t>DNI 00022157916</t>
  </si>
  <si>
    <t>PRES HIPOLITO YRIGOYEN 299</t>
  </si>
  <si>
    <t>DR LUIS PASTEUR 237</t>
  </si>
  <si>
    <t>BO 13 DE DICIEMBRE MZ 32 C 6 S/N</t>
  </si>
  <si>
    <t>GARIBALDI 01389</t>
  </si>
  <si>
    <t>930 00896</t>
  </si>
  <si>
    <t>SECTOR B CASA 00106</t>
  </si>
  <si>
    <t>ATLANTIDA 1981</t>
  </si>
  <si>
    <t>CARLOS GIMENEZ 00122</t>
  </si>
  <si>
    <t>AV GENDARMERI NACIONAL 00769</t>
  </si>
  <si>
    <t>PARIS 02144</t>
  </si>
  <si>
    <t>ICBC</t>
  </si>
  <si>
    <t xml:space="preserve">, POLIZA, </t>
  </si>
  <si>
    <t xml:space="preserve">, APELLIDOTITULAR, </t>
  </si>
  <si>
    <t xml:space="preserve">, CODIGOPOSTAL, </t>
  </si>
  <si>
    <t xml:space="preserve">, CODPAIS, </t>
  </si>
  <si>
    <t xml:space="preserve">, CODMODELO, </t>
  </si>
  <si>
    <t xml:space="preserve">, ANIOVEHÍCULO, </t>
  </si>
  <si>
    <t xml:space="preserve">, PATENTE, </t>
  </si>
  <si>
    <t>Mes, emisión</t>
  </si>
  <si>
    <t xml:space="preserve">, FECHACOBERTURADESDE, </t>
  </si>
  <si>
    <t xml:space="preserve">, FECHACOBERTURAHASTA, </t>
  </si>
  <si>
    <t xml:space="preserve">, TIPOMOVIMIENTO, </t>
  </si>
  <si>
    <t xml:space="preserve">CHASIS, </t>
  </si>
  <si>
    <t>ACEVEDO, ALEJANDRO, ALBERTO</t>
  </si>
  <si>
    <t>DNI, 00025306621</t>
  </si>
  <si>
    <t>PRES, HIPOLITO, YRIGOYEN, 299</t>
  </si>
  <si>
    <t>LA, REJA</t>
  </si>
  <si>
    <t>CITROEN, C, 3, 1.6I, EXCLUSIVE, L/08</t>
  </si>
  <si>
    <t>ACRI, SOLANGE, STELLA, MARIS</t>
  </si>
  <si>
    <t>DNI, 00027669757</t>
  </si>
  <si>
    <t>DR, LUIS, PASTEUR, 237</t>
  </si>
  <si>
    <t>VOLKSWAGEN, VOYAGE, 1.6, L/15, TRENDLINE</t>
  </si>
  <si>
    <t>AGNESE, CONCEPCION, ADELMA</t>
  </si>
  <si>
    <t>DNI, 00022349006</t>
  </si>
  <si>
    <t>BO, 13, DE, DICIEMBRE, MZ, 32, C, 6, S/N</t>
  </si>
  <si>
    <t>CAPITAL, FEDERAL</t>
  </si>
  <si>
    <t>FORD, KA, 1.5, SEL</t>
  </si>
  <si>
    <t>DNI, 00035956708</t>
  </si>
  <si>
    <t>GARIBALDI, 01389</t>
  </si>
  <si>
    <t>FORD, KA, 1.5, S, L/18</t>
  </si>
  <si>
    <t>AGUILERA, AURELIO, ARNALDO</t>
  </si>
  <si>
    <t>DNI, 00025700821</t>
  </si>
  <si>
    <t>930, 00896</t>
  </si>
  <si>
    <t>CIUDAD, AUTONOMA, DE, BUENOS, AIRES</t>
  </si>
  <si>
    <t>FORD, KA, 1.5, SEL+</t>
  </si>
  <si>
    <t>AGUIRRE, STELLA, MARIS</t>
  </si>
  <si>
    <t>DNI, 00028540029</t>
  </si>
  <si>
    <t>SECTOR, B, CASA, 00106</t>
  </si>
  <si>
    <t>FORD, ECO, SPORT, 1.5, FREESTYLE, L/18</t>
  </si>
  <si>
    <t>ALVAREZ, FERNANDEZ, EMILIA, ISABEL</t>
  </si>
  <si>
    <t>DNI, 00007886621</t>
  </si>
  <si>
    <t>ATLANTIDA, 1981</t>
  </si>
  <si>
    <t>FORD, RANGER, 2.5, DC, 4X2, L/19, XLT</t>
  </si>
  <si>
    <t>ALVAREZ, JOSE, ANTONIO</t>
  </si>
  <si>
    <t>DNI, 00030843341</t>
  </si>
  <si>
    <t>CARLOS, GIMENEZ, 00122</t>
  </si>
  <si>
    <t>FORD, RANGER, 2.5, DC, 4X2, L/16, XL, SAFETY</t>
  </si>
  <si>
    <t>ALVAREZ, LUIS, GUILLERMO</t>
  </si>
  <si>
    <t>DNI, 00014449638</t>
  </si>
  <si>
    <t>AV, GENDARMERI, NACIONAL, 00769</t>
  </si>
  <si>
    <t>REMEDIOS, DE, ESCALADA</t>
  </si>
  <si>
    <t>FORD, KA, 1.5, SEL+, AUT, L/18</t>
  </si>
  <si>
    <t>AMAD, SERGIO</t>
  </si>
  <si>
    <t>DNI, 00022157916</t>
  </si>
  <si>
    <t>PARIS, 02144</t>
  </si>
  <si>
    <t>SAN, ISIDRO</t>
  </si>
  <si>
    <t>FORD, ECO, SPORT, 1.5, TITANIUM, L/18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</si>
</sst>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0" borderId="0" xfId="0" applyNumberFormat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84AF-E815-4830-8B0D-8A64B1103C5E}">
  <dimension ref="A1:CC12"/>
  <sheetViews>
    <sheetView zoomScale="80" zoomScaleNormal="80" workbookViewId="0">
      <selection activeCell="D17" sqref="D17"/>
    </sheetView>
  </sheetViews>
  <sheetFormatPr defaultColWidth="10.90625" defaultRowHeight="14.5" x14ac:dyDescent="0.35"/>
  <cols>
    <col min="1" max="1" width="10.26953125" bestFit="1" customWidth="1"/>
    <col min="2" max="2" width="8.7265625" bestFit="1" customWidth="1"/>
    <col min="3" max="3" width="38.7265625" bestFit="1" customWidth="1"/>
    <col min="6" max="6" width="14.54296875" bestFit="1" customWidth="1"/>
    <col min="7" max="7" width="34.453125" bestFit="1" customWidth="1"/>
    <col min="8" max="8" width="8.54296875" bestFit="1" customWidth="1"/>
    <col min="9" max="9" width="5" bestFit="1" customWidth="1"/>
    <col min="10" max="10" width="6.54296875" bestFit="1" customWidth="1"/>
    <col min="11" max="11" width="38" bestFit="1" customWidth="1"/>
    <col min="12" max="12" width="9.1796875" bestFit="1" customWidth="1"/>
    <col min="13" max="13" width="12.7265625" bestFit="1" customWidth="1"/>
    <col min="14" max="14" width="14.26953125" bestFit="1" customWidth="1"/>
    <col min="15" max="15" width="8.81640625" bestFit="1" customWidth="1"/>
    <col min="16" max="16" width="12" bestFit="1" customWidth="1"/>
    <col min="17" max="17" width="4.81640625" bestFit="1" customWidth="1"/>
    <col min="18" max="19" width="22.1796875" bestFit="1" customWidth="1"/>
    <col min="20" max="20" width="16.54296875" bestFit="1" customWidth="1"/>
    <col min="21" max="21" width="17.453125" bestFit="1" customWidth="1"/>
    <col min="22" max="22" width="7.26953125" bestFit="1" customWidth="1"/>
    <col min="23" max="23" width="9.453125" bestFit="1" customWidth="1"/>
  </cols>
  <sheetData>
    <row r="1" spans="1:81" s="1" customFormat="1" x14ac:dyDescent="0.35">
      <c r="A1" s="1" t="s">
        <v>0</v>
      </c>
      <c r="B1" s="3" t="s">
        <v>386</v>
      </c>
      <c r="C1" s="3" t="s">
        <v>387</v>
      </c>
      <c r="D1" s="9" t="s">
        <v>1</v>
      </c>
      <c r="E1" s="10"/>
      <c r="F1" s="3" t="s">
        <v>388</v>
      </c>
      <c r="G1" s="7" t="s">
        <v>2</v>
      </c>
      <c r="H1" s="7" t="s">
        <v>3</v>
      </c>
      <c r="I1" s="7" t="s">
        <v>4</v>
      </c>
      <c r="J1" s="7" t="s">
        <v>5</v>
      </c>
      <c r="K1" s="3" t="s">
        <v>6</v>
      </c>
      <c r="L1" s="1" t="s">
        <v>389</v>
      </c>
      <c r="M1" s="3" t="s">
        <v>390</v>
      </c>
      <c r="N1" s="3" t="s">
        <v>391</v>
      </c>
      <c r="O1" s="3" t="s">
        <v>392</v>
      </c>
      <c r="P1" s="7" t="s">
        <v>393</v>
      </c>
      <c r="Q1" s="7" t="s">
        <v>7</v>
      </c>
      <c r="R1" s="3" t="s">
        <v>394</v>
      </c>
      <c r="S1" s="3" t="s">
        <v>395</v>
      </c>
      <c r="T1" s="3" t="s">
        <v>396</v>
      </c>
      <c r="U1" s="3" t="s">
        <v>8</v>
      </c>
      <c r="V1" s="7" t="s">
        <v>397</v>
      </c>
      <c r="W1" s="7" t="s">
        <v>9</v>
      </c>
      <c r="X1"/>
      <c r="Y1"/>
      <c r="Z1"/>
      <c r="AA1"/>
      <c r="AB1"/>
      <c r="AC1" t="str">
        <f>_xlfn.CONCAT(A1:W1)</f>
        <v>PRODUCTO, POLIZA, , APELLIDOTITULAR, TIPOYNRODOC, CODIGOPOSTAL, CALLENÚMEROPISODEPTOLOCALIDAD, CODPAIS, , CODMODELO, , ANIOVEHÍCULO, , PATENTE, Mes, emisiónMes, FECHACOBERTURADESDE, , FECHACOBERTURAHASTA, , TIPOMOVIMIENTO, MOTORCHASIS, VEHICULO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</row>
    <row r="2" spans="1:81" x14ac:dyDescent="0.35">
      <c r="A2" s="2" t="s">
        <v>385</v>
      </c>
      <c r="B2" s="2">
        <v>4966051</v>
      </c>
      <c r="C2" s="2" t="s">
        <v>398</v>
      </c>
      <c r="D2" t="s">
        <v>399</v>
      </c>
      <c r="F2" s="2" t="s">
        <v>126</v>
      </c>
      <c r="G2" t="s">
        <v>400</v>
      </c>
      <c r="K2" s="2" t="s">
        <v>401</v>
      </c>
      <c r="L2" t="s">
        <v>226</v>
      </c>
      <c r="M2" s="2" t="s">
        <v>119</v>
      </c>
      <c r="N2" s="2">
        <v>2008</v>
      </c>
      <c r="O2" s="2" t="s">
        <v>122</v>
      </c>
      <c r="P2" s="8">
        <v>44328</v>
      </c>
      <c r="R2" s="2" t="s">
        <v>116</v>
      </c>
      <c r="S2" s="2" t="s">
        <v>117</v>
      </c>
      <c r="T2" s="2" t="s">
        <v>121</v>
      </c>
      <c r="U2" s="2" t="s">
        <v>124</v>
      </c>
      <c r="V2" t="s">
        <v>237</v>
      </c>
      <c r="W2" t="s">
        <v>402</v>
      </c>
    </row>
    <row r="3" spans="1:81" x14ac:dyDescent="0.35">
      <c r="A3" s="2" t="s">
        <v>385</v>
      </c>
      <c r="B3" s="2">
        <v>4968089</v>
      </c>
      <c r="C3" s="2" t="s">
        <v>403</v>
      </c>
      <c r="D3" t="s">
        <v>404</v>
      </c>
      <c r="F3" s="2" t="s">
        <v>133</v>
      </c>
      <c r="G3" t="s">
        <v>405</v>
      </c>
      <c r="K3" s="2" t="s">
        <v>134</v>
      </c>
      <c r="L3" t="s">
        <v>226</v>
      </c>
      <c r="M3" s="2" t="s">
        <v>129</v>
      </c>
      <c r="N3" s="2">
        <v>2018</v>
      </c>
      <c r="O3" s="2" t="s">
        <v>130</v>
      </c>
      <c r="P3" s="8">
        <v>44328</v>
      </c>
      <c r="R3" s="2" t="s">
        <v>116</v>
      </c>
      <c r="S3" s="2" t="s">
        <v>117</v>
      </c>
      <c r="T3" s="2" t="s">
        <v>121</v>
      </c>
      <c r="U3" s="2" t="s">
        <v>131</v>
      </c>
      <c r="V3" t="s">
        <v>257</v>
      </c>
      <c r="W3" t="s">
        <v>406</v>
      </c>
    </row>
    <row r="4" spans="1:81" x14ac:dyDescent="0.35">
      <c r="A4" s="2" t="s">
        <v>385</v>
      </c>
      <c r="B4" s="2">
        <v>4968065</v>
      </c>
      <c r="C4" s="2" t="s">
        <v>407</v>
      </c>
      <c r="D4" t="s">
        <v>408</v>
      </c>
      <c r="F4" s="2" t="s">
        <v>139</v>
      </c>
      <c r="G4" t="s">
        <v>409</v>
      </c>
      <c r="K4" s="2" t="s">
        <v>410</v>
      </c>
      <c r="L4" t="s">
        <v>226</v>
      </c>
      <c r="M4" s="2" t="s">
        <v>136</v>
      </c>
      <c r="N4" s="2">
        <v>1997</v>
      </c>
      <c r="O4" s="2" t="s">
        <v>137</v>
      </c>
      <c r="P4" s="8">
        <v>44328</v>
      </c>
      <c r="R4" s="2" t="s">
        <v>116</v>
      </c>
      <c r="S4" s="2" t="s">
        <v>117</v>
      </c>
      <c r="T4" s="2" t="s">
        <v>121</v>
      </c>
      <c r="U4" s="2" t="s">
        <v>138</v>
      </c>
      <c r="V4" t="s">
        <v>273</v>
      </c>
      <c r="W4" t="s">
        <v>411</v>
      </c>
    </row>
    <row r="5" spans="1:81" x14ac:dyDescent="0.35">
      <c r="A5" s="2" t="s">
        <v>385</v>
      </c>
      <c r="B5" s="2">
        <v>4968077</v>
      </c>
      <c r="C5" s="2" t="s">
        <v>407</v>
      </c>
      <c r="D5" t="s">
        <v>412</v>
      </c>
      <c r="F5" s="2" t="s">
        <v>139</v>
      </c>
      <c r="G5" t="s">
        <v>413</v>
      </c>
      <c r="K5" s="2" t="s">
        <v>410</v>
      </c>
      <c r="L5" t="s">
        <v>226</v>
      </c>
      <c r="M5" s="2" t="s">
        <v>143</v>
      </c>
      <c r="N5" s="2">
        <v>2001</v>
      </c>
      <c r="O5" s="2" t="s">
        <v>144</v>
      </c>
      <c r="P5" s="8">
        <v>44328</v>
      </c>
      <c r="R5" s="2" t="s">
        <v>116</v>
      </c>
      <c r="S5" s="2" t="s">
        <v>117</v>
      </c>
      <c r="T5" s="2" t="s">
        <v>121</v>
      </c>
      <c r="U5" s="2" t="s">
        <v>145</v>
      </c>
      <c r="V5" t="s">
        <v>289</v>
      </c>
      <c r="W5" t="s">
        <v>414</v>
      </c>
    </row>
    <row r="6" spans="1:81" x14ac:dyDescent="0.35">
      <c r="A6" s="2" t="s">
        <v>385</v>
      </c>
      <c r="B6" s="2">
        <v>4968086</v>
      </c>
      <c r="C6" s="2" t="s">
        <v>415</v>
      </c>
      <c r="D6" t="s">
        <v>416</v>
      </c>
      <c r="F6" s="2" t="s">
        <v>151</v>
      </c>
      <c r="G6" t="s">
        <v>417</v>
      </c>
      <c r="K6" s="2" t="s">
        <v>418</v>
      </c>
      <c r="L6" t="s">
        <v>226</v>
      </c>
      <c r="M6" s="2" t="s">
        <v>147</v>
      </c>
      <c r="N6" s="2">
        <v>2012</v>
      </c>
      <c r="O6" s="2" t="s">
        <v>149</v>
      </c>
      <c r="P6" s="8">
        <v>44328</v>
      </c>
      <c r="R6" s="2" t="s">
        <v>116</v>
      </c>
      <c r="S6" s="2" t="s">
        <v>117</v>
      </c>
      <c r="T6" s="2" t="s">
        <v>148</v>
      </c>
      <c r="U6" s="2" t="s">
        <v>150</v>
      </c>
      <c r="V6" t="s">
        <v>302</v>
      </c>
      <c r="W6" t="s">
        <v>419</v>
      </c>
    </row>
    <row r="7" spans="1:81" x14ac:dyDescent="0.35">
      <c r="A7" s="2" t="s">
        <v>385</v>
      </c>
      <c r="B7" s="2">
        <v>4968085</v>
      </c>
      <c r="C7" s="2" t="s">
        <v>420</v>
      </c>
      <c r="D7" t="s">
        <v>421</v>
      </c>
      <c r="F7" s="2" t="s">
        <v>156</v>
      </c>
      <c r="G7" t="s">
        <v>422</v>
      </c>
      <c r="K7" s="2" t="s">
        <v>410</v>
      </c>
      <c r="L7" t="s">
        <v>226</v>
      </c>
      <c r="M7" s="2" t="s">
        <v>153</v>
      </c>
      <c r="N7" s="2">
        <v>2012</v>
      </c>
      <c r="O7" s="2" t="s">
        <v>154</v>
      </c>
      <c r="P7" s="8">
        <v>44321</v>
      </c>
      <c r="R7" s="2" t="s">
        <v>116</v>
      </c>
      <c r="S7" s="2" t="s">
        <v>117</v>
      </c>
      <c r="T7" s="2" t="s">
        <v>121</v>
      </c>
      <c r="U7" s="2" t="s">
        <v>155</v>
      </c>
      <c r="V7" t="s">
        <v>315</v>
      </c>
      <c r="W7" t="s">
        <v>423</v>
      </c>
    </row>
    <row r="8" spans="1:81" x14ac:dyDescent="0.35">
      <c r="A8" s="2" t="s">
        <v>385</v>
      </c>
      <c r="B8" s="2">
        <v>4968120</v>
      </c>
      <c r="C8" s="2" t="s">
        <v>424</v>
      </c>
      <c r="D8" t="s">
        <v>425</v>
      </c>
      <c r="F8" s="2" t="s">
        <v>162</v>
      </c>
      <c r="G8" t="s">
        <v>426</v>
      </c>
      <c r="K8" s="2" t="s">
        <v>134</v>
      </c>
      <c r="L8" t="s">
        <v>226</v>
      </c>
      <c r="M8" s="2" t="s">
        <v>158</v>
      </c>
      <c r="N8" s="2">
        <v>2013</v>
      </c>
      <c r="O8" s="2" t="s">
        <v>160</v>
      </c>
      <c r="P8" s="8">
        <v>44328</v>
      </c>
      <c r="R8" s="2" t="s">
        <v>116</v>
      </c>
      <c r="S8" s="2" t="s">
        <v>117</v>
      </c>
      <c r="T8" s="2" t="s">
        <v>121</v>
      </c>
      <c r="U8" s="2" t="s">
        <v>161</v>
      </c>
      <c r="V8" t="s">
        <v>326</v>
      </c>
      <c r="W8" t="s">
        <v>427</v>
      </c>
    </row>
    <row r="9" spans="1:81" x14ac:dyDescent="0.35">
      <c r="A9" s="2" t="s">
        <v>385</v>
      </c>
      <c r="B9" s="2">
        <v>4968143</v>
      </c>
      <c r="C9" s="2" t="s">
        <v>428</v>
      </c>
      <c r="D9" t="s">
        <v>429</v>
      </c>
      <c r="F9" s="2" t="s">
        <v>167</v>
      </c>
      <c r="G9" t="s">
        <v>430</v>
      </c>
      <c r="K9" s="2" t="s">
        <v>168</v>
      </c>
      <c r="L9" t="s">
        <v>226</v>
      </c>
      <c r="M9" s="2" t="s">
        <v>164</v>
      </c>
      <c r="N9" s="2">
        <v>2015</v>
      </c>
      <c r="O9" s="2" t="s">
        <v>165</v>
      </c>
      <c r="P9" s="8">
        <v>44328</v>
      </c>
      <c r="R9" s="2" t="s">
        <v>116</v>
      </c>
      <c r="S9" s="2" t="s">
        <v>117</v>
      </c>
      <c r="T9" s="2" t="s">
        <v>121</v>
      </c>
      <c r="U9" s="2" t="s">
        <v>166</v>
      </c>
      <c r="V9" t="s">
        <v>338</v>
      </c>
      <c r="W9" t="s">
        <v>431</v>
      </c>
    </row>
    <row r="10" spans="1:81" x14ac:dyDescent="0.35">
      <c r="A10" s="2" t="s">
        <v>385</v>
      </c>
      <c r="B10" s="2">
        <v>4968084</v>
      </c>
      <c r="C10" s="2" t="s">
        <v>432</v>
      </c>
      <c r="D10" t="s">
        <v>433</v>
      </c>
      <c r="F10" s="2" t="s">
        <v>172</v>
      </c>
      <c r="G10" t="s">
        <v>434</v>
      </c>
      <c r="K10" s="2" t="s">
        <v>435</v>
      </c>
      <c r="L10" t="s">
        <v>226</v>
      </c>
      <c r="M10" s="2" t="s">
        <v>169</v>
      </c>
      <c r="N10" s="2">
        <v>2018</v>
      </c>
      <c r="O10" s="2" t="s">
        <v>170</v>
      </c>
      <c r="P10" s="8">
        <v>44328</v>
      </c>
      <c r="R10" s="2" t="s">
        <v>116</v>
      </c>
      <c r="S10" s="2" t="s">
        <v>117</v>
      </c>
      <c r="T10" s="2" t="s">
        <v>121</v>
      </c>
      <c r="U10" s="2" t="s">
        <v>171</v>
      </c>
      <c r="V10" t="s">
        <v>349</v>
      </c>
      <c r="W10" t="s">
        <v>436</v>
      </c>
    </row>
    <row r="11" spans="1:81" x14ac:dyDescent="0.35">
      <c r="A11" s="2" t="s">
        <v>385</v>
      </c>
      <c r="B11" s="2">
        <v>4968072</v>
      </c>
      <c r="C11" s="2" t="s">
        <v>437</v>
      </c>
      <c r="D11" t="s">
        <v>438</v>
      </c>
      <c r="F11" s="2" t="s">
        <v>177</v>
      </c>
      <c r="G11" t="s">
        <v>439</v>
      </c>
      <c r="K11" s="2" t="s">
        <v>440</v>
      </c>
      <c r="L11" t="s">
        <v>226</v>
      </c>
      <c r="M11" s="2" t="s">
        <v>174</v>
      </c>
      <c r="N11" s="2">
        <v>2006</v>
      </c>
      <c r="O11" s="2" t="s">
        <v>175</v>
      </c>
      <c r="P11" s="8">
        <v>44328</v>
      </c>
      <c r="R11" s="2" t="s">
        <v>116</v>
      </c>
      <c r="S11" s="2" t="s">
        <v>117</v>
      </c>
      <c r="T11" s="2" t="s">
        <v>121</v>
      </c>
      <c r="U11" s="2" t="s">
        <v>176</v>
      </c>
      <c r="V11" t="s">
        <v>361</v>
      </c>
      <c r="W11" t="s">
        <v>441</v>
      </c>
    </row>
    <row r="12" spans="1:81" x14ac:dyDescent="0.35">
      <c r="C12" s="2"/>
    </row>
  </sheetData>
  <mergeCells count="1">
    <mergeCell ref="D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BABC-1908-4121-9201-605021FB4244}">
  <dimension ref="A1:Y19"/>
  <sheetViews>
    <sheetView topLeftCell="A2" zoomScale="80" zoomScaleNormal="80" workbookViewId="0">
      <selection activeCell="E43" sqref="E42:E43"/>
    </sheetView>
  </sheetViews>
  <sheetFormatPr defaultColWidth="10.90625" defaultRowHeight="14.5" x14ac:dyDescent="0.35"/>
  <cols>
    <col min="15" max="15" width="38.7265625" bestFit="1" customWidth="1"/>
    <col min="19" max="19" width="13.453125" bestFit="1" customWidth="1"/>
  </cols>
  <sheetData>
    <row r="1" spans="1:25" s="3" customFormat="1" ht="13" x14ac:dyDescent="0.3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6</v>
      </c>
    </row>
    <row r="2" spans="1:25" s="2" customFormat="1" x14ac:dyDescent="0.35">
      <c r="A2" s="2">
        <v>4</v>
      </c>
      <c r="B2" s="2">
        <v>4820980</v>
      </c>
      <c r="C2" s="2">
        <v>1</v>
      </c>
      <c r="D2" s="2" t="s">
        <v>116</v>
      </c>
      <c r="E2" s="2" t="s">
        <v>117</v>
      </c>
      <c r="F2" s="5"/>
      <c r="G2" s="6"/>
      <c r="K2" s="2" t="s">
        <v>118</v>
      </c>
      <c r="L2" s="2" t="s">
        <v>119</v>
      </c>
      <c r="M2" s="2" t="s">
        <v>120</v>
      </c>
      <c r="N2" s="2">
        <v>2008</v>
      </c>
      <c r="O2" s="2" t="s">
        <v>34</v>
      </c>
      <c r="T2" s="2" t="s">
        <v>122</v>
      </c>
      <c r="V2" s="2" t="s">
        <v>124</v>
      </c>
      <c r="W2" s="2" t="s">
        <v>125</v>
      </c>
      <c r="X2" s="2" t="s">
        <v>126</v>
      </c>
      <c r="Y2" s="2" t="s">
        <v>127</v>
      </c>
    </row>
    <row r="3" spans="1:25" s="2" customFormat="1" x14ac:dyDescent="0.35">
      <c r="A3" s="2">
        <v>4</v>
      </c>
      <c r="B3" s="2">
        <v>4843794</v>
      </c>
      <c r="C3" s="2">
        <v>1</v>
      </c>
      <c r="D3" s="2" t="s">
        <v>116</v>
      </c>
      <c r="E3" s="2" t="s">
        <v>117</v>
      </c>
      <c r="F3" s="5"/>
      <c r="G3" s="6"/>
      <c r="K3" s="2" t="s">
        <v>128</v>
      </c>
      <c r="L3" s="2" t="s">
        <v>129</v>
      </c>
      <c r="M3" s="2" t="s">
        <v>120</v>
      </c>
      <c r="N3" s="2">
        <v>2018</v>
      </c>
      <c r="O3" s="2" t="s">
        <v>35</v>
      </c>
      <c r="T3" s="2" t="s">
        <v>130</v>
      </c>
      <c r="V3" s="2" t="s">
        <v>131</v>
      </c>
      <c r="W3" s="2" t="s">
        <v>132</v>
      </c>
      <c r="X3" s="2" t="s">
        <v>133</v>
      </c>
      <c r="Y3" s="2" t="s">
        <v>134</v>
      </c>
    </row>
    <row r="4" spans="1:25" s="2" customFormat="1" x14ac:dyDescent="0.35">
      <c r="A4" s="2">
        <v>4</v>
      </c>
      <c r="B4" s="2">
        <v>4821157</v>
      </c>
      <c r="C4" s="2">
        <v>2</v>
      </c>
      <c r="D4" s="2" t="s">
        <v>116</v>
      </c>
      <c r="E4" s="2" t="s">
        <v>117</v>
      </c>
      <c r="F4" s="5"/>
      <c r="G4" s="6"/>
      <c r="K4" s="2" t="s">
        <v>135</v>
      </c>
      <c r="L4" s="2" t="s">
        <v>136</v>
      </c>
      <c r="M4" s="2" t="s">
        <v>120</v>
      </c>
      <c r="N4" s="2">
        <v>1997</v>
      </c>
      <c r="O4" s="2" t="s">
        <v>36</v>
      </c>
      <c r="T4" s="2" t="s">
        <v>137</v>
      </c>
      <c r="V4" s="2" t="s">
        <v>138</v>
      </c>
      <c r="W4" s="2" t="s">
        <v>132</v>
      </c>
      <c r="X4" s="2" t="s">
        <v>139</v>
      </c>
      <c r="Y4" s="2" t="s">
        <v>140</v>
      </c>
    </row>
    <row r="5" spans="1:25" s="2" customFormat="1" x14ac:dyDescent="0.35">
      <c r="A5" s="2">
        <v>4</v>
      </c>
      <c r="B5" s="2">
        <v>4821157</v>
      </c>
      <c r="C5" s="2">
        <v>1</v>
      </c>
      <c r="D5" s="2" t="s">
        <v>116</v>
      </c>
      <c r="E5" s="2" t="s">
        <v>117</v>
      </c>
      <c r="F5" s="5"/>
      <c r="G5" s="6"/>
      <c r="K5" s="2" t="s">
        <v>142</v>
      </c>
      <c r="L5" s="2" t="s">
        <v>143</v>
      </c>
      <c r="M5" s="2" t="s">
        <v>120</v>
      </c>
      <c r="N5" s="2">
        <v>2001</v>
      </c>
      <c r="O5" s="2" t="s">
        <v>36</v>
      </c>
      <c r="T5" s="2" t="s">
        <v>144</v>
      </c>
      <c r="V5" s="2" t="s">
        <v>145</v>
      </c>
      <c r="W5" s="2" t="s">
        <v>132</v>
      </c>
      <c r="X5" s="2" t="s">
        <v>139</v>
      </c>
      <c r="Y5" s="2" t="s">
        <v>140</v>
      </c>
    </row>
    <row r="6" spans="1:25" s="2" customFormat="1" x14ac:dyDescent="0.35">
      <c r="A6" s="2">
        <v>4</v>
      </c>
      <c r="B6" s="2">
        <v>4819614</v>
      </c>
      <c r="C6" s="2">
        <v>1</v>
      </c>
      <c r="D6" s="2" t="s">
        <v>116</v>
      </c>
      <c r="E6" s="2" t="s">
        <v>117</v>
      </c>
      <c r="F6" s="5"/>
      <c r="G6" s="6"/>
      <c r="K6" s="2" t="s">
        <v>128</v>
      </c>
      <c r="L6" s="2" t="s">
        <v>147</v>
      </c>
      <c r="M6" s="2" t="s">
        <v>120</v>
      </c>
      <c r="N6" s="2">
        <v>2012</v>
      </c>
      <c r="O6" s="2" t="s">
        <v>37</v>
      </c>
      <c r="T6" s="2" t="s">
        <v>149</v>
      </c>
      <c r="V6" s="2" t="s">
        <v>150</v>
      </c>
      <c r="W6" s="2" t="s">
        <v>132</v>
      </c>
      <c r="X6" s="2" t="s">
        <v>151</v>
      </c>
      <c r="Y6" s="2" t="s">
        <v>152</v>
      </c>
    </row>
    <row r="7" spans="1:25" s="2" customFormat="1" x14ac:dyDescent="0.35">
      <c r="A7" s="2">
        <v>4</v>
      </c>
      <c r="B7" s="2">
        <v>4823443</v>
      </c>
      <c r="C7" s="2">
        <v>1</v>
      </c>
      <c r="D7" s="2" t="s">
        <v>116</v>
      </c>
      <c r="E7" s="2" t="s">
        <v>117</v>
      </c>
      <c r="F7" s="5"/>
      <c r="G7" s="6"/>
      <c r="K7" s="2" t="s">
        <v>142</v>
      </c>
      <c r="L7" s="2" t="s">
        <v>153</v>
      </c>
      <c r="M7" s="2" t="s">
        <v>120</v>
      </c>
      <c r="N7" s="2">
        <v>2012</v>
      </c>
      <c r="O7" s="2" t="s">
        <v>38</v>
      </c>
      <c r="T7" s="2" t="s">
        <v>154</v>
      </c>
      <c r="V7" s="2" t="s">
        <v>155</v>
      </c>
      <c r="W7" s="2" t="s">
        <v>132</v>
      </c>
      <c r="X7" s="2" t="s">
        <v>156</v>
      </c>
      <c r="Y7" s="2" t="s">
        <v>140</v>
      </c>
    </row>
    <row r="8" spans="1:25" s="2" customFormat="1" x14ac:dyDescent="0.35">
      <c r="A8" s="2">
        <v>4</v>
      </c>
      <c r="B8" s="2">
        <v>4823422</v>
      </c>
      <c r="C8" s="2">
        <v>1</v>
      </c>
      <c r="D8" s="2" t="s">
        <v>116</v>
      </c>
      <c r="E8" s="2" t="s">
        <v>117</v>
      </c>
      <c r="F8" s="5"/>
      <c r="G8" s="6"/>
      <c r="K8" s="2" t="s">
        <v>163</v>
      </c>
      <c r="L8" s="2" t="s">
        <v>164</v>
      </c>
      <c r="M8" s="2" t="s">
        <v>159</v>
      </c>
      <c r="N8" s="2">
        <v>2015</v>
      </c>
      <c r="O8" s="2" t="s">
        <v>39</v>
      </c>
      <c r="T8" s="2" t="s">
        <v>165</v>
      </c>
      <c r="V8" s="2" t="s">
        <v>166</v>
      </c>
      <c r="W8" s="2" t="s">
        <v>125</v>
      </c>
      <c r="X8" s="2" t="s">
        <v>167</v>
      </c>
      <c r="Y8" s="2" t="s">
        <v>168</v>
      </c>
    </row>
    <row r="9" spans="1:25" s="2" customFormat="1" x14ac:dyDescent="0.35">
      <c r="A9" s="2">
        <v>4</v>
      </c>
      <c r="B9" s="2">
        <v>4819524</v>
      </c>
      <c r="C9" s="2">
        <v>1</v>
      </c>
      <c r="D9" s="2" t="s">
        <v>116</v>
      </c>
      <c r="E9" s="2" t="s">
        <v>117</v>
      </c>
      <c r="F9" s="5"/>
      <c r="G9" s="6"/>
      <c r="K9" s="2" t="s">
        <v>163</v>
      </c>
      <c r="L9" s="2" t="s">
        <v>169</v>
      </c>
      <c r="M9" s="2" t="s">
        <v>159</v>
      </c>
      <c r="N9" s="2">
        <v>2018</v>
      </c>
      <c r="O9" s="2" t="s">
        <v>40</v>
      </c>
      <c r="T9" s="2" t="s">
        <v>170</v>
      </c>
      <c r="V9" s="2" t="s">
        <v>171</v>
      </c>
      <c r="W9" s="2" t="s">
        <v>125</v>
      </c>
      <c r="X9" s="2" t="s">
        <v>172</v>
      </c>
      <c r="Y9" s="2" t="s">
        <v>173</v>
      </c>
    </row>
    <row r="10" spans="1:25" s="2" customFormat="1" x14ac:dyDescent="0.35">
      <c r="A10" s="2">
        <v>4</v>
      </c>
      <c r="B10" s="2">
        <v>4820268</v>
      </c>
      <c r="C10" s="2">
        <v>1</v>
      </c>
      <c r="D10" s="2" t="s">
        <v>116</v>
      </c>
      <c r="E10" s="2" t="s">
        <v>117</v>
      </c>
      <c r="F10" s="5"/>
      <c r="G10" s="6"/>
      <c r="K10" s="2" t="s">
        <v>142</v>
      </c>
      <c r="L10" s="2" t="s">
        <v>174</v>
      </c>
      <c r="M10" s="2" t="s">
        <v>159</v>
      </c>
      <c r="N10" s="2">
        <v>2006</v>
      </c>
      <c r="O10" s="2" t="s">
        <v>41</v>
      </c>
      <c r="T10" s="2" t="s">
        <v>175</v>
      </c>
      <c r="V10" s="2" t="s">
        <v>176</v>
      </c>
      <c r="W10" s="2" t="s">
        <v>125</v>
      </c>
      <c r="X10" s="2" t="s">
        <v>177</v>
      </c>
      <c r="Y10" s="2" t="s">
        <v>178</v>
      </c>
    </row>
    <row r="11" spans="1:25" s="2" customFormat="1" x14ac:dyDescent="0.35">
      <c r="A11" s="2">
        <v>4</v>
      </c>
      <c r="B11" s="2">
        <v>5159720</v>
      </c>
      <c r="C11" s="2">
        <v>1</v>
      </c>
      <c r="D11" s="2" t="s">
        <v>116</v>
      </c>
      <c r="E11" s="2" t="s">
        <v>117</v>
      </c>
      <c r="F11" s="5"/>
      <c r="G11" s="6"/>
      <c r="K11" s="2" t="s">
        <v>179</v>
      </c>
      <c r="L11" s="2" t="s">
        <v>180</v>
      </c>
      <c r="M11" s="2" t="s">
        <v>120</v>
      </c>
      <c r="N11" s="2">
        <v>2018</v>
      </c>
      <c r="O11" s="2" t="s">
        <v>42</v>
      </c>
      <c r="T11" s="2" t="s">
        <v>181</v>
      </c>
      <c r="V11" s="2" t="s">
        <v>182</v>
      </c>
      <c r="W11" s="2" t="s">
        <v>125</v>
      </c>
      <c r="X11" s="2" t="s">
        <v>183</v>
      </c>
      <c r="Y11" s="2" t="s">
        <v>184</v>
      </c>
    </row>
    <row r="12" spans="1:25" s="2" customFormat="1" x14ac:dyDescent="0.35">
      <c r="A12" s="2">
        <v>4</v>
      </c>
      <c r="B12" s="2">
        <v>4818498</v>
      </c>
      <c r="C12" s="2">
        <v>1</v>
      </c>
      <c r="D12" s="2" t="s">
        <v>116</v>
      </c>
      <c r="E12" s="2" t="s">
        <v>117</v>
      </c>
      <c r="F12" s="5"/>
      <c r="G12" s="6"/>
      <c r="K12" s="2" t="s">
        <v>118</v>
      </c>
      <c r="L12" s="2" t="s">
        <v>185</v>
      </c>
      <c r="M12" s="2" t="s">
        <v>159</v>
      </c>
      <c r="N12" s="2">
        <v>2017</v>
      </c>
      <c r="O12" s="2" t="s">
        <v>43</v>
      </c>
      <c r="T12" s="2" t="s">
        <v>186</v>
      </c>
      <c r="V12" s="2" t="s">
        <v>187</v>
      </c>
      <c r="W12" s="2" t="s">
        <v>125</v>
      </c>
      <c r="X12" s="2" t="s">
        <v>188</v>
      </c>
      <c r="Y12" s="2" t="s">
        <v>189</v>
      </c>
    </row>
    <row r="13" spans="1:25" s="2" customFormat="1" x14ac:dyDescent="0.35">
      <c r="A13" s="2">
        <v>4</v>
      </c>
      <c r="B13" s="2">
        <v>4819487</v>
      </c>
      <c r="C13" s="2">
        <v>1</v>
      </c>
      <c r="D13" s="2" t="s">
        <v>116</v>
      </c>
      <c r="E13" s="2" t="s">
        <v>117</v>
      </c>
      <c r="F13" s="5"/>
      <c r="G13" s="6"/>
      <c r="K13" s="2" t="s">
        <v>118</v>
      </c>
      <c r="L13" s="2" t="s">
        <v>190</v>
      </c>
      <c r="M13" s="2" t="s">
        <v>120</v>
      </c>
      <c r="N13" s="2">
        <v>2015</v>
      </c>
      <c r="O13" s="2" t="s">
        <v>44</v>
      </c>
      <c r="T13" s="2" t="s">
        <v>191</v>
      </c>
      <c r="V13" s="2" t="s">
        <v>192</v>
      </c>
      <c r="W13" s="2" t="s">
        <v>125</v>
      </c>
      <c r="X13" s="2" t="s">
        <v>193</v>
      </c>
      <c r="Y13" s="2" t="s">
        <v>194</v>
      </c>
    </row>
    <row r="14" spans="1:25" s="2" customFormat="1" x14ac:dyDescent="0.35">
      <c r="A14" s="2">
        <v>4</v>
      </c>
      <c r="B14" s="2">
        <v>5159703</v>
      </c>
      <c r="C14" s="2">
        <v>1</v>
      </c>
      <c r="D14" s="2" t="s">
        <v>116</v>
      </c>
      <c r="E14" s="2" t="s">
        <v>117</v>
      </c>
      <c r="F14" s="5"/>
      <c r="G14" s="6"/>
      <c r="K14" s="2" t="s">
        <v>195</v>
      </c>
      <c r="L14" s="2" t="s">
        <v>196</v>
      </c>
      <c r="M14" s="2" t="s">
        <v>120</v>
      </c>
      <c r="N14" s="2">
        <v>2020</v>
      </c>
      <c r="O14" s="2" t="s">
        <v>45</v>
      </c>
      <c r="T14" s="2" t="s">
        <v>197</v>
      </c>
      <c r="V14" s="2" t="s">
        <v>198</v>
      </c>
      <c r="W14" s="2" t="s">
        <v>199</v>
      </c>
      <c r="X14" s="2" t="s">
        <v>200</v>
      </c>
      <c r="Y14" s="2" t="s">
        <v>201</v>
      </c>
    </row>
    <row r="15" spans="1:25" s="2" customFormat="1" x14ac:dyDescent="0.35">
      <c r="A15" s="2">
        <v>4</v>
      </c>
      <c r="B15" s="2">
        <v>4823583</v>
      </c>
      <c r="C15" s="2">
        <v>1</v>
      </c>
      <c r="D15" s="2" t="s">
        <v>116</v>
      </c>
      <c r="E15" s="2" t="s">
        <v>117</v>
      </c>
      <c r="F15" s="5"/>
      <c r="G15" s="6"/>
      <c r="K15" s="2" t="s">
        <v>128</v>
      </c>
      <c r="L15" s="2" t="s">
        <v>202</v>
      </c>
      <c r="M15" s="2" t="s">
        <v>159</v>
      </c>
      <c r="N15" s="2">
        <v>2013</v>
      </c>
      <c r="O15" s="2" t="s">
        <v>46</v>
      </c>
      <c r="T15" s="2" t="s">
        <v>203</v>
      </c>
      <c r="V15" s="2" t="s">
        <v>204</v>
      </c>
      <c r="W15" s="2" t="s">
        <v>132</v>
      </c>
      <c r="X15" s="2" t="s">
        <v>139</v>
      </c>
      <c r="Y15" s="2" t="s">
        <v>205</v>
      </c>
    </row>
    <row r="16" spans="1:25" s="2" customFormat="1" x14ac:dyDescent="0.35">
      <c r="A16" s="2">
        <v>4</v>
      </c>
      <c r="B16" s="2">
        <v>4823367</v>
      </c>
      <c r="C16" s="2">
        <v>1</v>
      </c>
      <c r="D16" s="2" t="s">
        <v>116</v>
      </c>
      <c r="E16" s="2" t="s">
        <v>117</v>
      </c>
      <c r="F16" s="5"/>
      <c r="G16" s="6"/>
      <c r="K16" s="2" t="s">
        <v>135</v>
      </c>
      <c r="L16" s="2" t="s">
        <v>206</v>
      </c>
      <c r="M16" s="2" t="s">
        <v>120</v>
      </c>
      <c r="N16" s="2">
        <v>2005</v>
      </c>
      <c r="O16" s="2" t="s">
        <v>47</v>
      </c>
      <c r="T16" s="2" t="s">
        <v>207</v>
      </c>
      <c r="V16" s="2" t="s">
        <v>208</v>
      </c>
      <c r="W16" s="2" t="s">
        <v>132</v>
      </c>
      <c r="X16" s="2" t="s">
        <v>209</v>
      </c>
      <c r="Y16" s="2" t="s">
        <v>210</v>
      </c>
    </row>
    <row r="17" spans="1:25" s="2" customFormat="1" x14ac:dyDescent="0.35">
      <c r="A17" s="2">
        <v>4</v>
      </c>
      <c r="B17" s="2">
        <v>4829021</v>
      </c>
      <c r="C17" s="2">
        <v>1</v>
      </c>
      <c r="D17" s="2" t="s">
        <v>116</v>
      </c>
      <c r="E17" s="2" t="s">
        <v>117</v>
      </c>
      <c r="F17" s="5"/>
      <c r="G17" s="6"/>
      <c r="K17" s="2" t="s">
        <v>211</v>
      </c>
      <c r="L17" s="2" t="s">
        <v>212</v>
      </c>
      <c r="M17" s="2" t="s">
        <v>120</v>
      </c>
      <c r="N17" s="2">
        <v>2012</v>
      </c>
      <c r="O17" s="2" t="s">
        <v>48</v>
      </c>
      <c r="T17" s="2" t="s">
        <v>213</v>
      </c>
      <c r="V17" s="2" t="s">
        <v>214</v>
      </c>
      <c r="W17" s="2" t="s">
        <v>132</v>
      </c>
      <c r="X17" s="2" t="s">
        <v>215</v>
      </c>
      <c r="Y17" s="2" t="s">
        <v>140</v>
      </c>
    </row>
    <row r="18" spans="1:25" s="2" customFormat="1" x14ac:dyDescent="0.35">
      <c r="A18" s="2">
        <v>4</v>
      </c>
      <c r="B18" s="2">
        <v>4828772</v>
      </c>
      <c r="C18" s="2">
        <v>1</v>
      </c>
      <c r="D18" s="2" t="s">
        <v>116</v>
      </c>
      <c r="E18" s="2" t="s">
        <v>117</v>
      </c>
      <c r="F18" s="5"/>
      <c r="G18" s="6"/>
      <c r="K18" s="2" t="s">
        <v>179</v>
      </c>
      <c r="L18" s="2" t="s">
        <v>216</v>
      </c>
      <c r="M18" s="2" t="s">
        <v>120</v>
      </c>
      <c r="N18" s="2">
        <v>2013</v>
      </c>
      <c r="O18" s="2" t="s">
        <v>49</v>
      </c>
      <c r="T18" s="2" t="s">
        <v>217</v>
      </c>
      <c r="V18" s="2" t="s">
        <v>218</v>
      </c>
      <c r="W18" s="2" t="s">
        <v>125</v>
      </c>
      <c r="X18" s="2" t="s">
        <v>219</v>
      </c>
      <c r="Y18" s="2" t="s">
        <v>220</v>
      </c>
    </row>
    <row r="19" spans="1:25" s="2" customFormat="1" x14ac:dyDescent="0.35">
      <c r="A19" s="2">
        <v>4</v>
      </c>
      <c r="B19" s="2">
        <v>4829938</v>
      </c>
      <c r="C19" s="2">
        <v>2</v>
      </c>
      <c r="D19" s="2" t="s">
        <v>116</v>
      </c>
      <c r="E19" s="2" t="s">
        <v>117</v>
      </c>
      <c r="F19" s="5"/>
      <c r="G19" s="6"/>
      <c r="K19" s="2" t="s">
        <v>179</v>
      </c>
      <c r="L19" s="2" t="s">
        <v>221</v>
      </c>
      <c r="M19" s="2" t="s">
        <v>120</v>
      </c>
      <c r="N19" s="2">
        <v>2006</v>
      </c>
      <c r="O19" s="2" t="s">
        <v>50</v>
      </c>
      <c r="T19" s="2" t="s">
        <v>222</v>
      </c>
      <c r="V19" s="2" t="s">
        <v>223</v>
      </c>
      <c r="W19" s="2" t="s">
        <v>125</v>
      </c>
      <c r="X19" s="2" t="s">
        <v>224</v>
      </c>
      <c r="Y19" s="2" t="s">
        <v>225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664-85EA-4B1F-8756-C895207BBD79}">
  <dimension ref="A1:BN16"/>
  <sheetViews>
    <sheetView tabSelected="1" workbookViewId="0">
      <selection activeCell="B7" sqref="B7"/>
    </sheetView>
  </sheetViews>
  <sheetFormatPr defaultColWidth="10.90625" defaultRowHeight="14.5" x14ac:dyDescent="0.35"/>
  <cols>
    <col min="2" max="2" width="17.26953125" bestFit="1" customWidth="1"/>
    <col min="9" max="9" width="10.26953125" bestFit="1" customWidth="1"/>
    <col min="10" max="10" width="18.26953125" bestFit="1" customWidth="1"/>
    <col min="13" max="13" width="14.7265625" bestFit="1" customWidth="1"/>
    <col min="28" max="28" width="20.7265625" customWidth="1"/>
    <col min="29" max="29" width="16.26953125" bestFit="1" customWidth="1"/>
    <col min="32" max="32" width="14.453125" bestFit="1" customWidth="1"/>
    <col min="33" max="33" width="19.54296875" bestFit="1" customWidth="1"/>
  </cols>
  <sheetData>
    <row r="1" spans="1:66" s="2" customFormat="1" x14ac:dyDescent="0.35">
      <c r="A1" s="2" t="s">
        <v>51</v>
      </c>
      <c r="B1" s="2" t="s">
        <v>52</v>
      </c>
      <c r="C1" s="4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I1" s="2" t="s">
        <v>58</v>
      </c>
      <c r="J1" s="2" t="s">
        <v>59</v>
      </c>
      <c r="K1" s="2" t="s">
        <v>60</v>
      </c>
      <c r="L1" s="4" t="s">
        <v>61</v>
      </c>
      <c r="M1" s="2" t="s">
        <v>62</v>
      </c>
      <c r="N1" s="4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</row>
    <row r="2" spans="1:66" x14ac:dyDescent="0.35">
      <c r="B2" t="s">
        <v>121</v>
      </c>
      <c r="C2" s="8">
        <v>44362</v>
      </c>
      <c r="D2" s="8">
        <v>44362</v>
      </c>
      <c r="E2" s="8">
        <v>44484</v>
      </c>
      <c r="F2">
        <v>4</v>
      </c>
      <c r="G2">
        <v>4843794</v>
      </c>
      <c r="I2">
        <v>0</v>
      </c>
      <c r="J2">
        <v>3214402</v>
      </c>
      <c r="K2" t="s">
        <v>227</v>
      </c>
      <c r="L2" t="s">
        <v>365</v>
      </c>
      <c r="N2" t="s">
        <v>375</v>
      </c>
      <c r="O2">
        <v>1925</v>
      </c>
      <c r="P2" t="s">
        <v>228</v>
      </c>
      <c r="Q2" t="s">
        <v>125</v>
      </c>
      <c r="R2">
        <v>221153607663</v>
      </c>
      <c r="S2" t="s">
        <v>229</v>
      </c>
      <c r="T2" s="8">
        <v>27946</v>
      </c>
      <c r="W2" t="s">
        <v>230</v>
      </c>
      <c r="X2" t="s">
        <v>231</v>
      </c>
      <c r="Y2">
        <v>10014</v>
      </c>
      <c r="Z2" t="s">
        <v>232</v>
      </c>
      <c r="AA2">
        <v>110187</v>
      </c>
      <c r="AB2" t="s">
        <v>233</v>
      </c>
      <c r="AC2">
        <v>2011</v>
      </c>
      <c r="AD2" t="s">
        <v>234</v>
      </c>
      <c r="AE2" t="s">
        <v>235</v>
      </c>
      <c r="AF2" t="s">
        <v>236</v>
      </c>
      <c r="AG2" t="s">
        <v>237</v>
      </c>
      <c r="AH2">
        <v>1</v>
      </c>
      <c r="AI2">
        <v>1</v>
      </c>
      <c r="AJ2" t="s">
        <v>238</v>
      </c>
      <c r="AK2" t="s">
        <v>234</v>
      </c>
      <c r="AL2" t="s">
        <v>123</v>
      </c>
      <c r="AM2">
        <v>24</v>
      </c>
      <c r="AO2">
        <v>0</v>
      </c>
      <c r="AP2" t="s">
        <v>239</v>
      </c>
      <c r="AQ2" t="s">
        <v>240</v>
      </c>
      <c r="AR2">
        <v>82</v>
      </c>
      <c r="AS2">
        <v>4</v>
      </c>
      <c r="AT2">
        <v>6913</v>
      </c>
      <c r="AU2">
        <v>687</v>
      </c>
      <c r="AV2" t="s">
        <v>241</v>
      </c>
      <c r="AY2" t="s">
        <v>242</v>
      </c>
      <c r="AZ2" t="s">
        <v>243</v>
      </c>
      <c r="BA2" t="s">
        <v>243</v>
      </c>
      <c r="BB2">
        <v>501002</v>
      </c>
      <c r="BC2">
        <v>0</v>
      </c>
      <c r="BD2">
        <v>0</v>
      </c>
      <c r="BE2" t="s">
        <v>234</v>
      </c>
      <c r="BF2" t="s">
        <v>244</v>
      </c>
      <c r="BG2" t="s">
        <v>245</v>
      </c>
      <c r="BH2" t="s">
        <v>246</v>
      </c>
      <c r="BI2">
        <v>20</v>
      </c>
      <c r="BK2" t="s">
        <v>247</v>
      </c>
      <c r="BL2" t="s">
        <v>247</v>
      </c>
      <c r="BM2" t="s">
        <v>247</v>
      </c>
      <c r="BN2" t="s">
        <v>248</v>
      </c>
    </row>
    <row r="3" spans="1:66" x14ac:dyDescent="0.35">
      <c r="B3" t="s">
        <v>121</v>
      </c>
      <c r="C3" s="8">
        <v>44363</v>
      </c>
      <c r="D3" s="8">
        <v>44363</v>
      </c>
      <c r="E3" s="8">
        <v>44485</v>
      </c>
      <c r="F3">
        <v>4</v>
      </c>
      <c r="G3">
        <v>4968086</v>
      </c>
      <c r="I3">
        <v>0</v>
      </c>
      <c r="J3">
        <v>3217627</v>
      </c>
      <c r="K3" t="s">
        <v>249</v>
      </c>
      <c r="L3" t="s">
        <v>366</v>
      </c>
      <c r="N3" t="s">
        <v>376</v>
      </c>
      <c r="O3">
        <v>2820</v>
      </c>
      <c r="P3" t="s">
        <v>250</v>
      </c>
      <c r="Q3" t="s">
        <v>251</v>
      </c>
      <c r="R3">
        <v>344615662010</v>
      </c>
      <c r="S3" t="s">
        <v>229</v>
      </c>
      <c r="T3" s="8">
        <v>29123</v>
      </c>
      <c r="U3">
        <v>99</v>
      </c>
      <c r="W3" t="s">
        <v>252</v>
      </c>
      <c r="X3" t="s">
        <v>253</v>
      </c>
      <c r="Y3">
        <v>10016</v>
      </c>
      <c r="Z3" t="s">
        <v>146</v>
      </c>
      <c r="AA3">
        <v>460778</v>
      </c>
      <c r="AB3" t="s">
        <v>254</v>
      </c>
      <c r="AC3">
        <v>2015</v>
      </c>
      <c r="AD3" t="s">
        <v>234</v>
      </c>
      <c r="AE3" t="s">
        <v>255</v>
      </c>
      <c r="AF3" t="s">
        <v>256</v>
      </c>
      <c r="AG3" t="s">
        <v>257</v>
      </c>
      <c r="AH3">
        <v>1</v>
      </c>
      <c r="AI3">
        <v>1</v>
      </c>
      <c r="AJ3" t="s">
        <v>238</v>
      </c>
      <c r="AK3" t="s">
        <v>234</v>
      </c>
      <c r="AL3" t="s">
        <v>123</v>
      </c>
      <c r="AM3">
        <v>68</v>
      </c>
      <c r="AO3">
        <v>0</v>
      </c>
      <c r="AP3" t="s">
        <v>258</v>
      </c>
      <c r="AQ3" t="s">
        <v>259</v>
      </c>
      <c r="AR3">
        <v>82</v>
      </c>
      <c r="AS3">
        <v>4</v>
      </c>
      <c r="AT3">
        <v>6913</v>
      </c>
      <c r="AU3">
        <v>687</v>
      </c>
      <c r="AV3" t="s">
        <v>241</v>
      </c>
      <c r="AY3" t="s">
        <v>242</v>
      </c>
      <c r="AZ3" t="s">
        <v>243</v>
      </c>
      <c r="BA3" t="s">
        <v>243</v>
      </c>
      <c r="BB3">
        <v>501002</v>
      </c>
      <c r="BC3">
        <v>0</v>
      </c>
      <c r="BD3">
        <v>0</v>
      </c>
      <c r="BE3" t="s">
        <v>234</v>
      </c>
      <c r="BF3" t="s">
        <v>260</v>
      </c>
      <c r="BG3" t="s">
        <v>261</v>
      </c>
      <c r="BH3" t="s">
        <v>262</v>
      </c>
      <c r="BI3">
        <v>20</v>
      </c>
      <c r="BK3" t="s">
        <v>247</v>
      </c>
      <c r="BL3" t="s">
        <v>247</v>
      </c>
      <c r="BM3" t="s">
        <v>247</v>
      </c>
      <c r="BN3" t="s">
        <v>263</v>
      </c>
    </row>
    <row r="4" spans="1:66" x14ac:dyDescent="0.35">
      <c r="B4" t="s">
        <v>121</v>
      </c>
      <c r="C4" s="8">
        <v>44371</v>
      </c>
      <c r="D4" s="8">
        <v>44371</v>
      </c>
      <c r="E4" s="8">
        <v>44554</v>
      </c>
      <c r="F4">
        <v>4</v>
      </c>
      <c r="G4">
        <v>4968120</v>
      </c>
      <c r="I4">
        <v>0</v>
      </c>
      <c r="J4">
        <v>2380650</v>
      </c>
      <c r="K4" t="s">
        <v>264</v>
      </c>
      <c r="L4" t="s">
        <v>367</v>
      </c>
      <c r="N4" t="s">
        <v>377</v>
      </c>
      <c r="O4">
        <v>5507</v>
      </c>
      <c r="P4" t="s">
        <v>265</v>
      </c>
      <c r="Q4" t="s">
        <v>266</v>
      </c>
      <c r="R4" t="s">
        <v>267</v>
      </c>
      <c r="S4" t="s">
        <v>268</v>
      </c>
      <c r="T4" s="8">
        <v>26132</v>
      </c>
      <c r="W4" t="s">
        <v>252</v>
      </c>
      <c r="X4" t="s">
        <v>269</v>
      </c>
      <c r="Y4">
        <v>10016</v>
      </c>
      <c r="Z4" t="s">
        <v>146</v>
      </c>
      <c r="AA4">
        <v>180649</v>
      </c>
      <c r="AB4" t="s">
        <v>270</v>
      </c>
      <c r="AC4">
        <v>2017</v>
      </c>
      <c r="AD4" t="s">
        <v>234</v>
      </c>
      <c r="AE4" t="s">
        <v>271</v>
      </c>
      <c r="AF4" t="s">
        <v>272</v>
      </c>
      <c r="AG4" t="s">
        <v>273</v>
      </c>
      <c r="AH4">
        <v>1</v>
      </c>
      <c r="AI4">
        <v>1</v>
      </c>
      <c r="AJ4" t="s">
        <v>238</v>
      </c>
      <c r="AK4" t="s">
        <v>234</v>
      </c>
      <c r="AL4" t="s">
        <v>123</v>
      </c>
      <c r="AM4">
        <v>32</v>
      </c>
      <c r="AO4">
        <v>0</v>
      </c>
      <c r="AP4" t="s">
        <v>274</v>
      </c>
      <c r="AQ4" t="s">
        <v>275</v>
      </c>
      <c r="AR4">
        <v>82</v>
      </c>
      <c r="AS4">
        <v>6</v>
      </c>
      <c r="AT4">
        <v>6706</v>
      </c>
      <c r="AU4">
        <v>687</v>
      </c>
      <c r="AV4" t="s">
        <v>276</v>
      </c>
      <c r="AY4" t="s">
        <v>243</v>
      </c>
      <c r="AZ4" t="s">
        <v>243</v>
      </c>
      <c r="BA4" t="s">
        <v>243</v>
      </c>
      <c r="BB4">
        <v>201004</v>
      </c>
      <c r="BC4">
        <v>0</v>
      </c>
      <c r="BD4">
        <v>0</v>
      </c>
      <c r="BE4" t="s">
        <v>234</v>
      </c>
      <c r="BF4" t="s">
        <v>277</v>
      </c>
      <c r="BG4" t="s">
        <v>278</v>
      </c>
      <c r="BH4" t="s">
        <v>279</v>
      </c>
      <c r="BI4">
        <v>30</v>
      </c>
      <c r="BK4" t="s">
        <v>247</v>
      </c>
      <c r="BL4" t="s">
        <v>247</v>
      </c>
      <c r="BM4" t="s">
        <v>247</v>
      </c>
      <c r="BN4" t="s">
        <v>280</v>
      </c>
    </row>
    <row r="5" spans="1:66" x14ac:dyDescent="0.35">
      <c r="B5" t="s">
        <v>121</v>
      </c>
      <c r="C5" s="8">
        <v>44359</v>
      </c>
      <c r="D5" s="8">
        <v>44359</v>
      </c>
      <c r="E5" s="8">
        <v>44481</v>
      </c>
      <c r="F5">
        <v>4</v>
      </c>
      <c r="G5">
        <v>4819614</v>
      </c>
      <c r="I5">
        <v>0</v>
      </c>
      <c r="J5">
        <v>3316705</v>
      </c>
      <c r="K5" t="s">
        <v>281</v>
      </c>
      <c r="L5" t="s">
        <v>368</v>
      </c>
      <c r="N5" t="s">
        <v>378</v>
      </c>
      <c r="O5">
        <v>2189</v>
      </c>
      <c r="P5" t="s">
        <v>282</v>
      </c>
      <c r="Q5" t="s">
        <v>283</v>
      </c>
      <c r="R5">
        <v>3467402924</v>
      </c>
      <c r="S5" t="s">
        <v>268</v>
      </c>
      <c r="T5" s="8">
        <v>33134</v>
      </c>
      <c r="U5" t="s">
        <v>284</v>
      </c>
      <c r="W5" t="s">
        <v>252</v>
      </c>
      <c r="X5" t="s">
        <v>285</v>
      </c>
      <c r="Y5">
        <v>10004</v>
      </c>
      <c r="Z5" t="s">
        <v>141</v>
      </c>
      <c r="AA5">
        <v>180709</v>
      </c>
      <c r="AB5" t="s">
        <v>286</v>
      </c>
      <c r="AC5">
        <v>2021</v>
      </c>
      <c r="AD5" t="s">
        <v>234</v>
      </c>
      <c r="AE5" t="s">
        <v>287</v>
      </c>
      <c r="AF5" t="s">
        <v>288</v>
      </c>
      <c r="AG5" t="s">
        <v>289</v>
      </c>
      <c r="AH5">
        <v>1</v>
      </c>
      <c r="AI5">
        <v>1</v>
      </c>
      <c r="AJ5" t="s">
        <v>238</v>
      </c>
      <c r="AK5" t="s">
        <v>234</v>
      </c>
      <c r="AL5" t="s">
        <v>123</v>
      </c>
      <c r="AM5">
        <v>30</v>
      </c>
      <c r="AO5">
        <v>0</v>
      </c>
      <c r="AP5" t="s">
        <v>290</v>
      </c>
      <c r="AQ5" t="s">
        <v>275</v>
      </c>
      <c r="AR5">
        <v>82</v>
      </c>
      <c r="AS5">
        <v>4</v>
      </c>
      <c r="AT5">
        <v>6706</v>
      </c>
      <c r="AU5">
        <v>687</v>
      </c>
      <c r="AV5" t="s">
        <v>276</v>
      </c>
      <c r="AY5" t="s">
        <v>243</v>
      </c>
      <c r="AZ5" t="s">
        <v>243</v>
      </c>
      <c r="BA5" t="s">
        <v>243</v>
      </c>
      <c r="BB5">
        <v>201004</v>
      </c>
      <c r="BC5">
        <v>0</v>
      </c>
      <c r="BD5">
        <v>0</v>
      </c>
      <c r="BE5" t="s">
        <v>234</v>
      </c>
      <c r="BF5" t="s">
        <v>291</v>
      </c>
      <c r="BG5" t="s">
        <v>292</v>
      </c>
      <c r="BH5" t="s">
        <v>293</v>
      </c>
      <c r="BI5">
        <v>20</v>
      </c>
      <c r="BK5" t="s">
        <v>247</v>
      </c>
      <c r="BL5" t="s">
        <v>247</v>
      </c>
      <c r="BM5" t="s">
        <v>247</v>
      </c>
      <c r="BN5" t="s">
        <v>294</v>
      </c>
    </row>
    <row r="6" spans="1:66" x14ac:dyDescent="0.35">
      <c r="B6" t="s">
        <v>121</v>
      </c>
      <c r="C6" s="8">
        <v>44352</v>
      </c>
      <c r="D6" s="8">
        <v>44352</v>
      </c>
      <c r="E6" s="8">
        <v>44474</v>
      </c>
      <c r="F6">
        <v>4</v>
      </c>
      <c r="G6">
        <v>4968089</v>
      </c>
      <c r="I6">
        <v>0</v>
      </c>
      <c r="J6">
        <v>2428939</v>
      </c>
      <c r="K6" t="s">
        <v>295</v>
      </c>
      <c r="L6" t="s">
        <v>369</v>
      </c>
      <c r="N6" t="s">
        <v>379</v>
      </c>
      <c r="O6">
        <v>9405</v>
      </c>
      <c r="P6" t="s">
        <v>296</v>
      </c>
      <c r="Q6" t="s">
        <v>297</v>
      </c>
      <c r="R6">
        <v>2902498242</v>
      </c>
      <c r="S6" t="s">
        <v>268</v>
      </c>
      <c r="T6" s="8">
        <v>28127</v>
      </c>
      <c r="W6" t="s">
        <v>252</v>
      </c>
      <c r="X6" t="s">
        <v>298</v>
      </c>
      <c r="Y6">
        <v>10004</v>
      </c>
      <c r="Z6" t="s">
        <v>141</v>
      </c>
      <c r="AA6">
        <v>180681</v>
      </c>
      <c r="AB6" t="s">
        <v>299</v>
      </c>
      <c r="AC6">
        <v>2018</v>
      </c>
      <c r="AD6" t="s">
        <v>234</v>
      </c>
      <c r="AE6" t="s">
        <v>300</v>
      </c>
      <c r="AF6" t="s">
        <v>301</v>
      </c>
      <c r="AG6" t="s">
        <v>302</v>
      </c>
      <c r="AH6">
        <v>1</v>
      </c>
      <c r="AI6">
        <v>1</v>
      </c>
      <c r="AJ6" t="s">
        <v>238</v>
      </c>
      <c r="AK6" t="s">
        <v>234</v>
      </c>
      <c r="AL6" t="s">
        <v>123</v>
      </c>
      <c r="AM6">
        <v>65</v>
      </c>
      <c r="AO6">
        <v>0</v>
      </c>
      <c r="AP6" t="s">
        <v>290</v>
      </c>
      <c r="AQ6" t="s">
        <v>275</v>
      </c>
      <c r="AR6">
        <v>82</v>
      </c>
      <c r="AS6">
        <v>4</v>
      </c>
      <c r="AT6">
        <v>6706</v>
      </c>
      <c r="AU6">
        <v>687</v>
      </c>
      <c r="AV6" t="s">
        <v>276</v>
      </c>
      <c r="AY6" t="s">
        <v>243</v>
      </c>
      <c r="AZ6" t="s">
        <v>243</v>
      </c>
      <c r="BA6" t="s">
        <v>243</v>
      </c>
      <c r="BB6">
        <v>201004</v>
      </c>
      <c r="BC6">
        <v>0</v>
      </c>
      <c r="BD6">
        <v>0</v>
      </c>
      <c r="BE6" t="s">
        <v>234</v>
      </c>
      <c r="BF6" t="s">
        <v>303</v>
      </c>
      <c r="BG6" t="s">
        <v>304</v>
      </c>
      <c r="BH6" t="s">
        <v>305</v>
      </c>
      <c r="BI6">
        <v>20</v>
      </c>
      <c r="BK6" t="s">
        <v>247</v>
      </c>
      <c r="BL6" t="s">
        <v>247</v>
      </c>
      <c r="BM6" t="s">
        <v>247</v>
      </c>
      <c r="BN6" t="s">
        <v>306</v>
      </c>
    </row>
    <row r="7" spans="1:66" x14ac:dyDescent="0.35">
      <c r="B7" t="s">
        <v>121</v>
      </c>
      <c r="C7" s="8">
        <v>44343</v>
      </c>
      <c r="D7" s="8">
        <v>44343</v>
      </c>
      <c r="E7" s="8">
        <v>44444</v>
      </c>
      <c r="F7">
        <v>4</v>
      </c>
      <c r="G7">
        <v>4843794</v>
      </c>
      <c r="I7">
        <v>0</v>
      </c>
      <c r="J7">
        <v>2373721</v>
      </c>
      <c r="K7" t="s">
        <v>307</v>
      </c>
      <c r="L7" t="s">
        <v>370</v>
      </c>
      <c r="N7" t="s">
        <v>380</v>
      </c>
      <c r="O7">
        <v>8300</v>
      </c>
      <c r="P7" t="s">
        <v>308</v>
      </c>
      <c r="Q7" t="s">
        <v>308</v>
      </c>
      <c r="R7" t="s">
        <v>309</v>
      </c>
      <c r="S7" t="s">
        <v>268</v>
      </c>
      <c r="T7" s="8">
        <v>29888</v>
      </c>
      <c r="W7" t="s">
        <v>252</v>
      </c>
      <c r="X7" t="s">
        <v>310</v>
      </c>
      <c r="Y7">
        <v>10017</v>
      </c>
      <c r="Z7" t="s">
        <v>311</v>
      </c>
      <c r="AA7">
        <v>180698</v>
      </c>
      <c r="AB7" t="s">
        <v>312</v>
      </c>
      <c r="AC7">
        <v>2017</v>
      </c>
      <c r="AD7" t="s">
        <v>234</v>
      </c>
      <c r="AE7" t="s">
        <v>313</v>
      </c>
      <c r="AF7" t="s">
        <v>314</v>
      </c>
      <c r="AG7" t="s">
        <v>315</v>
      </c>
      <c r="AH7">
        <v>1</v>
      </c>
      <c r="AI7">
        <v>1</v>
      </c>
      <c r="AJ7" t="s">
        <v>238</v>
      </c>
      <c r="AK7" t="s">
        <v>234</v>
      </c>
      <c r="AL7" t="s">
        <v>123</v>
      </c>
      <c r="AM7">
        <v>99</v>
      </c>
      <c r="AO7">
        <v>0</v>
      </c>
      <c r="AP7" t="s">
        <v>316</v>
      </c>
      <c r="AQ7" t="s">
        <v>275</v>
      </c>
      <c r="AR7">
        <v>82</v>
      </c>
      <c r="AS7">
        <v>3</v>
      </c>
      <c r="AT7">
        <v>6706</v>
      </c>
      <c r="AU7">
        <v>687</v>
      </c>
      <c r="AV7" t="s">
        <v>276</v>
      </c>
      <c r="AY7" t="s">
        <v>243</v>
      </c>
      <c r="AZ7" t="s">
        <v>243</v>
      </c>
      <c r="BA7" t="s">
        <v>243</v>
      </c>
      <c r="BB7">
        <v>201004</v>
      </c>
      <c r="BC7">
        <v>0</v>
      </c>
      <c r="BD7">
        <v>0</v>
      </c>
      <c r="BE7" t="s">
        <v>234</v>
      </c>
      <c r="BF7" t="s">
        <v>317</v>
      </c>
      <c r="BG7" t="s">
        <v>318</v>
      </c>
      <c r="BH7" t="s">
        <v>319</v>
      </c>
      <c r="BI7">
        <v>20</v>
      </c>
      <c r="BJ7" t="s">
        <v>157</v>
      </c>
      <c r="BK7" t="s">
        <v>247</v>
      </c>
      <c r="BL7" t="s">
        <v>247</v>
      </c>
      <c r="BM7" t="s">
        <v>247</v>
      </c>
      <c r="BN7" t="s">
        <v>320</v>
      </c>
    </row>
    <row r="8" spans="1:66" x14ac:dyDescent="0.35">
      <c r="B8" t="s">
        <v>121</v>
      </c>
      <c r="C8" s="8">
        <v>44354</v>
      </c>
      <c r="D8" s="8">
        <v>44354</v>
      </c>
      <c r="E8" s="8">
        <v>44476</v>
      </c>
      <c r="F8">
        <v>4</v>
      </c>
      <c r="G8">
        <v>4968143</v>
      </c>
      <c r="I8">
        <v>0</v>
      </c>
      <c r="J8">
        <v>3100534</v>
      </c>
      <c r="K8" t="s">
        <v>321</v>
      </c>
      <c r="L8" t="s">
        <v>371</v>
      </c>
      <c r="N8" t="s">
        <v>381</v>
      </c>
      <c r="O8">
        <v>5000</v>
      </c>
      <c r="P8" t="s">
        <v>283</v>
      </c>
      <c r="Q8" t="s">
        <v>283</v>
      </c>
      <c r="R8">
        <v>351152292697</v>
      </c>
      <c r="S8" t="s">
        <v>229</v>
      </c>
      <c r="T8" s="8">
        <v>18279</v>
      </c>
      <c r="U8">
        <v>99</v>
      </c>
      <c r="W8" t="s">
        <v>252</v>
      </c>
      <c r="X8" t="s">
        <v>322</v>
      </c>
      <c r="Y8">
        <v>30004</v>
      </c>
      <c r="Z8" t="s">
        <v>141</v>
      </c>
      <c r="AA8">
        <v>180728</v>
      </c>
      <c r="AB8" t="s">
        <v>323</v>
      </c>
      <c r="AC8">
        <v>2019</v>
      </c>
      <c r="AD8" t="s">
        <v>234</v>
      </c>
      <c r="AE8" t="s">
        <v>324</v>
      </c>
      <c r="AF8" t="s">
        <v>325</v>
      </c>
      <c r="AG8" t="s">
        <v>326</v>
      </c>
      <c r="AH8">
        <v>4</v>
      </c>
      <c r="AI8">
        <v>1</v>
      </c>
      <c r="AJ8" t="s">
        <v>238</v>
      </c>
      <c r="AK8" t="s">
        <v>234</v>
      </c>
      <c r="AL8" t="s">
        <v>123</v>
      </c>
      <c r="AM8">
        <v>29</v>
      </c>
      <c r="AO8">
        <v>0</v>
      </c>
      <c r="AP8" t="s">
        <v>327</v>
      </c>
      <c r="AQ8" t="s">
        <v>328</v>
      </c>
      <c r="AR8">
        <v>82</v>
      </c>
      <c r="AS8">
        <v>4</v>
      </c>
      <c r="AT8">
        <v>6913</v>
      </c>
      <c r="AU8">
        <v>687</v>
      </c>
      <c r="AV8" t="s">
        <v>241</v>
      </c>
      <c r="AY8" t="s">
        <v>242</v>
      </c>
      <c r="AZ8" t="s">
        <v>243</v>
      </c>
      <c r="BA8" t="s">
        <v>243</v>
      </c>
      <c r="BB8">
        <v>501002</v>
      </c>
      <c r="BC8">
        <v>0</v>
      </c>
      <c r="BD8">
        <v>0</v>
      </c>
      <c r="BE8" t="s">
        <v>234</v>
      </c>
      <c r="BF8" t="s">
        <v>329</v>
      </c>
      <c r="BG8" t="s">
        <v>330</v>
      </c>
      <c r="BH8" t="s">
        <v>331</v>
      </c>
      <c r="BI8">
        <v>20</v>
      </c>
      <c r="BK8" t="s">
        <v>247</v>
      </c>
      <c r="BL8" t="s">
        <v>247</v>
      </c>
      <c r="BM8" t="s">
        <v>247</v>
      </c>
      <c r="BN8" t="s">
        <v>247</v>
      </c>
    </row>
    <row r="9" spans="1:66" x14ac:dyDescent="0.35">
      <c r="B9" t="s">
        <v>121</v>
      </c>
      <c r="C9" s="8">
        <v>44359</v>
      </c>
      <c r="D9" s="8">
        <v>44359</v>
      </c>
      <c r="E9" s="8">
        <v>44481</v>
      </c>
      <c r="F9">
        <v>4</v>
      </c>
      <c r="G9">
        <v>4968077</v>
      </c>
      <c r="I9">
        <v>0</v>
      </c>
      <c r="J9">
        <v>2397882</v>
      </c>
      <c r="K9" t="s">
        <v>332</v>
      </c>
      <c r="L9" t="s">
        <v>372</v>
      </c>
      <c r="N9" t="s">
        <v>382</v>
      </c>
      <c r="O9">
        <v>5001</v>
      </c>
      <c r="P9" t="s">
        <v>283</v>
      </c>
      <c r="Q9" t="s">
        <v>283</v>
      </c>
      <c r="R9" t="s">
        <v>333</v>
      </c>
      <c r="S9" t="s">
        <v>229</v>
      </c>
      <c r="T9" s="8">
        <v>30728</v>
      </c>
      <c r="W9" t="s">
        <v>252</v>
      </c>
      <c r="X9" t="s">
        <v>334</v>
      </c>
      <c r="Y9">
        <v>30004</v>
      </c>
      <c r="Z9" t="s">
        <v>141</v>
      </c>
      <c r="AA9">
        <v>180652</v>
      </c>
      <c r="AB9" t="s">
        <v>335</v>
      </c>
      <c r="AC9">
        <v>2017</v>
      </c>
      <c r="AD9" t="s">
        <v>234</v>
      </c>
      <c r="AE9" t="s">
        <v>336</v>
      </c>
      <c r="AF9" t="s">
        <v>337</v>
      </c>
      <c r="AG9" t="s">
        <v>338</v>
      </c>
      <c r="AH9">
        <v>4</v>
      </c>
      <c r="AI9">
        <v>1</v>
      </c>
      <c r="AJ9" t="s">
        <v>238</v>
      </c>
      <c r="AK9" t="s">
        <v>234</v>
      </c>
      <c r="AL9" t="s">
        <v>123</v>
      </c>
      <c r="AM9">
        <v>29</v>
      </c>
      <c r="AO9">
        <v>0</v>
      </c>
      <c r="AP9" t="s">
        <v>290</v>
      </c>
      <c r="AQ9" t="s">
        <v>275</v>
      </c>
      <c r="AR9">
        <v>82</v>
      </c>
      <c r="AS9">
        <v>4</v>
      </c>
      <c r="AT9">
        <v>6706</v>
      </c>
      <c r="AU9">
        <v>687</v>
      </c>
      <c r="AV9" t="s">
        <v>276</v>
      </c>
      <c r="AY9" t="s">
        <v>243</v>
      </c>
      <c r="AZ9" t="s">
        <v>243</v>
      </c>
      <c r="BA9" t="s">
        <v>243</v>
      </c>
      <c r="BB9">
        <v>201004</v>
      </c>
      <c r="BC9">
        <v>0</v>
      </c>
      <c r="BD9">
        <v>0</v>
      </c>
      <c r="BE9" t="s">
        <v>234</v>
      </c>
      <c r="BF9" t="s">
        <v>339</v>
      </c>
      <c r="BG9" t="s">
        <v>340</v>
      </c>
      <c r="BH9" t="s">
        <v>341</v>
      </c>
      <c r="BI9">
        <v>20</v>
      </c>
      <c r="BK9" t="s">
        <v>247</v>
      </c>
      <c r="BL9" t="s">
        <v>247</v>
      </c>
      <c r="BM9" t="s">
        <v>247</v>
      </c>
      <c r="BN9" t="s">
        <v>247</v>
      </c>
    </row>
    <row r="10" spans="1:66" x14ac:dyDescent="0.35">
      <c r="B10" t="s">
        <v>121</v>
      </c>
      <c r="C10" s="8">
        <v>44350</v>
      </c>
      <c r="D10" s="8">
        <v>44350</v>
      </c>
      <c r="E10" s="8">
        <v>44472</v>
      </c>
      <c r="F10">
        <v>4</v>
      </c>
      <c r="G10">
        <v>4823583</v>
      </c>
      <c r="I10">
        <v>0</v>
      </c>
      <c r="J10">
        <v>3310135</v>
      </c>
      <c r="K10" t="s">
        <v>342</v>
      </c>
      <c r="L10" t="s">
        <v>373</v>
      </c>
      <c r="N10" t="s">
        <v>383</v>
      </c>
      <c r="O10">
        <v>3440</v>
      </c>
      <c r="P10" t="s">
        <v>343</v>
      </c>
      <c r="Q10" t="s">
        <v>344</v>
      </c>
      <c r="R10">
        <v>3777480027</v>
      </c>
      <c r="S10" t="s">
        <v>268</v>
      </c>
      <c r="T10" s="8">
        <v>22319</v>
      </c>
      <c r="U10" t="s">
        <v>284</v>
      </c>
      <c r="W10" t="s">
        <v>252</v>
      </c>
      <c r="X10" t="s">
        <v>345</v>
      </c>
      <c r="Y10">
        <v>10004</v>
      </c>
      <c r="Z10" t="s">
        <v>141</v>
      </c>
      <c r="AA10">
        <v>180718</v>
      </c>
      <c r="AB10" t="s">
        <v>346</v>
      </c>
      <c r="AC10">
        <v>2021</v>
      </c>
      <c r="AD10" t="s">
        <v>234</v>
      </c>
      <c r="AE10" t="s">
        <v>347</v>
      </c>
      <c r="AF10" t="s">
        <v>348</v>
      </c>
      <c r="AG10" t="s">
        <v>349</v>
      </c>
      <c r="AH10">
        <v>1</v>
      </c>
      <c r="AI10">
        <v>1</v>
      </c>
      <c r="AJ10" t="s">
        <v>238</v>
      </c>
      <c r="AK10" t="s">
        <v>234</v>
      </c>
      <c r="AL10" t="s">
        <v>123</v>
      </c>
      <c r="AM10">
        <v>68</v>
      </c>
      <c r="AO10">
        <v>0</v>
      </c>
      <c r="AP10" t="s">
        <v>290</v>
      </c>
      <c r="AQ10" t="s">
        <v>275</v>
      </c>
      <c r="AR10">
        <v>82</v>
      </c>
      <c r="AS10">
        <v>4</v>
      </c>
      <c r="AT10">
        <v>6706</v>
      </c>
      <c r="AU10">
        <v>687</v>
      </c>
      <c r="AV10" t="s">
        <v>276</v>
      </c>
      <c r="AY10" t="s">
        <v>243</v>
      </c>
      <c r="AZ10" t="s">
        <v>243</v>
      </c>
      <c r="BA10" t="s">
        <v>243</v>
      </c>
      <c r="BB10">
        <v>201004</v>
      </c>
      <c r="BC10">
        <v>0</v>
      </c>
      <c r="BD10">
        <v>0</v>
      </c>
      <c r="BE10" t="s">
        <v>234</v>
      </c>
      <c r="BF10" t="s">
        <v>350</v>
      </c>
      <c r="BG10" t="s">
        <v>351</v>
      </c>
      <c r="BH10" t="s">
        <v>352</v>
      </c>
      <c r="BI10">
        <v>20</v>
      </c>
      <c r="BK10" t="s">
        <v>247</v>
      </c>
      <c r="BL10" t="s">
        <v>247</v>
      </c>
      <c r="BM10" t="s">
        <v>247</v>
      </c>
      <c r="BN10" t="s">
        <v>353</v>
      </c>
    </row>
    <row r="11" spans="1:66" x14ac:dyDescent="0.35">
      <c r="B11" t="s">
        <v>121</v>
      </c>
      <c r="C11" s="8">
        <v>44375</v>
      </c>
      <c r="D11" s="8">
        <v>44375</v>
      </c>
      <c r="E11" s="8">
        <v>44556</v>
      </c>
      <c r="F11">
        <v>4</v>
      </c>
      <c r="G11">
        <v>4968084</v>
      </c>
      <c r="I11">
        <v>0</v>
      </c>
      <c r="J11">
        <v>2402858</v>
      </c>
      <c r="K11" t="s">
        <v>354</v>
      </c>
      <c r="L11" t="s">
        <v>374</v>
      </c>
      <c r="N11" t="s">
        <v>384</v>
      </c>
      <c r="O11">
        <v>1765</v>
      </c>
      <c r="P11" t="s">
        <v>355</v>
      </c>
      <c r="Q11" t="s">
        <v>125</v>
      </c>
      <c r="R11" t="s">
        <v>356</v>
      </c>
      <c r="S11" t="s">
        <v>229</v>
      </c>
      <c r="T11" s="8">
        <v>26036</v>
      </c>
      <c r="W11" t="s">
        <v>252</v>
      </c>
      <c r="X11" t="s">
        <v>357</v>
      </c>
      <c r="Y11">
        <v>10016</v>
      </c>
      <c r="Z11" t="s">
        <v>146</v>
      </c>
      <c r="AA11">
        <v>180699</v>
      </c>
      <c r="AB11" t="s">
        <v>358</v>
      </c>
      <c r="AC11">
        <v>2017</v>
      </c>
      <c r="AD11" t="s">
        <v>234</v>
      </c>
      <c r="AE11" t="s">
        <v>359</v>
      </c>
      <c r="AF11" t="s">
        <v>360</v>
      </c>
      <c r="AG11" t="s">
        <v>361</v>
      </c>
      <c r="AH11">
        <v>1</v>
      </c>
      <c r="AI11">
        <v>1</v>
      </c>
      <c r="AJ11" t="s">
        <v>238</v>
      </c>
      <c r="AK11" t="s">
        <v>234</v>
      </c>
      <c r="AL11" t="s">
        <v>123</v>
      </c>
      <c r="AM11">
        <v>41</v>
      </c>
      <c r="AO11">
        <v>0</v>
      </c>
      <c r="AP11" t="s">
        <v>274</v>
      </c>
      <c r="AQ11" t="s">
        <v>275</v>
      </c>
      <c r="AR11">
        <v>82</v>
      </c>
      <c r="AS11">
        <v>6</v>
      </c>
      <c r="AT11">
        <v>6706</v>
      </c>
      <c r="AU11">
        <v>687</v>
      </c>
      <c r="AV11" t="s">
        <v>276</v>
      </c>
      <c r="AY11" t="s">
        <v>243</v>
      </c>
      <c r="AZ11" t="s">
        <v>243</v>
      </c>
      <c r="BA11" t="s">
        <v>243</v>
      </c>
      <c r="BB11">
        <v>201004</v>
      </c>
      <c r="BC11">
        <v>0</v>
      </c>
      <c r="BD11">
        <v>0</v>
      </c>
      <c r="BE11" t="s">
        <v>234</v>
      </c>
      <c r="BF11" t="s">
        <v>362</v>
      </c>
      <c r="BG11" t="s">
        <v>363</v>
      </c>
      <c r="BH11" t="s">
        <v>364</v>
      </c>
      <c r="BI11">
        <v>30</v>
      </c>
      <c r="BK11" t="s">
        <v>247</v>
      </c>
      <c r="BL11" t="s">
        <v>247</v>
      </c>
      <c r="BM11" t="s">
        <v>247</v>
      </c>
      <c r="BN11" t="s">
        <v>247</v>
      </c>
    </row>
    <row r="12" spans="1:66" x14ac:dyDescent="0.35">
      <c r="C12" s="2"/>
    </row>
    <row r="13" spans="1:66" x14ac:dyDescent="0.35">
      <c r="C13" s="2"/>
    </row>
    <row r="14" spans="1:66" x14ac:dyDescent="0.35">
      <c r="C14" s="2"/>
    </row>
    <row r="15" spans="1:66" x14ac:dyDescent="0.35">
      <c r="C15" s="2"/>
    </row>
    <row r="16" spans="1:66" x14ac:dyDescent="0.35">
      <c r="C1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 Prestador</vt:lpstr>
      <vt:lpstr>Vista Qlik</vt:lpstr>
      <vt:lpstr>Spool (SISE)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Rodrigo Bautista</cp:lastModifiedBy>
  <dcterms:created xsi:type="dcterms:W3CDTF">2021-07-21T15:07:14Z</dcterms:created>
  <dcterms:modified xsi:type="dcterms:W3CDTF">2021-07-29T21:25:34Z</dcterms:modified>
</cp:coreProperties>
</file>