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defaultThemeVersion="166925"/>
  <mc:AlternateContent xmlns:mc="http://schemas.openxmlformats.org/markup-compatibility/2006">
    <mc:Choice Requires="x15">
      <x15ac:absPath xmlns:x15ac="http://schemas.microsoft.com/office/spreadsheetml/2010/11/ac" url="C:\Users\Dell\Downloads\Emirates\"/>
    </mc:Choice>
  </mc:AlternateContent>
  <xr:revisionPtr revIDLastSave="0" documentId="13_ncr:1_{12595BB6-3AD4-42E3-87B3-63050F3CCD5F}" xr6:coauthVersionLast="47" xr6:coauthVersionMax="47" xr10:uidLastSave="{00000000-0000-0000-0000-000000000000}"/>
  <bookViews>
    <workbookView xWindow="-108" yWindow="-108" windowWidth="23256" windowHeight="12576" activeTab="1" xr2:uid="{A5B24917-C41B-4F84-BF48-AB3A09D8F0DF}"/>
  </bookViews>
  <sheets>
    <sheet name="Destinations" sheetId="1" r:id="rId1"/>
    <sheet name="Timeline" sheetId="2" r:id="rId2"/>
    <sheet name="Outline" sheetId="3" r:id="rId3"/>
    <sheet name="A380" sheetId="4" r:id="rId4"/>
    <sheet name="Boeing 777"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 i="1" l="1" a="1"/>
  <c r="D3" i="1" a="1"/>
  <c r="D2" i="1" a="1"/>
  <c r="C2" i="1" a="1"/>
  <c r="J3" i="1" a="1"/>
  <c r="J5" i="1" a="1"/>
  <c r="J7" i="1" a="1"/>
  <c r="J9" i="1" a="1"/>
  <c r="J11" i="1" a="1"/>
  <c r="J13" i="1" a="1"/>
  <c r="J15" i="1" a="1"/>
  <c r="J17" i="1" a="1"/>
  <c r="J19" i="1" a="1"/>
  <c r="J21" i="1" a="1"/>
  <c r="J23" i="1" a="1"/>
  <c r="J25" i="1" a="1"/>
  <c r="J27" i="1" a="1"/>
  <c r="J29" i="1" a="1"/>
  <c r="J31" i="1" a="1"/>
  <c r="J33" i="1" a="1"/>
  <c r="J35" i="1" a="1"/>
  <c r="J37" i="1" a="1"/>
  <c r="J39" i="1" a="1"/>
  <c r="J41" i="1" a="1"/>
  <c r="J43" i="1" a="1"/>
  <c r="J45" i="1" a="1"/>
  <c r="J47" i="1" a="1"/>
  <c r="J49" i="1" a="1"/>
  <c r="J51" i="1" a="1"/>
  <c r="J53" i="1" a="1"/>
  <c r="J55" i="1" a="1"/>
  <c r="J57" i="1" a="1"/>
  <c r="J59" i="1" a="1"/>
  <c r="J61" i="1" a="1"/>
  <c r="J63" i="1" a="1"/>
  <c r="J65" i="1" a="1"/>
  <c r="J67" i="1" a="1"/>
  <c r="J69" i="1" a="1"/>
  <c r="J71" i="1" a="1"/>
  <c r="J73" i="1" a="1"/>
  <c r="J75" i="1" a="1"/>
  <c r="J77" i="1" a="1"/>
  <c r="J79" i="1" a="1"/>
  <c r="J81" i="1" a="1"/>
  <c r="J83" i="1" a="1"/>
  <c r="J85" i="1" a="1"/>
  <c r="J87" i="1" a="1"/>
  <c r="J89" i="1" a="1"/>
  <c r="J91" i="1" a="1"/>
  <c r="J93" i="1" a="1"/>
  <c r="J95" i="1" a="1"/>
  <c r="J97" i="1" a="1"/>
  <c r="J99" i="1" a="1"/>
  <c r="J101" i="1" a="1"/>
  <c r="J103" i="1" a="1"/>
  <c r="J105" i="1" a="1"/>
  <c r="J107" i="1" a="1"/>
  <c r="J109" i="1" a="1"/>
  <c r="J111" i="1" a="1"/>
  <c r="J113" i="1" a="1"/>
  <c r="J115" i="1" a="1"/>
  <c r="J117" i="1" a="1"/>
  <c r="J119" i="1" a="1"/>
  <c r="J121" i="1" a="1"/>
  <c r="J123" i="1" a="1"/>
  <c r="J125" i="1" a="1"/>
  <c r="J127" i="1" a="1"/>
  <c r="J129" i="1" a="1"/>
  <c r="J131" i="1" a="1"/>
  <c r="J133" i="1" a="1"/>
  <c r="J135" i="1" a="1"/>
  <c r="J137" i="1" a="1"/>
  <c r="J139" i="1" a="1"/>
  <c r="J141" i="1" a="1"/>
  <c r="J4" i="1" a="1"/>
  <c r="J8" i="1" a="1"/>
  <c r="J12" i="1" a="1"/>
  <c r="J16" i="1" a="1"/>
  <c r="J20" i="1" a="1"/>
  <c r="J24" i="1" a="1"/>
  <c r="J28" i="1" a="1"/>
  <c r="J32" i="1" a="1"/>
  <c r="J36" i="1" a="1"/>
  <c r="J44" i="1" a="1"/>
  <c r="J48" i="1" a="1"/>
  <c r="J52" i="1" a="1"/>
  <c r="J56" i="1" a="1"/>
  <c r="J60" i="1" a="1"/>
  <c r="J64" i="1" a="1"/>
  <c r="J68" i="1" a="1"/>
  <c r="J72" i="1" a="1"/>
  <c r="J76" i="1" a="1"/>
  <c r="J82" i="1" a="1"/>
  <c r="J90" i="1" a="1"/>
  <c r="J98" i="1" a="1"/>
  <c r="J106" i="1" a="1"/>
  <c r="J114" i="1" a="1"/>
  <c r="J122" i="1" a="1"/>
  <c r="J130" i="1" a="1"/>
  <c r="J138" i="1" a="1"/>
  <c r="J18" i="1" a="1"/>
  <c r="J26" i="1" a="1"/>
  <c r="J34" i="1" a="1"/>
  <c r="J42" i="1" a="1"/>
  <c r="J54" i="1" a="1"/>
  <c r="J62" i="1" a="1"/>
  <c r="J70" i="1" a="1"/>
  <c r="J78" i="1" a="1"/>
  <c r="J94" i="1" a="1"/>
  <c r="J102" i="1" a="1"/>
  <c r="J118" i="1" a="1"/>
  <c r="J134" i="1" a="1"/>
  <c r="J142" i="1" a="1"/>
  <c r="J92" i="1" a="1"/>
  <c r="J100" i="1" a="1"/>
  <c r="J116" i="1" a="1"/>
  <c r="J140" i="1" a="1"/>
  <c r="J80" i="1" a="1"/>
  <c r="J88" i="1" a="1"/>
  <c r="J96" i="1" a="1"/>
  <c r="J104" i="1" a="1"/>
  <c r="J112" i="1" a="1"/>
  <c r="J120" i="1" a="1"/>
  <c r="J128" i="1" a="1"/>
  <c r="J136" i="1" a="1"/>
  <c r="J6" i="1" a="1"/>
  <c r="J10" i="1" a="1"/>
  <c r="J14" i="1" a="1"/>
  <c r="J22" i="1" a="1"/>
  <c r="J30" i="1" a="1"/>
  <c r="J38" i="1" a="1"/>
  <c r="J46" i="1" a="1"/>
  <c r="J50" i="1" a="1"/>
  <c r="J58" i="1" a="1"/>
  <c r="J66" i="1" a="1"/>
  <c r="J74" i="1" a="1"/>
  <c r="J86" i="1" a="1"/>
  <c r="J110" i="1" a="1"/>
  <c r="J126" i="1" a="1"/>
  <c r="J84" i="1" a="1"/>
  <c r="J108" i="1" a="1"/>
  <c r="J124" i="1" a="1"/>
  <c r="J132" i="1" a="1"/>
  <c r="J2" i="1" a="1"/>
  <c r="I3" i="1" a="1"/>
  <c r="I5" i="1" a="1"/>
  <c r="I7" i="1" a="1"/>
  <c r="I9" i="1" a="1"/>
  <c r="I11" i="1" a="1"/>
  <c r="I13" i="1" a="1"/>
  <c r="I15" i="1" a="1"/>
  <c r="I17" i="1" a="1"/>
  <c r="I19" i="1" a="1"/>
  <c r="I21" i="1" a="1"/>
  <c r="I23" i="1" a="1"/>
  <c r="I25" i="1" a="1"/>
  <c r="I27" i="1" a="1"/>
  <c r="I29" i="1" a="1"/>
  <c r="I31" i="1" a="1"/>
  <c r="I33" i="1" a="1"/>
  <c r="I35" i="1" a="1"/>
  <c r="I37" i="1" a="1"/>
  <c r="I39" i="1" a="1"/>
  <c r="I41" i="1" a="1"/>
  <c r="I43" i="1" a="1"/>
  <c r="I45" i="1" a="1"/>
  <c r="I47" i="1" a="1"/>
  <c r="I49" i="1" a="1"/>
  <c r="I51" i="1" a="1"/>
  <c r="I53" i="1" a="1"/>
  <c r="I55" i="1" a="1"/>
  <c r="I57" i="1" a="1"/>
  <c r="I59" i="1" a="1"/>
  <c r="I61" i="1" a="1"/>
  <c r="I63" i="1" a="1"/>
  <c r="I65" i="1" a="1"/>
  <c r="I67" i="1" a="1"/>
  <c r="I69" i="1" a="1"/>
  <c r="I71" i="1" a="1"/>
  <c r="I73" i="1" a="1"/>
  <c r="I75" i="1" a="1"/>
  <c r="I77" i="1" a="1"/>
  <c r="I79" i="1" a="1"/>
  <c r="I81" i="1" a="1"/>
  <c r="I83" i="1" a="1"/>
  <c r="I85" i="1" a="1"/>
  <c r="I4" i="1" a="1"/>
  <c r="I6" i="1" a="1"/>
  <c r="I8" i="1" a="1"/>
  <c r="I10" i="1" a="1"/>
  <c r="I12" i="1" a="1"/>
  <c r="I14" i="1" a="1"/>
  <c r="I16" i="1" a="1"/>
  <c r="I18" i="1" a="1"/>
  <c r="I20" i="1" a="1"/>
  <c r="I22" i="1" a="1"/>
  <c r="I24" i="1" a="1"/>
  <c r="I26" i="1" a="1"/>
  <c r="I28" i="1" a="1"/>
  <c r="I30" i="1" a="1"/>
  <c r="I32" i="1" a="1"/>
  <c r="I34" i="1" a="1"/>
  <c r="I36" i="1" a="1"/>
  <c r="I38" i="1" a="1"/>
  <c r="I42" i="1" a="1"/>
  <c r="I44" i="1" a="1"/>
  <c r="I46" i="1" a="1"/>
  <c r="I50" i="1" a="1"/>
  <c r="I54" i="1" a="1"/>
  <c r="I58" i="1" a="1"/>
  <c r="I62" i="1" a="1"/>
  <c r="I66" i="1" a="1"/>
  <c r="I70" i="1" a="1"/>
  <c r="I74" i="1" a="1"/>
  <c r="I78" i="1" a="1"/>
  <c r="I82" i="1" a="1"/>
  <c r="I86" i="1" a="1"/>
  <c r="I91" i="1" a="1"/>
  <c r="I94" i="1" a="1"/>
  <c r="I99" i="1" a="1"/>
  <c r="I102" i="1" a="1"/>
  <c r="I107" i="1" a="1"/>
  <c r="I110" i="1" a="1"/>
  <c r="I115" i="1" a="1"/>
  <c r="I118" i="1" a="1"/>
  <c r="I123" i="1" a="1"/>
  <c r="I126" i="1" a="1"/>
  <c r="I131" i="1" a="1"/>
  <c r="I134" i="1" a="1"/>
  <c r="I139" i="1" a="1"/>
  <c r="I142" i="1" a="1"/>
  <c r="I89" i="1" a="1"/>
  <c r="I92" i="1" a="1"/>
  <c r="I97" i="1" a="1"/>
  <c r="I100" i="1" a="1"/>
  <c r="I105" i="1" a="1"/>
  <c r="I108" i="1" a="1"/>
  <c r="I113" i="1" a="1"/>
  <c r="I116" i="1" a="1"/>
  <c r="I121" i="1" a="1"/>
  <c r="I124" i="1" a="1"/>
  <c r="I129" i="1" a="1"/>
  <c r="I132" i="1" a="1"/>
  <c r="I137" i="1" a="1"/>
  <c r="I140" i="1" a="1"/>
  <c r="I48" i="1" a="1"/>
  <c r="I52" i="1" a="1"/>
  <c r="I56" i="1" a="1"/>
  <c r="I60" i="1" a="1"/>
  <c r="I64" i="1" a="1"/>
  <c r="I68" i="1" a="1"/>
  <c r="I72" i="1" a="1"/>
  <c r="I76" i="1" a="1"/>
  <c r="I80" i="1" a="1"/>
  <c r="I84" i="1" a="1"/>
  <c r="I87" i="1" a="1"/>
  <c r="I90" i="1" a="1"/>
  <c r="I95" i="1" a="1"/>
  <c r="I98" i="1" a="1"/>
  <c r="I103" i="1" a="1"/>
  <c r="I106" i="1" a="1"/>
  <c r="I111" i="1" a="1"/>
  <c r="I114" i="1" a="1"/>
  <c r="I119" i="1" a="1"/>
  <c r="I122" i="1" a="1"/>
  <c r="I101" i="1" a="1"/>
  <c r="I112" i="1" a="1"/>
  <c r="I130" i="1" a="1"/>
  <c r="I135" i="1" a="1"/>
  <c r="I93" i="1" a="1"/>
  <c r="I104" i="1" a="1"/>
  <c r="I125" i="1" a="1"/>
  <c r="I136" i="1" a="1"/>
  <c r="I141" i="1" a="1"/>
  <c r="I96" i="1" a="1"/>
  <c r="I117" i="1" a="1"/>
  <c r="I127" i="1" a="1"/>
  <c r="I138" i="1" a="1"/>
  <c r="I88" i="1" a="1"/>
  <c r="I109" i="1" a="1"/>
  <c r="I120" i="1" a="1"/>
  <c r="I128" i="1" a="1"/>
  <c r="I133" i="1" a="1"/>
  <c r="I2" i="1" a="1"/>
  <c r="D3" i="1" l="1"/>
  <c r="C3" i="1"/>
  <c r="D2" i="1"/>
  <c r="C2" i="1"/>
  <c r="J132" i="1"/>
  <c r="J124" i="1"/>
  <c r="J108" i="1"/>
  <c r="J84" i="1"/>
  <c r="J126" i="1"/>
  <c r="J110" i="1"/>
  <c r="J86" i="1"/>
  <c r="J74" i="1"/>
  <c r="J66" i="1"/>
  <c r="J58" i="1"/>
  <c r="J50" i="1"/>
  <c r="J46" i="1"/>
  <c r="J38" i="1"/>
  <c r="J30" i="1"/>
  <c r="J22" i="1"/>
  <c r="J14" i="1"/>
  <c r="J10" i="1"/>
  <c r="J6" i="1"/>
  <c r="J136" i="1"/>
  <c r="J128" i="1"/>
  <c r="J120" i="1"/>
  <c r="J112" i="1"/>
  <c r="J104" i="1"/>
  <c r="J96" i="1"/>
  <c r="J88" i="1"/>
  <c r="J80" i="1"/>
  <c r="J140" i="1"/>
  <c r="J116" i="1"/>
  <c r="J100" i="1"/>
  <c r="J92" i="1"/>
  <c r="J142" i="1"/>
  <c r="J134" i="1"/>
  <c r="J118" i="1"/>
  <c r="J102" i="1"/>
  <c r="J94" i="1"/>
  <c r="J78" i="1"/>
  <c r="J70" i="1"/>
  <c r="J62" i="1"/>
  <c r="J54" i="1"/>
  <c r="J42" i="1"/>
  <c r="J34" i="1"/>
  <c r="J26" i="1"/>
  <c r="J18" i="1"/>
  <c r="J138" i="1"/>
  <c r="J130" i="1"/>
  <c r="J122" i="1"/>
  <c r="J114" i="1"/>
  <c r="J106" i="1"/>
  <c r="J98" i="1"/>
  <c r="J90" i="1"/>
  <c r="J82" i="1"/>
  <c r="J76" i="1"/>
  <c r="J72" i="1"/>
  <c r="J68" i="1"/>
  <c r="J64" i="1"/>
  <c r="J60" i="1"/>
  <c r="J56" i="1"/>
  <c r="J52" i="1"/>
  <c r="J48" i="1"/>
  <c r="J44" i="1"/>
  <c r="J36" i="1"/>
  <c r="J32" i="1"/>
  <c r="J28" i="1"/>
  <c r="J24" i="1"/>
  <c r="J20" i="1"/>
  <c r="J16" i="1"/>
  <c r="J12" i="1"/>
  <c r="J8" i="1"/>
  <c r="J4" i="1"/>
  <c r="J141" i="1"/>
  <c r="J139" i="1"/>
  <c r="J137" i="1"/>
  <c r="J135" i="1"/>
  <c r="J133" i="1"/>
  <c r="J131" i="1"/>
  <c r="J129" i="1"/>
  <c r="J127" i="1"/>
  <c r="J125" i="1"/>
  <c r="J123" i="1"/>
  <c r="J121" i="1"/>
  <c r="J119" i="1"/>
  <c r="J117" i="1"/>
  <c r="J115" i="1"/>
  <c r="J113" i="1"/>
  <c r="J111" i="1"/>
  <c r="J109" i="1"/>
  <c r="J107" i="1"/>
  <c r="J105" i="1"/>
  <c r="J103" i="1"/>
  <c r="J101" i="1"/>
  <c r="J99" i="1"/>
  <c r="J97" i="1"/>
  <c r="J95" i="1"/>
  <c r="J93" i="1"/>
  <c r="J91" i="1"/>
  <c r="J89" i="1"/>
  <c r="J87" i="1"/>
  <c r="J85" i="1"/>
  <c r="J83" i="1"/>
  <c r="J81" i="1"/>
  <c r="J79" i="1"/>
  <c r="J77" i="1"/>
  <c r="J75" i="1"/>
  <c r="J73" i="1"/>
  <c r="J71" i="1"/>
  <c r="J69" i="1"/>
  <c r="J67" i="1"/>
  <c r="J65" i="1"/>
  <c r="J63" i="1"/>
  <c r="J61" i="1"/>
  <c r="J59" i="1"/>
  <c r="J57" i="1"/>
  <c r="J55" i="1"/>
  <c r="J53" i="1"/>
  <c r="J51" i="1"/>
  <c r="J49" i="1"/>
  <c r="J47" i="1"/>
  <c r="J45" i="1"/>
  <c r="J43" i="1"/>
  <c r="J41" i="1"/>
  <c r="J39" i="1"/>
  <c r="J37" i="1"/>
  <c r="J35" i="1"/>
  <c r="J33" i="1"/>
  <c r="J31" i="1"/>
  <c r="J29" i="1"/>
  <c r="J27" i="1"/>
  <c r="J25" i="1"/>
  <c r="J23" i="1"/>
  <c r="J21" i="1"/>
  <c r="J19" i="1"/>
  <c r="J17" i="1"/>
  <c r="J15" i="1"/>
  <c r="J13" i="1"/>
  <c r="J11" i="1"/>
  <c r="J9" i="1"/>
  <c r="J7" i="1"/>
  <c r="J5" i="1"/>
  <c r="J3" i="1"/>
  <c r="J2" i="1"/>
  <c r="I133" i="1"/>
  <c r="I128" i="1"/>
  <c r="I120" i="1"/>
  <c r="I109" i="1"/>
  <c r="I88" i="1"/>
  <c r="I138" i="1"/>
  <c r="I127" i="1"/>
  <c r="I117" i="1"/>
  <c r="I96" i="1"/>
  <c r="I141" i="1"/>
  <c r="I136" i="1"/>
  <c r="I125" i="1"/>
  <c r="I104" i="1"/>
  <c r="I93" i="1"/>
  <c r="I135" i="1"/>
  <c r="I130" i="1"/>
  <c r="I112" i="1"/>
  <c r="I101" i="1"/>
  <c r="I122" i="1"/>
  <c r="I119" i="1"/>
  <c r="I114" i="1"/>
  <c r="I111" i="1"/>
  <c r="I106" i="1"/>
  <c r="I103" i="1"/>
  <c r="I98" i="1"/>
  <c r="I95" i="1"/>
  <c r="I90" i="1"/>
  <c r="I87" i="1"/>
  <c r="I84" i="1"/>
  <c r="I80" i="1"/>
  <c r="I76" i="1"/>
  <c r="I72" i="1"/>
  <c r="I68" i="1"/>
  <c r="I64" i="1"/>
  <c r="I60" i="1"/>
  <c r="I56" i="1"/>
  <c r="I52" i="1"/>
  <c r="I48" i="1"/>
  <c r="I140" i="1"/>
  <c r="I137" i="1"/>
  <c r="I132" i="1"/>
  <c r="I129" i="1"/>
  <c r="I124" i="1"/>
  <c r="I121" i="1"/>
  <c r="I116" i="1"/>
  <c r="I113" i="1"/>
  <c r="I108" i="1"/>
  <c r="I105" i="1"/>
  <c r="I100" i="1"/>
  <c r="I97" i="1"/>
  <c r="I92" i="1"/>
  <c r="I89" i="1"/>
  <c r="I142" i="1"/>
  <c r="I139" i="1"/>
  <c r="I134" i="1"/>
  <c r="I131" i="1"/>
  <c r="I126" i="1"/>
  <c r="I123" i="1"/>
  <c r="I118" i="1"/>
  <c r="I115" i="1"/>
  <c r="I110" i="1"/>
  <c r="I107" i="1"/>
  <c r="I102" i="1"/>
  <c r="I99" i="1"/>
  <c r="I94" i="1"/>
  <c r="I91" i="1"/>
  <c r="I86" i="1"/>
  <c r="I82" i="1"/>
  <c r="I78" i="1"/>
  <c r="I74" i="1"/>
  <c r="I70" i="1"/>
  <c r="I66" i="1"/>
  <c r="I62" i="1"/>
  <c r="I58" i="1"/>
  <c r="I54" i="1"/>
  <c r="I50" i="1"/>
  <c r="I46" i="1"/>
  <c r="I44" i="1"/>
  <c r="I42" i="1"/>
  <c r="I38" i="1"/>
  <c r="I36" i="1"/>
  <c r="I34" i="1"/>
  <c r="I32" i="1"/>
  <c r="I30" i="1"/>
  <c r="I28" i="1"/>
  <c r="I26" i="1"/>
  <c r="I24" i="1"/>
  <c r="I22" i="1"/>
  <c r="I20" i="1"/>
  <c r="I18" i="1"/>
  <c r="I16" i="1"/>
  <c r="I14" i="1"/>
  <c r="I12" i="1"/>
  <c r="I10" i="1"/>
  <c r="I8" i="1"/>
  <c r="I6" i="1"/>
  <c r="I4" i="1"/>
  <c r="I85" i="1"/>
  <c r="I83" i="1"/>
  <c r="I81" i="1"/>
  <c r="I79" i="1"/>
  <c r="I77" i="1"/>
  <c r="I75" i="1"/>
  <c r="I73" i="1"/>
  <c r="I71" i="1"/>
  <c r="I69" i="1"/>
  <c r="I67" i="1"/>
  <c r="I65" i="1"/>
  <c r="I63" i="1"/>
  <c r="I61" i="1"/>
  <c r="I59" i="1"/>
  <c r="I57" i="1"/>
  <c r="I55" i="1"/>
  <c r="I53" i="1"/>
  <c r="I51" i="1"/>
  <c r="I49" i="1"/>
  <c r="I47" i="1"/>
  <c r="I45" i="1"/>
  <c r="I43" i="1"/>
  <c r="I41" i="1"/>
  <c r="I39" i="1"/>
  <c r="I37" i="1"/>
  <c r="I35" i="1"/>
  <c r="I33" i="1"/>
  <c r="I31" i="1"/>
  <c r="I29" i="1"/>
  <c r="I27" i="1"/>
  <c r="I25" i="1"/>
  <c r="I23" i="1"/>
  <c r="I21" i="1"/>
  <c r="I19" i="1"/>
  <c r="I17" i="1"/>
  <c r="I15" i="1"/>
  <c r="I13" i="1"/>
  <c r="I11" i="1"/>
  <c r="I9" i="1"/>
  <c r="I7" i="1"/>
  <c r="I5" i="1"/>
  <c r="I3" i="1"/>
  <c r="I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<sst xmlns="http://schemas.openxmlformats.org/spreadsheetml/2006/main" count="953" uniqueCount="724">
  <si>
    <t>Airport</t>
  </si>
  <si>
    <t>IATA Code</t>
  </si>
  <si>
    <t>Abidjan</t>
  </si>
  <si>
    <t>Ivory Coast</t>
  </si>
  <si>
    <t>Felix Houphouet Boigny Airport</t>
  </si>
  <si>
    <t>ABJ</t>
  </si>
  <si>
    <t>Abuja</t>
  </si>
  <si>
    <t>Nigeria</t>
  </si>
  <si>
    <t>Abuja Nnamdi Azikiwe International Airport</t>
  </si>
  <si>
    <t>ABV</t>
  </si>
  <si>
    <t>Accra</t>
  </si>
  <si>
    <t>Ghana</t>
  </si>
  <si>
    <t>Kotoka International Airport</t>
  </si>
  <si>
    <t>ACC</t>
  </si>
  <si>
    <t>Addis Ababa</t>
  </si>
  <si>
    <t>Ethiopia</t>
  </si>
  <si>
    <t>Bole International Airport</t>
  </si>
  <si>
    <t>ADD</t>
  </si>
  <si>
    <t>Auckland</t>
  </si>
  <si>
    <t>New Zealand</t>
  </si>
  <si>
    <t>Auckland International Airport</t>
  </si>
  <si>
    <t>AKL</t>
  </si>
  <si>
    <t>Algiers</t>
  </si>
  <si>
    <t>Algeria</t>
  </si>
  <si>
    <t>Houari Boumediene Airport</t>
  </si>
  <si>
    <t>ALG</t>
  </si>
  <si>
    <t>Ahmedabad</t>
  </si>
  <si>
    <t>India</t>
  </si>
  <si>
    <t>Sardar Vallabhbhai Patel International Airport</t>
  </si>
  <si>
    <t>AMD</t>
  </si>
  <si>
    <t>Amman</t>
  </si>
  <si>
    <t>Jordan</t>
  </si>
  <si>
    <t>Queen Alia International Airport</t>
  </si>
  <si>
    <t>AMM</t>
  </si>
  <si>
    <t>Amsterdam</t>
  </si>
  <si>
    <t>Netherlands</t>
  </si>
  <si>
    <t>Amsterdam Airport Schiphol</t>
  </si>
  <si>
    <t>AMS</t>
  </si>
  <si>
    <t>Stockholm</t>
  </si>
  <si>
    <t>Sweden</t>
  </si>
  <si>
    <t>Stockholm-Arlanda Airport</t>
  </si>
  <si>
    <t>ARN</t>
  </si>
  <si>
    <t>Athens</t>
  </si>
  <si>
    <t>Greece</t>
  </si>
  <si>
    <t>Eleftherios Venizelos Airport</t>
  </si>
  <si>
    <t>ATH</t>
  </si>
  <si>
    <t>Bahrain</t>
  </si>
  <si>
    <t>Bahrain International Airport</t>
  </si>
  <si>
    <t>BAH</t>
  </si>
  <si>
    <t>Barcelona</t>
  </si>
  <si>
    <t>Spain</t>
  </si>
  <si>
    <t>El Prat Airport</t>
  </si>
  <si>
    <t>BCN</t>
  </si>
  <si>
    <t>Beirut</t>
  </si>
  <si>
    <t>Lebanon</t>
  </si>
  <si>
    <t>Rafic Hariri International Airport</t>
  </si>
  <si>
    <t>BEY</t>
  </si>
  <si>
    <t>Baghdad</t>
  </si>
  <si>
    <t>Iraq</t>
  </si>
  <si>
    <t>Baghdad International Airport</t>
  </si>
  <si>
    <t>BGW</t>
  </si>
  <si>
    <t>Birmingham</t>
  </si>
  <si>
    <t>United Kingdom</t>
  </si>
  <si>
    <t>Birmingham International Airport</t>
  </si>
  <si>
    <t>BHX</t>
  </si>
  <si>
    <t>Bangkok</t>
  </si>
  <si>
    <t>Thailand</t>
  </si>
  <si>
    <t>Suvarnabhumi International Airport</t>
  </si>
  <si>
    <t>BKK</t>
  </si>
  <si>
    <t>Bologna</t>
  </si>
  <si>
    <t>Italy</t>
  </si>
  <si>
    <t>Bologna Airport</t>
  </si>
  <si>
    <t>BLQ</t>
  </si>
  <si>
    <t>Bengaluru</t>
  </si>
  <si>
    <t>Bengaluru International Airport</t>
  </si>
  <si>
    <t>BLR</t>
  </si>
  <si>
    <t>Brisbane</t>
  </si>
  <si>
    <t>Australia</t>
  </si>
  <si>
    <t>Brisbane Airport</t>
  </si>
  <si>
    <t>BNE</t>
  </si>
  <si>
    <t>Mumbai</t>
  </si>
  <si>
    <t>Chhatrapati Shivaji International</t>
  </si>
  <si>
    <t>BOM</t>
  </si>
  <si>
    <t>Boston</t>
  </si>
  <si>
    <t>United States</t>
  </si>
  <si>
    <t>Logan International Airport</t>
  </si>
  <si>
    <t>BOS</t>
  </si>
  <si>
    <t>Brussels</t>
  </si>
  <si>
    <t>Belgium</t>
  </si>
  <si>
    <t>Brussels Airport</t>
  </si>
  <si>
    <t>BRU</t>
  </si>
  <si>
    <t>Basra</t>
  </si>
  <si>
    <t>Basra International Airport</t>
  </si>
  <si>
    <t>BSR</t>
  </si>
  <si>
    <t>Budapest</t>
  </si>
  <si>
    <t>Hungary</t>
  </si>
  <si>
    <t>Ferenc Liszt International Airport</t>
  </si>
  <si>
    <t>BUD</t>
  </si>
  <si>
    <t>Cairo</t>
  </si>
  <si>
    <t>Egypt</t>
  </si>
  <si>
    <t>Cairo International Airport</t>
  </si>
  <si>
    <t>CAI</t>
  </si>
  <si>
    <t>Guangzhou</t>
  </si>
  <si>
    <t>China</t>
  </si>
  <si>
    <t>Guangzhou Baiyun International Airport</t>
  </si>
  <si>
    <t>CAN</t>
  </si>
  <si>
    <t>Kolkata</t>
  </si>
  <si>
    <t>Netaji Subhas Chandra Bose International Airport</t>
  </si>
  <si>
    <t>CCU</t>
  </si>
  <si>
    <t>Paris</t>
  </si>
  <si>
    <t>France</t>
  </si>
  <si>
    <t>Charles De Gaulle Airport</t>
  </si>
  <si>
    <t>CDG</t>
  </si>
  <si>
    <t>Cebu</t>
  </si>
  <si>
    <t>Philippines</t>
  </si>
  <si>
    <t>Mactan-Cebu International Airport</t>
  </si>
  <si>
    <t>CEB</t>
  </si>
  <si>
    <t>Jakarta</t>
  </si>
  <si>
    <t>Indonesia</t>
  </si>
  <si>
    <t>Soekarno-Hatta International Airport</t>
  </si>
  <si>
    <t>CGK</t>
  </si>
  <si>
    <t>Christchurch</t>
  </si>
  <si>
    <t>Christchurch International Airport</t>
  </si>
  <si>
    <t>CHC</t>
  </si>
  <si>
    <t>Conakry</t>
  </si>
  <si>
    <t>Guinea</t>
  </si>
  <si>
    <t>Conakry International Airport</t>
  </si>
  <si>
    <t>CKY</t>
  </si>
  <si>
    <t>Colombo</t>
  </si>
  <si>
    <t>Sri Lanka</t>
  </si>
  <si>
    <t>Bandaranaike Airport</t>
  </si>
  <si>
    <t>CMB</t>
  </si>
  <si>
    <t>Casablanca</t>
  </si>
  <si>
    <t>Morocco</t>
  </si>
  <si>
    <t>Mohammed V International Airport</t>
  </si>
  <si>
    <t>CMN</t>
  </si>
  <si>
    <t>Kochi</t>
  </si>
  <si>
    <t>Kochi International Airport</t>
  </si>
  <si>
    <t>COK</t>
  </si>
  <si>
    <t>Copenhagen</t>
  </si>
  <si>
    <t>Denmark</t>
  </si>
  <si>
    <t>Copenhagen Airport</t>
  </si>
  <si>
    <t>CPH</t>
  </si>
  <si>
    <t>Cape Town</t>
  </si>
  <si>
    <t>South Africa</t>
  </si>
  <si>
    <t>Cape Town International Airport</t>
  </si>
  <si>
    <t>CPT</t>
  </si>
  <si>
    <t>Clark</t>
  </si>
  <si>
    <t>Clark International Airport, Manila Angeles City</t>
  </si>
  <si>
    <t>CRK</t>
  </si>
  <si>
    <t>Dhaka</t>
  </si>
  <si>
    <t>Bangladesh</t>
  </si>
  <si>
    <t>Hazrat Shahjalal International Airport</t>
  </si>
  <si>
    <t>DAC</t>
  </si>
  <si>
    <t>Dar Es Salaam</t>
  </si>
  <si>
    <t>Tanzania</t>
  </si>
  <si>
    <t>Dar Es Salaam International Airport</t>
  </si>
  <si>
    <t>DAR</t>
  </si>
  <si>
    <t>New Delhi</t>
  </si>
  <si>
    <t>Indira Gandhi International Airport</t>
  </si>
  <si>
    <t>DEL</t>
  </si>
  <si>
    <t>Dallas</t>
  </si>
  <si>
    <t>Dallas/Fort Worth International Airport</t>
  </si>
  <si>
    <t>DFW</t>
  </si>
  <si>
    <t>Moscow</t>
  </si>
  <si>
    <t>Russia</t>
  </si>
  <si>
    <t>Domodedovo Airport</t>
  </si>
  <si>
    <t>DME</t>
  </si>
  <si>
    <t>Dammam</t>
  </si>
  <si>
    <t>Saudi Arabia</t>
  </si>
  <si>
    <t>King Fahd International Airport</t>
  </si>
  <si>
    <t>DMM</t>
  </si>
  <si>
    <t>Bali</t>
  </si>
  <si>
    <t>Ngurah Rai International Airport</t>
  </si>
  <si>
    <t>DPS</t>
  </si>
  <si>
    <t>Dakar</t>
  </si>
  <si>
    <t>Senegal</t>
  </si>
  <si>
    <t>Dakar Blaise Diagne International Airport</t>
  </si>
  <si>
    <t>DSS</t>
  </si>
  <si>
    <t>Dublin</t>
  </si>
  <si>
    <t>Ireland</t>
  </si>
  <si>
    <t>Dublin Airport</t>
  </si>
  <si>
    <t>DUB</t>
  </si>
  <si>
    <t>Durban</t>
  </si>
  <si>
    <t>King Shaka International Airport</t>
  </si>
  <si>
    <t>DUR</t>
  </si>
  <si>
    <t>Düsseldorf</t>
  </si>
  <si>
    <t>Germany</t>
  </si>
  <si>
    <t>Düsseldorf Airport</t>
  </si>
  <si>
    <t>DUS</t>
  </si>
  <si>
    <t>Entebbe</t>
  </si>
  <si>
    <t>Uganda</t>
  </si>
  <si>
    <t>Entebbe Airport</t>
  </si>
  <si>
    <t>EBB</t>
  </si>
  <si>
    <t>Edinburgh</t>
  </si>
  <si>
    <t>Edinburgh Airport</t>
  </si>
  <si>
    <t>EDI</t>
  </si>
  <si>
    <t>New York</t>
  </si>
  <si>
    <t>Newark Liberty International Airport</t>
  </si>
  <si>
    <t>EWR</t>
  </si>
  <si>
    <t>Buenos Aires</t>
  </si>
  <si>
    <t>Argentina</t>
  </si>
  <si>
    <t>Ministro Pistarini International Airport</t>
  </si>
  <si>
    <t>EZE</t>
  </si>
  <si>
    <t>Rome</t>
  </si>
  <si>
    <t>Fiumicino Airport</t>
  </si>
  <si>
    <t>FCO</t>
  </si>
  <si>
    <t>Frankfurt am Main</t>
  </si>
  <si>
    <t>Rhein-Main International Airport</t>
  </si>
  <si>
    <t>FRA</t>
  </si>
  <si>
    <t>Rio de Janeiro</t>
  </si>
  <si>
    <t>Brazil</t>
  </si>
  <si>
    <t>Antônio Carlos Jobim International Airport (Galeão)</t>
  </si>
  <si>
    <t>GIG</t>
  </si>
  <si>
    <t>Glasgow</t>
  </si>
  <si>
    <t>Glasgow International Airport</t>
  </si>
  <si>
    <t>GLA</t>
  </si>
  <si>
    <t>São Paulo</t>
  </si>
  <si>
    <t>Guarulhos International Airport</t>
  </si>
  <si>
    <t>GRU</t>
  </si>
  <si>
    <t>Geneva</t>
  </si>
  <si>
    <t>Switzerland</t>
  </si>
  <si>
    <t>Geneva International Airport</t>
  </si>
  <si>
    <t>GVA</t>
  </si>
  <si>
    <t>Hamburg</t>
  </si>
  <si>
    <t>Hamburg Airport</t>
  </si>
  <si>
    <t>HAM</t>
  </si>
  <si>
    <t>Hanoi</t>
  </si>
  <si>
    <t>Vietnam</t>
  </si>
  <si>
    <t>Noi Bai International Airport</t>
  </si>
  <si>
    <t>HAN</t>
  </si>
  <si>
    <t>Hong Kong</t>
  </si>
  <si>
    <t>Hong Kong, China</t>
  </si>
  <si>
    <t>Hong Kong International Airport</t>
  </si>
  <si>
    <t>HKG</t>
  </si>
  <si>
    <t>Phuket</t>
  </si>
  <si>
    <t>Phuket International Airport</t>
  </si>
  <si>
    <t>HKT</t>
  </si>
  <si>
    <t>Tokyo</t>
  </si>
  <si>
    <t>Japan</t>
  </si>
  <si>
    <t>Tokyo Haneda Airport</t>
  </si>
  <si>
    <t>HND</t>
  </si>
  <si>
    <t>Harare</t>
  </si>
  <si>
    <t>Zimbabwe</t>
  </si>
  <si>
    <t>Robert Gabriel Mugabe International Airport</t>
  </si>
  <si>
    <t>HRE</t>
  </si>
  <si>
    <t>Hyderabad</t>
  </si>
  <si>
    <t>Rajiv Gandhi Airport</t>
  </si>
  <si>
    <t>HYD</t>
  </si>
  <si>
    <t>Washington</t>
  </si>
  <si>
    <t>Dulles International Airport</t>
  </si>
  <si>
    <t>IAD</t>
  </si>
  <si>
    <t>Houston</t>
  </si>
  <si>
    <t>George Bush Intercontinental Airport</t>
  </si>
  <si>
    <t>IAH</t>
  </si>
  <si>
    <t>Seoul</t>
  </si>
  <si>
    <t>South Korea</t>
  </si>
  <si>
    <t>Incheon International Airport</t>
  </si>
  <si>
    <t>ICN</t>
  </si>
  <si>
    <t>Tehran</t>
  </si>
  <si>
    <t>Iran</t>
  </si>
  <si>
    <t>Imam Khomeini International Airport</t>
  </si>
  <si>
    <t>IKA</t>
  </si>
  <si>
    <t>Islamabad</t>
  </si>
  <si>
    <t>Pakistan</t>
  </si>
  <si>
    <t>Islamabad International Airport</t>
  </si>
  <si>
    <t>ISB</t>
  </si>
  <si>
    <t>Istanbul</t>
  </si>
  <si>
    <t>Turkey</t>
  </si>
  <si>
    <t>Istanbul Airport</t>
  </si>
  <si>
    <t>IST</t>
  </si>
  <si>
    <t>Jeddah</t>
  </si>
  <si>
    <t>King Abdulaziz International Airport</t>
  </si>
  <si>
    <t>JED</t>
  </si>
  <si>
    <t>John F Kennedy International Airport</t>
  </si>
  <si>
    <t>JFK</t>
  </si>
  <si>
    <t>Johannesburg</t>
  </si>
  <si>
    <t>O R Tambo International Airport</t>
  </si>
  <si>
    <t>JNB</t>
  </si>
  <si>
    <t>Kabul</t>
  </si>
  <si>
    <t>Afghanistan</t>
  </si>
  <si>
    <t>Kabul International Airport</t>
  </si>
  <si>
    <t>KBL</t>
  </si>
  <si>
    <t>Karachi</t>
  </si>
  <si>
    <t>Quaid-E-Azam International Airport</t>
  </si>
  <si>
    <t>KHI</t>
  </si>
  <si>
    <t>Osaka</t>
  </si>
  <si>
    <t>Kansai International Airport</t>
  </si>
  <si>
    <t>KIX</t>
  </si>
  <si>
    <t>Khartoum</t>
  </si>
  <si>
    <t>Sudan</t>
  </si>
  <si>
    <t>Khartoum Civil Airport</t>
  </si>
  <si>
    <t>KRT</t>
  </si>
  <si>
    <t>Kuala Lumpur</t>
  </si>
  <si>
    <t>Malaysia</t>
  </si>
  <si>
    <t>Kuala Lumpur International Airport</t>
  </si>
  <si>
    <t>KUL</t>
  </si>
  <si>
    <t>Kuwait City</t>
  </si>
  <si>
    <t>Kuwait</t>
  </si>
  <si>
    <t>Kuwait International Airport</t>
  </si>
  <si>
    <t>KWI</t>
  </si>
  <si>
    <t>Luanda</t>
  </si>
  <si>
    <t>Angola</t>
  </si>
  <si>
    <t>4 de Fevereiro Airport</t>
  </si>
  <si>
    <t>LAD</t>
  </si>
  <si>
    <t>Los Angeles</t>
  </si>
  <si>
    <t>Los Angeles International Airport</t>
  </si>
  <si>
    <t>LAX</t>
  </si>
  <si>
    <t>Larnaca</t>
  </si>
  <si>
    <t>Cyprus</t>
  </si>
  <si>
    <t>Larnaca Airport</t>
  </si>
  <si>
    <t>LCA</t>
  </si>
  <si>
    <t>St Petersburg</t>
  </si>
  <si>
    <t>Pulkovo International Airport</t>
  </si>
  <si>
    <t>LED</t>
  </si>
  <si>
    <t>London</t>
  </si>
  <si>
    <t>London Gatwick Airport</t>
  </si>
  <si>
    <t>LGW</t>
  </si>
  <si>
    <t>Lahore</t>
  </si>
  <si>
    <t>Alama Iqbal International Airport</t>
  </si>
  <si>
    <t>LHE</t>
  </si>
  <si>
    <t>London Heathrow Airport</t>
  </si>
  <si>
    <t>LHR</t>
  </si>
  <si>
    <t>Lisbon</t>
  </si>
  <si>
    <t>Portugal</t>
  </si>
  <si>
    <t>Lisbon General Humberto Delgado Airport</t>
  </si>
  <si>
    <t>LIS</t>
  </si>
  <si>
    <t>Lagos</t>
  </si>
  <si>
    <t>Murtala Muhammed Airport</t>
  </si>
  <si>
    <t>LOS</t>
  </si>
  <si>
    <t>Lusaka</t>
  </si>
  <si>
    <t>Zambia</t>
  </si>
  <si>
    <t>Kenneth Kaunda International Airport</t>
  </si>
  <si>
    <t>LUN</t>
  </si>
  <si>
    <t>Lyon</t>
  </si>
  <si>
    <t>Lyon-Saint Exupéry Airport</t>
  </si>
  <si>
    <t>LYS</t>
  </si>
  <si>
    <t>Chennai</t>
  </si>
  <si>
    <t>Chennai International Airport</t>
  </si>
  <si>
    <t>MAA</t>
  </si>
  <si>
    <t>Madrid</t>
  </si>
  <si>
    <t>Madrid-Barajas Airport</t>
  </si>
  <si>
    <t>MAD</t>
  </si>
  <si>
    <t>Manchester</t>
  </si>
  <si>
    <t>Manchester International Airport</t>
  </si>
  <si>
    <t>MAN</t>
  </si>
  <si>
    <t>Orlando</t>
  </si>
  <si>
    <t>Orlando International Airport</t>
  </si>
  <si>
    <t>MCO</t>
  </si>
  <si>
    <t>Muscat</t>
  </si>
  <si>
    <t>Oman</t>
  </si>
  <si>
    <t>Muscat International Airport</t>
  </si>
  <si>
    <t>MCT</t>
  </si>
  <si>
    <t>Medina</t>
  </si>
  <si>
    <t>Prince Mohammad Bin Abdulaziz Airport</t>
  </si>
  <si>
    <t>MED</t>
  </si>
  <si>
    <t>Melbourne</t>
  </si>
  <si>
    <t>Melbourne Tullamarine Airport</t>
  </si>
  <si>
    <t>MEL</t>
  </si>
  <si>
    <t>Mexico City</t>
  </si>
  <si>
    <t>Mexico</t>
  </si>
  <si>
    <t>Mexico City International Airport</t>
  </si>
  <si>
    <t>MEX</t>
  </si>
  <si>
    <t>Miami</t>
  </si>
  <si>
    <t>Miami International Airport</t>
  </si>
  <si>
    <t>MIA</t>
  </si>
  <si>
    <t>Malta</t>
  </si>
  <si>
    <t>Malta International Airport</t>
  </si>
  <si>
    <t>MLA</t>
  </si>
  <si>
    <t>Malé</t>
  </si>
  <si>
    <t>Maldives</t>
  </si>
  <si>
    <t>Velana International Airport</t>
  </si>
  <si>
    <t>MLE</t>
  </si>
  <si>
    <t>Manila</t>
  </si>
  <si>
    <t>Ninoy Aquino International Airport</t>
  </si>
  <si>
    <t>MNL</t>
  </si>
  <si>
    <t>Mauritius</t>
  </si>
  <si>
    <t>Sir Seewoosagur Ramgoolam International Airport</t>
  </si>
  <si>
    <t>MRU</t>
  </si>
  <si>
    <t>Munich</t>
  </si>
  <si>
    <t>Franz Josef Strauss Airport</t>
  </si>
  <si>
    <t>MUC</t>
  </si>
  <si>
    <t>Milan</t>
  </si>
  <si>
    <t>Malpensa Airport</t>
  </si>
  <si>
    <t>MXP</t>
  </si>
  <si>
    <t>Nairobi</t>
  </si>
  <si>
    <t>Kenya</t>
  </si>
  <si>
    <t>Jomo Kenyatta International Airport</t>
  </si>
  <si>
    <t>NBO</t>
  </si>
  <si>
    <t>Nice</t>
  </si>
  <si>
    <t>Cote d'Azur International Airport</t>
  </si>
  <si>
    <t>NCE</t>
  </si>
  <si>
    <t>Newcastle</t>
  </si>
  <si>
    <t>Newcastle Airport</t>
  </si>
  <si>
    <t>NCL</t>
  </si>
  <si>
    <t>Tokyo Narita International Airport</t>
  </si>
  <si>
    <t>NRT</t>
  </si>
  <si>
    <t>Porto</t>
  </si>
  <si>
    <t>Porto Francisco Sá Carneiro Airport</t>
  </si>
  <si>
    <t>OPO</t>
  </si>
  <si>
    <t>Chicago</t>
  </si>
  <si>
    <t>O'Hare International Airport</t>
  </si>
  <si>
    <t>ORD</t>
  </si>
  <si>
    <t>Oslo</t>
  </si>
  <si>
    <t>Norway</t>
  </si>
  <si>
    <t>Gardermoen Airport</t>
  </si>
  <si>
    <t>OSL</t>
  </si>
  <si>
    <t>Beijing</t>
  </si>
  <si>
    <t>Beijing Capital Airport</t>
  </si>
  <si>
    <t>PEK</t>
  </si>
  <si>
    <t>Perth</t>
  </si>
  <si>
    <t>Perth Airport</t>
  </si>
  <si>
    <t>PER</t>
  </si>
  <si>
    <t>Peshawar</t>
  </si>
  <si>
    <t>Bacha Khan International Airport</t>
  </si>
  <si>
    <t>PEW</t>
  </si>
  <si>
    <t>Phnom Penh</t>
  </si>
  <si>
    <t>Cambodia</t>
  </si>
  <si>
    <t>Phnom Penh International Airport</t>
  </si>
  <si>
    <t>PNH</t>
  </si>
  <si>
    <t>Prague</t>
  </si>
  <si>
    <t>Czech Republic</t>
  </si>
  <si>
    <t>Václav Havel Airport</t>
  </si>
  <si>
    <t>PRG</t>
  </si>
  <si>
    <t>Shanghai</t>
  </si>
  <si>
    <t>Pudong International Airport</t>
  </si>
  <si>
    <t>PVG</t>
  </si>
  <si>
    <t>Riyadh</t>
  </si>
  <si>
    <t>King Khalid International Airport</t>
  </si>
  <si>
    <t>RUH</t>
  </si>
  <si>
    <t>Istanbul Sabiha Gokcen International Airport</t>
  </si>
  <si>
    <t>SAW</t>
  </si>
  <si>
    <t>Seattle</t>
  </si>
  <si>
    <t>Seattle-Tacoma international Airport</t>
  </si>
  <si>
    <t>SEA</t>
  </si>
  <si>
    <t>Seychelles</t>
  </si>
  <si>
    <t>Seychelles International Airport</t>
  </si>
  <si>
    <t>SEZ</t>
  </si>
  <si>
    <t>San Francisco</t>
  </si>
  <si>
    <t>San Francisco International Airport</t>
  </si>
  <si>
    <t>SFO</t>
  </si>
  <si>
    <t>Ho Chi Minh City</t>
  </si>
  <si>
    <t>Tan Son Nhat International Airport</t>
  </si>
  <si>
    <t>SGN</t>
  </si>
  <si>
    <t>Singapore</t>
  </si>
  <si>
    <t>Changi Airport</t>
  </si>
  <si>
    <t>SIN</t>
  </si>
  <si>
    <t>Sialkot</t>
  </si>
  <si>
    <t>Sialkot International Airport</t>
  </si>
  <si>
    <t>SKT</t>
  </si>
  <si>
    <t>London Stansted</t>
  </si>
  <si>
    <t>STN</t>
  </si>
  <si>
    <t>Sydney</t>
  </si>
  <si>
    <t>Kingsford Smith Airport</t>
  </si>
  <si>
    <t>SYD</t>
  </si>
  <si>
    <t>Tel Aviv</t>
  </si>
  <si>
    <t>Israel</t>
  </si>
  <si>
    <t>Tel Aviv Ben Gurion International Airport</t>
  </si>
  <si>
    <t>TLV</t>
  </si>
  <si>
    <t>Taipei</t>
  </si>
  <si>
    <t>Taiwan</t>
  </si>
  <si>
    <t>Taiwan Taoyuan International Airport</t>
  </si>
  <si>
    <t>TPE</t>
  </si>
  <si>
    <t>Thiruvananthapuram</t>
  </si>
  <si>
    <t>Thiruvananthapuram International Airport</t>
  </si>
  <si>
    <t>TRV</t>
  </si>
  <si>
    <t>Tunis</t>
  </si>
  <si>
    <t>Tunisia</t>
  </si>
  <si>
    <t>Carthage Airport</t>
  </si>
  <si>
    <t>TUN</t>
  </si>
  <si>
    <t>Venice</t>
  </si>
  <si>
    <t>Marco Polo Airport</t>
  </si>
  <si>
    <t>VCE</t>
  </si>
  <si>
    <t>Vienna</t>
  </si>
  <si>
    <t>Austria</t>
  </si>
  <si>
    <t>Vienna International Airport</t>
  </si>
  <si>
    <t>VIE</t>
  </si>
  <si>
    <t>Warsaw</t>
  </si>
  <si>
    <t>Poland</t>
  </si>
  <si>
    <t>Warsaw Frédéric Chopin Airport</t>
  </si>
  <si>
    <t>WAW</t>
  </si>
  <si>
    <t>Toronto</t>
  </si>
  <si>
    <t>Canada</t>
  </si>
  <si>
    <t>Pearson International Airport</t>
  </si>
  <si>
    <t>YYZ</t>
  </si>
  <si>
    <t>Zagreb</t>
  </si>
  <si>
    <t>Croatia</t>
  </si>
  <si>
    <t>Zagreb Airport</t>
  </si>
  <si>
    <t>ZAG</t>
  </si>
  <si>
    <t>Zürich</t>
  </si>
  <si>
    <t>Zürich-Kloten Airport</t>
  </si>
  <si>
    <t>ZRH</t>
  </si>
  <si>
    <t>Sheikh Mohammed bin Rashid al Maktoum, then UAE Minister of Defence and a member of Dubai’s progressive royal family, asked Sir Maurice Flanagan, then managing director of dnata, to look into starting an airline. By December that year, with the new business plan, the name “Emirates” was chosen</t>
  </si>
  <si>
    <t>In March 1985, Maurice Flanagan was tasked with the ambitious mission to launch an airline in 5 months with $10 million seed funding. He was told,
1. The airline had to “look good, be good, and make money”
2. There would be no subsidies or aeropolitical protection under Dubai’s open skies policy
3. No more funding</t>
  </si>
  <si>
    <t>On 25 October 1985, Emirates operated its flights from Dubai to Karachi and Mumbai, using a Boeing 737 and an Airbus 300 B4 wet‑leased from Pakistan International Airlines.</t>
  </si>
  <si>
    <t>On 3 July 1987, A6-EKA flew from Toulouse to Dubai as Emirates took delivery of its first owned aircraft, an Airbus A310-304.</t>
  </si>
  <si>
    <t>Emirates leads the way for inflight entertainment, becoming the first airline to install video systems in all seats, in every cabin class throughout its fleet.</t>
  </si>
  <si>
    <t>Order for the first 7 Boeing 777s order makes global headlines as it signalled its ambitions was a vote of confidence for the industry hard hit by the first Gulf War.</t>
  </si>
  <si>
    <t>Emirates becomes the first airline to sign up for the Airbus A380, ordering seven. The world’s largest commercial aircraft will become a flagship of the Emirates fleet over the next two decades.</t>
  </si>
  <si>
    <t>Emirates made the largest order in history for 42 Boeing 777s in a deal worth of $9.7 billion. Today, Emirates is the world’s biggest operator of 777 aircraft.</t>
  </si>
  <si>
    <t>Emirates is named the World’s Best Airline and receives 12th consecutive award for best In‑flight Entertainment at Skytrax World Airline Awards 2016.</t>
  </si>
  <si>
    <t>Emirates breaks world record with 540 volunteer passengers from 145 nationalities on a flight for UAE National Day and Year of Tolerance.</t>
  </si>
  <si>
    <t>The Emirates Pavilion opens its doors to visitors at Expo 2020 Dubai, showcasing the future of commercial aviation.</t>
  </si>
  <si>
    <t>Emirates unveils third and new signature livery for its fleet</t>
  </si>
  <si>
    <t>Year</t>
  </si>
  <si>
    <t>Event</t>
  </si>
  <si>
    <t>Million passengers flown in 2021-2022</t>
  </si>
  <si>
    <t>Destinations</t>
  </si>
  <si>
    <t>Fleet size</t>
  </si>
  <si>
    <t>Nationalities</t>
  </si>
  <si>
    <t>Employees (as of 31 March 2022)</t>
  </si>
  <si>
    <t>Fleet</t>
  </si>
  <si>
    <t>A380</t>
  </si>
  <si>
    <t>Boeing 777</t>
  </si>
  <si>
    <t>Emirates Executive</t>
  </si>
  <si>
    <t>Description</t>
  </si>
  <si>
    <t>Total Aircraft</t>
  </si>
  <si>
    <t>Airports visited</t>
  </si>
  <si>
    <t>Million passengers since 2008</t>
  </si>
  <si>
    <t>longest Emirates A380 flight (DXB - AKL)</t>
  </si>
  <si>
    <t>14,193 km</t>
  </si>
  <si>
    <t>shortest Emirates A380 flight (DXB - JED)</t>
  </si>
  <si>
    <t>1,700 km</t>
  </si>
  <si>
    <t>km flown</t>
  </si>
  <si>
    <t>1 billion +</t>
  </si>
  <si>
    <t>return flights</t>
  </si>
  <si>
    <t>weighs between 510 and 575 tonnes</t>
  </si>
  <si>
    <t>is as long as 2 blue whales and as tall as 5 giraffes</t>
  </si>
  <si>
    <t>has 4 million parts</t>
  </si>
  <si>
    <t>Seat capacity</t>
  </si>
  <si>
    <t>4 Class (ultra long-range) - 484 seats</t>
  </si>
  <si>
    <t>3 Class (long-range) - 517 seats</t>
  </si>
  <si>
    <t>3 Class (ultra long-range) - 489 seats</t>
  </si>
  <si>
    <t>2 Class (long-range) - 615 seats</t>
  </si>
  <si>
    <t>Maximum range</t>
  </si>
  <si>
    <t>8,000 nautical miles / 15,000 kilometer</t>
  </si>
  <si>
    <t>Fact 1</t>
  </si>
  <si>
    <t>Fact 2</t>
  </si>
  <si>
    <t>Fact 3</t>
  </si>
  <si>
    <t>Boeing 777 in our fleet</t>
  </si>
  <si>
    <t>Boeing 777X pending delivery</t>
  </si>
  <si>
    <t>destinations</t>
  </si>
  <si>
    <t>continents visited</t>
  </si>
  <si>
    <t>million passengers since 2004</t>
  </si>
  <si>
    <t>longest Boeing 777 flight (DXB - DFW)</t>
  </si>
  <si>
    <t>12,940 km</t>
  </si>
  <si>
    <t>shortest Boeing 777 flight (DXB - MCT)</t>
  </si>
  <si>
    <t>349 km</t>
  </si>
  <si>
    <t>departures since 2004</t>
  </si>
  <si>
    <t>1 million +</t>
  </si>
  <si>
    <t>is the world's largest twin-engine jet</t>
  </si>
  <si>
    <t>is also called Boeing's seventh wonder</t>
  </si>
  <si>
    <t>has 3 million parts provided by more than 900 suppliers</t>
  </si>
  <si>
    <t>B777-300ER</t>
  </si>
  <si>
    <t>B777-200LR</t>
  </si>
  <si>
    <t>3 class - 364 / 358 / 354 seats</t>
  </si>
  <si>
    <t>2 class - 427 / 442 seats</t>
  </si>
  <si>
    <t>2 class - 302 seats</t>
  </si>
  <si>
    <t>7,880 nautical miles / 14,594 kilometers</t>
  </si>
  <si>
    <t>9,420 nautical miles / 17,446 kilometers</t>
  </si>
  <si>
    <t>Destination City</t>
  </si>
  <si>
    <t>Destination Country</t>
  </si>
  <si>
    <t>Origin City</t>
  </si>
  <si>
    <t>Dubai</t>
  </si>
  <si>
    <t>Destination Latitude</t>
  </si>
  <si>
    <t>Destination Longitude</t>
  </si>
  <si>
    <t>Origin Latitude</t>
  </si>
  <si>
    <t>Origin Longitude</t>
  </si>
  <si>
    <t>ID</t>
  </si>
  <si>
    <t>E1</t>
  </si>
  <si>
    <t>E9</t>
  </si>
  <si>
    <t>E4</t>
  </si>
  <si>
    <t>E2</t>
  </si>
  <si>
    <t>E3</t>
  </si>
  <si>
    <t>E5</t>
  </si>
  <si>
    <t>E6</t>
  </si>
  <si>
    <t>E7</t>
  </si>
  <si>
    <t>E8</t>
  </si>
  <si>
    <t>E10</t>
  </si>
  <si>
    <t>E11</t>
  </si>
  <si>
    <t>E12</t>
  </si>
  <si>
    <t>E13</t>
  </si>
  <si>
    <t>E14</t>
  </si>
  <si>
    <t>E15</t>
  </si>
  <si>
    <t>E16</t>
  </si>
  <si>
    <t>E17</t>
  </si>
  <si>
    <t>E18</t>
  </si>
  <si>
    <t>E19</t>
  </si>
  <si>
    <t>E20</t>
  </si>
  <si>
    <t>E21</t>
  </si>
  <si>
    <t>E22</t>
  </si>
  <si>
    <t>E23</t>
  </si>
  <si>
    <t>E24</t>
  </si>
  <si>
    <t>E25</t>
  </si>
  <si>
    <t>E26</t>
  </si>
  <si>
    <t>E27</t>
  </si>
  <si>
    <t>E28</t>
  </si>
  <si>
    <t>E29</t>
  </si>
  <si>
    <t>E30</t>
  </si>
  <si>
    <t>E31</t>
  </si>
  <si>
    <t>E32</t>
  </si>
  <si>
    <t>E33</t>
  </si>
  <si>
    <t>E34</t>
  </si>
  <si>
    <t>E35</t>
  </si>
  <si>
    <t>E36</t>
  </si>
  <si>
    <t>E37</t>
  </si>
  <si>
    <t>E38</t>
  </si>
  <si>
    <t>E39</t>
  </si>
  <si>
    <t>E40</t>
  </si>
  <si>
    <t>E41</t>
  </si>
  <si>
    <t>E42</t>
  </si>
  <si>
    <t>E43</t>
  </si>
  <si>
    <t>E44</t>
  </si>
  <si>
    <t>E45</t>
  </si>
  <si>
    <t>E46</t>
  </si>
  <si>
    <t>E47</t>
  </si>
  <si>
    <t>E48</t>
  </si>
  <si>
    <t>E49</t>
  </si>
  <si>
    <t>E50</t>
  </si>
  <si>
    <t>E51</t>
  </si>
  <si>
    <t>E52</t>
  </si>
  <si>
    <t>E53</t>
  </si>
  <si>
    <t>E54</t>
  </si>
  <si>
    <t>E55</t>
  </si>
  <si>
    <t>E56</t>
  </si>
  <si>
    <t>E57</t>
  </si>
  <si>
    <t>E58</t>
  </si>
  <si>
    <t>E59</t>
  </si>
  <si>
    <t>E60</t>
  </si>
  <si>
    <t>E61</t>
  </si>
  <si>
    <t>E62</t>
  </si>
  <si>
    <t>E63</t>
  </si>
  <si>
    <t>E64</t>
  </si>
  <si>
    <t>E65</t>
  </si>
  <si>
    <t>E66</t>
  </si>
  <si>
    <t>E67</t>
  </si>
  <si>
    <t>E68</t>
  </si>
  <si>
    <t>E69</t>
  </si>
  <si>
    <t>E70</t>
  </si>
  <si>
    <t>E71</t>
  </si>
  <si>
    <t>E72</t>
  </si>
  <si>
    <t>E73</t>
  </si>
  <si>
    <t>E74</t>
  </si>
  <si>
    <t>E75</t>
  </si>
  <si>
    <t>E76</t>
  </si>
  <si>
    <t>E77</t>
  </si>
  <si>
    <t>E78</t>
  </si>
  <si>
    <t>E79</t>
  </si>
  <si>
    <t>E80</t>
  </si>
  <si>
    <t>E81</t>
  </si>
  <si>
    <t>E82</t>
  </si>
  <si>
    <t>E83</t>
  </si>
  <si>
    <t>E84</t>
  </si>
  <si>
    <t>E85</t>
  </si>
  <si>
    <t>E86</t>
  </si>
  <si>
    <t>E87</t>
  </si>
  <si>
    <t>E88</t>
  </si>
  <si>
    <t>E89</t>
  </si>
  <si>
    <t>E90</t>
  </si>
  <si>
    <t>E91</t>
  </si>
  <si>
    <t>E92</t>
  </si>
  <si>
    <t>E93</t>
  </si>
  <si>
    <t>E94</t>
  </si>
  <si>
    <t>E95</t>
  </si>
  <si>
    <t>E96</t>
  </si>
  <si>
    <t>E97</t>
  </si>
  <si>
    <t>E98</t>
  </si>
  <si>
    <t>E99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</si>
  <si>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</si>
  <si>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</si>
  <si>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</si>
  <si>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</si>
  <si>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</si>
  <si>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</si>
  <si>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</si>
  <si>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</si>
  <si>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</si>
  <si>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</si>
  <si>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</si>
  <si>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</si>
  <si>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</si>
  <si>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</si>
  <si>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</si>
  <si>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</si>
  <si>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</si>
  <si>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</si>
  <si>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</si>
  <si>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</si>
  <si>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</si>
  <si>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</si>
  <si>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</si>
  <si>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</si>
  <si>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</si>
  <si>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</si>
  <si>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E126</t>
  </si>
  <si>
    <t>E127</t>
  </si>
  <si>
    <t>E128</t>
  </si>
  <si>
    <t>E129</t>
  </si>
  <si>
    <t>E130</t>
  </si>
  <si>
    <t>E131</t>
  </si>
  <si>
    <t>E132</t>
  </si>
  <si>
    <t>E133</t>
  </si>
  <si>
    <t>E134</t>
  </si>
  <si>
    <t>E135</t>
  </si>
  <si>
    <t>E136</t>
  </si>
  <si>
    <t>E137</t>
  </si>
  <si>
    <t>E138</t>
  </si>
  <si>
    <t>E139</t>
  </si>
  <si>
    <t>E140</t>
  </si>
  <si>
    <t>E141</t>
  </si>
  <si>
    <t>Title</t>
  </si>
  <si>
    <t>A clear mission</t>
  </si>
  <si>
    <t>An airline is born</t>
  </si>
  <si>
    <t>First flights from Dubai</t>
  </si>
  <si>
    <t>First owned aircraft</t>
  </si>
  <si>
    <t>Setting a new standard</t>
  </si>
  <si>
    <t>First 777 order makes global headlines</t>
  </si>
  <si>
    <t>First airline to sign up for Airbus A380</t>
  </si>
  <si>
    <t>Largest Boeing 777 order in history</t>
  </si>
  <si>
    <t>Emirates named world's best airline</t>
  </si>
  <si>
    <t>An order for 30 Boeing 787-9 aircraft</t>
  </si>
  <si>
    <t>The Emirates Pavilion</t>
  </si>
  <si>
    <t>Emirates unveils new signature livery for its fleet</t>
  </si>
  <si>
    <t>Occurrence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</si>
</sst>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rgb="FF666666"/>
      <name val="Calibri"/>
      <family val="2"/>
      <scheme val="minor"/>
    </font>
    <font>
      <sz val="10"/>
      <color rgb="FF333333"/>
      <name val="Calibri"/>
      <family val="2"/>
      <scheme val="minor"/>
    </font>
    <font>
      <sz val="10"/>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3" fillId="0" borderId="0" xfId="0" applyFont="1" applyAlignment="1">
      <alignment horizontal="left" vertical="center" wrapText="1"/>
    </xf>
    <xf numFmtId="3" fontId="0" fillId="0" borderId="0" xfId="0" applyNumberFormat="1"/>
    <xf numFmtId="0" fontId="3"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27BBB-43EB-412C-8888-37D07A850564}">
  <sheetPr codeName="Sheet1"/>
  <dimension ref="A1:J142"/>
  <sheetViews>
    <sheetView topLeftCell="A26" workbookViewId="0">
      <selection activeCell="F45" sqref="F45"/>
    </sheetView>
  </sheetViews>
  <sheetFormatPr defaultRowHeight="14.4" x14ac:dyDescent="0.3"/>
  <cols>
    <col min="2" max="3" width="12.109375" customWidth="1"/>
    <col min="4" max="4" width="17.44140625" customWidth="1"/>
    <col min="5" max="5" width="14.5546875" customWidth="1"/>
    <col min="6" max="6" width="15.109375" customWidth="1"/>
    <col min="9" max="9" width="19.6640625" customWidth="1"/>
    <col min="10" max="10" width="18.33203125" customWidth="1"/>
  </cols>
  <sheetData>
    <row r="1" spans="1:10" x14ac:dyDescent="0.3">
      <c r="A1" t="s">
        <v>568</v>
      </c>
      <c r="B1" t="s">
        <v>562</v>
      </c>
      <c r="C1" t="s">
        <v>566</v>
      </c>
      <c r="D1" t="s">
        <v>567</v>
      </c>
      <c r="E1" t="s">
        <v>560</v>
      </c>
      <c r="F1" t="s">
        <v>561</v>
      </c>
      <c r="G1" t="s">
        <v>0</v>
      </c>
      <c r="H1" t="s">
        <v>1</v>
      </c>
      <c r="I1" t="s">
        <v>564</v>
      </c>
      <c r="J1" t="s">
        <v>565</v>
      </c>
    </row>
    <row r="2" spans="1:10" x14ac:dyDescent="0.3">
      <c r="A2" t="s">
        <v>569</v>
      </c>
      <c r="B2" t="s">
        <v>563</v>
      </c>
      <c r="C2" cm="1">
        <f t="array" ref="C2">GetLatitude(B2)</f>
        <v>25.204849299999999</v>
      </c>
      <c r="D2" cm="1">
        <f t="array" ref="D2">GetLongitude(B2)</f>
        <v>55.270782799999999</v>
      </c>
      <c r="E2" t="s">
        <v>2</v>
      </c>
      <c r="F2" t="s">
        <v>3</v>
      </c>
      <c r="G2" t="s">
        <v>4</v>
      </c>
      <c r="H2" t="s">
        <v>5</v>
      </c>
      <c r="I2" cm="1">
        <f t="array" ref="I2">GetLatitude(E2)</f>
        <v>5.3599516999999999</v>
      </c>
      <c r="J2" cm="1">
        <f t="array" ref="J2">GetLongitude(E2)</f>
        <v>-4.0082563000000002</v>
      </c>
    </row>
    <row r="3" spans="1:10" x14ac:dyDescent="0.3">
      <c r="A3" t="s">
        <v>572</v>
      </c>
      <c r="B3" t="s">
        <v>563</v>
      </c>
      <c r="C3" cm="1">
        <f t="array" ref="C3">GetLatitude(B3)</f>
        <v>25.204849299999999</v>
      </c>
      <c r="D3" cm="1">
        <f t="array" ref="D3">GetLongitude(B3)</f>
        <v>55.270782799999999</v>
      </c>
      <c r="E3" t="s">
        <v>6</v>
      </c>
      <c r="F3" t="s">
        <v>7</v>
      </c>
      <c r="G3" t="s">
        <v>8</v>
      </c>
      <c r="H3" t="s">
        <v>9</v>
      </c>
      <c r="I3" cm="1">
        <f t="array" ref="I3">GetLatitude(E3)</f>
        <v>9.0764785000000003</v>
      </c>
      <c r="J3" cm="1">
        <f t="array" ref="J3">GetLongitude(E3)</f>
        <v>7.398574</v>
      </c>
    </row>
    <row r="4" spans="1:10" x14ac:dyDescent="0.3">
      <c r="A4" t="s">
        <v>573</v>
      </c>
      <c r="B4" t="s">
        <v>563</v>
      </c>
      <c r="C4">
        <v>25.204849299999999</v>
      </c>
      <c r="D4">
        <v>55.270782799999999</v>
      </c>
      <c r="E4" t="s">
        <v>10</v>
      </c>
      <c r="F4" t="s">
        <v>11</v>
      </c>
      <c r="G4" t="s">
        <v>12</v>
      </c>
      <c r="H4" t="s">
        <v>13</v>
      </c>
      <c r="I4" cm="1">
        <f t="array" ref="I4">GetLatitude(E4)</f>
        <v>5.6037167999999999</v>
      </c>
      <c r="J4" cm="1">
        <f t="array" ref="J4">GetLongitude(E4)</f>
        <v>-0.1869644</v>
      </c>
    </row>
    <row r="5" spans="1:10" x14ac:dyDescent="0.3">
      <c r="A5" t="s">
        <v>571</v>
      </c>
      <c r="B5" t="s">
        <v>563</v>
      </c>
      <c r="C5">
        <v>25.204849299999999</v>
      </c>
      <c r="D5">
        <v>55.270782799999999</v>
      </c>
      <c r="E5" t="s">
        <v>14</v>
      </c>
      <c r="F5" t="s">
        <v>15</v>
      </c>
      <c r="G5" t="s">
        <v>16</v>
      </c>
      <c r="H5" t="s">
        <v>17</v>
      </c>
      <c r="I5" cm="1">
        <f t="array" ref="I5">GetLatitude(E5)</f>
        <v>8.9806033999999997</v>
      </c>
      <c r="J5" cm="1">
        <f t="array" ref="J5">GetLongitude(E5)</f>
        <v>38.757760500000003</v>
      </c>
    </row>
    <row r="6" spans="1:10" x14ac:dyDescent="0.3">
      <c r="A6" t="s">
        <v>574</v>
      </c>
      <c r="B6" t="s">
        <v>563</v>
      </c>
      <c r="C6">
        <v>25.204849299999999</v>
      </c>
      <c r="D6">
        <v>55.270782799999999</v>
      </c>
      <c r="E6" t="s">
        <v>18</v>
      </c>
      <c r="F6" t="s">
        <v>19</v>
      </c>
      <c r="G6" t="s">
        <v>20</v>
      </c>
      <c r="H6" t="s">
        <v>21</v>
      </c>
      <c r="I6" cm="1">
        <f t="array" ref="I6">GetLatitude(E6)</f>
        <v>-36.8508827</v>
      </c>
      <c r="J6" cm="1">
        <f t="array" ref="J6">GetLongitude(E6)</f>
        <v>174.76448809999999</v>
      </c>
    </row>
    <row r="7" spans="1:10" x14ac:dyDescent="0.3">
      <c r="A7" t="s">
        <v>575</v>
      </c>
      <c r="B7" t="s">
        <v>563</v>
      </c>
      <c r="C7">
        <v>25.204849299999999</v>
      </c>
      <c r="D7">
        <v>55.270782799999999</v>
      </c>
      <c r="E7" t="s">
        <v>22</v>
      </c>
      <c r="F7" t="s">
        <v>23</v>
      </c>
      <c r="G7" t="s">
        <v>24</v>
      </c>
      <c r="H7" t="s">
        <v>25</v>
      </c>
      <c r="I7" cm="1">
        <f t="array" ref="I7">GetLatitude(E7)</f>
        <v>36.753768000000001</v>
      </c>
      <c r="J7" cm="1">
        <f t="array" ref="J7">GetLongitude(E7)</f>
        <v>3.0587561000000001</v>
      </c>
    </row>
    <row r="8" spans="1:10" x14ac:dyDescent="0.3">
      <c r="A8" t="s">
        <v>576</v>
      </c>
      <c r="B8" t="s">
        <v>563</v>
      </c>
      <c r="C8">
        <v>25.204849299999999</v>
      </c>
      <c r="D8">
        <v>55.270782799999999</v>
      </c>
      <c r="E8" t="s">
        <v>26</v>
      </c>
      <c r="F8" t="s">
        <v>27</v>
      </c>
      <c r="G8" t="s">
        <v>28</v>
      </c>
      <c r="H8" t="s">
        <v>29</v>
      </c>
      <c r="I8" cm="1">
        <f t="array" ref="I8">GetLatitude(E8)</f>
        <v>23.022504999999999</v>
      </c>
      <c r="J8" cm="1">
        <f t="array" ref="J8">GetLongitude(E8)</f>
        <v>72.571362100000002</v>
      </c>
    </row>
    <row r="9" spans="1:10" x14ac:dyDescent="0.3">
      <c r="A9" t="s">
        <v>577</v>
      </c>
      <c r="B9" t="s">
        <v>563</v>
      </c>
      <c r="C9">
        <v>25.204849299999999</v>
      </c>
      <c r="D9">
        <v>55.270782799999999</v>
      </c>
      <c r="E9" t="s">
        <v>30</v>
      </c>
      <c r="F9" t="s">
        <v>31</v>
      </c>
      <c r="G9" t="s">
        <v>32</v>
      </c>
      <c r="H9" t="s">
        <v>33</v>
      </c>
      <c r="I9" cm="1">
        <f t="array" ref="I9">GetLatitude(E9)</f>
        <v>31.953949399999999</v>
      </c>
      <c r="J9" cm="1">
        <f t="array" ref="J9">GetLongitude(E9)</f>
        <v>35.910634999999999</v>
      </c>
    </row>
    <row r="10" spans="1:10" x14ac:dyDescent="0.3">
      <c r="A10" t="s">
        <v>570</v>
      </c>
      <c r="B10" t="s">
        <v>563</v>
      </c>
      <c r="C10">
        <v>25.204849299999999</v>
      </c>
      <c r="D10">
        <v>55.270782799999999</v>
      </c>
      <c r="E10" t="s">
        <v>34</v>
      </c>
      <c r="F10" t="s">
        <v>35</v>
      </c>
      <c r="G10" t="s">
        <v>36</v>
      </c>
      <c r="H10" t="s">
        <v>37</v>
      </c>
      <c r="I10" cm="1">
        <f t="array" ref="I10">GetLatitude(E10)</f>
        <v>52.367573399999998</v>
      </c>
      <c r="J10" cm="1">
        <f t="array" ref="J10">GetLongitude(E10)</f>
        <v>4.9041389000000004</v>
      </c>
    </row>
    <row r="11" spans="1:10" x14ac:dyDescent="0.3">
      <c r="A11" t="s">
        <v>578</v>
      </c>
      <c r="B11" t="s">
        <v>563</v>
      </c>
      <c r="C11">
        <v>25.204849299999999</v>
      </c>
      <c r="D11">
        <v>55.270782799999999</v>
      </c>
      <c r="E11" t="s">
        <v>38</v>
      </c>
      <c r="F11" t="s">
        <v>39</v>
      </c>
      <c r="G11" t="s">
        <v>40</v>
      </c>
      <c r="H11" t="s">
        <v>41</v>
      </c>
      <c r="I11" cm="1">
        <f t="array" ref="I11">GetLatitude(E11)</f>
        <v>59.329323500000001</v>
      </c>
      <c r="J11" cm="1">
        <f t="array" ref="J11">GetLongitude(E11)</f>
        <v>18.068580799999999</v>
      </c>
    </row>
    <row r="12" spans="1:10" x14ac:dyDescent="0.3">
      <c r="A12" t="s">
        <v>579</v>
      </c>
      <c r="B12" t="s">
        <v>563</v>
      </c>
      <c r="C12">
        <v>25.204849299999999</v>
      </c>
      <c r="D12">
        <v>55.270782799999999</v>
      </c>
      <c r="E12" t="s">
        <v>42</v>
      </c>
      <c r="F12" t="s">
        <v>43</v>
      </c>
      <c r="G12" t="s">
        <v>44</v>
      </c>
      <c r="H12" t="s">
        <v>45</v>
      </c>
      <c r="I12" cm="1">
        <f t="array" ref="I12">GetLatitude(E12)</f>
        <v>37.983809600000001</v>
      </c>
      <c r="J12" cm="1">
        <f t="array" ref="J12">GetLongitude(E12)</f>
        <v>23.727538800000001</v>
      </c>
    </row>
    <row r="13" spans="1:10" x14ac:dyDescent="0.3">
      <c r="A13" t="s">
        <v>580</v>
      </c>
      <c r="B13" t="s">
        <v>563</v>
      </c>
      <c r="C13">
        <v>25.204849299999999</v>
      </c>
      <c r="D13">
        <v>55.270782799999999</v>
      </c>
      <c r="E13" t="s">
        <v>46</v>
      </c>
      <c r="F13" t="s">
        <v>46</v>
      </c>
      <c r="G13" t="s">
        <v>47</v>
      </c>
      <c r="H13" t="s">
        <v>48</v>
      </c>
      <c r="I13" cm="1">
        <f t="array" ref="I13">GetLatitude(E13)</f>
        <v>26.066700000000001</v>
      </c>
      <c r="J13" cm="1">
        <f t="array" ref="J13">GetLongitude(E13)</f>
        <v>50.557699999999997</v>
      </c>
    </row>
    <row r="14" spans="1:10" x14ac:dyDescent="0.3">
      <c r="A14" t="s">
        <v>581</v>
      </c>
      <c r="B14" t="s">
        <v>563</v>
      </c>
      <c r="C14">
        <v>25.204849299999999</v>
      </c>
      <c r="D14">
        <v>55.270782799999999</v>
      </c>
      <c r="E14" t="s">
        <v>49</v>
      </c>
      <c r="F14" t="s">
        <v>50</v>
      </c>
      <c r="G14" t="s">
        <v>51</v>
      </c>
      <c r="H14" t="s">
        <v>52</v>
      </c>
      <c r="I14" cm="1">
        <f t="array" ref="I14">GetLatitude(E14)</f>
        <v>41.387397399999998</v>
      </c>
      <c r="J14" cm="1">
        <f t="array" ref="J14">GetLongitude(E14)</f>
        <v>2.1685680000000001</v>
      </c>
    </row>
    <row r="15" spans="1:10" x14ac:dyDescent="0.3">
      <c r="A15" t="s">
        <v>582</v>
      </c>
      <c r="B15" t="s">
        <v>563</v>
      </c>
      <c r="C15">
        <v>25.204849299999999</v>
      </c>
      <c r="D15">
        <v>55.270782799999999</v>
      </c>
      <c r="E15" t="s">
        <v>53</v>
      </c>
      <c r="F15" t="s">
        <v>54</v>
      </c>
      <c r="G15" t="s">
        <v>55</v>
      </c>
      <c r="H15" t="s">
        <v>56</v>
      </c>
      <c r="I15" cm="1">
        <f t="array" ref="I15">GetLatitude(E15)</f>
        <v>33.893791299999997</v>
      </c>
      <c r="J15" cm="1">
        <f t="array" ref="J15">GetLongitude(E15)</f>
        <v>35.501776700000001</v>
      </c>
    </row>
    <row r="16" spans="1:10" x14ac:dyDescent="0.3">
      <c r="A16" t="s">
        <v>583</v>
      </c>
      <c r="B16" t="s">
        <v>563</v>
      </c>
      <c r="C16">
        <v>25.204849299999999</v>
      </c>
      <c r="D16">
        <v>55.270782799999999</v>
      </c>
      <c r="E16" t="s">
        <v>57</v>
      </c>
      <c r="F16" t="s">
        <v>58</v>
      </c>
      <c r="G16" t="s">
        <v>59</v>
      </c>
      <c r="H16" t="s">
        <v>60</v>
      </c>
      <c r="I16" cm="1">
        <f t="array" ref="I16">GetLatitude(E16)</f>
        <v>33.315241</v>
      </c>
      <c r="J16" cm="1">
        <f t="array" ref="J16">GetLongitude(E16)</f>
        <v>44.366067100000002</v>
      </c>
    </row>
    <row r="17" spans="1:10" x14ac:dyDescent="0.3">
      <c r="A17" t="s">
        <v>584</v>
      </c>
      <c r="B17" t="s">
        <v>563</v>
      </c>
      <c r="C17">
        <v>25.204849299999999</v>
      </c>
      <c r="D17">
        <v>55.270782799999999</v>
      </c>
      <c r="E17" t="s">
        <v>61</v>
      </c>
      <c r="F17" t="s">
        <v>62</v>
      </c>
      <c r="G17" t="s">
        <v>63</v>
      </c>
      <c r="H17" t="s">
        <v>64</v>
      </c>
      <c r="I17" cm="1">
        <f t="array" ref="I17">GetLatitude(E17)</f>
        <v>52.486243000000002</v>
      </c>
      <c r="J17" cm="1">
        <f t="array" ref="J17">GetLongitude(E17)</f>
        <v>-1.890401</v>
      </c>
    </row>
    <row r="18" spans="1:10" x14ac:dyDescent="0.3">
      <c r="A18" t="s">
        <v>585</v>
      </c>
      <c r="B18" t="s">
        <v>563</v>
      </c>
      <c r="C18">
        <v>25.204849299999999</v>
      </c>
      <c r="D18">
        <v>55.270782799999999</v>
      </c>
      <c r="E18" t="s">
        <v>65</v>
      </c>
      <c r="F18" t="s">
        <v>66</v>
      </c>
      <c r="G18" t="s">
        <v>67</v>
      </c>
      <c r="H18" t="s">
        <v>68</v>
      </c>
      <c r="I18" cm="1">
        <f t="array" ref="I18">GetLatitude(E18)</f>
        <v>13.7563309</v>
      </c>
      <c r="J18" cm="1">
        <f t="array" ref="J18">GetLongitude(E18)</f>
        <v>100.5017651</v>
      </c>
    </row>
    <row r="19" spans="1:10" x14ac:dyDescent="0.3">
      <c r="A19" t="s">
        <v>586</v>
      </c>
      <c r="B19" t="s">
        <v>563</v>
      </c>
      <c r="C19">
        <v>25.204849299999999</v>
      </c>
      <c r="D19">
        <v>55.270782799999999</v>
      </c>
      <c r="E19" t="s">
        <v>69</v>
      </c>
      <c r="F19" t="s">
        <v>70</v>
      </c>
      <c r="G19" t="s">
        <v>71</v>
      </c>
      <c r="H19" t="s">
        <v>72</v>
      </c>
      <c r="I19" cm="1">
        <f t="array" ref="I19">GetLatitude(E19)</f>
        <v>44.494886999999999</v>
      </c>
      <c r="J19" cm="1">
        <f t="array" ref="J19">GetLongitude(E19)</f>
        <v>11.3426163</v>
      </c>
    </row>
    <row r="20" spans="1:10" x14ac:dyDescent="0.3">
      <c r="A20" t="s">
        <v>587</v>
      </c>
      <c r="B20" t="s">
        <v>563</v>
      </c>
      <c r="C20">
        <v>25.204849299999999</v>
      </c>
      <c r="D20">
        <v>55.270782799999999</v>
      </c>
      <c r="E20" t="s">
        <v>73</v>
      </c>
      <c r="F20" t="s">
        <v>27</v>
      </c>
      <c r="G20" t="s">
        <v>74</v>
      </c>
      <c r="H20" t="s">
        <v>75</v>
      </c>
      <c r="I20" cm="1">
        <f t="array" ref="I20">GetLatitude(E20)</f>
        <v>12.971598699999999</v>
      </c>
      <c r="J20" cm="1">
        <f t="array" ref="J20">GetLongitude(E20)</f>
        <v>77.594562699999997</v>
      </c>
    </row>
    <row r="21" spans="1:10" x14ac:dyDescent="0.3">
      <c r="A21" t="s">
        <v>588</v>
      </c>
      <c r="B21" t="s">
        <v>563</v>
      </c>
      <c r="C21">
        <v>25.204849299999999</v>
      </c>
      <c r="D21">
        <v>55.270782799999999</v>
      </c>
      <c r="E21" t="s">
        <v>76</v>
      </c>
      <c r="F21" t="s">
        <v>77</v>
      </c>
      <c r="G21" t="s">
        <v>78</v>
      </c>
      <c r="H21" t="s">
        <v>79</v>
      </c>
      <c r="I21" cm="1">
        <f t="array" ref="I21">GetLatitude(E21)</f>
        <v>-27.4704528</v>
      </c>
      <c r="J21" cm="1">
        <f t="array" ref="J21">GetLongitude(E21)</f>
        <v>153.0260341</v>
      </c>
    </row>
    <row r="22" spans="1:10" x14ac:dyDescent="0.3">
      <c r="A22" t="s">
        <v>589</v>
      </c>
      <c r="B22" t="s">
        <v>563</v>
      </c>
      <c r="C22">
        <v>25.204849299999999</v>
      </c>
      <c r="D22">
        <v>55.270782799999999</v>
      </c>
      <c r="E22" t="s">
        <v>80</v>
      </c>
      <c r="F22" t="s">
        <v>27</v>
      </c>
      <c r="G22" t="s">
        <v>81</v>
      </c>
      <c r="H22" t="s">
        <v>82</v>
      </c>
      <c r="I22" cm="1">
        <f t="array" ref="I22">GetLatitude(E22)</f>
        <v>19.075983699999998</v>
      </c>
      <c r="J22" cm="1">
        <f t="array" ref="J22">GetLongitude(E22)</f>
        <v>72.877655899999993</v>
      </c>
    </row>
    <row r="23" spans="1:10" x14ac:dyDescent="0.3">
      <c r="A23" t="s">
        <v>590</v>
      </c>
      <c r="B23" t="s">
        <v>563</v>
      </c>
      <c r="C23">
        <v>25.204849299999999</v>
      </c>
      <c r="D23">
        <v>55.270782799999999</v>
      </c>
      <c r="E23" t="s">
        <v>83</v>
      </c>
      <c r="F23" t="s">
        <v>84</v>
      </c>
      <c r="G23" t="s">
        <v>85</v>
      </c>
      <c r="H23" t="s">
        <v>86</v>
      </c>
      <c r="I23" cm="1">
        <f t="array" ref="I23">GetLatitude(E23)</f>
        <v>42.360082499999997</v>
      </c>
      <c r="J23" cm="1">
        <f t="array" ref="J23">GetLongitude(E23)</f>
        <v>-71.058880099999996</v>
      </c>
    </row>
    <row r="24" spans="1:10" x14ac:dyDescent="0.3">
      <c r="A24" t="s">
        <v>591</v>
      </c>
      <c r="B24" t="s">
        <v>563</v>
      </c>
      <c r="C24">
        <v>25.204849299999999</v>
      </c>
      <c r="D24">
        <v>55.270782799999999</v>
      </c>
      <c r="E24" t="s">
        <v>87</v>
      </c>
      <c r="F24" t="s">
        <v>88</v>
      </c>
      <c r="G24" t="s">
        <v>89</v>
      </c>
      <c r="H24" t="s">
        <v>90</v>
      </c>
      <c r="I24" cm="1">
        <f t="array" ref="I24">GetLatitude(E24)</f>
        <v>50.847642399999998</v>
      </c>
      <c r="J24" cm="1">
        <f t="array" ref="J24">GetLongitude(E24)</f>
        <v>4.3571695999999998</v>
      </c>
    </row>
    <row r="25" spans="1:10" x14ac:dyDescent="0.3">
      <c r="A25" t="s">
        <v>592</v>
      </c>
      <c r="B25" t="s">
        <v>563</v>
      </c>
      <c r="C25">
        <v>25.204849299999999</v>
      </c>
      <c r="D25">
        <v>55.270782799999999</v>
      </c>
      <c r="E25" t="s">
        <v>91</v>
      </c>
      <c r="F25" t="s">
        <v>58</v>
      </c>
      <c r="G25" t="s">
        <v>92</v>
      </c>
      <c r="H25" t="s">
        <v>93</v>
      </c>
      <c r="I25" cm="1">
        <f t="array" ref="I25">GetLatitude(E25)</f>
        <v>30.525765700000001</v>
      </c>
      <c r="J25" cm="1">
        <f t="array" ref="J25">GetLongitude(E25)</f>
        <v>47.773797000000002</v>
      </c>
    </row>
    <row r="26" spans="1:10" x14ac:dyDescent="0.3">
      <c r="A26" t="s">
        <v>593</v>
      </c>
      <c r="B26" t="s">
        <v>563</v>
      </c>
      <c r="C26">
        <v>25.204849299999999</v>
      </c>
      <c r="D26">
        <v>55.270782799999999</v>
      </c>
      <c r="E26" t="s">
        <v>94</v>
      </c>
      <c r="F26" t="s">
        <v>95</v>
      </c>
      <c r="G26" t="s">
        <v>96</v>
      </c>
      <c r="H26" t="s">
        <v>97</v>
      </c>
      <c r="I26" cm="1">
        <f t="array" ref="I26">GetLatitude(E26)</f>
        <v>47.497911999999999</v>
      </c>
      <c r="J26" cm="1">
        <f t="array" ref="J26">GetLongitude(E26)</f>
        <v>19.040234999999999</v>
      </c>
    </row>
    <row r="27" spans="1:10" x14ac:dyDescent="0.3">
      <c r="A27" t="s">
        <v>594</v>
      </c>
      <c r="B27" t="s">
        <v>563</v>
      </c>
      <c r="C27">
        <v>25.204849299999999</v>
      </c>
      <c r="D27">
        <v>55.270782799999999</v>
      </c>
      <c r="E27" t="s">
        <v>98</v>
      </c>
      <c r="F27" t="s">
        <v>99</v>
      </c>
      <c r="G27" t="s">
        <v>100</v>
      </c>
      <c r="H27" t="s">
        <v>101</v>
      </c>
      <c r="I27" cm="1">
        <f t="array" ref="I27">GetLatitude(E27)</f>
        <v>30.044419600000001</v>
      </c>
      <c r="J27" cm="1">
        <f t="array" ref="J27">GetLongitude(E27)</f>
        <v>31.235711599999998</v>
      </c>
    </row>
    <row r="28" spans="1:10" x14ac:dyDescent="0.3">
      <c r="A28" t="s">
        <v>595</v>
      </c>
      <c r="B28" t="s">
        <v>563</v>
      </c>
      <c r="C28">
        <v>25.204849299999999</v>
      </c>
      <c r="D28">
        <v>55.270782799999999</v>
      </c>
      <c r="E28" t="s">
        <v>102</v>
      </c>
      <c r="F28" t="s">
        <v>103</v>
      </c>
      <c r="G28" t="s">
        <v>104</v>
      </c>
      <c r="H28" t="s">
        <v>105</v>
      </c>
      <c r="I28" cm="1">
        <f t="array" ref="I28">GetLatitude(E28)</f>
        <v>23.129079900000001</v>
      </c>
      <c r="J28" cm="1">
        <f t="array" ref="J28">GetLongitude(E28)</f>
        <v>113.26436</v>
      </c>
    </row>
    <row r="29" spans="1:10" x14ac:dyDescent="0.3">
      <c r="A29" t="s">
        <v>596</v>
      </c>
      <c r="B29" t="s">
        <v>563</v>
      </c>
      <c r="C29">
        <v>25.204849299999999</v>
      </c>
      <c r="D29">
        <v>55.270782799999999</v>
      </c>
      <c r="E29" t="s">
        <v>106</v>
      </c>
      <c r="F29" t="s">
        <v>27</v>
      </c>
      <c r="G29" t="s">
        <v>107</v>
      </c>
      <c r="H29" t="s">
        <v>108</v>
      </c>
      <c r="I29" cm="1">
        <f t="array" ref="I29">GetLatitude(E29)</f>
        <v>22.572645999999999</v>
      </c>
      <c r="J29" cm="1">
        <f t="array" ref="J29">GetLongitude(E29)</f>
        <v>88.363894999999999</v>
      </c>
    </row>
    <row r="30" spans="1:10" x14ac:dyDescent="0.3">
      <c r="A30" t="s">
        <v>597</v>
      </c>
      <c r="B30" t="s">
        <v>563</v>
      </c>
      <c r="C30">
        <v>25.204849299999999</v>
      </c>
      <c r="D30">
        <v>55.270782799999999</v>
      </c>
      <c r="E30" t="s">
        <v>109</v>
      </c>
      <c r="F30" t="s">
        <v>110</v>
      </c>
      <c r="G30" t="s">
        <v>111</v>
      </c>
      <c r="H30" t="s">
        <v>112</v>
      </c>
      <c r="I30" cm="1">
        <f t="array" ref="I30">GetLatitude(E30)</f>
        <v>48.856614</v>
      </c>
      <c r="J30" cm="1">
        <f t="array" ref="J30">GetLongitude(E30)</f>
        <v>2.3522219</v>
      </c>
    </row>
    <row r="31" spans="1:10" x14ac:dyDescent="0.3">
      <c r="A31" t="s">
        <v>598</v>
      </c>
      <c r="B31" t="s">
        <v>563</v>
      </c>
      <c r="C31">
        <v>25.204849299999999</v>
      </c>
      <c r="D31">
        <v>55.270782799999999</v>
      </c>
      <c r="E31" t="s">
        <v>113</v>
      </c>
      <c r="F31" t="s">
        <v>114</v>
      </c>
      <c r="G31" t="s">
        <v>115</v>
      </c>
      <c r="H31" t="s">
        <v>116</v>
      </c>
      <c r="I31" cm="1">
        <f t="array" ref="I31">GetLatitude(E31)</f>
        <v>10.315699199999999</v>
      </c>
      <c r="J31" cm="1">
        <f t="array" ref="J31">GetLongitude(E31)</f>
        <v>123.88543660000001</v>
      </c>
    </row>
    <row r="32" spans="1:10" x14ac:dyDescent="0.3">
      <c r="A32" t="s">
        <v>599</v>
      </c>
      <c r="B32" t="s">
        <v>563</v>
      </c>
      <c r="C32">
        <v>25.204849299999999</v>
      </c>
      <c r="D32">
        <v>55.270782799999999</v>
      </c>
      <c r="E32" t="s">
        <v>117</v>
      </c>
      <c r="F32" t="s">
        <v>118</v>
      </c>
      <c r="G32" t="s">
        <v>119</v>
      </c>
      <c r="H32" t="s">
        <v>120</v>
      </c>
      <c r="I32" cm="1">
        <f t="array" ref="I32">GetLatitude(E32)</f>
        <v>-6.2087633999999996</v>
      </c>
      <c r="J32" cm="1">
        <f t="array" ref="J32">GetLongitude(E32)</f>
        <v>106.84559900000001</v>
      </c>
    </row>
    <row r="33" spans="1:10" x14ac:dyDescent="0.3">
      <c r="A33" t="s">
        <v>600</v>
      </c>
      <c r="B33" t="s">
        <v>563</v>
      </c>
      <c r="C33">
        <v>25.204849299999999</v>
      </c>
      <c r="D33">
        <v>55.270782799999999</v>
      </c>
      <c r="E33" t="s">
        <v>121</v>
      </c>
      <c r="F33" t="s">
        <v>19</v>
      </c>
      <c r="G33" t="s">
        <v>122</v>
      </c>
      <c r="H33" t="s">
        <v>123</v>
      </c>
      <c r="I33" cm="1">
        <f t="array" ref="I33">GetLatitude(E33)</f>
        <v>-43.532021399999998</v>
      </c>
      <c r="J33" cm="1">
        <f t="array" ref="J33">GetLongitude(E33)</f>
        <v>172.63055890000001</v>
      </c>
    </row>
    <row r="34" spans="1:10" x14ac:dyDescent="0.3">
      <c r="A34" t="s">
        <v>601</v>
      </c>
      <c r="B34" t="s">
        <v>563</v>
      </c>
      <c r="C34">
        <v>25.204849299999999</v>
      </c>
      <c r="D34">
        <v>55.270782799999999</v>
      </c>
      <c r="E34" t="s">
        <v>124</v>
      </c>
      <c r="F34" t="s">
        <v>125</v>
      </c>
      <c r="G34" t="s">
        <v>126</v>
      </c>
      <c r="H34" t="s">
        <v>127</v>
      </c>
      <c r="I34" cm="1">
        <f t="array" ref="I34">GetLatitude(E34)</f>
        <v>9.6411855000000006</v>
      </c>
      <c r="J34" cm="1">
        <f t="array" ref="J34">GetLongitude(E34)</f>
        <v>-13.5784012</v>
      </c>
    </row>
    <row r="35" spans="1:10" x14ac:dyDescent="0.3">
      <c r="A35" t="s">
        <v>602</v>
      </c>
      <c r="B35" t="s">
        <v>563</v>
      </c>
      <c r="C35">
        <v>25.204849299999999</v>
      </c>
      <c r="D35">
        <v>55.270782799999999</v>
      </c>
      <c r="E35" t="s">
        <v>128</v>
      </c>
      <c r="F35" t="s">
        <v>129</v>
      </c>
      <c r="G35" t="s">
        <v>130</v>
      </c>
      <c r="H35" t="s">
        <v>131</v>
      </c>
      <c r="I35" cm="1">
        <f t="array" ref="I35">GetLatitude(E35)</f>
        <v>6.9270785999999998</v>
      </c>
      <c r="J35" cm="1">
        <f t="array" ref="J35">GetLongitude(E35)</f>
        <v>79.861243000000002</v>
      </c>
    </row>
    <row r="36" spans="1:10" x14ac:dyDescent="0.3">
      <c r="A36" t="s">
        <v>603</v>
      </c>
      <c r="B36" t="s">
        <v>563</v>
      </c>
      <c r="C36">
        <v>25.204849299999999</v>
      </c>
      <c r="D36">
        <v>55.270782799999999</v>
      </c>
      <c r="E36" t="s">
        <v>132</v>
      </c>
      <c r="F36" t="s">
        <v>133</v>
      </c>
      <c r="G36" t="s">
        <v>134</v>
      </c>
      <c r="H36" t="s">
        <v>135</v>
      </c>
      <c r="I36" cm="1">
        <f t="array" ref="I36">GetLatitude(E36)</f>
        <v>33.573110399999997</v>
      </c>
      <c r="J36" cm="1">
        <f t="array" ref="J36">GetLongitude(E36)</f>
        <v>-7.5898434000000004</v>
      </c>
    </row>
    <row r="37" spans="1:10" x14ac:dyDescent="0.3">
      <c r="A37" t="s">
        <v>604</v>
      </c>
      <c r="B37" t="s">
        <v>563</v>
      </c>
      <c r="C37">
        <v>25.204849299999999</v>
      </c>
      <c r="D37">
        <v>55.270782799999999</v>
      </c>
      <c r="E37" t="s">
        <v>136</v>
      </c>
      <c r="F37" t="s">
        <v>27</v>
      </c>
      <c r="G37" t="s">
        <v>137</v>
      </c>
      <c r="H37" t="s">
        <v>138</v>
      </c>
      <c r="I37" cm="1">
        <f t="array" ref="I37">GetLatitude(E37)</f>
        <v>9.9312328000000001</v>
      </c>
      <c r="J37" cm="1">
        <f t="array" ref="J37">GetLongitude(E37)</f>
        <v>76.267304100000004</v>
      </c>
    </row>
    <row r="38" spans="1:10" x14ac:dyDescent="0.3">
      <c r="A38" t="s">
        <v>605</v>
      </c>
      <c r="B38" t="s">
        <v>563</v>
      </c>
      <c r="C38">
        <v>25.204849299999999</v>
      </c>
      <c r="D38">
        <v>55.270782799999999</v>
      </c>
      <c r="E38" t="s">
        <v>139</v>
      </c>
      <c r="F38" t="s">
        <v>140</v>
      </c>
      <c r="G38" t="s">
        <v>141</v>
      </c>
      <c r="H38" t="s">
        <v>142</v>
      </c>
      <c r="I38" cm="1">
        <f t="array" ref="I38">GetLatitude(E38)</f>
        <v>55.676096800000003</v>
      </c>
      <c r="J38" cm="1">
        <f t="array" ref="J38">GetLongitude(E38)</f>
        <v>12.568337100000001</v>
      </c>
    </row>
    <row r="39" spans="1:10" x14ac:dyDescent="0.3">
      <c r="A39" t="s">
        <v>606</v>
      </c>
      <c r="B39" t="s">
        <v>563</v>
      </c>
      <c r="C39">
        <v>25.204849299999999</v>
      </c>
      <c r="D39">
        <v>55.270782799999999</v>
      </c>
      <c r="E39" t="s">
        <v>143</v>
      </c>
      <c r="F39" t="s">
        <v>144</v>
      </c>
      <c r="G39" t="s">
        <v>145</v>
      </c>
      <c r="H39" t="s">
        <v>146</v>
      </c>
      <c r="I39" cm="1">
        <f t="array" ref="I39">GetLatitude(E39)</f>
        <v>-33.924868500000002</v>
      </c>
      <c r="J39" cm="1">
        <f t="array" ref="J39">GetLongitude(E39)</f>
        <v>18.424055299999999</v>
      </c>
    </row>
    <row r="40" spans="1:10" x14ac:dyDescent="0.3">
      <c r="A40" t="s">
        <v>607</v>
      </c>
      <c r="B40" t="s">
        <v>563</v>
      </c>
      <c r="C40">
        <v>25.204849299999999</v>
      </c>
      <c r="D40">
        <v>55.270782799999999</v>
      </c>
      <c r="E40" t="s">
        <v>147</v>
      </c>
      <c r="F40" t="s">
        <v>114</v>
      </c>
      <c r="G40" t="s">
        <v>148</v>
      </c>
      <c r="H40" t="s">
        <v>149</v>
      </c>
      <c r="I40">
        <v>15.196899999999999</v>
      </c>
      <c r="J40">
        <v>120.55889999999999</v>
      </c>
    </row>
    <row r="41" spans="1:10" x14ac:dyDescent="0.3">
      <c r="A41" t="s">
        <v>608</v>
      </c>
      <c r="B41" t="s">
        <v>563</v>
      </c>
      <c r="C41">
        <v>25.204849299999999</v>
      </c>
      <c r="D41">
        <v>55.270782799999999</v>
      </c>
      <c r="E41" t="s">
        <v>150</v>
      </c>
      <c r="F41" t="s">
        <v>151</v>
      </c>
      <c r="G41" t="s">
        <v>152</v>
      </c>
      <c r="H41" t="s">
        <v>153</v>
      </c>
      <c r="I41" cm="1">
        <f t="array" ref="I41">GetLatitude(E41)</f>
        <v>23.810331999999999</v>
      </c>
      <c r="J41" cm="1">
        <f t="array" ref="J41">GetLongitude(E41)</f>
        <v>90.4125181</v>
      </c>
    </row>
    <row r="42" spans="1:10" x14ac:dyDescent="0.3">
      <c r="A42" t="s">
        <v>609</v>
      </c>
      <c r="B42" t="s">
        <v>563</v>
      </c>
      <c r="C42">
        <v>25.204849299999999</v>
      </c>
      <c r="D42">
        <v>55.270782799999999</v>
      </c>
      <c r="E42" t="s">
        <v>154</v>
      </c>
      <c r="F42" t="s">
        <v>155</v>
      </c>
      <c r="G42" t="s">
        <v>156</v>
      </c>
      <c r="H42" t="s">
        <v>157</v>
      </c>
      <c r="I42" cm="1">
        <f t="array" ref="I42">GetLatitude(E42)</f>
        <v>-6.7923539999999996</v>
      </c>
      <c r="J42" cm="1">
        <f t="array" ref="J42">GetLongitude(E42)</f>
        <v>39.208328399999999</v>
      </c>
    </row>
    <row r="43" spans="1:10" x14ac:dyDescent="0.3">
      <c r="A43" t="s">
        <v>610</v>
      </c>
      <c r="B43" t="s">
        <v>563</v>
      </c>
      <c r="C43">
        <v>25.204849299999999</v>
      </c>
      <c r="D43">
        <v>55.270782799999999</v>
      </c>
      <c r="E43" t="s">
        <v>158</v>
      </c>
      <c r="F43" t="s">
        <v>27</v>
      </c>
      <c r="G43" t="s">
        <v>159</v>
      </c>
      <c r="H43" t="s">
        <v>160</v>
      </c>
      <c r="I43" cm="1">
        <f t="array" ref="I43">GetLatitude(E43)</f>
        <v>28.6139391</v>
      </c>
      <c r="J43" cm="1">
        <f t="array" ref="J43">GetLongitude(E43)</f>
        <v>77.209021199999995</v>
      </c>
    </row>
    <row r="44" spans="1:10" x14ac:dyDescent="0.3">
      <c r="A44" t="s">
        <v>611</v>
      </c>
      <c r="B44" t="s">
        <v>563</v>
      </c>
      <c r="C44">
        <v>25.204849299999999</v>
      </c>
      <c r="D44">
        <v>55.270782799999999</v>
      </c>
      <c r="E44" t="s">
        <v>161</v>
      </c>
      <c r="F44" t="s">
        <v>84</v>
      </c>
      <c r="G44" t="s">
        <v>162</v>
      </c>
      <c r="H44" t="s">
        <v>163</v>
      </c>
      <c r="I44" cm="1">
        <f t="array" ref="I44">GetLatitude(E44)</f>
        <v>32.776664199999999</v>
      </c>
      <c r="J44" cm="1">
        <f t="array" ref="J44">GetLongitude(E44)</f>
        <v>-96.796987900000005</v>
      </c>
    </row>
    <row r="45" spans="1:10" x14ac:dyDescent="0.3">
      <c r="A45" t="s">
        <v>612</v>
      </c>
      <c r="B45" t="s">
        <v>563</v>
      </c>
      <c r="C45">
        <v>25.204849299999999</v>
      </c>
      <c r="D45">
        <v>55.270782799999999</v>
      </c>
      <c r="E45" t="s">
        <v>164</v>
      </c>
      <c r="F45" t="s">
        <v>165</v>
      </c>
      <c r="G45" t="s">
        <v>166</v>
      </c>
      <c r="H45" t="s">
        <v>167</v>
      </c>
      <c r="I45" cm="1">
        <f t="array" ref="I45">GetLatitude(E45)</f>
        <v>55.755825999999999</v>
      </c>
      <c r="J45" cm="1">
        <f t="array" ref="J45">GetLongitude(E45)</f>
        <v>37.6173</v>
      </c>
    </row>
    <row r="46" spans="1:10" x14ac:dyDescent="0.3">
      <c r="A46" t="s">
        <v>613</v>
      </c>
      <c r="B46" t="s">
        <v>563</v>
      </c>
      <c r="C46">
        <v>25.204849299999999</v>
      </c>
      <c r="D46">
        <v>55.270782799999999</v>
      </c>
      <c r="E46" t="s">
        <v>168</v>
      </c>
      <c r="F46" t="s">
        <v>169</v>
      </c>
      <c r="G46" t="s">
        <v>170</v>
      </c>
      <c r="H46" t="s">
        <v>171</v>
      </c>
      <c r="I46" cm="1">
        <f t="array" ref="I46">GetLatitude(E46)</f>
        <v>26.420682800000002</v>
      </c>
      <c r="J46" cm="1">
        <f t="array" ref="J46">GetLongitude(E46)</f>
        <v>50.088794300000004</v>
      </c>
    </row>
    <row r="47" spans="1:10" x14ac:dyDescent="0.3">
      <c r="A47" t="s">
        <v>614</v>
      </c>
      <c r="B47" t="s">
        <v>563</v>
      </c>
      <c r="C47">
        <v>25.204849299999999</v>
      </c>
      <c r="D47">
        <v>55.270782799999999</v>
      </c>
      <c r="E47" t="s">
        <v>172</v>
      </c>
      <c r="F47" t="s">
        <v>118</v>
      </c>
      <c r="G47" t="s">
        <v>173</v>
      </c>
      <c r="H47" t="s">
        <v>174</v>
      </c>
      <c r="I47" cm="1">
        <f t="array" ref="I47">GetLatitude(E47)</f>
        <v>-8.4095177999999997</v>
      </c>
      <c r="J47" cm="1">
        <f t="array" ref="J47">GetLongitude(E47)</f>
        <v>115.18891600000001</v>
      </c>
    </row>
    <row r="48" spans="1:10" x14ac:dyDescent="0.3">
      <c r="A48" t="s">
        <v>615</v>
      </c>
      <c r="B48" t="s">
        <v>563</v>
      </c>
      <c r="C48">
        <v>25.204849299999999</v>
      </c>
      <c r="D48">
        <v>55.270782799999999</v>
      </c>
      <c r="E48" t="s">
        <v>175</v>
      </c>
      <c r="F48" t="s">
        <v>176</v>
      </c>
      <c r="G48" t="s">
        <v>177</v>
      </c>
      <c r="H48" t="s">
        <v>178</v>
      </c>
      <c r="I48" cm="1">
        <f t="array" ref="I48">GetLatitude(E48)</f>
        <v>14.716677000000001</v>
      </c>
      <c r="J48" cm="1">
        <f t="array" ref="J48">GetLongitude(E48)</f>
        <v>-17.467686100000002</v>
      </c>
    </row>
    <row r="49" spans="1:10" x14ac:dyDescent="0.3">
      <c r="A49" t="s">
        <v>616</v>
      </c>
      <c r="B49" t="s">
        <v>563</v>
      </c>
      <c r="C49">
        <v>25.204849299999999</v>
      </c>
      <c r="D49">
        <v>55.270782799999999</v>
      </c>
      <c r="E49" t="s">
        <v>179</v>
      </c>
      <c r="F49" t="s">
        <v>180</v>
      </c>
      <c r="G49" t="s">
        <v>181</v>
      </c>
      <c r="H49" t="s">
        <v>182</v>
      </c>
      <c r="I49" cm="1">
        <f t="array" ref="I49">GetLatitude(E49)</f>
        <v>53.3498053</v>
      </c>
      <c r="J49" cm="1">
        <f t="array" ref="J49">GetLongitude(E49)</f>
        <v>-6.2603096999999996</v>
      </c>
    </row>
    <row r="50" spans="1:10" x14ac:dyDescent="0.3">
      <c r="A50" t="s">
        <v>617</v>
      </c>
      <c r="B50" t="s">
        <v>563</v>
      </c>
      <c r="C50">
        <v>25.204849299999999</v>
      </c>
      <c r="D50">
        <v>55.270782799999999</v>
      </c>
      <c r="E50" t="s">
        <v>183</v>
      </c>
      <c r="F50" t="s">
        <v>144</v>
      </c>
      <c r="G50" t="s">
        <v>184</v>
      </c>
      <c r="H50" t="s">
        <v>185</v>
      </c>
      <c r="I50" cm="1">
        <f t="array" ref="I50">GetLatitude(E50)</f>
        <v>-29.858680400000001</v>
      </c>
      <c r="J50" cm="1">
        <f t="array" ref="J50">GetLongitude(E50)</f>
        <v>31.021840399999999</v>
      </c>
    </row>
    <row r="51" spans="1:10" x14ac:dyDescent="0.3">
      <c r="A51" t="s">
        <v>618</v>
      </c>
      <c r="B51" t="s">
        <v>563</v>
      </c>
      <c r="C51">
        <v>25.204849299999999</v>
      </c>
      <c r="D51">
        <v>55.270782799999999</v>
      </c>
      <c r="E51" t="s">
        <v>186</v>
      </c>
      <c r="F51" t="s">
        <v>187</v>
      </c>
      <c r="G51" t="s">
        <v>188</v>
      </c>
      <c r="H51" t="s">
        <v>189</v>
      </c>
      <c r="I51" cm="1">
        <f t="array" ref="I51">GetLatitude(E51)</f>
        <v>51.227741100000003</v>
      </c>
      <c r="J51" cm="1">
        <f t="array" ref="J51">GetLongitude(E51)</f>
        <v>6.7734556000000001</v>
      </c>
    </row>
    <row r="52" spans="1:10" x14ac:dyDescent="0.3">
      <c r="A52" t="s">
        <v>619</v>
      </c>
      <c r="B52" t="s">
        <v>563</v>
      </c>
      <c r="C52">
        <v>25.204849299999999</v>
      </c>
      <c r="D52">
        <v>55.270782799999999</v>
      </c>
      <c r="E52" t="s">
        <v>190</v>
      </c>
      <c r="F52" t="s">
        <v>191</v>
      </c>
      <c r="G52" t="s">
        <v>192</v>
      </c>
      <c r="H52" t="s">
        <v>193</v>
      </c>
      <c r="I52" cm="1">
        <f t="array" ref="I52">GetLatitude(E52)</f>
        <v>5.1183899999999997E-2</v>
      </c>
      <c r="J52" cm="1">
        <f t="array" ref="J52">GetLongitude(E52)</f>
        <v>32.463707999999997</v>
      </c>
    </row>
    <row r="53" spans="1:10" x14ac:dyDescent="0.3">
      <c r="A53" t="s">
        <v>620</v>
      </c>
      <c r="B53" t="s">
        <v>563</v>
      </c>
      <c r="C53">
        <v>25.204849299999999</v>
      </c>
      <c r="D53">
        <v>55.270782799999999</v>
      </c>
      <c r="E53" t="s">
        <v>194</v>
      </c>
      <c r="F53" t="s">
        <v>62</v>
      </c>
      <c r="G53" t="s">
        <v>195</v>
      </c>
      <c r="H53" t="s">
        <v>196</v>
      </c>
      <c r="I53" cm="1">
        <f t="array" ref="I53">GetLatitude(E53)</f>
        <v>55.953251999999999</v>
      </c>
      <c r="J53" cm="1">
        <f t="array" ref="J53">GetLongitude(E53)</f>
        <v>-3.1882670000000002</v>
      </c>
    </row>
    <row r="54" spans="1:10" x14ac:dyDescent="0.3">
      <c r="A54" t="s">
        <v>621</v>
      </c>
      <c r="B54" t="s">
        <v>563</v>
      </c>
      <c r="C54">
        <v>25.204849299999999</v>
      </c>
      <c r="D54">
        <v>55.270782799999999</v>
      </c>
      <c r="E54" t="s">
        <v>197</v>
      </c>
      <c r="F54" t="s">
        <v>84</v>
      </c>
      <c r="G54" t="s">
        <v>198</v>
      </c>
      <c r="H54" t="s">
        <v>199</v>
      </c>
      <c r="I54" cm="1">
        <f t="array" ref="I54">GetLatitude(E54)</f>
        <v>40.712775299999997</v>
      </c>
      <c r="J54" cm="1">
        <f t="array" ref="J54">GetLongitude(E54)</f>
        <v>-74.005972799999995</v>
      </c>
    </row>
    <row r="55" spans="1:10" x14ac:dyDescent="0.3">
      <c r="A55" t="s">
        <v>622</v>
      </c>
      <c r="B55" t="s">
        <v>563</v>
      </c>
      <c r="C55">
        <v>25.204849299999999</v>
      </c>
      <c r="D55">
        <v>55.270782799999999</v>
      </c>
      <c r="E55" t="s">
        <v>200</v>
      </c>
      <c r="F55" t="s">
        <v>201</v>
      </c>
      <c r="G55" t="s">
        <v>202</v>
      </c>
      <c r="H55" t="s">
        <v>203</v>
      </c>
      <c r="I55" cm="1">
        <f t="array" ref="I55">GetLatitude(E55)</f>
        <v>-34.603684399999999</v>
      </c>
      <c r="J55" cm="1">
        <f t="array" ref="J55">GetLongitude(E55)</f>
        <v>-58.381559099999997</v>
      </c>
    </row>
    <row r="56" spans="1:10" x14ac:dyDescent="0.3">
      <c r="A56" t="s">
        <v>623</v>
      </c>
      <c r="B56" t="s">
        <v>563</v>
      </c>
      <c r="C56">
        <v>25.204849299999999</v>
      </c>
      <c r="D56">
        <v>55.270782799999999</v>
      </c>
      <c r="E56" t="s">
        <v>204</v>
      </c>
      <c r="F56" t="s">
        <v>70</v>
      </c>
      <c r="G56" t="s">
        <v>205</v>
      </c>
      <c r="H56" t="s">
        <v>206</v>
      </c>
      <c r="I56" cm="1">
        <f t="array" ref="I56">GetLatitude(E56)</f>
        <v>41.902783499999998</v>
      </c>
      <c r="J56" cm="1">
        <f t="array" ref="J56">GetLongitude(E56)</f>
        <v>12.4963655</v>
      </c>
    </row>
    <row r="57" spans="1:10" x14ac:dyDescent="0.3">
      <c r="A57" t="s">
        <v>624</v>
      </c>
      <c r="B57" t="s">
        <v>563</v>
      </c>
      <c r="C57">
        <v>25.204849299999999</v>
      </c>
      <c r="D57">
        <v>55.270782799999999</v>
      </c>
      <c r="E57" t="s">
        <v>207</v>
      </c>
      <c r="F57" t="s">
        <v>187</v>
      </c>
      <c r="G57" t="s">
        <v>208</v>
      </c>
      <c r="H57" t="s">
        <v>209</v>
      </c>
      <c r="I57" cm="1">
        <f t="array" ref="I57">GetLatitude(E57)</f>
        <v>50.110922100000003</v>
      </c>
      <c r="J57" cm="1">
        <f t="array" ref="J57">GetLongitude(E57)</f>
        <v>8.6821266999999995</v>
      </c>
    </row>
    <row r="58" spans="1:10" x14ac:dyDescent="0.3">
      <c r="A58" t="s">
        <v>625</v>
      </c>
      <c r="B58" t="s">
        <v>563</v>
      </c>
      <c r="C58">
        <v>25.204849299999999</v>
      </c>
      <c r="D58">
        <v>55.270782799999999</v>
      </c>
      <c r="E58" t="s">
        <v>210</v>
      </c>
      <c r="F58" t="s">
        <v>211</v>
      </c>
      <c r="G58" t="s">
        <v>212</v>
      </c>
      <c r="H58" t="s">
        <v>213</v>
      </c>
      <c r="I58" cm="1">
        <f t="array" ref="I58">GetLatitude(E58)</f>
        <v>-22.906846699999999</v>
      </c>
      <c r="J58" cm="1">
        <f t="array" ref="J58">GetLongitude(E58)</f>
        <v>-43.1728965</v>
      </c>
    </row>
    <row r="59" spans="1:10" x14ac:dyDescent="0.3">
      <c r="A59" t="s">
        <v>626</v>
      </c>
      <c r="B59" t="s">
        <v>563</v>
      </c>
      <c r="C59">
        <v>25.204849299999999</v>
      </c>
      <c r="D59">
        <v>55.270782799999999</v>
      </c>
      <c r="E59" t="s">
        <v>214</v>
      </c>
      <c r="F59" t="s">
        <v>62</v>
      </c>
      <c r="G59" t="s">
        <v>215</v>
      </c>
      <c r="H59" t="s">
        <v>216</v>
      </c>
      <c r="I59" cm="1">
        <f t="array" ref="I59">GetLatitude(E59)</f>
        <v>55.864237000000003</v>
      </c>
      <c r="J59" cm="1">
        <f t="array" ref="J59">GetLongitude(E59)</f>
        <v>-4.2518060000000002</v>
      </c>
    </row>
    <row r="60" spans="1:10" x14ac:dyDescent="0.3">
      <c r="A60" t="s">
        <v>627</v>
      </c>
      <c r="B60" t="s">
        <v>563</v>
      </c>
      <c r="C60">
        <v>25.204849299999999</v>
      </c>
      <c r="D60">
        <v>55.270782799999999</v>
      </c>
      <c r="E60" t="s">
        <v>217</v>
      </c>
      <c r="F60" t="s">
        <v>211</v>
      </c>
      <c r="G60" t="s">
        <v>218</v>
      </c>
      <c r="H60" t="s">
        <v>219</v>
      </c>
      <c r="I60" cm="1">
        <f t="array" ref="I60">GetLatitude(E60)</f>
        <v>-23.555771400000001</v>
      </c>
      <c r="J60" cm="1">
        <f t="array" ref="J60">GetLongitude(E60)</f>
        <v>-46.639557099999998</v>
      </c>
    </row>
    <row r="61" spans="1:10" x14ac:dyDescent="0.3">
      <c r="A61" t="s">
        <v>628</v>
      </c>
      <c r="B61" t="s">
        <v>563</v>
      </c>
      <c r="C61">
        <v>25.204849299999999</v>
      </c>
      <c r="D61">
        <v>55.270782799999999</v>
      </c>
      <c r="E61" t="s">
        <v>220</v>
      </c>
      <c r="F61" t="s">
        <v>221</v>
      </c>
      <c r="G61" t="s">
        <v>222</v>
      </c>
      <c r="H61" t="s">
        <v>223</v>
      </c>
      <c r="I61" cm="1">
        <f t="array" ref="I61">GetLatitude(E61)</f>
        <v>46.204390699999998</v>
      </c>
      <c r="J61" cm="1">
        <f t="array" ref="J61">GetLongitude(E61)</f>
        <v>6.1431576999999997</v>
      </c>
    </row>
    <row r="62" spans="1:10" x14ac:dyDescent="0.3">
      <c r="A62" t="s">
        <v>629</v>
      </c>
      <c r="B62" t="s">
        <v>563</v>
      </c>
      <c r="C62">
        <v>25.204849299999999</v>
      </c>
      <c r="D62">
        <v>55.270782799999999</v>
      </c>
      <c r="E62" t="s">
        <v>224</v>
      </c>
      <c r="F62" t="s">
        <v>187</v>
      </c>
      <c r="G62" t="s">
        <v>225</v>
      </c>
      <c r="H62" t="s">
        <v>226</v>
      </c>
      <c r="I62" cm="1">
        <f t="array" ref="I62">GetLatitude(E62)</f>
        <v>53.548828200000003</v>
      </c>
      <c r="J62" cm="1">
        <f t="array" ref="J62">GetLongitude(E62)</f>
        <v>9.9871703000000007</v>
      </c>
    </row>
    <row r="63" spans="1:10" x14ac:dyDescent="0.3">
      <c r="A63" t="s">
        <v>630</v>
      </c>
      <c r="B63" t="s">
        <v>563</v>
      </c>
      <c r="C63">
        <v>25.204849299999999</v>
      </c>
      <c r="D63">
        <v>55.270782799999999</v>
      </c>
      <c r="E63" t="s">
        <v>227</v>
      </c>
      <c r="F63" t="s">
        <v>228</v>
      </c>
      <c r="G63" t="s">
        <v>229</v>
      </c>
      <c r="H63" t="s">
        <v>230</v>
      </c>
      <c r="I63" cm="1">
        <f t="array" ref="I63">GetLatitude(E63)</f>
        <v>21.027764399999999</v>
      </c>
      <c r="J63" cm="1">
        <f t="array" ref="J63">GetLongitude(E63)</f>
        <v>105.83415979999999</v>
      </c>
    </row>
    <row r="64" spans="1:10" x14ac:dyDescent="0.3">
      <c r="A64" t="s">
        <v>631</v>
      </c>
      <c r="B64" t="s">
        <v>563</v>
      </c>
      <c r="C64">
        <v>25.204849299999999</v>
      </c>
      <c r="D64">
        <v>55.270782799999999</v>
      </c>
      <c r="E64" t="s">
        <v>231</v>
      </c>
      <c r="F64" t="s">
        <v>232</v>
      </c>
      <c r="G64" t="s">
        <v>233</v>
      </c>
      <c r="H64" t="s">
        <v>234</v>
      </c>
      <c r="I64" cm="1">
        <f t="array" ref="I64">GetLatitude(E64)</f>
        <v>22.319303900000001</v>
      </c>
      <c r="J64" cm="1">
        <f t="array" ref="J64">GetLongitude(E64)</f>
        <v>114.1693611</v>
      </c>
    </row>
    <row r="65" spans="1:10" x14ac:dyDescent="0.3">
      <c r="A65" t="s">
        <v>632</v>
      </c>
      <c r="B65" t="s">
        <v>563</v>
      </c>
      <c r="C65">
        <v>25.204849299999999</v>
      </c>
      <c r="D65">
        <v>55.270782799999999</v>
      </c>
      <c r="E65" t="s">
        <v>235</v>
      </c>
      <c r="F65" t="s">
        <v>66</v>
      </c>
      <c r="G65" t="s">
        <v>236</v>
      </c>
      <c r="H65" t="s">
        <v>237</v>
      </c>
      <c r="I65" cm="1">
        <f t="array" ref="I65">GetLatitude(E65)</f>
        <v>7.8804479000000001</v>
      </c>
      <c r="J65" cm="1">
        <f t="array" ref="J65">GetLongitude(E65)</f>
        <v>98.392250399999995</v>
      </c>
    </row>
    <row r="66" spans="1:10" x14ac:dyDescent="0.3">
      <c r="A66" t="s">
        <v>633</v>
      </c>
      <c r="B66" t="s">
        <v>563</v>
      </c>
      <c r="C66">
        <v>25.204849299999999</v>
      </c>
      <c r="D66">
        <v>55.270782799999999</v>
      </c>
      <c r="E66" t="s">
        <v>238</v>
      </c>
      <c r="F66" t="s">
        <v>239</v>
      </c>
      <c r="G66" t="s">
        <v>240</v>
      </c>
      <c r="H66" t="s">
        <v>241</v>
      </c>
      <c r="I66" cm="1">
        <f t="array" ref="I66">GetLatitude(E66)</f>
        <v>35.676191899999999</v>
      </c>
      <c r="J66" cm="1">
        <f t="array" ref="J66">GetLongitude(E66)</f>
        <v>139.65031060000001</v>
      </c>
    </row>
    <row r="67" spans="1:10" x14ac:dyDescent="0.3">
      <c r="A67" t="s">
        <v>634</v>
      </c>
      <c r="B67" t="s">
        <v>563</v>
      </c>
      <c r="C67">
        <v>25.204849299999999</v>
      </c>
      <c r="D67">
        <v>55.270782799999999</v>
      </c>
      <c r="E67" t="s">
        <v>242</v>
      </c>
      <c r="F67" t="s">
        <v>243</v>
      </c>
      <c r="G67" t="s">
        <v>244</v>
      </c>
      <c r="H67" t="s">
        <v>245</v>
      </c>
      <c r="I67" cm="1">
        <f t="array" ref="I67">GetLatitude(E67)</f>
        <v>-17.821628799999999</v>
      </c>
      <c r="J67" cm="1">
        <f t="array" ref="J67">GetLongitude(E67)</f>
        <v>31.0492259</v>
      </c>
    </row>
    <row r="68" spans="1:10" x14ac:dyDescent="0.3">
      <c r="A68" t="s">
        <v>635</v>
      </c>
      <c r="B68" t="s">
        <v>563</v>
      </c>
      <c r="C68">
        <v>25.204849299999999</v>
      </c>
      <c r="D68">
        <v>55.270782799999999</v>
      </c>
      <c r="E68" t="s">
        <v>246</v>
      </c>
      <c r="F68" t="s">
        <v>27</v>
      </c>
      <c r="G68" t="s">
        <v>247</v>
      </c>
      <c r="H68" t="s">
        <v>248</v>
      </c>
      <c r="I68" cm="1">
        <f t="array" ref="I68">GetLatitude(E68)</f>
        <v>17.385044000000001</v>
      </c>
      <c r="J68" cm="1">
        <f t="array" ref="J68">GetLongitude(E68)</f>
        <v>78.486671000000001</v>
      </c>
    </row>
    <row r="69" spans="1:10" x14ac:dyDescent="0.3">
      <c r="A69" t="s">
        <v>636</v>
      </c>
      <c r="B69" t="s">
        <v>563</v>
      </c>
      <c r="C69">
        <v>25.204849299999999</v>
      </c>
      <c r="D69">
        <v>55.270782799999999</v>
      </c>
      <c r="E69" t="s">
        <v>249</v>
      </c>
      <c r="F69" t="s">
        <v>84</v>
      </c>
      <c r="G69" t="s">
        <v>250</v>
      </c>
      <c r="H69" t="s">
        <v>251</v>
      </c>
      <c r="I69" cm="1">
        <f t="array" ref="I69">GetLatitude(E69)</f>
        <v>38.907192299999998</v>
      </c>
      <c r="J69" cm="1">
        <f t="array" ref="J69">GetLongitude(E69)</f>
        <v>-77.036870699999994</v>
      </c>
    </row>
    <row r="70" spans="1:10" x14ac:dyDescent="0.3">
      <c r="A70" t="s">
        <v>637</v>
      </c>
      <c r="B70" t="s">
        <v>563</v>
      </c>
      <c r="C70">
        <v>25.204849299999999</v>
      </c>
      <c r="D70">
        <v>55.270782799999999</v>
      </c>
      <c r="E70" t="s">
        <v>252</v>
      </c>
      <c r="F70" t="s">
        <v>84</v>
      </c>
      <c r="G70" t="s">
        <v>253</v>
      </c>
      <c r="H70" t="s">
        <v>254</v>
      </c>
      <c r="I70" cm="1">
        <f t="array" ref="I70">GetLatitude(E70)</f>
        <v>29.7604267</v>
      </c>
      <c r="J70" cm="1">
        <f t="array" ref="J70">GetLongitude(E70)</f>
        <v>-95.369802800000002</v>
      </c>
    </row>
    <row r="71" spans="1:10" x14ac:dyDescent="0.3">
      <c r="A71" t="s">
        <v>638</v>
      </c>
      <c r="B71" t="s">
        <v>563</v>
      </c>
      <c r="C71">
        <v>25.204849299999999</v>
      </c>
      <c r="D71">
        <v>55.270782799999999</v>
      </c>
      <c r="E71" t="s">
        <v>255</v>
      </c>
      <c r="F71" t="s">
        <v>256</v>
      </c>
      <c r="G71" t="s">
        <v>257</v>
      </c>
      <c r="H71" t="s">
        <v>258</v>
      </c>
      <c r="I71" cm="1">
        <f t="array" ref="I71">GetLatitude(E71)</f>
        <v>37.551891099999999</v>
      </c>
      <c r="J71" cm="1">
        <f t="array" ref="J71">GetLongitude(E71)</f>
        <v>126.9917937</v>
      </c>
    </row>
    <row r="72" spans="1:10" x14ac:dyDescent="0.3">
      <c r="A72" t="s">
        <v>639</v>
      </c>
      <c r="B72" t="s">
        <v>563</v>
      </c>
      <c r="C72">
        <v>25.204849299999999</v>
      </c>
      <c r="D72">
        <v>55.270782799999999</v>
      </c>
      <c r="E72" t="s">
        <v>259</v>
      </c>
      <c r="F72" t="s">
        <v>260</v>
      </c>
      <c r="G72" t="s">
        <v>261</v>
      </c>
      <c r="H72" t="s">
        <v>262</v>
      </c>
      <c r="I72" cm="1">
        <f t="array" ref="I72">GetLatitude(E72)</f>
        <v>35.721858300000001</v>
      </c>
      <c r="J72" cm="1">
        <f t="array" ref="J72">GetLongitude(E72)</f>
        <v>51.334695400000001</v>
      </c>
    </row>
    <row r="73" spans="1:10" x14ac:dyDescent="0.3">
      <c r="A73" t="s">
        <v>640</v>
      </c>
      <c r="B73" t="s">
        <v>563</v>
      </c>
      <c r="C73">
        <v>25.204849299999999</v>
      </c>
      <c r="D73">
        <v>55.270782799999999</v>
      </c>
      <c r="E73" t="s">
        <v>263</v>
      </c>
      <c r="F73" t="s">
        <v>264</v>
      </c>
      <c r="G73" t="s">
        <v>265</v>
      </c>
      <c r="H73" t="s">
        <v>266</v>
      </c>
      <c r="I73" cm="1">
        <f t="array" ref="I73">GetLatitude(E73)</f>
        <v>33.684420199999998</v>
      </c>
      <c r="J73" cm="1">
        <f t="array" ref="J73">GetLongitude(E73)</f>
        <v>73.047884800000006</v>
      </c>
    </row>
    <row r="74" spans="1:10" x14ac:dyDescent="0.3">
      <c r="A74" t="s">
        <v>641</v>
      </c>
      <c r="B74" t="s">
        <v>563</v>
      </c>
      <c r="C74">
        <v>25.204849299999999</v>
      </c>
      <c r="D74">
        <v>55.270782799999999</v>
      </c>
      <c r="E74" t="s">
        <v>267</v>
      </c>
      <c r="F74" t="s">
        <v>268</v>
      </c>
      <c r="G74" t="s">
        <v>269</v>
      </c>
      <c r="H74" t="s">
        <v>270</v>
      </c>
      <c r="I74" cm="1">
        <f t="array" ref="I74">GetLatitude(E74)</f>
        <v>41.008237600000001</v>
      </c>
      <c r="J74" cm="1">
        <f t="array" ref="J74">GetLongitude(E74)</f>
        <v>28.9783589</v>
      </c>
    </row>
    <row r="75" spans="1:10" x14ac:dyDescent="0.3">
      <c r="A75" t="s">
        <v>642</v>
      </c>
      <c r="B75" t="s">
        <v>563</v>
      </c>
      <c r="C75">
        <v>25.204849299999999</v>
      </c>
      <c r="D75">
        <v>55.270782799999999</v>
      </c>
      <c r="E75" t="s">
        <v>271</v>
      </c>
      <c r="F75" t="s">
        <v>169</v>
      </c>
      <c r="G75" t="s">
        <v>272</v>
      </c>
      <c r="H75" t="s">
        <v>273</v>
      </c>
      <c r="I75" cm="1">
        <f t="array" ref="I75">GetLatitude(E75)</f>
        <v>21.485811000000002</v>
      </c>
      <c r="J75" cm="1">
        <f t="array" ref="J75">GetLongitude(E75)</f>
        <v>39.192504800000002</v>
      </c>
    </row>
    <row r="76" spans="1:10" x14ac:dyDescent="0.3">
      <c r="A76" t="s">
        <v>643</v>
      </c>
      <c r="B76" t="s">
        <v>563</v>
      </c>
      <c r="C76">
        <v>25.204849299999999</v>
      </c>
      <c r="D76">
        <v>55.270782799999999</v>
      </c>
      <c r="E76" t="s">
        <v>197</v>
      </c>
      <c r="F76" t="s">
        <v>84</v>
      </c>
      <c r="G76" t="s">
        <v>274</v>
      </c>
      <c r="H76" t="s">
        <v>275</v>
      </c>
      <c r="I76" cm="1">
        <f t="array" ref="I76">GetLatitude(E76)</f>
        <v>40.712775299999997</v>
      </c>
      <c r="J76" cm="1">
        <f t="array" ref="J76">GetLongitude(E76)</f>
        <v>-74.005972799999995</v>
      </c>
    </row>
    <row r="77" spans="1:10" x14ac:dyDescent="0.3">
      <c r="A77" t="s">
        <v>644</v>
      </c>
      <c r="B77" t="s">
        <v>563</v>
      </c>
      <c r="C77">
        <v>25.204849299999999</v>
      </c>
      <c r="D77">
        <v>55.270782799999999</v>
      </c>
      <c r="E77" t="s">
        <v>276</v>
      </c>
      <c r="F77" t="s">
        <v>144</v>
      </c>
      <c r="G77" t="s">
        <v>277</v>
      </c>
      <c r="H77" t="s">
        <v>278</v>
      </c>
      <c r="I77" cm="1">
        <f t="array" ref="I77">GetLatitude(E77)</f>
        <v>-26.204102800000001</v>
      </c>
      <c r="J77" cm="1">
        <f t="array" ref="J77">GetLongitude(E77)</f>
        <v>28.047305099999999</v>
      </c>
    </row>
    <row r="78" spans="1:10" x14ac:dyDescent="0.3">
      <c r="A78" t="s">
        <v>645</v>
      </c>
      <c r="B78" t="s">
        <v>563</v>
      </c>
      <c r="C78">
        <v>25.204849299999999</v>
      </c>
      <c r="D78">
        <v>55.270782799999999</v>
      </c>
      <c r="E78" t="s">
        <v>279</v>
      </c>
      <c r="F78" t="s">
        <v>280</v>
      </c>
      <c r="G78" t="s">
        <v>281</v>
      </c>
      <c r="H78" t="s">
        <v>282</v>
      </c>
      <c r="I78" cm="1">
        <f t="array" ref="I78">GetLatitude(E78)</f>
        <v>34.555349399999997</v>
      </c>
      <c r="J78" cm="1">
        <f t="array" ref="J78">GetLongitude(E78)</f>
        <v>69.207486000000003</v>
      </c>
    </row>
    <row r="79" spans="1:10" x14ac:dyDescent="0.3">
      <c r="A79" t="s">
        <v>646</v>
      </c>
      <c r="B79" t="s">
        <v>563</v>
      </c>
      <c r="C79">
        <v>25.204849299999999</v>
      </c>
      <c r="D79">
        <v>55.270782799999999</v>
      </c>
      <c r="E79" t="s">
        <v>283</v>
      </c>
      <c r="F79" t="s">
        <v>264</v>
      </c>
      <c r="G79" t="s">
        <v>284</v>
      </c>
      <c r="H79" t="s">
        <v>285</v>
      </c>
      <c r="I79" cm="1">
        <f t="array" ref="I79">GetLatitude(E79)</f>
        <v>24.860734300000001</v>
      </c>
      <c r="J79" cm="1">
        <f t="array" ref="J79">GetLongitude(E79)</f>
        <v>67.001136399999993</v>
      </c>
    </row>
    <row r="80" spans="1:10" x14ac:dyDescent="0.3">
      <c r="A80" t="s">
        <v>647</v>
      </c>
      <c r="B80" t="s">
        <v>563</v>
      </c>
      <c r="C80">
        <v>25.204849299999999</v>
      </c>
      <c r="D80">
        <v>55.270782799999999</v>
      </c>
      <c r="E80" t="s">
        <v>286</v>
      </c>
      <c r="F80" t="s">
        <v>239</v>
      </c>
      <c r="G80" t="s">
        <v>287</v>
      </c>
      <c r="H80" t="s">
        <v>288</v>
      </c>
      <c r="I80" cm="1">
        <f t="array" ref="I80">GetLatitude(E80)</f>
        <v>34.693724899999999</v>
      </c>
      <c r="J80" cm="1">
        <f t="array" ref="J80">GetLongitude(E80)</f>
        <v>135.50225349999999</v>
      </c>
    </row>
    <row r="81" spans="1:10" x14ac:dyDescent="0.3">
      <c r="A81" t="s">
        <v>648</v>
      </c>
      <c r="B81" t="s">
        <v>563</v>
      </c>
      <c r="C81">
        <v>25.204849299999999</v>
      </c>
      <c r="D81">
        <v>55.270782799999999</v>
      </c>
      <c r="E81" t="s">
        <v>289</v>
      </c>
      <c r="F81" t="s">
        <v>290</v>
      </c>
      <c r="G81" t="s">
        <v>291</v>
      </c>
      <c r="H81" t="s">
        <v>292</v>
      </c>
      <c r="I81" cm="1">
        <f t="array" ref="I81">GetLatitude(E81)</f>
        <v>15.5006544</v>
      </c>
      <c r="J81" cm="1">
        <f t="array" ref="J81">GetLongitude(E81)</f>
        <v>32.559899399999999</v>
      </c>
    </row>
    <row r="82" spans="1:10" x14ac:dyDescent="0.3">
      <c r="A82" t="s">
        <v>649</v>
      </c>
      <c r="B82" t="s">
        <v>563</v>
      </c>
      <c r="C82">
        <v>25.204849299999999</v>
      </c>
      <c r="D82">
        <v>55.270782799999999</v>
      </c>
      <c r="E82" t="s">
        <v>293</v>
      </c>
      <c r="F82" t="s">
        <v>294</v>
      </c>
      <c r="G82" t="s">
        <v>295</v>
      </c>
      <c r="H82" t="s">
        <v>296</v>
      </c>
      <c r="I82" cm="1">
        <f t="array" ref="I82">GetLatitude(E82)</f>
        <v>3.1569486000000002</v>
      </c>
      <c r="J82" cm="1">
        <f t="array" ref="J82">GetLongitude(E82)</f>
        <v>101.71230300000001</v>
      </c>
    </row>
    <row r="83" spans="1:10" x14ac:dyDescent="0.3">
      <c r="A83" t="s">
        <v>650</v>
      </c>
      <c r="B83" t="s">
        <v>563</v>
      </c>
      <c r="C83">
        <v>25.204849299999999</v>
      </c>
      <c r="D83">
        <v>55.270782799999999</v>
      </c>
      <c r="E83" t="s">
        <v>297</v>
      </c>
      <c r="F83" t="s">
        <v>298</v>
      </c>
      <c r="G83" t="s">
        <v>299</v>
      </c>
      <c r="H83" t="s">
        <v>300</v>
      </c>
      <c r="I83" cm="1">
        <f t="array" ref="I83">GetLatitude(E83)</f>
        <v>29.375858999999998</v>
      </c>
      <c r="J83" cm="1">
        <f t="array" ref="J83">GetLongitude(E83)</f>
        <v>47.9774052</v>
      </c>
    </row>
    <row r="84" spans="1:10" x14ac:dyDescent="0.3">
      <c r="A84" t="s">
        <v>651</v>
      </c>
      <c r="B84" t="s">
        <v>563</v>
      </c>
      <c r="C84">
        <v>25.204849299999999</v>
      </c>
      <c r="D84">
        <v>55.270782799999999</v>
      </c>
      <c r="E84" t="s">
        <v>301</v>
      </c>
      <c r="F84" t="s">
        <v>302</v>
      </c>
      <c r="G84" t="s">
        <v>303</v>
      </c>
      <c r="H84" t="s">
        <v>304</v>
      </c>
      <c r="I84" cm="1">
        <f t="array" ref="I84">GetLatitude(E84)</f>
        <v>-8.8146556</v>
      </c>
      <c r="J84" cm="1">
        <f t="array" ref="J84">GetLongitude(E84)</f>
        <v>13.230175600000001</v>
      </c>
    </row>
    <row r="85" spans="1:10" x14ac:dyDescent="0.3">
      <c r="A85" t="s">
        <v>652</v>
      </c>
      <c r="B85" t="s">
        <v>563</v>
      </c>
      <c r="C85">
        <v>25.204849299999999</v>
      </c>
      <c r="D85">
        <v>55.270782799999999</v>
      </c>
      <c r="E85" t="s">
        <v>305</v>
      </c>
      <c r="F85" t="s">
        <v>84</v>
      </c>
      <c r="G85" t="s">
        <v>306</v>
      </c>
      <c r="H85" t="s">
        <v>307</v>
      </c>
      <c r="I85" cm="1">
        <f t="array" ref="I85">GetLatitude(E85)</f>
        <v>34.052234200000001</v>
      </c>
      <c r="J85" cm="1">
        <f t="array" ref="J85">GetLongitude(E85)</f>
        <v>-118.24368490000001</v>
      </c>
    </row>
    <row r="86" spans="1:10" x14ac:dyDescent="0.3">
      <c r="A86" t="s">
        <v>653</v>
      </c>
      <c r="B86" t="s">
        <v>563</v>
      </c>
      <c r="C86">
        <v>25.204849299999999</v>
      </c>
      <c r="D86">
        <v>55.270782799999999</v>
      </c>
      <c r="E86" t="s">
        <v>308</v>
      </c>
      <c r="F86" t="s">
        <v>309</v>
      </c>
      <c r="G86" t="s">
        <v>310</v>
      </c>
      <c r="H86" t="s">
        <v>311</v>
      </c>
      <c r="I86" cm="1">
        <f t="array" ref="I86">GetLatitude(E86)</f>
        <v>34.918222200000002</v>
      </c>
      <c r="J86" cm="1">
        <f t="array" ref="J86">GetLongitude(E86)</f>
        <v>33.620062500000003</v>
      </c>
    </row>
    <row r="87" spans="1:10" x14ac:dyDescent="0.3">
      <c r="A87" t="s">
        <v>654</v>
      </c>
      <c r="B87" t="s">
        <v>563</v>
      </c>
      <c r="C87">
        <v>25.204849299999999</v>
      </c>
      <c r="D87">
        <v>55.270782799999999</v>
      </c>
      <c r="E87" t="s">
        <v>312</v>
      </c>
      <c r="F87" t="s">
        <v>165</v>
      </c>
      <c r="G87" t="s">
        <v>313</v>
      </c>
      <c r="H87" t="s">
        <v>314</v>
      </c>
      <c r="I87" cm="1">
        <f t="array" ref="I87">GetLatitude(E87)</f>
        <v>59.931058399999998</v>
      </c>
      <c r="J87" cm="1">
        <f t="array" ref="J87">GetLongitude(E87)</f>
        <v>30.360909700000001</v>
      </c>
    </row>
    <row r="88" spans="1:10" x14ac:dyDescent="0.3">
      <c r="A88" t="s">
        <v>655</v>
      </c>
      <c r="B88" t="s">
        <v>563</v>
      </c>
      <c r="C88">
        <v>25.204849299999999</v>
      </c>
      <c r="D88">
        <v>55.270782799999999</v>
      </c>
      <c r="E88" t="s">
        <v>315</v>
      </c>
      <c r="F88" t="s">
        <v>62</v>
      </c>
      <c r="G88" t="s">
        <v>316</v>
      </c>
      <c r="H88" t="s">
        <v>317</v>
      </c>
      <c r="I88" cm="1">
        <f t="array" ref="I88">GetLatitude(E88)</f>
        <v>51.507217799999999</v>
      </c>
      <c r="J88" cm="1">
        <f t="array" ref="J88">GetLongitude(E88)</f>
        <v>-0.12758620000000001</v>
      </c>
    </row>
    <row r="89" spans="1:10" x14ac:dyDescent="0.3">
      <c r="A89" t="s">
        <v>656</v>
      </c>
      <c r="B89" t="s">
        <v>563</v>
      </c>
      <c r="C89">
        <v>25.204849299999999</v>
      </c>
      <c r="D89">
        <v>55.270782799999999</v>
      </c>
      <c r="E89" t="s">
        <v>318</v>
      </c>
      <c r="F89" t="s">
        <v>264</v>
      </c>
      <c r="G89" t="s">
        <v>319</v>
      </c>
      <c r="H89" t="s">
        <v>320</v>
      </c>
      <c r="I89" cm="1">
        <f t="array" ref="I89">GetLatitude(E89)</f>
        <v>31.520369599999999</v>
      </c>
      <c r="J89" cm="1">
        <f t="array" ref="J89">GetLongitude(E89)</f>
        <v>74.358747300000005</v>
      </c>
    </row>
    <row r="90" spans="1:10" x14ac:dyDescent="0.3">
      <c r="A90" t="s">
        <v>657</v>
      </c>
      <c r="B90" t="s">
        <v>563</v>
      </c>
      <c r="C90">
        <v>25.204849299999999</v>
      </c>
      <c r="D90">
        <v>55.270782799999999</v>
      </c>
      <c r="E90" t="s">
        <v>315</v>
      </c>
      <c r="F90" t="s">
        <v>62</v>
      </c>
      <c r="G90" t="s">
        <v>321</v>
      </c>
      <c r="H90" t="s">
        <v>322</v>
      </c>
      <c r="I90" cm="1">
        <f t="array" ref="I90">GetLatitude(E90)</f>
        <v>51.507217799999999</v>
      </c>
      <c r="J90" cm="1">
        <f t="array" ref="J90">GetLongitude(E90)</f>
        <v>-0.12758620000000001</v>
      </c>
    </row>
    <row r="91" spans="1:10" x14ac:dyDescent="0.3">
      <c r="A91" t="s">
        <v>658</v>
      </c>
      <c r="B91" t="s">
        <v>563</v>
      </c>
      <c r="C91">
        <v>25.204849299999999</v>
      </c>
      <c r="D91">
        <v>55.270782799999999</v>
      </c>
      <c r="E91" t="s">
        <v>323</v>
      </c>
      <c r="F91" t="s">
        <v>324</v>
      </c>
      <c r="G91" t="s">
        <v>325</v>
      </c>
      <c r="H91" t="s">
        <v>326</v>
      </c>
      <c r="I91" cm="1">
        <f t="array" ref="I91">GetLatitude(E91)</f>
        <v>38.722252400000002</v>
      </c>
      <c r="J91" cm="1">
        <f t="array" ref="J91">GetLongitude(E91)</f>
        <v>-9.1393366</v>
      </c>
    </row>
    <row r="92" spans="1:10" x14ac:dyDescent="0.3">
      <c r="A92" t="s">
        <v>659</v>
      </c>
      <c r="B92" t="s">
        <v>563</v>
      </c>
      <c r="C92">
        <v>25.204849299999999</v>
      </c>
      <c r="D92">
        <v>55.270782799999999</v>
      </c>
      <c r="E92" t="s">
        <v>327</v>
      </c>
      <c r="F92" t="s">
        <v>7</v>
      </c>
      <c r="G92" t="s">
        <v>328</v>
      </c>
      <c r="H92" t="s">
        <v>329</v>
      </c>
      <c r="I92" cm="1">
        <f t="array" ref="I92">GetLatitude(E92)</f>
        <v>6.5243792999999997</v>
      </c>
      <c r="J92" cm="1">
        <f t="array" ref="J92">GetLongitude(E92)</f>
        <v>3.3792057</v>
      </c>
    </row>
    <row r="93" spans="1:10" x14ac:dyDescent="0.3">
      <c r="A93" t="s">
        <v>660</v>
      </c>
      <c r="B93" t="s">
        <v>563</v>
      </c>
      <c r="C93">
        <v>25.204849299999999</v>
      </c>
      <c r="D93">
        <v>55.270782799999999</v>
      </c>
      <c r="E93" t="s">
        <v>330</v>
      </c>
      <c r="F93" t="s">
        <v>331</v>
      </c>
      <c r="G93" t="s">
        <v>332</v>
      </c>
      <c r="H93" t="s">
        <v>333</v>
      </c>
      <c r="I93" cm="1">
        <f t="array" ref="I93">GetLatitude(E93)</f>
        <v>-15.3875259</v>
      </c>
      <c r="J93" cm="1">
        <f t="array" ref="J93">GetLongitude(E93)</f>
        <v>28.322816499999998</v>
      </c>
    </row>
    <row r="94" spans="1:10" x14ac:dyDescent="0.3">
      <c r="A94" t="s">
        <v>661</v>
      </c>
      <c r="B94" t="s">
        <v>563</v>
      </c>
      <c r="C94">
        <v>25.204849299999999</v>
      </c>
      <c r="D94">
        <v>55.270782799999999</v>
      </c>
      <c r="E94" t="s">
        <v>334</v>
      </c>
      <c r="F94" t="s">
        <v>110</v>
      </c>
      <c r="G94" t="s">
        <v>335</v>
      </c>
      <c r="H94" t="s">
        <v>336</v>
      </c>
      <c r="I94" cm="1">
        <f t="array" ref="I94">GetLatitude(E94)</f>
        <v>45.764043000000001</v>
      </c>
      <c r="J94" cm="1">
        <f t="array" ref="J94">GetLongitude(E94)</f>
        <v>4.8356589999999997</v>
      </c>
    </row>
    <row r="95" spans="1:10" x14ac:dyDescent="0.3">
      <c r="A95" t="s">
        <v>662</v>
      </c>
      <c r="B95" t="s">
        <v>563</v>
      </c>
      <c r="C95">
        <v>25.204849299999999</v>
      </c>
      <c r="D95">
        <v>55.270782799999999</v>
      </c>
      <c r="E95" t="s">
        <v>337</v>
      </c>
      <c r="F95" t="s">
        <v>27</v>
      </c>
      <c r="G95" t="s">
        <v>338</v>
      </c>
      <c r="H95" t="s">
        <v>339</v>
      </c>
      <c r="I95" cm="1">
        <f t="array" ref="I95">GetLatitude(E95)</f>
        <v>13.0826802</v>
      </c>
      <c r="J95" cm="1">
        <f t="array" ref="J95">GetLongitude(E95)</f>
        <v>80.270718400000007</v>
      </c>
    </row>
    <row r="96" spans="1:10" x14ac:dyDescent="0.3">
      <c r="A96" t="s">
        <v>663</v>
      </c>
      <c r="B96" t="s">
        <v>563</v>
      </c>
      <c r="C96">
        <v>25.204849299999999</v>
      </c>
      <c r="D96">
        <v>55.270782799999999</v>
      </c>
      <c r="E96" t="s">
        <v>340</v>
      </c>
      <c r="F96" t="s">
        <v>50</v>
      </c>
      <c r="G96" t="s">
        <v>341</v>
      </c>
      <c r="H96" t="s">
        <v>342</v>
      </c>
      <c r="I96" cm="1">
        <f t="array" ref="I96">GetLatitude(E96)</f>
        <v>40.416775399999999</v>
      </c>
      <c r="J96" cm="1">
        <f t="array" ref="J96">GetLongitude(E96)</f>
        <v>-3.7037901999999998</v>
      </c>
    </row>
    <row r="97" spans="1:10" x14ac:dyDescent="0.3">
      <c r="A97" t="s">
        <v>664</v>
      </c>
      <c r="B97" t="s">
        <v>563</v>
      </c>
      <c r="C97">
        <v>25.204849299999999</v>
      </c>
      <c r="D97">
        <v>55.270782799999999</v>
      </c>
      <c r="E97" t="s">
        <v>343</v>
      </c>
      <c r="F97" t="s">
        <v>62</v>
      </c>
      <c r="G97" t="s">
        <v>344</v>
      </c>
      <c r="H97" t="s">
        <v>345</v>
      </c>
      <c r="I97" cm="1">
        <f t="array" ref="I97">GetLatitude(E97)</f>
        <v>53.480759300000003</v>
      </c>
      <c r="J97" cm="1">
        <f t="array" ref="J97">GetLongitude(E97)</f>
        <v>-2.2426305000000002</v>
      </c>
    </row>
    <row r="98" spans="1:10" x14ac:dyDescent="0.3">
      <c r="A98" t="s">
        <v>665</v>
      </c>
      <c r="B98" t="s">
        <v>563</v>
      </c>
      <c r="C98">
        <v>25.204849299999999</v>
      </c>
      <c r="D98">
        <v>55.270782799999999</v>
      </c>
      <c r="E98" t="s">
        <v>346</v>
      </c>
      <c r="F98" t="s">
        <v>84</v>
      </c>
      <c r="G98" t="s">
        <v>347</v>
      </c>
      <c r="H98" t="s">
        <v>348</v>
      </c>
      <c r="I98" cm="1">
        <f t="array" ref="I98">GetLatitude(E98)</f>
        <v>28.538383199999998</v>
      </c>
      <c r="J98" cm="1">
        <f t="array" ref="J98">GetLongitude(E98)</f>
        <v>-81.378926899999996</v>
      </c>
    </row>
    <row r="99" spans="1:10" x14ac:dyDescent="0.3">
      <c r="A99" t="s">
        <v>666</v>
      </c>
      <c r="B99" t="s">
        <v>563</v>
      </c>
      <c r="C99">
        <v>25.204849299999999</v>
      </c>
      <c r="D99">
        <v>55.270782799999999</v>
      </c>
      <c r="E99" t="s">
        <v>349</v>
      </c>
      <c r="F99" t="s">
        <v>350</v>
      </c>
      <c r="G99" t="s">
        <v>351</v>
      </c>
      <c r="H99" t="s">
        <v>352</v>
      </c>
      <c r="I99" cm="1">
        <f t="array" ref="I99">GetLatitude(E99)</f>
        <v>23.588030700000001</v>
      </c>
      <c r="J99" cm="1">
        <f t="array" ref="J99">GetLongitude(E99)</f>
        <v>58.382871700000003</v>
      </c>
    </row>
    <row r="100" spans="1:10" x14ac:dyDescent="0.3">
      <c r="A100" t="s">
        <v>667</v>
      </c>
      <c r="B100" t="s">
        <v>563</v>
      </c>
      <c r="C100">
        <v>25.204849299999999</v>
      </c>
      <c r="D100">
        <v>55.270782799999999</v>
      </c>
      <c r="E100" t="s">
        <v>353</v>
      </c>
      <c r="F100" t="s">
        <v>169</v>
      </c>
      <c r="G100" t="s">
        <v>354</v>
      </c>
      <c r="H100" t="s">
        <v>355</v>
      </c>
      <c r="I100" cm="1">
        <f t="array" ref="I100">GetLatitude(E100)</f>
        <v>24.524654200000001</v>
      </c>
      <c r="J100" cm="1">
        <f t="array" ref="J100">GetLongitude(E100)</f>
        <v>39.569184100000001</v>
      </c>
    </row>
    <row r="101" spans="1:10" x14ac:dyDescent="0.3">
      <c r="A101" t="s">
        <v>668</v>
      </c>
      <c r="B101" t="s">
        <v>563</v>
      </c>
      <c r="C101">
        <v>25.204849299999999</v>
      </c>
      <c r="D101">
        <v>55.270782799999999</v>
      </c>
      <c r="E101" t="s">
        <v>356</v>
      </c>
      <c r="F101" t="s">
        <v>77</v>
      </c>
      <c r="G101" t="s">
        <v>357</v>
      </c>
      <c r="H101" t="s">
        <v>358</v>
      </c>
      <c r="I101" cm="1">
        <f t="array" ref="I101">GetLatitude(E101)</f>
        <v>-37.813627599999997</v>
      </c>
      <c r="J101" cm="1">
        <f t="array" ref="J101">GetLongitude(E101)</f>
        <v>144.96305760000001</v>
      </c>
    </row>
    <row r="102" spans="1:10" x14ac:dyDescent="0.3">
      <c r="A102" t="s">
        <v>669</v>
      </c>
      <c r="B102" t="s">
        <v>563</v>
      </c>
      <c r="C102">
        <v>25.204849299999999</v>
      </c>
      <c r="D102">
        <v>55.270782799999999</v>
      </c>
      <c r="E102" t="s">
        <v>359</v>
      </c>
      <c r="F102" t="s">
        <v>360</v>
      </c>
      <c r="G102" t="s">
        <v>361</v>
      </c>
      <c r="H102" t="s">
        <v>362</v>
      </c>
      <c r="I102" cm="1">
        <f t="array" ref="I102">GetLatitude(E102)</f>
        <v>19.432607699999998</v>
      </c>
      <c r="J102" cm="1">
        <f t="array" ref="J102">GetLongitude(E102)</f>
        <v>-99.133207999999996</v>
      </c>
    </row>
    <row r="103" spans="1:10" x14ac:dyDescent="0.3">
      <c r="A103" t="s">
        <v>670</v>
      </c>
      <c r="B103" t="s">
        <v>563</v>
      </c>
      <c r="C103">
        <v>25.204849299999999</v>
      </c>
      <c r="D103">
        <v>55.270782799999999</v>
      </c>
      <c r="E103" t="s">
        <v>363</v>
      </c>
      <c r="F103" t="s">
        <v>84</v>
      </c>
      <c r="G103" t="s">
        <v>364</v>
      </c>
      <c r="H103" t="s">
        <v>365</v>
      </c>
      <c r="I103" cm="1">
        <f t="array" ref="I103">GetLatitude(E103)</f>
        <v>25.7616798</v>
      </c>
      <c r="J103" cm="1">
        <f t="array" ref="J103">GetLongitude(E103)</f>
        <v>-80.1917902</v>
      </c>
    </row>
    <row r="104" spans="1:10" x14ac:dyDescent="0.3">
      <c r="A104" t="s">
        <v>671</v>
      </c>
      <c r="B104" t="s">
        <v>563</v>
      </c>
      <c r="C104">
        <v>25.204849299999999</v>
      </c>
      <c r="D104">
        <v>55.270782799999999</v>
      </c>
      <c r="E104" t="s">
        <v>366</v>
      </c>
      <c r="F104" t="s">
        <v>366</v>
      </c>
      <c r="G104" t="s">
        <v>367</v>
      </c>
      <c r="H104" t="s">
        <v>368</v>
      </c>
      <c r="I104" cm="1">
        <f t="array" ref="I104">GetLatitude(E104)</f>
        <v>35.937496000000003</v>
      </c>
      <c r="J104" cm="1">
        <f t="array" ref="J104">GetLongitude(E104)</f>
        <v>14.375416</v>
      </c>
    </row>
    <row r="105" spans="1:10" x14ac:dyDescent="0.3">
      <c r="A105" t="s">
        <v>672</v>
      </c>
      <c r="B105" t="s">
        <v>563</v>
      </c>
      <c r="C105">
        <v>25.204849299999999</v>
      </c>
      <c r="D105">
        <v>55.270782799999999</v>
      </c>
      <c r="E105" t="s">
        <v>369</v>
      </c>
      <c r="F105" t="s">
        <v>370</v>
      </c>
      <c r="G105" t="s">
        <v>371</v>
      </c>
      <c r="H105" t="s">
        <v>372</v>
      </c>
      <c r="I105" cm="1">
        <f t="array" ref="I105">GetLatitude(E105)</f>
        <v>4.1754958999999996</v>
      </c>
      <c r="J105" cm="1">
        <f t="array" ref="J105">GetLongitude(E105)</f>
        <v>73.509347399999996</v>
      </c>
    </row>
    <row r="106" spans="1:10" x14ac:dyDescent="0.3">
      <c r="A106" t="s">
        <v>673</v>
      </c>
      <c r="B106" t="s">
        <v>563</v>
      </c>
      <c r="C106">
        <v>25.204849299999999</v>
      </c>
      <c r="D106">
        <v>55.270782799999999</v>
      </c>
      <c r="E106" t="s">
        <v>373</v>
      </c>
      <c r="F106" t="s">
        <v>114</v>
      </c>
      <c r="G106" t="s">
        <v>374</v>
      </c>
      <c r="H106" t="s">
        <v>375</v>
      </c>
      <c r="I106" cm="1">
        <f t="array" ref="I106">GetLatitude(E106)</f>
        <v>14.5995124</v>
      </c>
      <c r="J106" cm="1">
        <f t="array" ref="J106">GetLongitude(E106)</f>
        <v>120.98421949999999</v>
      </c>
    </row>
    <row r="107" spans="1:10" x14ac:dyDescent="0.3">
      <c r="A107" t="s">
        <v>674</v>
      </c>
      <c r="B107" t="s">
        <v>563</v>
      </c>
      <c r="C107">
        <v>25.204849299999999</v>
      </c>
      <c r="D107">
        <v>55.270782799999999</v>
      </c>
      <c r="E107" t="s">
        <v>376</v>
      </c>
      <c r="F107" t="s">
        <v>376</v>
      </c>
      <c r="G107" t="s">
        <v>377</v>
      </c>
      <c r="H107" t="s">
        <v>378</v>
      </c>
      <c r="I107" cm="1">
        <f t="array" ref="I107">GetLatitude(E107)</f>
        <v>-20.348403999999999</v>
      </c>
      <c r="J107" cm="1">
        <f t="array" ref="J107">GetLongitude(E107)</f>
        <v>57.552152</v>
      </c>
    </row>
    <row r="108" spans="1:10" x14ac:dyDescent="0.3">
      <c r="A108" t="s">
        <v>675</v>
      </c>
      <c r="B108" t="s">
        <v>563</v>
      </c>
      <c r="C108">
        <v>25.204849299999999</v>
      </c>
      <c r="D108">
        <v>55.270782799999999</v>
      </c>
      <c r="E108" t="s">
        <v>379</v>
      </c>
      <c r="F108" t="s">
        <v>187</v>
      </c>
      <c r="G108" t="s">
        <v>380</v>
      </c>
      <c r="H108" t="s">
        <v>381</v>
      </c>
      <c r="I108" cm="1">
        <f t="array" ref="I108">GetLatitude(E108)</f>
        <v>48.135125299999999</v>
      </c>
      <c r="J108" cm="1">
        <f t="array" ref="J108">GetLongitude(E108)</f>
        <v>11.5819806</v>
      </c>
    </row>
    <row r="109" spans="1:10" x14ac:dyDescent="0.3">
      <c r="A109" t="s">
        <v>676</v>
      </c>
      <c r="B109" t="s">
        <v>563</v>
      </c>
      <c r="C109">
        <v>25.204849299999999</v>
      </c>
      <c r="D109">
        <v>55.270782799999999</v>
      </c>
      <c r="E109" t="s">
        <v>382</v>
      </c>
      <c r="F109" t="s">
        <v>70</v>
      </c>
      <c r="G109" t="s">
        <v>383</v>
      </c>
      <c r="H109" t="s">
        <v>384</v>
      </c>
      <c r="I109" cm="1">
        <f t="array" ref="I109">GetLatitude(E109)</f>
        <v>45.464203500000004</v>
      </c>
      <c r="J109" cm="1">
        <f t="array" ref="J109">GetLongitude(E109)</f>
        <v>9.1899820000000005</v>
      </c>
    </row>
    <row r="110" spans="1:10" x14ac:dyDescent="0.3">
      <c r="A110" t="s">
        <v>677</v>
      </c>
      <c r="B110" t="s">
        <v>563</v>
      </c>
      <c r="C110">
        <v>25.204849299999999</v>
      </c>
      <c r="D110">
        <v>55.270782799999999</v>
      </c>
      <c r="E110" t="s">
        <v>385</v>
      </c>
      <c r="F110" t="s">
        <v>386</v>
      </c>
      <c r="G110" t="s">
        <v>387</v>
      </c>
      <c r="H110" t="s">
        <v>388</v>
      </c>
      <c r="I110" cm="1">
        <f t="array" ref="I110">GetLatitude(E110)</f>
        <v>-1.2920659000000001</v>
      </c>
      <c r="J110" cm="1">
        <f t="array" ref="J110">GetLongitude(E110)</f>
        <v>36.821946199999999</v>
      </c>
    </row>
    <row r="111" spans="1:10" x14ac:dyDescent="0.3">
      <c r="A111" t="s">
        <v>678</v>
      </c>
      <c r="B111" t="s">
        <v>563</v>
      </c>
      <c r="C111">
        <v>25.204849299999999</v>
      </c>
      <c r="D111">
        <v>55.270782799999999</v>
      </c>
      <c r="E111" t="s">
        <v>389</v>
      </c>
      <c r="F111" t="s">
        <v>110</v>
      </c>
      <c r="G111" t="s">
        <v>390</v>
      </c>
      <c r="H111" t="s">
        <v>391</v>
      </c>
      <c r="I111" cm="1">
        <f t="array" ref="I111">GetLatitude(E111)</f>
        <v>43.710172800000002</v>
      </c>
      <c r="J111" cm="1">
        <f t="array" ref="J111">GetLongitude(E111)</f>
        <v>7.2619531999999998</v>
      </c>
    </row>
    <row r="112" spans="1:10" x14ac:dyDescent="0.3">
      <c r="A112" t="s">
        <v>679</v>
      </c>
      <c r="B112" t="s">
        <v>563</v>
      </c>
      <c r="C112">
        <v>25.204849299999999</v>
      </c>
      <c r="D112">
        <v>55.270782799999999</v>
      </c>
      <c r="E112" t="s">
        <v>392</v>
      </c>
      <c r="F112" t="s">
        <v>62</v>
      </c>
      <c r="G112" t="s">
        <v>393</v>
      </c>
      <c r="H112" t="s">
        <v>394</v>
      </c>
      <c r="I112" cm="1">
        <f t="array" ref="I112">GetLatitude(E112)</f>
        <v>54.978251999999998</v>
      </c>
      <c r="J112" cm="1">
        <f t="array" ref="J112">GetLongitude(E112)</f>
        <v>-1.61778</v>
      </c>
    </row>
    <row r="113" spans="1:10" x14ac:dyDescent="0.3">
      <c r="A113" t="s">
        <v>680</v>
      </c>
      <c r="B113" t="s">
        <v>563</v>
      </c>
      <c r="C113">
        <v>25.204849299999999</v>
      </c>
      <c r="D113">
        <v>55.270782799999999</v>
      </c>
      <c r="E113" t="s">
        <v>238</v>
      </c>
      <c r="F113" t="s">
        <v>239</v>
      </c>
      <c r="G113" t="s">
        <v>395</v>
      </c>
      <c r="H113" t="s">
        <v>396</v>
      </c>
      <c r="I113" cm="1">
        <f t="array" ref="I113">GetLatitude(E113)</f>
        <v>35.676191899999999</v>
      </c>
      <c r="J113" cm="1">
        <f t="array" ref="J113">GetLongitude(E113)</f>
        <v>139.65031060000001</v>
      </c>
    </row>
    <row r="114" spans="1:10" x14ac:dyDescent="0.3">
      <c r="A114" t="s">
        <v>681</v>
      </c>
      <c r="B114" t="s">
        <v>563</v>
      </c>
      <c r="C114">
        <v>25.204849299999999</v>
      </c>
      <c r="D114">
        <v>55.270782799999999</v>
      </c>
      <c r="E114" t="s">
        <v>397</v>
      </c>
      <c r="F114" t="s">
        <v>324</v>
      </c>
      <c r="G114" t="s">
        <v>398</v>
      </c>
      <c r="H114" t="s">
        <v>399</v>
      </c>
      <c r="I114" cm="1">
        <f t="array" ref="I114">GetLatitude(E114)</f>
        <v>41.157943799999998</v>
      </c>
      <c r="J114" cm="1">
        <f t="array" ref="J114">GetLongitude(E114)</f>
        <v>-8.6291053000000009</v>
      </c>
    </row>
    <row r="115" spans="1:10" x14ac:dyDescent="0.3">
      <c r="A115" t="s">
        <v>682</v>
      </c>
      <c r="B115" t="s">
        <v>563</v>
      </c>
      <c r="C115">
        <v>25.204849299999999</v>
      </c>
      <c r="D115">
        <v>55.270782799999999</v>
      </c>
      <c r="E115" t="s">
        <v>400</v>
      </c>
      <c r="F115" t="s">
        <v>84</v>
      </c>
      <c r="G115" t="s">
        <v>401</v>
      </c>
      <c r="H115" t="s">
        <v>402</v>
      </c>
      <c r="I115" cm="1">
        <f t="array" ref="I115">GetLatitude(E115)</f>
        <v>41.878113599999999</v>
      </c>
      <c r="J115" cm="1">
        <f t="array" ref="J115">GetLongitude(E115)</f>
        <v>-87.629798199999996</v>
      </c>
    </row>
    <row r="116" spans="1:10" x14ac:dyDescent="0.3">
      <c r="A116" t="s">
        <v>683</v>
      </c>
      <c r="B116" t="s">
        <v>563</v>
      </c>
      <c r="C116">
        <v>25.204849299999999</v>
      </c>
      <c r="D116">
        <v>55.270782799999999</v>
      </c>
      <c r="E116" t="s">
        <v>403</v>
      </c>
      <c r="F116" t="s">
        <v>404</v>
      </c>
      <c r="G116" t="s">
        <v>405</v>
      </c>
      <c r="H116" t="s">
        <v>406</v>
      </c>
      <c r="I116" cm="1">
        <f t="array" ref="I116">GetLatitude(E116)</f>
        <v>59.913868800000003</v>
      </c>
      <c r="J116" cm="1">
        <f t="array" ref="J116">GetLongitude(E116)</f>
        <v>10.7522454</v>
      </c>
    </row>
    <row r="117" spans="1:10" x14ac:dyDescent="0.3">
      <c r="A117" t="s">
        <v>684</v>
      </c>
      <c r="B117" t="s">
        <v>563</v>
      </c>
      <c r="C117">
        <v>25.204849299999999</v>
      </c>
      <c r="D117">
        <v>55.270782799999999</v>
      </c>
      <c r="E117" t="s">
        <v>407</v>
      </c>
      <c r="F117" t="s">
        <v>103</v>
      </c>
      <c r="G117" t="s">
        <v>408</v>
      </c>
      <c r="H117" t="s">
        <v>409</v>
      </c>
      <c r="I117" cm="1">
        <f t="array" ref="I117">GetLatitude(E117)</f>
        <v>39.904210999999997</v>
      </c>
      <c r="J117" cm="1">
        <f t="array" ref="J117">GetLongitude(E117)</f>
        <v>116.40739499999999</v>
      </c>
    </row>
    <row r="118" spans="1:10" x14ac:dyDescent="0.3">
      <c r="A118" t="s">
        <v>685</v>
      </c>
      <c r="B118" t="s">
        <v>563</v>
      </c>
      <c r="C118">
        <v>25.204849299999999</v>
      </c>
      <c r="D118">
        <v>55.270782799999999</v>
      </c>
      <c r="E118" t="s">
        <v>410</v>
      </c>
      <c r="F118" t="s">
        <v>77</v>
      </c>
      <c r="G118" t="s">
        <v>411</v>
      </c>
      <c r="H118" t="s">
        <v>412</v>
      </c>
      <c r="I118" cm="1">
        <f t="array" ref="I118">GetLatitude(E118)</f>
        <v>-31.952312299999999</v>
      </c>
      <c r="J118" cm="1">
        <f t="array" ref="J118">GetLongitude(E118)</f>
        <v>115.86130900000001</v>
      </c>
    </row>
    <row r="119" spans="1:10" x14ac:dyDescent="0.3">
      <c r="A119" t="s">
        <v>686</v>
      </c>
      <c r="B119" t="s">
        <v>563</v>
      </c>
      <c r="C119">
        <v>25.204849299999999</v>
      </c>
      <c r="D119">
        <v>55.270782799999999</v>
      </c>
      <c r="E119" t="s">
        <v>413</v>
      </c>
      <c r="F119" t="s">
        <v>264</v>
      </c>
      <c r="G119" t="s">
        <v>414</v>
      </c>
      <c r="H119" t="s">
        <v>415</v>
      </c>
      <c r="I119" cm="1">
        <f t="array" ref="I119">GetLatitude(E119)</f>
        <v>34.015136599999998</v>
      </c>
      <c r="J119" cm="1">
        <f t="array" ref="J119">GetLongitude(E119)</f>
        <v>71.524915399999998</v>
      </c>
    </row>
    <row r="120" spans="1:10" x14ac:dyDescent="0.3">
      <c r="A120" t="s">
        <v>687</v>
      </c>
      <c r="B120" t="s">
        <v>563</v>
      </c>
      <c r="C120">
        <v>25.204849299999999</v>
      </c>
      <c r="D120">
        <v>55.270782799999999</v>
      </c>
      <c r="E120" t="s">
        <v>416</v>
      </c>
      <c r="F120" t="s">
        <v>417</v>
      </c>
      <c r="G120" t="s">
        <v>418</v>
      </c>
      <c r="H120" t="s">
        <v>419</v>
      </c>
      <c r="I120" cm="1">
        <f t="array" ref="I120">GetLatitude(E120)</f>
        <v>11.556373799999999</v>
      </c>
      <c r="J120" cm="1">
        <f t="array" ref="J120">GetLongitude(E120)</f>
        <v>104.9282099</v>
      </c>
    </row>
    <row r="121" spans="1:10" x14ac:dyDescent="0.3">
      <c r="A121" t="s">
        <v>688</v>
      </c>
      <c r="B121" t="s">
        <v>563</v>
      </c>
      <c r="C121">
        <v>25.204849299999999</v>
      </c>
      <c r="D121">
        <v>55.270782799999999</v>
      </c>
      <c r="E121" t="s">
        <v>420</v>
      </c>
      <c r="F121" t="s">
        <v>421</v>
      </c>
      <c r="G121" t="s">
        <v>422</v>
      </c>
      <c r="H121" t="s">
        <v>423</v>
      </c>
      <c r="I121" cm="1">
        <f t="array" ref="I121">GetLatitude(E121)</f>
        <v>50.075538100000003</v>
      </c>
      <c r="J121" cm="1">
        <f t="array" ref="J121">GetLongitude(E121)</f>
        <v>14.4378005</v>
      </c>
    </row>
    <row r="122" spans="1:10" x14ac:dyDescent="0.3">
      <c r="A122" t="s">
        <v>689</v>
      </c>
      <c r="B122" t="s">
        <v>563</v>
      </c>
      <c r="C122">
        <v>25.204849299999999</v>
      </c>
      <c r="D122">
        <v>55.270782799999999</v>
      </c>
      <c r="E122" t="s">
        <v>424</v>
      </c>
      <c r="F122" t="s">
        <v>103</v>
      </c>
      <c r="G122" t="s">
        <v>425</v>
      </c>
      <c r="H122" t="s">
        <v>426</v>
      </c>
      <c r="I122" cm="1">
        <f t="array" ref="I122">GetLatitude(E122)</f>
        <v>31.230416000000002</v>
      </c>
      <c r="J122" cm="1">
        <f t="array" ref="J122">GetLongitude(E122)</f>
        <v>121.47370100000001</v>
      </c>
    </row>
    <row r="123" spans="1:10" x14ac:dyDescent="0.3">
      <c r="A123" t="s">
        <v>690</v>
      </c>
      <c r="B123" t="s">
        <v>563</v>
      </c>
      <c r="C123">
        <v>25.204849299999999</v>
      </c>
      <c r="D123">
        <v>55.270782799999999</v>
      </c>
      <c r="E123" t="s">
        <v>427</v>
      </c>
      <c r="F123" t="s">
        <v>169</v>
      </c>
      <c r="G123" t="s">
        <v>428</v>
      </c>
      <c r="H123" t="s">
        <v>429</v>
      </c>
      <c r="I123" cm="1">
        <f t="array" ref="I123">GetLatitude(E123)</f>
        <v>24.7135517</v>
      </c>
      <c r="J123" cm="1">
        <f t="array" ref="J123">GetLongitude(E123)</f>
        <v>46.675295699999999</v>
      </c>
    </row>
    <row r="124" spans="1:10" x14ac:dyDescent="0.3">
      <c r="A124" t="s">
        <v>691</v>
      </c>
      <c r="B124" t="s">
        <v>563</v>
      </c>
      <c r="C124">
        <v>25.204849299999999</v>
      </c>
      <c r="D124">
        <v>55.270782799999999</v>
      </c>
      <c r="E124" t="s">
        <v>267</v>
      </c>
      <c r="F124" t="s">
        <v>268</v>
      </c>
      <c r="G124" t="s">
        <v>430</v>
      </c>
      <c r="H124" t="s">
        <v>431</v>
      </c>
      <c r="I124" cm="1">
        <f t="array" ref="I124">GetLatitude(E124)</f>
        <v>41.008237600000001</v>
      </c>
      <c r="J124" cm="1">
        <f t="array" ref="J124">GetLongitude(E124)</f>
        <v>28.9783589</v>
      </c>
    </row>
    <row r="125" spans="1:10" x14ac:dyDescent="0.3">
      <c r="A125" t="s">
        <v>692</v>
      </c>
      <c r="B125" t="s">
        <v>563</v>
      </c>
      <c r="C125">
        <v>25.204849299999999</v>
      </c>
      <c r="D125">
        <v>55.270782799999999</v>
      </c>
      <c r="E125" t="s">
        <v>432</v>
      </c>
      <c r="F125" t="s">
        <v>84</v>
      </c>
      <c r="G125" t="s">
        <v>433</v>
      </c>
      <c r="H125" t="s">
        <v>434</v>
      </c>
      <c r="I125" cm="1">
        <f t="array" ref="I125">GetLatitude(E125)</f>
        <v>47.606209499999999</v>
      </c>
      <c r="J125" cm="1">
        <f t="array" ref="J125">GetLongitude(E125)</f>
        <v>-122.3320708</v>
      </c>
    </row>
    <row r="126" spans="1:10" x14ac:dyDescent="0.3">
      <c r="A126" t="s">
        <v>693</v>
      </c>
      <c r="B126" t="s">
        <v>563</v>
      </c>
      <c r="C126">
        <v>25.204849299999999</v>
      </c>
      <c r="D126">
        <v>55.270782799999999</v>
      </c>
      <c r="E126" t="s">
        <v>435</v>
      </c>
      <c r="F126" t="s">
        <v>435</v>
      </c>
      <c r="G126" t="s">
        <v>436</v>
      </c>
      <c r="H126" t="s">
        <v>437</v>
      </c>
      <c r="I126" cm="1">
        <f t="array" ref="I126">GetLatitude(E126)</f>
        <v>-4.6795739999999997</v>
      </c>
      <c r="J126" cm="1">
        <f t="array" ref="J126">GetLongitude(E126)</f>
        <v>55.491976999999999</v>
      </c>
    </row>
    <row r="127" spans="1:10" x14ac:dyDescent="0.3">
      <c r="A127" t="s">
        <v>694</v>
      </c>
      <c r="B127" t="s">
        <v>563</v>
      </c>
      <c r="C127">
        <v>25.204849299999999</v>
      </c>
      <c r="D127">
        <v>55.270782799999999</v>
      </c>
      <c r="E127" t="s">
        <v>438</v>
      </c>
      <c r="F127" t="s">
        <v>84</v>
      </c>
      <c r="G127" t="s">
        <v>439</v>
      </c>
      <c r="H127" t="s">
        <v>440</v>
      </c>
      <c r="I127" cm="1">
        <f t="array" ref="I127">GetLatitude(E127)</f>
        <v>37.774929499999999</v>
      </c>
      <c r="J127" cm="1">
        <f t="array" ref="J127">GetLongitude(E127)</f>
        <v>-122.4194155</v>
      </c>
    </row>
    <row r="128" spans="1:10" x14ac:dyDescent="0.3">
      <c r="A128" t="s">
        <v>695</v>
      </c>
      <c r="B128" t="s">
        <v>563</v>
      </c>
      <c r="C128">
        <v>25.204849299999999</v>
      </c>
      <c r="D128">
        <v>55.270782799999999</v>
      </c>
      <c r="E128" t="s">
        <v>441</v>
      </c>
      <c r="F128" t="s">
        <v>228</v>
      </c>
      <c r="G128" t="s">
        <v>442</v>
      </c>
      <c r="H128" t="s">
        <v>443</v>
      </c>
      <c r="I128" cm="1">
        <f t="array" ref="I128">GetLatitude(E128)</f>
        <v>10.8230989</v>
      </c>
      <c r="J128" cm="1">
        <f t="array" ref="J128">GetLongitude(E128)</f>
        <v>106.6296638</v>
      </c>
    </row>
    <row r="129" spans="1:10" x14ac:dyDescent="0.3">
      <c r="A129" t="s">
        <v>696</v>
      </c>
      <c r="B129" t="s">
        <v>563</v>
      </c>
      <c r="C129">
        <v>25.204849299999999</v>
      </c>
      <c r="D129">
        <v>55.270782799999999</v>
      </c>
      <c r="E129" t="s">
        <v>444</v>
      </c>
      <c r="F129" t="s">
        <v>444</v>
      </c>
      <c r="G129" t="s">
        <v>445</v>
      </c>
      <c r="H129" t="s">
        <v>446</v>
      </c>
      <c r="I129" cm="1">
        <f t="array" ref="I129">GetLatitude(E129)</f>
        <v>1.3520829999999999</v>
      </c>
      <c r="J129" cm="1">
        <f t="array" ref="J129">GetLongitude(E129)</f>
        <v>103.819836</v>
      </c>
    </row>
    <row r="130" spans="1:10" x14ac:dyDescent="0.3">
      <c r="A130" t="s">
        <v>697</v>
      </c>
      <c r="B130" t="s">
        <v>563</v>
      </c>
      <c r="C130">
        <v>25.204849299999999</v>
      </c>
      <c r="D130">
        <v>55.270782799999999</v>
      </c>
      <c r="E130" t="s">
        <v>447</v>
      </c>
      <c r="F130" t="s">
        <v>264</v>
      </c>
      <c r="G130" t="s">
        <v>448</v>
      </c>
      <c r="H130" t="s">
        <v>449</v>
      </c>
      <c r="I130" cm="1">
        <f t="array" ref="I130">GetLatitude(E130)</f>
        <v>32.494499099999999</v>
      </c>
      <c r="J130" cm="1">
        <f t="array" ref="J130">GetLongitude(E130)</f>
        <v>74.522891599999994</v>
      </c>
    </row>
    <row r="131" spans="1:10" x14ac:dyDescent="0.3">
      <c r="A131" t="s">
        <v>698</v>
      </c>
      <c r="B131" t="s">
        <v>563</v>
      </c>
      <c r="C131">
        <v>25.204849299999999</v>
      </c>
      <c r="D131">
        <v>55.270782799999999</v>
      </c>
      <c r="E131" t="s">
        <v>315</v>
      </c>
      <c r="F131" t="s">
        <v>62</v>
      </c>
      <c r="G131" t="s">
        <v>450</v>
      </c>
      <c r="H131" t="s">
        <v>451</v>
      </c>
      <c r="I131" cm="1">
        <f t="array" ref="I131">GetLatitude(E131)</f>
        <v>51.507217799999999</v>
      </c>
      <c r="J131" cm="1">
        <f t="array" ref="J131">GetLongitude(E131)</f>
        <v>-0.12758620000000001</v>
      </c>
    </row>
    <row r="132" spans="1:10" x14ac:dyDescent="0.3">
      <c r="A132" t="s">
        <v>699</v>
      </c>
      <c r="B132" t="s">
        <v>563</v>
      </c>
      <c r="C132">
        <v>25.204849299999999</v>
      </c>
      <c r="D132">
        <v>55.270782799999999</v>
      </c>
      <c r="E132" t="s">
        <v>452</v>
      </c>
      <c r="F132" t="s">
        <v>77</v>
      </c>
      <c r="G132" t="s">
        <v>453</v>
      </c>
      <c r="H132" t="s">
        <v>454</v>
      </c>
      <c r="I132" cm="1">
        <f t="array" ref="I132">GetLatitude(E132)</f>
        <v>-33.868819700000003</v>
      </c>
      <c r="J132" cm="1">
        <f t="array" ref="J132">GetLongitude(E132)</f>
        <v>151.2092955</v>
      </c>
    </row>
    <row r="133" spans="1:10" x14ac:dyDescent="0.3">
      <c r="A133" t="s">
        <v>700</v>
      </c>
      <c r="B133" t="s">
        <v>563</v>
      </c>
      <c r="C133">
        <v>25.204849299999999</v>
      </c>
      <c r="D133">
        <v>55.270782799999999</v>
      </c>
      <c r="E133" t="s">
        <v>455</v>
      </c>
      <c r="F133" t="s">
        <v>456</v>
      </c>
      <c r="G133" t="s">
        <v>457</v>
      </c>
      <c r="H133" t="s">
        <v>458</v>
      </c>
      <c r="I133" cm="1">
        <f t="array" ref="I133">GetLatitude(E133)</f>
        <v>32.085299900000003</v>
      </c>
      <c r="J133" cm="1">
        <f t="array" ref="J133">GetLongitude(E133)</f>
        <v>34.781767600000002</v>
      </c>
    </row>
    <row r="134" spans="1:10" x14ac:dyDescent="0.3">
      <c r="A134" t="s">
        <v>701</v>
      </c>
      <c r="B134" t="s">
        <v>563</v>
      </c>
      <c r="C134">
        <v>25.204849299999999</v>
      </c>
      <c r="D134">
        <v>55.270782799999999</v>
      </c>
      <c r="E134" t="s">
        <v>459</v>
      </c>
      <c r="F134" t="s">
        <v>460</v>
      </c>
      <c r="G134" t="s">
        <v>461</v>
      </c>
      <c r="H134" t="s">
        <v>462</v>
      </c>
      <c r="I134" cm="1">
        <f t="array" ref="I134">GetLatitude(E134)</f>
        <v>25.032963599999999</v>
      </c>
      <c r="J134" cm="1">
        <f t="array" ref="J134">GetLongitude(E134)</f>
        <v>121.5654268</v>
      </c>
    </row>
    <row r="135" spans="1:10" x14ac:dyDescent="0.3">
      <c r="A135" t="s">
        <v>702</v>
      </c>
      <c r="B135" t="s">
        <v>563</v>
      </c>
      <c r="C135">
        <v>25.204849299999999</v>
      </c>
      <c r="D135">
        <v>55.270782799999999</v>
      </c>
      <c r="E135" t="s">
        <v>463</v>
      </c>
      <c r="F135" t="s">
        <v>27</v>
      </c>
      <c r="G135" t="s">
        <v>464</v>
      </c>
      <c r="H135" t="s">
        <v>465</v>
      </c>
      <c r="I135" cm="1">
        <f t="array" ref="I135">GetLatitude(E135)</f>
        <v>8.5241390999999993</v>
      </c>
      <c r="J135" cm="1">
        <f t="array" ref="J135">GetLongitude(E135)</f>
        <v>76.936637599999997</v>
      </c>
    </row>
    <row r="136" spans="1:10" x14ac:dyDescent="0.3">
      <c r="A136" t="s">
        <v>703</v>
      </c>
      <c r="B136" t="s">
        <v>563</v>
      </c>
      <c r="C136">
        <v>25.204849299999999</v>
      </c>
      <c r="D136">
        <v>55.270782799999999</v>
      </c>
      <c r="E136" t="s">
        <v>466</v>
      </c>
      <c r="F136" t="s">
        <v>467</v>
      </c>
      <c r="G136" t="s">
        <v>468</v>
      </c>
      <c r="H136" t="s">
        <v>469</v>
      </c>
      <c r="I136" cm="1">
        <f t="array" ref="I136">GetLatitude(E136)</f>
        <v>33.886916999999997</v>
      </c>
      <c r="J136" cm="1">
        <f t="array" ref="J136">GetLongitude(E136)</f>
        <v>9.5374990000000004</v>
      </c>
    </row>
    <row r="137" spans="1:10" x14ac:dyDescent="0.3">
      <c r="A137" t="s">
        <v>704</v>
      </c>
      <c r="B137" t="s">
        <v>563</v>
      </c>
      <c r="C137">
        <v>25.204849299999999</v>
      </c>
      <c r="D137">
        <v>55.270782799999999</v>
      </c>
      <c r="E137" t="s">
        <v>470</v>
      </c>
      <c r="F137" t="s">
        <v>70</v>
      </c>
      <c r="G137" t="s">
        <v>471</v>
      </c>
      <c r="H137" t="s">
        <v>472</v>
      </c>
      <c r="I137" cm="1">
        <f t="array" ref="I137">GetLatitude(E137)</f>
        <v>45.440847400000003</v>
      </c>
      <c r="J137" cm="1">
        <f t="array" ref="J137">GetLongitude(E137)</f>
        <v>12.315515100000001</v>
      </c>
    </row>
    <row r="138" spans="1:10" x14ac:dyDescent="0.3">
      <c r="A138" t="s">
        <v>705</v>
      </c>
      <c r="B138" t="s">
        <v>563</v>
      </c>
      <c r="C138">
        <v>25.204849299999999</v>
      </c>
      <c r="D138">
        <v>55.270782799999999</v>
      </c>
      <c r="E138" t="s">
        <v>473</v>
      </c>
      <c r="F138" t="s">
        <v>474</v>
      </c>
      <c r="G138" t="s">
        <v>475</v>
      </c>
      <c r="H138" t="s">
        <v>476</v>
      </c>
      <c r="I138" cm="1">
        <f t="array" ref="I138">GetLatitude(E138)</f>
        <v>48.208174300000003</v>
      </c>
      <c r="J138" cm="1">
        <f t="array" ref="J138">GetLongitude(E138)</f>
        <v>16.3738189</v>
      </c>
    </row>
    <row r="139" spans="1:10" x14ac:dyDescent="0.3">
      <c r="A139" t="s">
        <v>706</v>
      </c>
      <c r="B139" t="s">
        <v>563</v>
      </c>
      <c r="C139">
        <v>25.204849299999999</v>
      </c>
      <c r="D139">
        <v>55.270782799999999</v>
      </c>
      <c r="E139" t="s">
        <v>477</v>
      </c>
      <c r="F139" t="s">
        <v>478</v>
      </c>
      <c r="G139" t="s">
        <v>479</v>
      </c>
      <c r="H139" t="s">
        <v>480</v>
      </c>
      <c r="I139" cm="1">
        <f t="array" ref="I139">GetLatitude(E139)</f>
        <v>52.2296756</v>
      </c>
      <c r="J139" cm="1">
        <f t="array" ref="J139">GetLongitude(E139)</f>
        <v>21.012228700000001</v>
      </c>
    </row>
    <row r="140" spans="1:10" x14ac:dyDescent="0.3">
      <c r="A140" t="s">
        <v>707</v>
      </c>
      <c r="B140" t="s">
        <v>563</v>
      </c>
      <c r="C140">
        <v>25.204849299999999</v>
      </c>
      <c r="D140">
        <v>55.270782799999999</v>
      </c>
      <c r="E140" t="s">
        <v>481</v>
      </c>
      <c r="F140" t="s">
        <v>482</v>
      </c>
      <c r="G140" t="s">
        <v>483</v>
      </c>
      <c r="H140" t="s">
        <v>484</v>
      </c>
      <c r="I140" cm="1">
        <f t="array" ref="I140">GetLatitude(E140)</f>
        <v>43.653225999999997</v>
      </c>
      <c r="J140" cm="1">
        <f t="array" ref="J140">GetLongitude(E140)</f>
        <v>-79.383184299999996</v>
      </c>
    </row>
    <row r="141" spans="1:10" x14ac:dyDescent="0.3">
      <c r="A141" t="s">
        <v>708</v>
      </c>
      <c r="B141" t="s">
        <v>563</v>
      </c>
      <c r="C141">
        <v>25.204849299999999</v>
      </c>
      <c r="D141">
        <v>55.270782799999999</v>
      </c>
      <c r="E141" t="s">
        <v>485</v>
      </c>
      <c r="F141" t="s">
        <v>486</v>
      </c>
      <c r="G141" t="s">
        <v>487</v>
      </c>
      <c r="H141" t="s">
        <v>488</v>
      </c>
      <c r="I141" cm="1">
        <f t="array" ref="I141">GetLatitude(E141)</f>
        <v>45.815010800000003</v>
      </c>
      <c r="J141" cm="1">
        <f t="array" ref="J141">GetLongitude(E141)</f>
        <v>15.981919</v>
      </c>
    </row>
    <row r="142" spans="1:10" x14ac:dyDescent="0.3">
      <c r="A142" t="s">
        <v>709</v>
      </c>
      <c r="B142" t="s">
        <v>563</v>
      </c>
      <c r="C142">
        <v>25.204849299999999</v>
      </c>
      <c r="D142">
        <v>55.270782799999999</v>
      </c>
      <c r="E142" t="s">
        <v>489</v>
      </c>
      <c r="F142" t="s">
        <v>221</v>
      </c>
      <c r="G142" t="s">
        <v>490</v>
      </c>
      <c r="H142" t="s">
        <v>491</v>
      </c>
      <c r="I142" cm="1">
        <f t="array" ref="I142">GetLatitude(E142)</f>
        <v>47.376886599999999</v>
      </c>
      <c r="J142" cm="1">
        <f t="array" ref="J142">GetLongitude(E142)</f>
        <v>8.5416939999999997</v>
      </c>
    </row>
  </sheetData>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A2951-652E-4FBF-BE5C-3015384CA340}">
  <sheetPr codeName="Sheet2"/>
  <dimension ref="A1:E13"/>
  <sheetViews>
    <sheetView tabSelected="1" topLeftCell="A5" workbookViewId="0">
      <selection activeCell="D12" sqref="D12"/>
    </sheetView>
  </sheetViews>
  <sheetFormatPr defaultRowHeight="13.8" x14ac:dyDescent="0.3"/>
  <cols>
    <col min="1" max="1" width="8.88671875" style="5"/>
    <col min="2" max="3" width="10.77734375" style="5" customWidth="1"/>
    <col min="4" max="4" width="19.44140625" style="5" customWidth="1"/>
    <col min="5" max="5" width="98.77734375" style="5" customWidth="1"/>
    <col min="6" max="16384" width="8.88671875" style="5"/>
  </cols>
  <sheetData>
    <row r="1" spans="1:5" x14ac:dyDescent="0.3">
      <c r="A1" s="5" t="s">
        <v>505</v>
      </c>
      <c r="B1" s="5" t="s">
        <v>504</v>
      </c>
      <c r="C1" s="5" t="s">
        <v>723</v>
      </c>
      <c r="D1" s="5" t="s">
        <v>710</v>
      </c>
      <c r="E1" s="5" t="s">
        <v>515</v>
      </c>
    </row>
    <row r="2" spans="1:5" ht="41.4" x14ac:dyDescent="0.3">
      <c r="A2" s="5">
        <v>1</v>
      </c>
      <c r="B2" s="1">
        <v>1984</v>
      </c>
      <c r="C2" s="1">
        <v>1</v>
      </c>
      <c r="D2" s="2" t="s">
        <v>712</v>
      </c>
      <c r="E2" s="2" t="s">
        <v>492</v>
      </c>
    </row>
    <row r="3" spans="1:5" ht="69" x14ac:dyDescent="0.3">
      <c r="A3" s="5">
        <v>2</v>
      </c>
      <c r="B3" s="1">
        <v>1985</v>
      </c>
      <c r="C3" s="1">
        <v>1</v>
      </c>
      <c r="D3" s="2" t="s">
        <v>711</v>
      </c>
      <c r="E3" s="2" t="s">
        <v>493</v>
      </c>
    </row>
    <row r="4" spans="1:5" ht="27.6" x14ac:dyDescent="0.3">
      <c r="A4" s="5">
        <v>3</v>
      </c>
      <c r="B4" s="1">
        <v>1985</v>
      </c>
      <c r="C4" s="1">
        <v>1</v>
      </c>
      <c r="D4" s="2" t="s">
        <v>713</v>
      </c>
      <c r="E4" s="2" t="s">
        <v>494</v>
      </c>
    </row>
    <row r="5" spans="1:5" ht="27.6" x14ac:dyDescent="0.3">
      <c r="A5" s="5">
        <v>4</v>
      </c>
      <c r="B5" s="1">
        <v>1987</v>
      </c>
      <c r="C5" s="1">
        <v>1</v>
      </c>
      <c r="D5" s="2" t="s">
        <v>714</v>
      </c>
      <c r="E5" s="2" t="s">
        <v>495</v>
      </c>
    </row>
    <row r="6" spans="1:5" ht="27.6" x14ac:dyDescent="0.3">
      <c r="A6" s="5">
        <v>5</v>
      </c>
      <c r="B6" s="1">
        <v>1992</v>
      </c>
      <c r="C6" s="1">
        <v>1</v>
      </c>
      <c r="D6" s="2" t="s">
        <v>715</v>
      </c>
      <c r="E6" s="2" t="s">
        <v>496</v>
      </c>
    </row>
    <row r="7" spans="1:5" ht="27.6" x14ac:dyDescent="0.3">
      <c r="A7" s="5">
        <v>6</v>
      </c>
      <c r="B7" s="1">
        <v>1992</v>
      </c>
      <c r="C7" s="1">
        <v>1</v>
      </c>
      <c r="D7" s="2" t="s">
        <v>716</v>
      </c>
      <c r="E7" s="2" t="s">
        <v>497</v>
      </c>
    </row>
    <row r="8" spans="1:5" ht="27.6" x14ac:dyDescent="0.3">
      <c r="A8" s="5">
        <v>7</v>
      </c>
      <c r="B8" s="1">
        <v>2000</v>
      </c>
      <c r="C8" s="1">
        <v>1</v>
      </c>
      <c r="D8" s="2" t="s">
        <v>717</v>
      </c>
      <c r="E8" s="2" t="s">
        <v>498</v>
      </c>
    </row>
    <row r="9" spans="1:5" ht="27.6" x14ac:dyDescent="0.3">
      <c r="A9" s="5">
        <v>8</v>
      </c>
      <c r="B9" s="1">
        <v>2005</v>
      </c>
      <c r="C9" s="1">
        <v>1</v>
      </c>
      <c r="D9" s="2" t="s">
        <v>718</v>
      </c>
      <c r="E9" s="2" t="s">
        <v>499</v>
      </c>
    </row>
    <row r="10" spans="1:5" ht="27.6" x14ac:dyDescent="0.3">
      <c r="A10" s="5">
        <v>9</v>
      </c>
      <c r="B10" s="1">
        <v>2016</v>
      </c>
      <c r="C10" s="1">
        <v>1</v>
      </c>
      <c r="D10" s="2" t="s">
        <v>719</v>
      </c>
      <c r="E10" s="2" t="s">
        <v>500</v>
      </c>
    </row>
    <row r="11" spans="1:5" ht="27.6" x14ac:dyDescent="0.3">
      <c r="A11" s="5">
        <v>10</v>
      </c>
      <c r="B11" s="3">
        <v>2019</v>
      </c>
      <c r="C11" s="1">
        <v>1</v>
      </c>
      <c r="D11" s="2" t="s">
        <v>720</v>
      </c>
      <c r="E11" s="3" t="s">
        <v>501</v>
      </c>
    </row>
    <row r="12" spans="1:5" x14ac:dyDescent="0.3">
      <c r="A12" s="5">
        <v>11</v>
      </c>
      <c r="B12" s="3">
        <v>2021</v>
      </c>
      <c r="C12" s="1">
        <v>1</v>
      </c>
      <c r="D12" s="2" t="s">
        <v>721</v>
      </c>
      <c r="E12" s="2" t="s">
        <v>502</v>
      </c>
    </row>
    <row r="13" spans="1:5" ht="41.4" x14ac:dyDescent="0.3">
      <c r="A13" s="5">
        <v>12</v>
      </c>
      <c r="B13" s="2">
        <v>2023</v>
      </c>
      <c r="C13" s="1">
        <v>1</v>
      </c>
      <c r="D13" s="2" t="s">
        <v>722</v>
      </c>
      <c r="E13" s="2" t="s">
        <v>503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94A44-C604-4A34-A464-90BAD9C72064}">
  <sheetPr codeName="Sheet3"/>
  <dimension ref="A1:B8"/>
  <sheetViews>
    <sheetView workbookViewId="0">
      <selection activeCell="B13" sqref="B13"/>
    </sheetView>
  </sheetViews>
  <sheetFormatPr defaultRowHeight="14.4" x14ac:dyDescent="0.3"/>
  <cols>
    <col min="1" max="1" width="40.6640625" customWidth="1"/>
    <col min="2" max="2" width="17.77734375" customWidth="1"/>
  </cols>
  <sheetData>
    <row r="1" spans="1:2" x14ac:dyDescent="0.3">
      <c r="A1" t="s">
        <v>506</v>
      </c>
      <c r="B1">
        <v>19</v>
      </c>
    </row>
    <row r="2" spans="1:2" x14ac:dyDescent="0.3">
      <c r="A2" t="s">
        <v>507</v>
      </c>
      <c r="B2">
        <v>152</v>
      </c>
    </row>
    <row r="3" spans="1:2" x14ac:dyDescent="0.3">
      <c r="A3" t="s">
        <v>508</v>
      </c>
      <c r="B3">
        <v>262</v>
      </c>
    </row>
    <row r="4" spans="1:2" x14ac:dyDescent="0.3">
      <c r="A4" t="s">
        <v>509</v>
      </c>
      <c r="B4">
        <v>160</v>
      </c>
    </row>
    <row r="5" spans="1:2" x14ac:dyDescent="0.3">
      <c r="A5" t="s">
        <v>510</v>
      </c>
      <c r="B5">
        <v>45843</v>
      </c>
    </row>
    <row r="6" spans="1:2" x14ac:dyDescent="0.3">
      <c r="A6" t="s">
        <v>511</v>
      </c>
      <c r="B6" t="s">
        <v>512</v>
      </c>
    </row>
    <row r="7" spans="1:2" x14ac:dyDescent="0.3">
      <c r="A7" t="s">
        <v>511</v>
      </c>
      <c r="B7" t="s">
        <v>513</v>
      </c>
    </row>
    <row r="8" spans="1:2" x14ac:dyDescent="0.3">
      <c r="A8" t="s">
        <v>511</v>
      </c>
      <c r="B8" t="s">
        <v>514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C82FC6-6F47-44ED-AAD5-83C607262C8A}">
  <sheetPr codeName="Sheet4"/>
  <dimension ref="A1:B19"/>
  <sheetViews>
    <sheetView workbookViewId="0">
      <selection activeCell="A10" sqref="A10"/>
    </sheetView>
  </sheetViews>
  <sheetFormatPr defaultRowHeight="14.4" x14ac:dyDescent="0.3"/>
  <cols>
    <col min="1" max="1" width="46" customWidth="1"/>
    <col min="2" max="2" width="37.33203125" customWidth="1"/>
  </cols>
  <sheetData>
    <row r="1" spans="1:2" x14ac:dyDescent="0.3">
      <c r="A1" t="s">
        <v>515</v>
      </c>
      <c r="B1" t="s">
        <v>512</v>
      </c>
    </row>
    <row r="2" spans="1:2" x14ac:dyDescent="0.3">
      <c r="A2" t="s">
        <v>516</v>
      </c>
      <c r="B2">
        <v>118</v>
      </c>
    </row>
    <row r="3" spans="1:2" x14ac:dyDescent="0.3">
      <c r="A3" t="s">
        <v>507</v>
      </c>
      <c r="B3">
        <v>50</v>
      </c>
    </row>
    <row r="4" spans="1:2" x14ac:dyDescent="0.3">
      <c r="A4" t="s">
        <v>517</v>
      </c>
      <c r="B4">
        <v>73</v>
      </c>
    </row>
    <row r="5" spans="1:2" x14ac:dyDescent="0.3">
      <c r="A5" t="s">
        <v>518</v>
      </c>
      <c r="B5">
        <v>105</v>
      </c>
    </row>
    <row r="6" spans="1:2" x14ac:dyDescent="0.3">
      <c r="A6" t="s">
        <v>519</v>
      </c>
      <c r="B6" t="s">
        <v>520</v>
      </c>
    </row>
    <row r="7" spans="1:2" x14ac:dyDescent="0.3">
      <c r="A7" t="s">
        <v>521</v>
      </c>
      <c r="B7" t="s">
        <v>522</v>
      </c>
    </row>
    <row r="8" spans="1:2" x14ac:dyDescent="0.3">
      <c r="A8" t="s">
        <v>523</v>
      </c>
      <c r="B8" t="s">
        <v>524</v>
      </c>
    </row>
    <row r="9" spans="1:2" x14ac:dyDescent="0.3">
      <c r="A9" t="s">
        <v>525</v>
      </c>
      <c r="B9" s="4">
        <v>115700</v>
      </c>
    </row>
    <row r="12" spans="1:2" x14ac:dyDescent="0.3">
      <c r="A12" t="s">
        <v>536</v>
      </c>
      <c r="B12" t="s">
        <v>526</v>
      </c>
    </row>
    <row r="13" spans="1:2" x14ac:dyDescent="0.3">
      <c r="A13" t="s">
        <v>537</v>
      </c>
      <c r="B13" t="s">
        <v>527</v>
      </c>
    </row>
    <row r="14" spans="1:2" x14ac:dyDescent="0.3">
      <c r="A14" t="s">
        <v>538</v>
      </c>
      <c r="B14" t="s">
        <v>528</v>
      </c>
    </row>
    <row r="15" spans="1:2" x14ac:dyDescent="0.3">
      <c r="A15" t="s">
        <v>529</v>
      </c>
      <c r="B15" t="s">
        <v>530</v>
      </c>
    </row>
    <row r="16" spans="1:2" x14ac:dyDescent="0.3">
      <c r="A16" t="s">
        <v>529</v>
      </c>
      <c r="B16" t="s">
        <v>531</v>
      </c>
    </row>
    <row r="17" spans="1:2" x14ac:dyDescent="0.3">
      <c r="A17" t="s">
        <v>529</v>
      </c>
      <c r="B17" t="s">
        <v>532</v>
      </c>
    </row>
    <row r="18" spans="1:2" x14ac:dyDescent="0.3">
      <c r="A18" t="s">
        <v>529</v>
      </c>
      <c r="B18" t="s">
        <v>533</v>
      </c>
    </row>
    <row r="19" spans="1:2" x14ac:dyDescent="0.3">
      <c r="A19" t="s">
        <v>534</v>
      </c>
      <c r="B19" t="s">
        <v>535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2E874F-6B20-44D7-95E0-99AABE2551B3}">
  <sheetPr codeName="Sheet5"/>
  <dimension ref="A1:E21"/>
  <sheetViews>
    <sheetView workbookViewId="0">
      <selection activeCell="D13" sqref="D13"/>
    </sheetView>
  </sheetViews>
  <sheetFormatPr defaultRowHeight="14.4" x14ac:dyDescent="0.3"/>
  <cols>
    <col min="1" max="1" width="48.5546875" customWidth="1"/>
    <col min="2" max="2" width="28.44140625" customWidth="1"/>
  </cols>
  <sheetData>
    <row r="1" spans="1:2" x14ac:dyDescent="0.3">
      <c r="A1" t="s">
        <v>515</v>
      </c>
      <c r="B1" t="s">
        <v>512</v>
      </c>
    </row>
    <row r="2" spans="1:2" x14ac:dyDescent="0.3">
      <c r="A2" t="s">
        <v>539</v>
      </c>
      <c r="B2">
        <v>134</v>
      </c>
    </row>
    <row r="3" spans="1:2" x14ac:dyDescent="0.3">
      <c r="A3" t="s">
        <v>540</v>
      </c>
      <c r="B3">
        <v>115</v>
      </c>
    </row>
    <row r="4" spans="1:2" x14ac:dyDescent="0.3">
      <c r="A4" t="s">
        <v>541</v>
      </c>
      <c r="B4">
        <v>119</v>
      </c>
    </row>
    <row r="5" spans="1:2" x14ac:dyDescent="0.3">
      <c r="A5" t="s">
        <v>542</v>
      </c>
      <c r="B5">
        <v>6</v>
      </c>
    </row>
    <row r="6" spans="1:2" x14ac:dyDescent="0.3">
      <c r="A6" t="s">
        <v>543</v>
      </c>
      <c r="B6">
        <v>298</v>
      </c>
    </row>
    <row r="7" spans="1:2" x14ac:dyDescent="0.3">
      <c r="A7" t="s">
        <v>544</v>
      </c>
      <c r="B7" t="s">
        <v>545</v>
      </c>
    </row>
    <row r="8" spans="1:2" x14ac:dyDescent="0.3">
      <c r="A8" t="s">
        <v>546</v>
      </c>
      <c r="B8" t="s">
        <v>547</v>
      </c>
    </row>
    <row r="9" spans="1:2" x14ac:dyDescent="0.3">
      <c r="A9" t="s">
        <v>523</v>
      </c>
      <c r="B9" t="s">
        <v>524</v>
      </c>
    </row>
    <row r="10" spans="1:2" x14ac:dyDescent="0.3">
      <c r="A10" t="s">
        <v>548</v>
      </c>
      <c r="B10" t="s">
        <v>549</v>
      </c>
    </row>
    <row r="13" spans="1:2" x14ac:dyDescent="0.3">
      <c r="A13" t="s">
        <v>550</v>
      </c>
    </row>
    <row r="14" spans="1:2" x14ac:dyDescent="0.3">
      <c r="A14" t="s">
        <v>551</v>
      </c>
    </row>
    <row r="15" spans="1:2" x14ac:dyDescent="0.3">
      <c r="A15" t="s">
        <v>552</v>
      </c>
    </row>
    <row r="17" spans="1:5" x14ac:dyDescent="0.3">
      <c r="B17" t="s">
        <v>553</v>
      </c>
      <c r="E17" t="s">
        <v>554</v>
      </c>
    </row>
    <row r="18" spans="1:5" x14ac:dyDescent="0.3">
      <c r="A18" t="s">
        <v>529</v>
      </c>
      <c r="B18" t="s">
        <v>555</v>
      </c>
    </row>
    <row r="19" spans="1:5" x14ac:dyDescent="0.3">
      <c r="A19" t="s">
        <v>529</v>
      </c>
      <c r="B19" t="s">
        <v>556</v>
      </c>
      <c r="E19" t="s">
        <v>557</v>
      </c>
    </row>
    <row r="21" spans="1:5" x14ac:dyDescent="0.3">
      <c r="A21" t="s">
        <v>534</v>
      </c>
      <c r="B21" t="s">
        <v>558</v>
      </c>
      <c r="E21" t="s">
        <v>559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Destinations</vt:lpstr>
      <vt:lpstr>Timeline</vt:lpstr>
      <vt:lpstr>Outline</vt:lpstr>
      <vt:lpstr>A380</vt:lpstr>
      <vt:lpstr>Boeing 777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2023-03-25T06:50:57Z</dcterms:created>
  <dcterms:modified xsi:type="dcterms:W3CDTF">2023-03-27T18:16:19Z</dcterms:modified>
</cp:coreProperties>
</file>