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ell\Downloads\Emirates\"/>
    </mc:Choice>
  </mc:AlternateContent>
  <xr:revisionPtr revIDLastSave="0" documentId="13_ncr:1_{41F38253-FC2D-40AB-BCFC-D07CCA903E64}" xr6:coauthVersionLast="47" xr6:coauthVersionMax="47" xr10:uidLastSave="{00000000-0000-0000-0000-000000000000}"/>
  <bookViews>
    <workbookView xWindow="-108" yWindow="-108" windowWidth="23256" windowHeight="12576" xr2:uid="{6CF768FB-56A2-4EEE-A6D4-A9232F0FF0CC}"/>
  </bookViews>
  <sheets>
    <sheet name="Transposed" sheetId="3" r:id="rId1"/>
    <sheet name="Extracted" sheetId="5" r:id="rId2"/>
    <sheet name="Final" sheetId="6" r:id="rId3"/>
    <sheet name="Outline" sheetId="7" r:id="rId4"/>
    <sheet name="A380" sheetId="8" r:id="rId5"/>
    <sheet name="Boeing 777" sheetId="9" r:id="rId6"/>
    <sheet name="Timeline" sheetId="10" r:id="rId7"/>
    <sheet name="Sheet9"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9" i="5" l="1"/>
  <c r="B8" i="5"/>
  <c r="C8" i="5"/>
  <c r="B9" i="5"/>
  <c r="C9" i="5"/>
  <c r="B10" i="5"/>
  <c r="C10" i="5"/>
  <c r="B11" i="5"/>
  <c r="C11" i="5"/>
  <c r="B12" i="5"/>
  <c r="C12" i="5"/>
  <c r="B13" i="5"/>
  <c r="C13" i="5"/>
  <c r="B14" i="5"/>
  <c r="C14" i="5"/>
  <c r="B15" i="5"/>
  <c r="C15" i="5"/>
  <c r="B16" i="5"/>
  <c r="C16" i="5"/>
  <c r="B17" i="5"/>
  <c r="C17" i="5"/>
  <c r="B18" i="5"/>
  <c r="C18" i="5"/>
  <c r="C19" i="5"/>
  <c r="B20" i="5"/>
  <c r="C20" i="5"/>
  <c r="B21" i="5"/>
  <c r="C21" i="5"/>
  <c r="B22" i="5"/>
  <c r="C22" i="5"/>
  <c r="B23" i="5"/>
  <c r="C23" i="5"/>
  <c r="B24" i="5"/>
  <c r="C24" i="5"/>
  <c r="B25" i="5"/>
  <c r="C25" i="5"/>
  <c r="B26" i="5"/>
  <c r="C26" i="5"/>
  <c r="B27" i="5"/>
  <c r="C27" i="5"/>
  <c r="B28" i="5"/>
  <c r="C28" i="5"/>
  <c r="B29" i="5"/>
  <c r="C29" i="5"/>
  <c r="B30" i="5"/>
  <c r="C30" i="5"/>
  <c r="B31" i="5"/>
  <c r="C31" i="5"/>
  <c r="B32" i="5"/>
  <c r="C32" i="5"/>
  <c r="B33" i="5"/>
  <c r="C33" i="5"/>
  <c r="B34" i="5"/>
  <c r="C34" i="5"/>
  <c r="B35" i="5"/>
  <c r="C35" i="5"/>
  <c r="B36" i="5"/>
  <c r="C36" i="5"/>
  <c r="B37" i="5"/>
  <c r="C37" i="5"/>
  <c r="B38" i="5"/>
  <c r="C38" i="5"/>
  <c r="B39" i="5"/>
  <c r="C39" i="5"/>
  <c r="B40" i="5"/>
  <c r="C40" i="5"/>
  <c r="B41" i="5"/>
  <c r="C41" i="5"/>
  <c r="B42" i="5"/>
  <c r="C42" i="5"/>
  <c r="B43" i="5"/>
  <c r="C43" i="5"/>
  <c r="B44" i="5"/>
  <c r="C44" i="5"/>
  <c r="B45" i="5"/>
  <c r="C45" i="5"/>
  <c r="B46" i="5"/>
  <c r="C46" i="5"/>
  <c r="B47" i="5"/>
  <c r="C47" i="5"/>
  <c r="B48" i="5"/>
  <c r="C48" i="5"/>
  <c r="B49" i="5"/>
  <c r="C49" i="5"/>
  <c r="B50" i="5"/>
  <c r="C50" i="5"/>
  <c r="B51" i="5"/>
  <c r="C51" i="5"/>
  <c r="B52" i="5"/>
  <c r="C52" i="5"/>
  <c r="B53" i="5"/>
  <c r="C53" i="5"/>
  <c r="B54" i="5"/>
  <c r="C54" i="5"/>
  <c r="B55" i="5"/>
  <c r="C55" i="5"/>
  <c r="B56" i="5"/>
  <c r="C56" i="5"/>
  <c r="B57" i="5"/>
  <c r="C57" i="5"/>
  <c r="B58" i="5"/>
  <c r="C58" i="5"/>
  <c r="B59" i="5"/>
  <c r="C59" i="5"/>
  <c r="B60" i="5"/>
  <c r="C60" i="5"/>
  <c r="B61" i="5"/>
  <c r="C61" i="5"/>
  <c r="B62" i="5"/>
  <c r="C62" i="5"/>
  <c r="B63" i="5"/>
  <c r="C63" i="5"/>
  <c r="B64" i="5"/>
  <c r="C64" i="5"/>
  <c r="B65" i="5"/>
  <c r="C65" i="5"/>
  <c r="B66" i="5"/>
  <c r="C66" i="5"/>
  <c r="B67" i="5"/>
  <c r="C67" i="5"/>
  <c r="B68" i="5"/>
  <c r="C68" i="5"/>
  <c r="B69" i="5"/>
  <c r="C69" i="5"/>
  <c r="B70" i="5"/>
  <c r="C70" i="5"/>
  <c r="B71" i="5"/>
  <c r="C71" i="5"/>
  <c r="B72" i="5"/>
  <c r="C72" i="5"/>
  <c r="B73" i="5"/>
  <c r="C73" i="5"/>
  <c r="B74" i="5"/>
  <c r="C74" i="5"/>
  <c r="B75" i="5"/>
  <c r="C75" i="5"/>
  <c r="B76" i="5"/>
  <c r="C76" i="5"/>
  <c r="B77" i="5"/>
  <c r="C77" i="5"/>
  <c r="B78" i="5"/>
  <c r="C78" i="5"/>
  <c r="B79" i="5"/>
  <c r="C79" i="5"/>
  <c r="B80" i="5"/>
  <c r="C80" i="5"/>
  <c r="B81" i="5"/>
  <c r="C81" i="5"/>
  <c r="B82" i="5"/>
  <c r="C82" i="5"/>
  <c r="B83" i="5"/>
  <c r="C83" i="5"/>
  <c r="B84" i="5"/>
  <c r="C84" i="5"/>
  <c r="B85" i="5"/>
  <c r="C85" i="5"/>
  <c r="B86" i="5"/>
  <c r="C86" i="5"/>
  <c r="B87" i="5"/>
  <c r="C87" i="5"/>
  <c r="B88" i="5"/>
  <c r="C88" i="5"/>
  <c r="B89" i="5"/>
  <c r="C89" i="5"/>
  <c r="B90" i="5"/>
  <c r="C90" i="5"/>
  <c r="B91" i="5"/>
  <c r="C91" i="5"/>
  <c r="B92" i="5"/>
  <c r="C92" i="5"/>
  <c r="B93" i="5"/>
  <c r="C93" i="5"/>
  <c r="B94" i="5"/>
  <c r="C94" i="5"/>
  <c r="B95" i="5"/>
  <c r="C95" i="5"/>
  <c r="B96" i="5"/>
  <c r="C96" i="5"/>
  <c r="B97" i="5"/>
  <c r="C97" i="5"/>
  <c r="B98" i="5"/>
  <c r="C98" i="5"/>
  <c r="B99" i="5"/>
  <c r="C99" i="5"/>
  <c r="B100" i="5"/>
  <c r="C100" i="5"/>
  <c r="B101" i="5"/>
  <c r="C101" i="5"/>
  <c r="B102" i="5"/>
  <c r="C102" i="5"/>
  <c r="B103" i="5"/>
  <c r="C103" i="5"/>
  <c r="B104" i="5"/>
  <c r="C104" i="5"/>
  <c r="B105" i="5"/>
  <c r="C105" i="5"/>
  <c r="B106" i="5"/>
  <c r="C106" i="5"/>
  <c r="B107" i="5"/>
  <c r="C107" i="5"/>
  <c r="B108" i="5"/>
  <c r="C108" i="5"/>
  <c r="B109" i="5"/>
  <c r="C109" i="5"/>
  <c r="B110" i="5"/>
  <c r="C110" i="5"/>
  <c r="B111" i="5"/>
  <c r="C111" i="5"/>
  <c r="B112" i="5"/>
  <c r="C112" i="5"/>
  <c r="B113" i="5"/>
  <c r="C113" i="5"/>
  <c r="B114" i="5"/>
  <c r="C114" i="5"/>
  <c r="B115" i="5"/>
  <c r="C115" i="5"/>
  <c r="B116" i="5"/>
  <c r="C116" i="5"/>
  <c r="B117" i="5"/>
  <c r="C117" i="5"/>
  <c r="B118" i="5"/>
  <c r="C118" i="5"/>
  <c r="B119" i="5"/>
  <c r="C119" i="5"/>
  <c r="B120" i="5"/>
  <c r="C120" i="5"/>
  <c r="B121" i="5"/>
  <c r="C121" i="5"/>
  <c r="B122" i="5"/>
  <c r="C122" i="5"/>
  <c r="B123" i="5"/>
  <c r="C123" i="5"/>
  <c r="B124" i="5"/>
  <c r="C124" i="5"/>
  <c r="B125" i="5"/>
  <c r="C125" i="5"/>
  <c r="B126" i="5"/>
  <c r="C126" i="5"/>
  <c r="B127" i="5"/>
  <c r="C127" i="5"/>
  <c r="B128" i="5"/>
  <c r="C128" i="5"/>
  <c r="B129" i="5"/>
  <c r="C129" i="5"/>
  <c r="B130" i="5"/>
  <c r="C130" i="5"/>
  <c r="B131" i="5"/>
  <c r="C131" i="5"/>
  <c r="B132" i="5"/>
  <c r="C132" i="5"/>
  <c r="B133" i="5"/>
  <c r="C133" i="5"/>
  <c r="B134" i="5"/>
  <c r="C134" i="5"/>
  <c r="B135" i="5"/>
  <c r="C135" i="5"/>
  <c r="B136" i="5"/>
  <c r="C136" i="5"/>
  <c r="B137" i="5"/>
  <c r="C137" i="5"/>
  <c r="B138" i="5"/>
  <c r="C138" i="5"/>
  <c r="B139" i="5"/>
  <c r="C139" i="5"/>
  <c r="B140" i="5"/>
  <c r="C140" i="5"/>
  <c r="B141" i="5"/>
  <c r="C141" i="5"/>
  <c r="B2" i="5"/>
  <c r="C2" i="5"/>
  <c r="B3" i="5"/>
  <c r="C3" i="5"/>
  <c r="B4" i="5"/>
  <c r="C4" i="5"/>
  <c r="B5" i="5"/>
  <c r="C5" i="5"/>
  <c r="B6" i="5"/>
  <c r="C6" i="5"/>
  <c r="B7" i="5"/>
  <c r="C7" i="5"/>
  <c r="C1" i="5"/>
  <c r="B1" i="5"/>
  <c r="G1" i="5" s="1"/>
  <c r="H1" i="5"/>
  <c r="F9" i="3" a="1"/>
  <c r="F9" i="3" s="1"/>
  <c r="G9" i="3" a="1"/>
  <c r="G9" i="3" s="1"/>
  <c r="H9" i="3" a="1"/>
  <c r="H9" i="3" s="1"/>
  <c r="I9" i="3" a="1"/>
  <c r="I9" i="3" s="1"/>
  <c r="F10" i="3" a="1"/>
  <c r="F10" i="3" s="1"/>
  <c r="G10" i="3" a="1"/>
  <c r="G10" i="3" s="1"/>
  <c r="H10" i="3" a="1"/>
  <c r="H10" i="3" s="1"/>
  <c r="I10" i="3" a="1"/>
  <c r="I10" i="3" s="1"/>
  <c r="F11" i="3" a="1"/>
  <c r="F11" i="3" s="1"/>
  <c r="G11" i="3" a="1"/>
  <c r="G11" i="3" s="1"/>
  <c r="H11" i="3" a="1"/>
  <c r="H11" i="3" s="1"/>
  <c r="I11" i="3" a="1"/>
  <c r="I11" i="3" s="1"/>
  <c r="F12" i="3" a="1"/>
  <c r="F12" i="3" s="1"/>
  <c r="G12" i="3" a="1"/>
  <c r="G12" i="3" s="1"/>
  <c r="H12" i="3" a="1"/>
  <c r="H12" i="3" s="1"/>
  <c r="I12" i="3" a="1"/>
  <c r="I12" i="3" s="1"/>
  <c r="F13" i="3" a="1"/>
  <c r="F13" i="3" s="1"/>
  <c r="G13" i="3" a="1"/>
  <c r="G13" i="3" s="1"/>
  <c r="H13" i="3" a="1"/>
  <c r="H13" i="3" s="1"/>
  <c r="I13" i="3" a="1"/>
  <c r="I13" i="3" s="1"/>
  <c r="F14" i="3" a="1"/>
  <c r="F14" i="3" s="1"/>
  <c r="G14" i="3" a="1"/>
  <c r="G14" i="3" s="1"/>
  <c r="H14" i="3" a="1"/>
  <c r="H14" i="3" s="1"/>
  <c r="I14" i="3" a="1"/>
  <c r="I14" i="3" s="1"/>
  <c r="F15" i="3" a="1"/>
  <c r="F15" i="3" s="1"/>
  <c r="G15" i="3" a="1"/>
  <c r="G15" i="3" s="1"/>
  <c r="H15" i="3" a="1"/>
  <c r="H15" i="3" s="1"/>
  <c r="I15" i="3" a="1"/>
  <c r="I15" i="3" s="1"/>
  <c r="F16" i="3" a="1"/>
  <c r="F16" i="3" s="1"/>
  <c r="G16" i="3" a="1"/>
  <c r="G16" i="3" s="1"/>
  <c r="H16" i="3" a="1"/>
  <c r="H16" i="3" s="1"/>
  <c r="I16" i="3" a="1"/>
  <c r="I16" i="3"/>
  <c r="F17" i="3" a="1"/>
  <c r="F17" i="3" s="1"/>
  <c r="G17" i="3" a="1"/>
  <c r="G17" i="3" s="1"/>
  <c r="H17" i="3" a="1"/>
  <c r="H17" i="3" s="1"/>
  <c r="I17" i="3" a="1"/>
  <c r="I17" i="3" s="1"/>
  <c r="F18" i="3" a="1"/>
  <c r="F18" i="3" s="1"/>
  <c r="G18" i="3" a="1"/>
  <c r="G18" i="3" s="1"/>
  <c r="H18" i="3" a="1"/>
  <c r="H18" i="3" s="1"/>
  <c r="I18" i="3" a="1"/>
  <c r="I18" i="3" s="1"/>
  <c r="F19" i="3" a="1"/>
  <c r="F19" i="3" s="1"/>
  <c r="G19" i="3" a="1"/>
  <c r="G19" i="3" s="1"/>
  <c r="H19" i="3" a="1"/>
  <c r="H19" i="3" s="1"/>
  <c r="I19" i="3" a="1"/>
  <c r="I19" i="3" s="1"/>
  <c r="F20" i="3" a="1"/>
  <c r="F20" i="3" s="1"/>
  <c r="G20" i="3" a="1"/>
  <c r="G20" i="3" s="1"/>
  <c r="H20" i="3" a="1"/>
  <c r="H20" i="3" s="1"/>
  <c r="I20" i="3" a="1"/>
  <c r="I20" i="3"/>
  <c r="F21" i="3" a="1"/>
  <c r="F21" i="3" s="1"/>
  <c r="G21" i="3" a="1"/>
  <c r="G21" i="3" s="1"/>
  <c r="H21" i="3" a="1"/>
  <c r="H21" i="3" s="1"/>
  <c r="I21" i="3" a="1"/>
  <c r="I21" i="3" s="1"/>
  <c r="F22" i="3" a="1"/>
  <c r="F22" i="3" s="1"/>
  <c r="G22" i="3" a="1"/>
  <c r="G22" i="3" s="1"/>
  <c r="H22" i="3" a="1"/>
  <c r="H22" i="3" s="1"/>
  <c r="I22" i="3" a="1"/>
  <c r="I22" i="3" s="1"/>
  <c r="F23" i="3" a="1"/>
  <c r="F23" i="3" s="1"/>
  <c r="G23" i="3" a="1"/>
  <c r="G23" i="3" s="1"/>
  <c r="H23" i="3" a="1"/>
  <c r="H23" i="3" s="1"/>
  <c r="I23" i="3" a="1"/>
  <c r="I23" i="3"/>
  <c r="F24" i="3" a="1"/>
  <c r="F24" i="3" s="1"/>
  <c r="G24" i="3" a="1"/>
  <c r="G24" i="3" s="1"/>
  <c r="H24" i="3" a="1"/>
  <c r="H24" i="3" s="1"/>
  <c r="I24" i="3" a="1"/>
  <c r="I24" i="3" s="1"/>
  <c r="F25" i="3" a="1"/>
  <c r="F25" i="3" s="1"/>
  <c r="G25" i="3" a="1"/>
  <c r="G25" i="3" s="1"/>
  <c r="H25" i="3" a="1"/>
  <c r="H25" i="3" s="1"/>
  <c r="I25" i="3" a="1"/>
  <c r="I25" i="3" s="1"/>
  <c r="F26" i="3" a="1"/>
  <c r="F26" i="3" s="1"/>
  <c r="G26" i="3" a="1"/>
  <c r="G26" i="3" s="1"/>
  <c r="H26" i="3" a="1"/>
  <c r="H26" i="3" s="1"/>
  <c r="I26" i="3" a="1"/>
  <c r="I26" i="3" s="1"/>
  <c r="F27" i="3" a="1"/>
  <c r="F27" i="3" s="1"/>
  <c r="G27" i="3" a="1"/>
  <c r="G27" i="3" s="1"/>
  <c r="H27" i="3" a="1"/>
  <c r="H27" i="3" s="1"/>
  <c r="I27" i="3" a="1"/>
  <c r="I27" i="3"/>
  <c r="F28" i="3" a="1"/>
  <c r="F28" i="3" s="1"/>
  <c r="G28" i="3" a="1"/>
  <c r="G28" i="3" s="1"/>
  <c r="H28" i="3" a="1"/>
  <c r="H28" i="3" s="1"/>
  <c r="I28" i="3" a="1"/>
  <c r="I28" i="3" s="1"/>
  <c r="F29" i="3" a="1"/>
  <c r="F29" i="3" s="1"/>
  <c r="G29" i="3" a="1"/>
  <c r="G29" i="3" s="1"/>
  <c r="H29" i="3" a="1"/>
  <c r="H29" i="3" s="1"/>
  <c r="I29" i="3" a="1"/>
  <c r="I29" i="3"/>
  <c r="F30" i="3" a="1"/>
  <c r="F30" i="3" s="1"/>
  <c r="G30" i="3" a="1"/>
  <c r="G30" i="3" s="1"/>
  <c r="H30" i="3" a="1"/>
  <c r="H30" i="3" s="1"/>
  <c r="I30" i="3" a="1"/>
  <c r="I30" i="3" s="1"/>
  <c r="F31" i="3" a="1"/>
  <c r="F31" i="3" s="1"/>
  <c r="G31" i="3" a="1"/>
  <c r="G31" i="3" s="1"/>
  <c r="H31" i="3" a="1"/>
  <c r="H31" i="3" s="1"/>
  <c r="I31" i="3" a="1"/>
  <c r="I31" i="3" s="1"/>
  <c r="F32" i="3" a="1"/>
  <c r="F32" i="3" s="1"/>
  <c r="G32" i="3" a="1"/>
  <c r="G32" i="3" s="1"/>
  <c r="H32" i="3" a="1"/>
  <c r="H32" i="3" s="1"/>
  <c r="I32" i="3" a="1"/>
  <c r="I32" i="3"/>
  <c r="F33" i="3" a="1"/>
  <c r="F33" i="3" s="1"/>
  <c r="G33" i="3" a="1"/>
  <c r="G33" i="3" s="1"/>
  <c r="H33" i="3" a="1"/>
  <c r="H33" i="3" s="1"/>
  <c r="I33" i="3" a="1"/>
  <c r="I33" i="3" s="1"/>
  <c r="F34" i="3" a="1"/>
  <c r="F34" i="3" s="1"/>
  <c r="G34" i="3" a="1"/>
  <c r="G34" i="3" s="1"/>
  <c r="H34" i="3" a="1"/>
  <c r="H34" i="3" s="1"/>
  <c r="I34" i="3" a="1"/>
  <c r="I34" i="3" s="1"/>
  <c r="F35" i="3" a="1"/>
  <c r="F35" i="3" s="1"/>
  <c r="G35" i="3" a="1"/>
  <c r="G35" i="3"/>
  <c r="H35" i="3" a="1"/>
  <c r="H35" i="3" s="1"/>
  <c r="I35" i="3" a="1"/>
  <c r="I35" i="3" s="1"/>
  <c r="F36" i="3" a="1"/>
  <c r="F36" i="3" s="1"/>
  <c r="G36" i="3" a="1"/>
  <c r="G36" i="3" s="1"/>
  <c r="H36" i="3" a="1"/>
  <c r="H36" i="3" s="1"/>
  <c r="I36" i="3" a="1"/>
  <c r="I36" i="3" s="1"/>
  <c r="F37" i="3" a="1"/>
  <c r="F37" i="3" s="1"/>
  <c r="G37" i="3" a="1"/>
  <c r="G37" i="3" s="1"/>
  <c r="H37" i="3" a="1"/>
  <c r="H37" i="3" s="1"/>
  <c r="I37" i="3" a="1"/>
  <c r="I37" i="3" s="1"/>
  <c r="F38" i="3" a="1"/>
  <c r="F38" i="3" s="1"/>
  <c r="G38" i="3" a="1"/>
  <c r="G38" i="3" s="1"/>
  <c r="H38" i="3" a="1"/>
  <c r="H38" i="3" s="1"/>
  <c r="I38" i="3" a="1"/>
  <c r="I38" i="3" s="1"/>
  <c r="F39" i="3" a="1"/>
  <c r="F39" i="3" s="1"/>
  <c r="G39" i="3" a="1"/>
  <c r="G39" i="3" s="1"/>
  <c r="H39" i="3" a="1"/>
  <c r="H39" i="3" s="1"/>
  <c r="I39" i="3" a="1"/>
  <c r="I39" i="3"/>
  <c r="F40" i="3" a="1"/>
  <c r="F40" i="3" s="1"/>
  <c r="G40" i="3" a="1"/>
  <c r="G40" i="3" s="1"/>
  <c r="H40" i="3" a="1"/>
  <c r="H40" i="3" s="1"/>
  <c r="I40" i="3" a="1"/>
  <c r="I40" i="3" s="1"/>
  <c r="F41" i="3" a="1"/>
  <c r="F41" i="3" s="1"/>
  <c r="G41" i="3" a="1"/>
  <c r="G41" i="3" s="1"/>
  <c r="H41" i="3" a="1"/>
  <c r="H41" i="3" s="1"/>
  <c r="I41" i="3" a="1"/>
  <c r="I41" i="3" s="1"/>
  <c r="F42" i="3" a="1"/>
  <c r="F42" i="3" s="1"/>
  <c r="G42" i="3" a="1"/>
  <c r="G42" i="3" s="1"/>
  <c r="H42" i="3" a="1"/>
  <c r="H42" i="3" s="1"/>
  <c r="I42" i="3" a="1"/>
  <c r="I42" i="3" s="1"/>
  <c r="F43" i="3" a="1"/>
  <c r="F43" i="3" s="1"/>
  <c r="G43" i="3" a="1"/>
  <c r="G43" i="3" s="1"/>
  <c r="H43" i="3" a="1"/>
  <c r="H43" i="3" s="1"/>
  <c r="I43" i="3" a="1"/>
  <c r="I43" i="3" s="1"/>
  <c r="F44" i="3" a="1"/>
  <c r="F44" i="3" s="1"/>
  <c r="G44" i="3" a="1"/>
  <c r="G44" i="3" s="1"/>
  <c r="H44" i="3" a="1"/>
  <c r="H44" i="3" s="1"/>
  <c r="I44" i="3" a="1"/>
  <c r="I44" i="3" s="1"/>
  <c r="F45" i="3" a="1"/>
  <c r="F45" i="3" s="1"/>
  <c r="G45" i="3" a="1"/>
  <c r="G45" i="3" s="1"/>
  <c r="H45" i="3" a="1"/>
  <c r="H45" i="3" s="1"/>
  <c r="I45" i="3" a="1"/>
  <c r="I45" i="3" s="1"/>
  <c r="F46" i="3" a="1"/>
  <c r="F46" i="3" s="1"/>
  <c r="G46" i="3" a="1"/>
  <c r="G46" i="3" s="1"/>
  <c r="H46" i="3" a="1"/>
  <c r="H46" i="3" s="1"/>
  <c r="I46" i="3" a="1"/>
  <c r="I46" i="3" s="1"/>
  <c r="F47" i="3" a="1"/>
  <c r="F47" i="3" s="1"/>
  <c r="G47" i="3" a="1"/>
  <c r="G47" i="3" s="1"/>
  <c r="H47" i="3" a="1"/>
  <c r="H47" i="3" s="1"/>
  <c r="I47" i="3" a="1"/>
  <c r="I47" i="3" s="1"/>
  <c r="F48" i="3" a="1"/>
  <c r="F48" i="3" s="1"/>
  <c r="G48" i="3" a="1"/>
  <c r="G48" i="3" s="1"/>
  <c r="H48" i="3" a="1"/>
  <c r="H48" i="3" s="1"/>
  <c r="I48" i="3" a="1"/>
  <c r="I48" i="3" s="1"/>
  <c r="F49" i="3" a="1"/>
  <c r="F49" i="3" s="1"/>
  <c r="G49" i="3" a="1"/>
  <c r="G49" i="3" s="1"/>
  <c r="H49" i="3" a="1"/>
  <c r="H49" i="3" s="1"/>
  <c r="I49" i="3" a="1"/>
  <c r="I49" i="3"/>
  <c r="F50" i="3" a="1"/>
  <c r="F50" i="3" s="1"/>
  <c r="G50" i="3" a="1"/>
  <c r="G50" i="3" s="1"/>
  <c r="H50" i="3" a="1"/>
  <c r="H50" i="3" s="1"/>
  <c r="I50" i="3" a="1"/>
  <c r="I50" i="3" s="1"/>
  <c r="F51" i="3" a="1"/>
  <c r="F51" i="3" s="1"/>
  <c r="G51" i="3" a="1"/>
  <c r="G51" i="3" s="1"/>
  <c r="H51" i="3" a="1"/>
  <c r="H51" i="3" s="1"/>
  <c r="I51" i="3" a="1"/>
  <c r="I51" i="3" s="1"/>
  <c r="F52" i="3" a="1"/>
  <c r="F52" i="3" s="1"/>
  <c r="G52" i="3" a="1"/>
  <c r="G52" i="3" s="1"/>
  <c r="H52" i="3" a="1"/>
  <c r="H52" i="3" s="1"/>
  <c r="I52" i="3" a="1"/>
  <c r="I52" i="3" s="1"/>
  <c r="F53" i="3" a="1"/>
  <c r="F53" i="3" s="1"/>
  <c r="G53" i="3" a="1"/>
  <c r="G53" i="3" s="1"/>
  <c r="H53" i="3" a="1"/>
  <c r="H53" i="3" s="1"/>
  <c r="I53" i="3" a="1"/>
  <c r="I53" i="3" s="1"/>
  <c r="F54" i="3" a="1"/>
  <c r="F54" i="3" s="1"/>
  <c r="G54" i="3" a="1"/>
  <c r="G54" i="3" s="1"/>
  <c r="H54" i="3" a="1"/>
  <c r="H54" i="3" s="1"/>
  <c r="I54" i="3" a="1"/>
  <c r="I54" i="3" s="1"/>
  <c r="F55" i="3" a="1"/>
  <c r="F55" i="3" s="1"/>
  <c r="G55" i="3" a="1"/>
  <c r="G55" i="3" s="1"/>
  <c r="H55" i="3" a="1"/>
  <c r="H55" i="3" s="1"/>
  <c r="I55" i="3" a="1"/>
  <c r="I55" i="3" s="1"/>
  <c r="F56" i="3" a="1"/>
  <c r="F56" i="3" s="1"/>
  <c r="G56" i="3" a="1"/>
  <c r="G56" i="3" s="1"/>
  <c r="H56" i="3" a="1"/>
  <c r="H56" i="3" s="1"/>
  <c r="I56" i="3" a="1"/>
  <c r="I56" i="3"/>
  <c r="F57" i="3" a="1"/>
  <c r="F57" i="3" s="1"/>
  <c r="G57" i="3" a="1"/>
  <c r="G57" i="3" s="1"/>
  <c r="H57" i="3" a="1"/>
  <c r="H57" i="3" s="1"/>
  <c r="I57" i="3" a="1"/>
  <c r="I57" i="3" s="1"/>
  <c r="F58" i="3" a="1"/>
  <c r="F58" i="3" s="1"/>
  <c r="G58" i="3" a="1"/>
  <c r="G58" i="3" s="1"/>
  <c r="H58" i="3" a="1"/>
  <c r="H58" i="3" s="1"/>
  <c r="I58" i="3" a="1"/>
  <c r="I58" i="3" s="1"/>
  <c r="F59" i="3" a="1"/>
  <c r="F59" i="3" s="1"/>
  <c r="G59" i="3" a="1"/>
  <c r="G59" i="3" s="1"/>
  <c r="H59" i="3" a="1"/>
  <c r="H59" i="3" s="1"/>
  <c r="I59" i="3" a="1"/>
  <c r="I59" i="3" s="1"/>
  <c r="F60" i="3" a="1"/>
  <c r="F60" i="3" s="1"/>
  <c r="G60" i="3" a="1"/>
  <c r="G60" i="3" s="1"/>
  <c r="H60" i="3" a="1"/>
  <c r="H60" i="3" s="1"/>
  <c r="I60" i="3" a="1"/>
  <c r="I60" i="3"/>
  <c r="F61" i="3" a="1"/>
  <c r="F61" i="3" s="1"/>
  <c r="G61" i="3" a="1"/>
  <c r="G61" i="3" s="1"/>
  <c r="H61" i="3" a="1"/>
  <c r="H61" i="3" s="1"/>
  <c r="I61" i="3" a="1"/>
  <c r="I61" i="3" s="1"/>
  <c r="F62" i="3" a="1"/>
  <c r="F62" i="3" s="1"/>
  <c r="G62" i="3" a="1"/>
  <c r="G62" i="3" s="1"/>
  <c r="H62" i="3" a="1"/>
  <c r="H62" i="3" s="1"/>
  <c r="I62" i="3" a="1"/>
  <c r="I62" i="3" s="1"/>
  <c r="F63" i="3" a="1"/>
  <c r="F63" i="3" s="1"/>
  <c r="G63" i="3" a="1"/>
  <c r="G63" i="3" s="1"/>
  <c r="H63" i="3" a="1"/>
  <c r="H63" i="3" s="1"/>
  <c r="I63" i="3" a="1"/>
  <c r="I63" i="3" s="1"/>
  <c r="F64" i="3" a="1"/>
  <c r="F64" i="3" s="1"/>
  <c r="G64" i="3" a="1"/>
  <c r="G64" i="3" s="1"/>
  <c r="H64" i="3" a="1"/>
  <c r="H64" i="3" s="1"/>
  <c r="I64" i="3" a="1"/>
  <c r="I64" i="3" s="1"/>
  <c r="F65" i="3" a="1"/>
  <c r="F65" i="3" s="1"/>
  <c r="G65" i="3" a="1"/>
  <c r="G65" i="3" s="1"/>
  <c r="H65" i="3" a="1"/>
  <c r="H65" i="3" s="1"/>
  <c r="I65" i="3" a="1"/>
  <c r="I65" i="3" s="1"/>
  <c r="F66" i="3" a="1"/>
  <c r="F66" i="3" s="1"/>
  <c r="G66" i="3" a="1"/>
  <c r="G66" i="3" s="1"/>
  <c r="H66" i="3" a="1"/>
  <c r="H66" i="3" s="1"/>
  <c r="I66" i="3" a="1"/>
  <c r="I66" i="3" s="1"/>
  <c r="F67" i="3" a="1"/>
  <c r="F67" i="3" s="1"/>
  <c r="G67" i="3" a="1"/>
  <c r="G67" i="3" s="1"/>
  <c r="H67" i="3" a="1"/>
  <c r="H67" i="3" s="1"/>
  <c r="I67" i="3" a="1"/>
  <c r="I67" i="3" s="1"/>
  <c r="F68" i="3" a="1"/>
  <c r="F68" i="3" s="1"/>
  <c r="G68" i="3" a="1"/>
  <c r="G68" i="3" s="1"/>
  <c r="H68" i="3" a="1"/>
  <c r="H68" i="3" s="1"/>
  <c r="I68" i="3" a="1"/>
  <c r="I68" i="3" s="1"/>
  <c r="F69" i="3" a="1"/>
  <c r="F69" i="3" s="1"/>
  <c r="G69" i="3" a="1"/>
  <c r="G69" i="3" s="1"/>
  <c r="H69" i="3" a="1"/>
  <c r="H69" i="3" s="1"/>
  <c r="I69" i="3" a="1"/>
  <c r="I69" i="3" s="1"/>
  <c r="F70" i="3" a="1"/>
  <c r="F70" i="3" s="1"/>
  <c r="G70" i="3" a="1"/>
  <c r="G70" i="3" s="1"/>
  <c r="H70" i="3" a="1"/>
  <c r="H70" i="3" s="1"/>
  <c r="I70" i="3" a="1"/>
  <c r="I70" i="3" s="1"/>
  <c r="F71" i="3" a="1"/>
  <c r="F71" i="3" s="1"/>
  <c r="G71" i="3" a="1"/>
  <c r="G71" i="3" s="1"/>
  <c r="H71" i="3" a="1"/>
  <c r="H71" i="3" s="1"/>
  <c r="I71" i="3" a="1"/>
  <c r="I71" i="3" s="1"/>
  <c r="F72" i="3" a="1"/>
  <c r="F72" i="3" s="1"/>
  <c r="G72" i="3" a="1"/>
  <c r="G72" i="3" s="1"/>
  <c r="H72" i="3" a="1"/>
  <c r="H72" i="3" s="1"/>
  <c r="I72" i="3" a="1"/>
  <c r="I72" i="3"/>
  <c r="F73" i="3" a="1"/>
  <c r="F73" i="3" s="1"/>
  <c r="G73" i="3" a="1"/>
  <c r="G73" i="3" s="1"/>
  <c r="H73" i="3" a="1"/>
  <c r="H73" i="3" s="1"/>
  <c r="I73" i="3" a="1"/>
  <c r="I73" i="3" s="1"/>
  <c r="F74" i="3" a="1"/>
  <c r="F74" i="3" s="1"/>
  <c r="G74" i="3" a="1"/>
  <c r="G74" i="3" s="1"/>
  <c r="H74" i="3" a="1"/>
  <c r="H74" i="3" s="1"/>
  <c r="I74" i="3" a="1"/>
  <c r="I74" i="3" s="1"/>
  <c r="F75" i="3" a="1"/>
  <c r="F75" i="3" s="1"/>
  <c r="G75" i="3" a="1"/>
  <c r="G75" i="3" s="1"/>
  <c r="H75" i="3" a="1"/>
  <c r="H75" i="3" s="1"/>
  <c r="I75" i="3" a="1"/>
  <c r="I75" i="3" s="1"/>
  <c r="F76" i="3" a="1"/>
  <c r="F76" i="3" s="1"/>
  <c r="G76" i="3" a="1"/>
  <c r="G76" i="3" s="1"/>
  <c r="H76" i="3" a="1"/>
  <c r="H76" i="3" s="1"/>
  <c r="I76" i="3" a="1"/>
  <c r="I76" i="3" s="1"/>
  <c r="F77" i="3" a="1"/>
  <c r="F77" i="3" s="1"/>
  <c r="G77" i="3" a="1"/>
  <c r="G77" i="3" s="1"/>
  <c r="H77" i="3" a="1"/>
  <c r="H77" i="3" s="1"/>
  <c r="I77" i="3" a="1"/>
  <c r="I77" i="3" s="1"/>
  <c r="F78" i="3" a="1"/>
  <c r="F78" i="3" s="1"/>
  <c r="G78" i="3" a="1"/>
  <c r="G78" i="3" s="1"/>
  <c r="H78" i="3" a="1"/>
  <c r="H78" i="3" s="1"/>
  <c r="I78" i="3" a="1"/>
  <c r="I78" i="3"/>
  <c r="F79" i="3" a="1"/>
  <c r="F79" i="3" s="1"/>
  <c r="G79" i="3" a="1"/>
  <c r="G79" i="3" s="1"/>
  <c r="H79" i="3" a="1"/>
  <c r="H79" i="3" s="1"/>
  <c r="I79" i="3" a="1"/>
  <c r="I79" i="3" s="1"/>
  <c r="F80" i="3" a="1"/>
  <c r="F80" i="3" s="1"/>
  <c r="G80" i="3" a="1"/>
  <c r="G80" i="3" s="1"/>
  <c r="H80" i="3" a="1"/>
  <c r="H80" i="3" s="1"/>
  <c r="I80" i="3" a="1"/>
  <c r="I80" i="3" s="1"/>
  <c r="F81" i="3" a="1"/>
  <c r="F81" i="3" s="1"/>
  <c r="G81" i="3" a="1"/>
  <c r="G81" i="3" s="1"/>
  <c r="H81" i="3" a="1"/>
  <c r="H81" i="3" s="1"/>
  <c r="I81" i="3" a="1"/>
  <c r="I81" i="3" s="1"/>
  <c r="F82" i="3" a="1"/>
  <c r="F82" i="3" s="1"/>
  <c r="G82" i="3" a="1"/>
  <c r="G82" i="3" s="1"/>
  <c r="H82" i="3" a="1"/>
  <c r="H82" i="3" s="1"/>
  <c r="I82" i="3" a="1"/>
  <c r="I82" i="3"/>
  <c r="F83" i="3" a="1"/>
  <c r="F83" i="3" s="1"/>
  <c r="G83" i="3" a="1"/>
  <c r="G83" i="3" s="1"/>
  <c r="H83" i="3" a="1"/>
  <c r="H83" i="3"/>
  <c r="I83" i="3" a="1"/>
  <c r="I83" i="3" s="1"/>
  <c r="F84" i="3" a="1"/>
  <c r="F84" i="3" s="1"/>
  <c r="G84" i="3" a="1"/>
  <c r="G84" i="3" s="1"/>
  <c r="H84" i="3" a="1"/>
  <c r="H84" i="3" s="1"/>
  <c r="I84" i="3" a="1"/>
  <c r="I84" i="3" s="1"/>
  <c r="F85" i="3" a="1"/>
  <c r="F85" i="3" s="1"/>
  <c r="G85" i="3" a="1"/>
  <c r="G85" i="3" s="1"/>
  <c r="H85" i="3" a="1"/>
  <c r="H85" i="3" s="1"/>
  <c r="I85" i="3" a="1"/>
  <c r="I85" i="3" s="1"/>
  <c r="F86" i="3" a="1"/>
  <c r="F86" i="3" s="1"/>
  <c r="G86" i="3" a="1"/>
  <c r="G86" i="3" s="1"/>
  <c r="H86" i="3" a="1"/>
  <c r="H86" i="3" s="1"/>
  <c r="I86" i="3" a="1"/>
  <c r="I86" i="3" s="1"/>
  <c r="F87" i="3" a="1"/>
  <c r="F87" i="3" s="1"/>
  <c r="G87" i="3" a="1"/>
  <c r="G87" i="3" s="1"/>
  <c r="H87" i="3" a="1"/>
  <c r="H87" i="3" s="1"/>
  <c r="I87" i="3" a="1"/>
  <c r="I87" i="3" s="1"/>
  <c r="F88" i="3" a="1"/>
  <c r="F88" i="3"/>
  <c r="G88" i="3" a="1"/>
  <c r="G88" i="3" s="1"/>
  <c r="H88" i="3" a="1"/>
  <c r="H88" i="3" s="1"/>
  <c r="I88" i="3" a="1"/>
  <c r="I88" i="3" s="1"/>
  <c r="F89" i="3" a="1"/>
  <c r="F89" i="3" s="1"/>
  <c r="G89" i="3" a="1"/>
  <c r="G89" i="3" s="1"/>
  <c r="H89" i="3" a="1"/>
  <c r="H89" i="3"/>
  <c r="I89" i="3" a="1"/>
  <c r="I89" i="3" s="1"/>
  <c r="F90" i="3" a="1"/>
  <c r="F90" i="3" s="1"/>
  <c r="G90" i="3" a="1"/>
  <c r="G90" i="3" s="1"/>
  <c r="H90" i="3" a="1"/>
  <c r="H90" i="3" s="1"/>
  <c r="I90" i="3" a="1"/>
  <c r="I90" i="3" s="1"/>
  <c r="F91" i="3" a="1"/>
  <c r="F91" i="3" s="1"/>
  <c r="G91" i="3" a="1"/>
  <c r="G91" i="3" s="1"/>
  <c r="H91" i="3" a="1"/>
  <c r="H91" i="3"/>
  <c r="I91" i="3" a="1"/>
  <c r="I91" i="3" s="1"/>
  <c r="F92" i="3" a="1"/>
  <c r="F92" i="3" s="1"/>
  <c r="G92" i="3" a="1"/>
  <c r="G92" i="3" s="1"/>
  <c r="H92" i="3" a="1"/>
  <c r="H92" i="3" s="1"/>
  <c r="I92" i="3" a="1"/>
  <c r="I92" i="3" s="1"/>
  <c r="F93" i="3" a="1"/>
  <c r="F93" i="3" s="1"/>
  <c r="G93" i="3" a="1"/>
  <c r="G93" i="3" s="1"/>
  <c r="H93" i="3" a="1"/>
  <c r="H93" i="3" s="1"/>
  <c r="I93" i="3" a="1"/>
  <c r="I93" i="3" s="1"/>
  <c r="F94" i="3" a="1"/>
  <c r="F94" i="3" s="1"/>
  <c r="G94" i="3" a="1"/>
  <c r="G94" i="3" s="1"/>
  <c r="H94" i="3" a="1"/>
  <c r="H94" i="3" s="1"/>
  <c r="I94" i="3" a="1"/>
  <c r="I94" i="3" s="1"/>
  <c r="F95" i="3" a="1"/>
  <c r="F95" i="3" s="1"/>
  <c r="G95" i="3" a="1"/>
  <c r="G95" i="3" s="1"/>
  <c r="H95" i="3" a="1"/>
  <c r="H95" i="3" s="1"/>
  <c r="I95" i="3" a="1"/>
  <c r="I95" i="3" s="1"/>
  <c r="F96" i="3" a="1"/>
  <c r="F96" i="3"/>
  <c r="G96" i="3" a="1"/>
  <c r="G96" i="3" s="1"/>
  <c r="H96" i="3" a="1"/>
  <c r="H96" i="3" s="1"/>
  <c r="I96" i="3" a="1"/>
  <c r="I96" i="3" s="1"/>
  <c r="F97" i="3" a="1"/>
  <c r="F97" i="3" s="1"/>
  <c r="G97" i="3" a="1"/>
  <c r="G97" i="3" s="1"/>
  <c r="H97" i="3" a="1"/>
  <c r="H97" i="3"/>
  <c r="I97" i="3" a="1"/>
  <c r="I97" i="3" s="1"/>
  <c r="F98" i="3" a="1"/>
  <c r="F98" i="3" s="1"/>
  <c r="G98" i="3" a="1"/>
  <c r="G98" i="3" s="1"/>
  <c r="H98" i="3" a="1"/>
  <c r="H98" i="3"/>
  <c r="I98" i="3" a="1"/>
  <c r="I98" i="3" s="1"/>
  <c r="F99" i="3" a="1"/>
  <c r="F99" i="3" s="1"/>
  <c r="G99" i="3" a="1"/>
  <c r="G99" i="3" s="1"/>
  <c r="H99" i="3" a="1"/>
  <c r="H99" i="3" s="1"/>
  <c r="I99" i="3" a="1"/>
  <c r="I99" i="3" s="1"/>
  <c r="F100" i="3" a="1"/>
  <c r="F100" i="3"/>
  <c r="G100" i="3" a="1"/>
  <c r="G100" i="3" s="1"/>
  <c r="H100" i="3" a="1"/>
  <c r="H100" i="3" s="1"/>
  <c r="I100" i="3" a="1"/>
  <c r="I100" i="3" s="1"/>
  <c r="F101" i="3" a="1"/>
  <c r="F101" i="3" s="1"/>
  <c r="G101" i="3" a="1"/>
  <c r="G101" i="3" s="1"/>
  <c r="H101" i="3" a="1"/>
  <c r="H101" i="3" s="1"/>
  <c r="I101" i="3" a="1"/>
  <c r="I101" i="3" s="1"/>
  <c r="F102" i="3" a="1"/>
  <c r="F102" i="3" s="1"/>
  <c r="G102" i="3" a="1"/>
  <c r="G102" i="3" s="1"/>
  <c r="H102" i="3" a="1"/>
  <c r="H102" i="3"/>
  <c r="I102" i="3" a="1"/>
  <c r="I102" i="3" s="1"/>
  <c r="F103" i="3" a="1"/>
  <c r="F103" i="3" s="1"/>
  <c r="G103" i="3" a="1"/>
  <c r="G103" i="3" s="1"/>
  <c r="H103" i="3" a="1"/>
  <c r="H103" i="3" s="1"/>
  <c r="I103" i="3" a="1"/>
  <c r="I103" i="3" s="1"/>
  <c r="F104" i="3" a="1"/>
  <c r="F104" i="3" s="1"/>
  <c r="G104" i="3" a="1"/>
  <c r="G104" i="3" s="1"/>
  <c r="H104" i="3" a="1"/>
  <c r="H104" i="3"/>
  <c r="I104" i="3" a="1"/>
  <c r="I104" i="3" s="1"/>
  <c r="F105" i="3" a="1"/>
  <c r="F105" i="3" s="1"/>
  <c r="G105" i="3" a="1"/>
  <c r="G105" i="3" s="1"/>
  <c r="H105" i="3" a="1"/>
  <c r="H105" i="3" s="1"/>
  <c r="I105" i="3" a="1"/>
  <c r="I105" i="3" s="1"/>
  <c r="F106" i="3" a="1"/>
  <c r="F106" i="3"/>
  <c r="G106" i="3" a="1"/>
  <c r="G106" i="3" s="1"/>
  <c r="H106" i="3" a="1"/>
  <c r="H106" i="3" s="1"/>
  <c r="I106" i="3" a="1"/>
  <c r="I106" i="3" s="1"/>
  <c r="F107" i="3" a="1"/>
  <c r="F107" i="3" s="1"/>
  <c r="G107" i="3" a="1"/>
  <c r="G107" i="3" s="1"/>
  <c r="H107" i="3" a="1"/>
  <c r="H107" i="3"/>
  <c r="I107" i="3" a="1"/>
  <c r="I107" i="3" s="1"/>
  <c r="F108" i="3" a="1"/>
  <c r="F108" i="3" s="1"/>
  <c r="G108" i="3" a="1"/>
  <c r="G108" i="3" s="1"/>
  <c r="H108" i="3" a="1"/>
  <c r="H108" i="3" s="1"/>
  <c r="I108" i="3" a="1"/>
  <c r="I108" i="3" s="1"/>
  <c r="F109" i="3" a="1"/>
  <c r="F109" i="3" s="1"/>
  <c r="G109" i="3" a="1"/>
  <c r="G109" i="3" s="1"/>
  <c r="H109" i="3" a="1"/>
  <c r="H109" i="3" s="1"/>
  <c r="I109" i="3" a="1"/>
  <c r="I109" i="3" s="1"/>
  <c r="F110" i="3" a="1"/>
  <c r="F110" i="3" s="1"/>
  <c r="G110" i="3" a="1"/>
  <c r="G110" i="3" s="1"/>
  <c r="H110" i="3" a="1"/>
  <c r="H110" i="3" s="1"/>
  <c r="I110" i="3" a="1"/>
  <c r="I110" i="3" s="1"/>
  <c r="F111" i="3" a="1"/>
  <c r="F111" i="3" s="1"/>
  <c r="G111" i="3" a="1"/>
  <c r="G111" i="3" s="1"/>
  <c r="H111" i="3" a="1"/>
  <c r="H111" i="3"/>
  <c r="I111" i="3" a="1"/>
  <c r="I111" i="3" s="1"/>
  <c r="F112" i="3" a="1"/>
  <c r="F112" i="3" s="1"/>
  <c r="G112" i="3" a="1"/>
  <c r="G112" i="3" s="1"/>
  <c r="H112" i="3" a="1"/>
  <c r="H112" i="3" s="1"/>
  <c r="I112" i="3" a="1"/>
  <c r="I112" i="3" s="1"/>
  <c r="F113" i="3" a="1"/>
  <c r="F113" i="3" s="1"/>
  <c r="G113" i="3" a="1"/>
  <c r="G113" i="3" s="1"/>
  <c r="H113" i="3" a="1"/>
  <c r="H113" i="3" s="1"/>
  <c r="I113" i="3" a="1"/>
  <c r="I113" i="3" s="1"/>
  <c r="F114" i="3" a="1"/>
  <c r="F114" i="3" s="1"/>
  <c r="G114" i="3" a="1"/>
  <c r="G114" i="3" s="1"/>
  <c r="H114" i="3" a="1"/>
  <c r="H114" i="3" s="1"/>
  <c r="I114" i="3" a="1"/>
  <c r="I114" i="3" s="1"/>
  <c r="F115" i="3" a="1"/>
  <c r="F115" i="3" s="1"/>
  <c r="G115" i="3" a="1"/>
  <c r="G115" i="3" s="1"/>
  <c r="H115" i="3" a="1"/>
  <c r="H115" i="3"/>
  <c r="I115" i="3" a="1"/>
  <c r="I115" i="3" s="1"/>
  <c r="F116" i="3" a="1"/>
  <c r="F116" i="3" s="1"/>
  <c r="G116" i="3" a="1"/>
  <c r="G116" i="3" s="1"/>
  <c r="H116" i="3" a="1"/>
  <c r="H116" i="3" s="1"/>
  <c r="I116" i="3" a="1"/>
  <c r="I116" i="3" s="1"/>
  <c r="F117" i="3" a="1"/>
  <c r="F117" i="3" s="1"/>
  <c r="G117" i="3" a="1"/>
  <c r="G117" i="3" s="1"/>
  <c r="H117" i="3" a="1"/>
  <c r="H117" i="3" s="1"/>
  <c r="I117" i="3" a="1"/>
  <c r="I117" i="3" s="1"/>
  <c r="F118" i="3" a="1"/>
  <c r="F118" i="3" s="1"/>
  <c r="G118" i="3" a="1"/>
  <c r="G118" i="3" s="1"/>
  <c r="H118" i="3" a="1"/>
  <c r="H118" i="3" s="1"/>
  <c r="I118" i="3" a="1"/>
  <c r="I118" i="3" s="1"/>
  <c r="F119" i="3" a="1"/>
  <c r="F119" i="3" s="1"/>
  <c r="G119" i="3" a="1"/>
  <c r="G119" i="3" s="1"/>
  <c r="H119" i="3" a="1"/>
  <c r="H119" i="3"/>
  <c r="I119" i="3" a="1"/>
  <c r="I119" i="3" s="1"/>
  <c r="F120" i="3" a="1"/>
  <c r="F120" i="3" s="1"/>
  <c r="G120" i="3" a="1"/>
  <c r="G120" i="3" s="1"/>
  <c r="H120" i="3" a="1"/>
  <c r="H120" i="3" s="1"/>
  <c r="I120" i="3" a="1"/>
  <c r="I120" i="3" s="1"/>
  <c r="F121" i="3" a="1"/>
  <c r="F121" i="3" s="1"/>
  <c r="G121" i="3" a="1"/>
  <c r="G121" i="3" s="1"/>
  <c r="H121" i="3" a="1"/>
  <c r="H121" i="3" s="1"/>
  <c r="I121" i="3" a="1"/>
  <c r="I121" i="3" s="1"/>
  <c r="F122" i="3" a="1"/>
  <c r="F122" i="3" s="1"/>
  <c r="G122" i="3" a="1"/>
  <c r="G122" i="3" s="1"/>
  <c r="H122" i="3" a="1"/>
  <c r="H122" i="3" s="1"/>
  <c r="I122" i="3" a="1"/>
  <c r="I122" i="3" s="1"/>
  <c r="F123" i="3" a="1"/>
  <c r="F123" i="3" s="1"/>
  <c r="G123" i="3" a="1"/>
  <c r="G123" i="3" s="1"/>
  <c r="H123" i="3" a="1"/>
  <c r="H123" i="3"/>
  <c r="I123" i="3" a="1"/>
  <c r="I123" i="3" s="1"/>
  <c r="F124" i="3" a="1"/>
  <c r="F124" i="3" s="1"/>
  <c r="G124" i="3" a="1"/>
  <c r="G124" i="3" s="1"/>
  <c r="H124" i="3" a="1"/>
  <c r="H124" i="3" s="1"/>
  <c r="I124" i="3" a="1"/>
  <c r="I124" i="3" s="1"/>
  <c r="F125" i="3" a="1"/>
  <c r="F125" i="3" s="1"/>
  <c r="G125" i="3" a="1"/>
  <c r="G125" i="3" s="1"/>
  <c r="H125" i="3" a="1"/>
  <c r="H125" i="3" s="1"/>
  <c r="I125" i="3" a="1"/>
  <c r="I125" i="3" s="1"/>
  <c r="F126" i="3" a="1"/>
  <c r="F126" i="3" s="1"/>
  <c r="G126" i="3" a="1"/>
  <c r="G126" i="3" s="1"/>
  <c r="H126" i="3" a="1"/>
  <c r="H126" i="3" s="1"/>
  <c r="I126" i="3" a="1"/>
  <c r="I126" i="3" s="1"/>
  <c r="F127" i="3" a="1"/>
  <c r="F127" i="3" s="1"/>
  <c r="G127" i="3" a="1"/>
  <c r="G127" i="3" s="1"/>
  <c r="H127" i="3" a="1"/>
  <c r="H127" i="3"/>
  <c r="I127" i="3" a="1"/>
  <c r="I127" i="3" s="1"/>
  <c r="F128" i="3" a="1"/>
  <c r="F128" i="3" s="1"/>
  <c r="G128" i="3" a="1"/>
  <c r="G128" i="3" s="1"/>
  <c r="H128" i="3" a="1"/>
  <c r="H128" i="3" s="1"/>
  <c r="I128" i="3" a="1"/>
  <c r="I128" i="3" s="1"/>
  <c r="F129" i="3" a="1"/>
  <c r="F129" i="3" s="1"/>
  <c r="G129" i="3" a="1"/>
  <c r="G129" i="3" s="1"/>
  <c r="H129" i="3" a="1"/>
  <c r="H129" i="3" s="1"/>
  <c r="I129" i="3" a="1"/>
  <c r="I129" i="3" s="1"/>
  <c r="F130" i="3" a="1"/>
  <c r="F130" i="3" s="1"/>
  <c r="G130" i="3" a="1"/>
  <c r="G130" i="3" s="1"/>
  <c r="H130" i="3" a="1"/>
  <c r="H130" i="3" s="1"/>
  <c r="I130" i="3" a="1"/>
  <c r="I130" i="3" s="1"/>
  <c r="F131" i="3" a="1"/>
  <c r="F131" i="3" s="1"/>
  <c r="G131" i="3" a="1"/>
  <c r="G131" i="3" s="1"/>
  <c r="H131" i="3" a="1"/>
  <c r="H131" i="3"/>
  <c r="I131" i="3" a="1"/>
  <c r="I131" i="3" s="1"/>
  <c r="F132" i="3" a="1"/>
  <c r="F132" i="3" s="1"/>
  <c r="G132" i="3" a="1"/>
  <c r="G132" i="3" s="1"/>
  <c r="H132" i="3" a="1"/>
  <c r="H132" i="3" s="1"/>
  <c r="I132" i="3" a="1"/>
  <c r="I132" i="3" s="1"/>
  <c r="F133" i="3" a="1"/>
  <c r="F133" i="3" s="1"/>
  <c r="G133" i="3" a="1"/>
  <c r="G133" i="3" s="1"/>
  <c r="H133" i="3" a="1"/>
  <c r="H133" i="3" s="1"/>
  <c r="I133" i="3" a="1"/>
  <c r="I133" i="3" s="1"/>
  <c r="F134" i="3" a="1"/>
  <c r="F134" i="3" s="1"/>
  <c r="G134" i="3" a="1"/>
  <c r="G134" i="3" s="1"/>
  <c r="H134" i="3" a="1"/>
  <c r="H134" i="3" s="1"/>
  <c r="I134" i="3" a="1"/>
  <c r="I134" i="3" s="1"/>
  <c r="F135" i="3" a="1"/>
  <c r="F135" i="3" s="1"/>
  <c r="G135" i="3" a="1"/>
  <c r="G135" i="3" s="1"/>
  <c r="H135" i="3" a="1"/>
  <c r="H135" i="3"/>
  <c r="I135" i="3" a="1"/>
  <c r="I135" i="3" s="1"/>
  <c r="F136" i="3" a="1"/>
  <c r="F136" i="3" s="1"/>
  <c r="G136" i="3" a="1"/>
  <c r="G136" i="3" s="1"/>
  <c r="H136" i="3" a="1"/>
  <c r="H136" i="3" s="1"/>
  <c r="I136" i="3" a="1"/>
  <c r="I136" i="3" s="1"/>
  <c r="F137" i="3" a="1"/>
  <c r="F137" i="3" s="1"/>
  <c r="G137" i="3" a="1"/>
  <c r="G137" i="3" s="1"/>
  <c r="H137" i="3" a="1"/>
  <c r="H137" i="3" s="1"/>
  <c r="I137" i="3" a="1"/>
  <c r="I137" i="3" s="1"/>
  <c r="F138" i="3" a="1"/>
  <c r="F138" i="3"/>
  <c r="G138" i="3" a="1"/>
  <c r="G138" i="3" s="1"/>
  <c r="H138" i="3" a="1"/>
  <c r="H138" i="3" s="1"/>
  <c r="I138" i="3" a="1"/>
  <c r="I138" i="3" s="1"/>
  <c r="F139" i="3" a="1"/>
  <c r="F139" i="3" s="1"/>
  <c r="G139" i="3" a="1"/>
  <c r="G139" i="3" s="1"/>
  <c r="H139" i="3" a="1"/>
  <c r="H139" i="3"/>
  <c r="I139" i="3" a="1"/>
  <c r="I139" i="3" s="1"/>
  <c r="F140" i="3" a="1"/>
  <c r="F140" i="3" s="1"/>
  <c r="G140" i="3" a="1"/>
  <c r="G140" i="3" s="1"/>
  <c r="H140" i="3" a="1"/>
  <c r="H140" i="3" s="1"/>
  <c r="I140" i="3" a="1"/>
  <c r="I140" i="3" s="1"/>
  <c r="F141" i="3" a="1"/>
  <c r="F141" i="3" s="1"/>
  <c r="G141" i="3" a="1"/>
  <c r="G141" i="3" s="1"/>
  <c r="H141" i="3" a="1"/>
  <c r="H141" i="3" s="1"/>
  <c r="I141" i="3" a="1"/>
  <c r="I141" i="3" s="1"/>
  <c r="F6" i="3" a="1"/>
  <c r="F6" i="3" s="1"/>
  <c r="G6" i="3" a="1"/>
  <c r="G6" i="3" s="1"/>
  <c r="H6" i="3" a="1"/>
  <c r="H6" i="3" s="1"/>
  <c r="I6" i="3" a="1"/>
  <c r="I6" i="3"/>
  <c r="F7" i="3" a="1"/>
  <c r="F7" i="3" s="1"/>
  <c r="G7" i="3" a="1"/>
  <c r="G7" i="3"/>
  <c r="H7" i="3" a="1"/>
  <c r="H7" i="3" s="1"/>
  <c r="I7" i="3" a="1"/>
  <c r="I7" i="3" s="1"/>
  <c r="F8" i="3" a="1"/>
  <c r="F8" i="3" s="1"/>
  <c r="G8" i="3" a="1"/>
  <c r="G8" i="3" s="1"/>
  <c r="H8" i="3" a="1"/>
  <c r="H8" i="3" s="1"/>
  <c r="I8" i="3" a="1"/>
  <c r="I8" i="3"/>
  <c r="F2" i="3" a="1"/>
  <c r="F2" i="3" s="1"/>
  <c r="G2" i="3" a="1"/>
  <c r="G2" i="3" s="1"/>
  <c r="H2" i="3" a="1"/>
  <c r="H2" i="3" s="1"/>
  <c r="I2" i="3" a="1"/>
  <c r="I2" i="3" s="1"/>
  <c r="F3" i="3" a="1"/>
  <c r="F3" i="3" s="1"/>
  <c r="G3" i="3" a="1"/>
  <c r="G3" i="3" s="1"/>
  <c r="H3" i="3" a="1"/>
  <c r="H3" i="3" s="1"/>
  <c r="I3" i="3" a="1"/>
  <c r="I3" i="3"/>
  <c r="F4" i="3" a="1"/>
  <c r="F4" i="3" s="1"/>
  <c r="G4" i="3" a="1"/>
  <c r="G4" i="3"/>
  <c r="H4" i="3" a="1"/>
  <c r="H4" i="3" s="1"/>
  <c r="I4" i="3" a="1"/>
  <c r="I4" i="3" s="1"/>
  <c r="F5" i="3" a="1"/>
  <c r="F5" i="3" s="1"/>
  <c r="G5" i="3" a="1"/>
  <c r="G5" i="3" s="1"/>
  <c r="H5" i="3" a="1"/>
  <c r="H5" i="3" s="1"/>
  <c r="I5" i="3" a="1"/>
  <c r="I5" i="3"/>
  <c r="G1" i="3" a="1"/>
  <c r="G1" i="3" s="1"/>
  <c r="H1" i="3" a="1"/>
  <c r="H1" i="3" s="1"/>
  <c r="I1" i="3" a="1"/>
  <c r="I1" i="3" s="1"/>
  <c r="F1" i="3" a="1"/>
  <c r="F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<sst xmlns="http://schemas.openxmlformats.org/spreadsheetml/2006/main" count="1697" uniqueCount="754">
  <si>
    <t>City</t>
  </si>
  <si>
    <t>Airport</t>
  </si>
  <si>
    <t>Abidjan</t>
  </si>
  <si>
    <t>Abuja</t>
  </si>
  <si>
    <t>Accra</t>
  </si>
  <si>
    <t>Addis Ababa</t>
  </si>
  <si>
    <t>Algiers</t>
  </si>
  <si>
    <t>Cairo</t>
  </si>
  <si>
    <t>Cape Town</t>
  </si>
  <si>
    <t>Casablanca</t>
  </si>
  <si>
    <t>Conakry</t>
  </si>
  <si>
    <t>Dakar</t>
  </si>
  <si>
    <t>Dar Es Salaam</t>
  </si>
  <si>
    <t>Durban</t>
  </si>
  <si>
    <t>Entebbe</t>
  </si>
  <si>
    <t>Harare</t>
  </si>
  <si>
    <t>Johannesburg</t>
  </si>
  <si>
    <t>Khartoum</t>
  </si>
  <si>
    <t>Lagos</t>
  </si>
  <si>
    <t>Luanda</t>
  </si>
  <si>
    <t>Lusaka</t>
  </si>
  <si>
    <t>Nairobi</t>
  </si>
  <si>
    <t>Tunis</t>
  </si>
  <si>
    <t>Auckland</t>
  </si>
  <si>
    <t>Brisbane</t>
  </si>
  <si>
    <t>Melbourne</t>
  </si>
  <si>
    <t>Perth</t>
  </si>
  <si>
    <t>Sydney</t>
  </si>
  <si>
    <t>Amsterdam</t>
  </si>
  <si>
    <t>Athens</t>
  </si>
  <si>
    <t>Barcelona</t>
  </si>
  <si>
    <t>Birmingham</t>
  </si>
  <si>
    <t>Bologna</t>
  </si>
  <si>
    <t>Brussels</t>
  </si>
  <si>
    <t>Budapest</t>
  </si>
  <si>
    <t>Copenhagen</t>
  </si>
  <si>
    <t>Dublin</t>
  </si>
  <si>
    <t>Düsseldorf</t>
  </si>
  <si>
    <t>Geneva</t>
  </si>
  <si>
    <t>Glasgow</t>
  </si>
  <si>
    <t>Hamburg</t>
  </si>
  <si>
    <t>Istanbul</t>
  </si>
  <si>
    <t>Larnaca</t>
  </si>
  <si>
    <t>Lisbon</t>
  </si>
  <si>
    <t>London</t>
  </si>
  <si>
    <t>Lyon</t>
  </si>
  <si>
    <t>Madrid</t>
  </si>
  <si>
    <t>Malta</t>
  </si>
  <si>
    <t>Manchester</t>
  </si>
  <si>
    <t>Milan</t>
  </si>
  <si>
    <t>Moscow</t>
  </si>
  <si>
    <t>Munich</t>
  </si>
  <si>
    <t>Newcastle</t>
  </si>
  <si>
    <t>Nice</t>
  </si>
  <si>
    <t>Oslo</t>
  </si>
  <si>
    <t>Paris</t>
  </si>
  <si>
    <t>Prague</t>
  </si>
  <si>
    <t>Rome</t>
  </si>
  <si>
    <t>St Petersburg</t>
  </si>
  <si>
    <t>Stockholm</t>
  </si>
  <si>
    <t>Venice</t>
  </si>
  <si>
    <t>Vienna</t>
  </si>
  <si>
    <t>Warsaw</t>
  </si>
  <si>
    <t>Zürich</t>
  </si>
  <si>
    <t>Bali</t>
  </si>
  <si>
    <t>Bangkok</t>
  </si>
  <si>
    <t>Cebu</t>
  </si>
  <si>
    <t>Clark</t>
  </si>
  <si>
    <t>Guangzhou</t>
  </si>
  <si>
    <t>Hanoi</t>
  </si>
  <si>
    <t>Ho Chi Minh City</t>
  </si>
  <si>
    <t>Hong Kong</t>
  </si>
  <si>
    <t>Jakarta</t>
  </si>
  <si>
    <t>Kuala Lumpur</t>
  </si>
  <si>
    <t>Manila</t>
  </si>
  <si>
    <t>Osaka</t>
  </si>
  <si>
    <t>Phuket</t>
  </si>
  <si>
    <t>Seoul</t>
  </si>
  <si>
    <t>Singapore</t>
  </si>
  <si>
    <t>Taipei</t>
  </si>
  <si>
    <t>Tokyo</t>
  </si>
  <si>
    <t>Amman</t>
  </si>
  <si>
    <t>Baghdad</t>
  </si>
  <si>
    <t>Bahrain</t>
  </si>
  <si>
    <t>Basra</t>
  </si>
  <si>
    <t>Beirut</t>
  </si>
  <si>
    <t>Dammam</t>
  </si>
  <si>
    <t>Jeddah</t>
  </si>
  <si>
    <t>Kuwait</t>
  </si>
  <si>
    <t>Medina</t>
  </si>
  <si>
    <t>Muscat</t>
  </si>
  <si>
    <t>Riyadh</t>
  </si>
  <si>
    <t>Tehran</t>
  </si>
  <si>
    <t>Tel Aviv</t>
  </si>
  <si>
    <t>Colombo</t>
  </si>
  <si>
    <t>Malé</t>
  </si>
  <si>
    <t>Mauritius</t>
  </si>
  <si>
    <t>Seychelles</t>
  </si>
  <si>
    <t>Boston</t>
  </si>
  <si>
    <t>Chicago</t>
  </si>
  <si>
    <t>Dallas</t>
  </si>
  <si>
    <t>Houston</t>
  </si>
  <si>
    <t>Los Angeles</t>
  </si>
  <si>
    <t>Mexico City</t>
  </si>
  <si>
    <t>Miami</t>
  </si>
  <si>
    <t>New York</t>
  </si>
  <si>
    <t>Orlando</t>
  </si>
  <si>
    <t>San Francisco</t>
  </si>
  <si>
    <t>Seattle</t>
  </si>
  <si>
    <t>Toronto</t>
  </si>
  <si>
    <t>Buenos Aires</t>
  </si>
  <si>
    <t>Rio de Janeiro</t>
  </si>
  <si>
    <t>São Paulo</t>
  </si>
  <si>
    <t>Ahmedabad</t>
  </si>
  <si>
    <t>Bengaluru</t>
  </si>
  <si>
    <t>Chennai</t>
  </si>
  <si>
    <t>Dhaka</t>
  </si>
  <si>
    <t>Hyderabad</t>
  </si>
  <si>
    <t>Islamabad</t>
  </si>
  <si>
    <t>Karachi</t>
  </si>
  <si>
    <t>Kochi</t>
  </si>
  <si>
    <t>Kolkata</t>
  </si>
  <si>
    <t>Lahore</t>
  </si>
  <si>
    <t>Mumbai</t>
  </si>
  <si>
    <t>Peshawar</t>
  </si>
  <si>
    <t>Sialkot</t>
  </si>
  <si>
    <t>Thiruvananthapuram</t>
  </si>
  <si>
    <t>Abidjan,Côte d'Ivoire (Ivory Coast)</t>
  </si>
  <si>
    <t>Felix Houphouet Boigny Airport</t>
  </si>
  <si>
    <t>Operated by Emirates</t>
  </si>
  <si>
    <t>ABJ</t>
  </si>
  <si>
    <t>Abuja,Nigeria</t>
  </si>
  <si>
    <t>Abuja Nnamdi Azikiwe International Airport</t>
  </si>
  <si>
    <t>ABV</t>
  </si>
  <si>
    <t>Accra,Ghana</t>
  </si>
  <si>
    <t>Kotoka International Airport</t>
  </si>
  <si>
    <t>ACC</t>
  </si>
  <si>
    <t>Addis Ababa,Ethiopia</t>
  </si>
  <si>
    <t>Bole International Airport</t>
  </si>
  <si>
    <t>ADD</t>
  </si>
  <si>
    <t>Auckland,New Zealand</t>
  </si>
  <si>
    <t>Auckland International Airport</t>
  </si>
  <si>
    <t>AKL</t>
  </si>
  <si>
    <t>Algiers,Algeria</t>
  </si>
  <si>
    <t>Houari Boumediene Airport</t>
  </si>
  <si>
    <t>ALG</t>
  </si>
  <si>
    <t>Ahmedabad,India</t>
  </si>
  <si>
    <t>Sardar Vallabhbhai Patel International Airport</t>
  </si>
  <si>
    <t>AMD</t>
  </si>
  <si>
    <t>Amman,Jordan</t>
  </si>
  <si>
    <t>Queen Alia International Airport</t>
  </si>
  <si>
    <t>AMM</t>
  </si>
  <si>
    <t>Amsterdam,Netherlands</t>
  </si>
  <si>
    <t>Amsterdam Airport Schiphol</t>
  </si>
  <si>
    <t>AMS</t>
  </si>
  <si>
    <t>Stockholm,Sweden</t>
  </si>
  <si>
    <t>Stockholm-Arlanda Airport</t>
  </si>
  <si>
    <t>ARN</t>
  </si>
  <si>
    <t>Athens,Greece</t>
  </si>
  <si>
    <t>Eleftherios Venizelos Airport</t>
  </si>
  <si>
    <t>ATH</t>
  </si>
  <si>
    <t>Bahrain,Bahrain</t>
  </si>
  <si>
    <t>Bahrain International Airport</t>
  </si>
  <si>
    <t>BAH</t>
  </si>
  <si>
    <t>Barcelona,Spain</t>
  </si>
  <si>
    <t>El Prat Airport</t>
  </si>
  <si>
    <t>BCN</t>
  </si>
  <si>
    <t>Beirut,Lebanon</t>
  </si>
  <si>
    <t>Rafic Hariri International Airport</t>
  </si>
  <si>
    <t>BEY</t>
  </si>
  <si>
    <t>Baghdad,Iraq</t>
  </si>
  <si>
    <t>Baghdad International Airport</t>
  </si>
  <si>
    <t>BGW</t>
  </si>
  <si>
    <t>Birmingham,United Kingdom</t>
  </si>
  <si>
    <t>Birmingham International Airport</t>
  </si>
  <si>
    <t>BHX</t>
  </si>
  <si>
    <t>Bangkok,Thailand</t>
  </si>
  <si>
    <t>Suvarnabhumi International Airport</t>
  </si>
  <si>
    <t>BKK</t>
  </si>
  <si>
    <t>Bologna,Italy</t>
  </si>
  <si>
    <t>Bologna Airport</t>
  </si>
  <si>
    <t>BLQ</t>
  </si>
  <si>
    <t>Bengaluru (Bangalore),India</t>
  </si>
  <si>
    <t>Bengaluru International Airport</t>
  </si>
  <si>
    <t>BLR</t>
  </si>
  <si>
    <t>Brisbane,Australia</t>
  </si>
  <si>
    <t>Brisbane Airport</t>
  </si>
  <si>
    <t>BNE</t>
  </si>
  <si>
    <t>Mumbai (Bombay),India</t>
  </si>
  <si>
    <t>Chhatrapati Shivaji International</t>
  </si>
  <si>
    <t>BOM</t>
  </si>
  <si>
    <t>Boston,United States</t>
  </si>
  <si>
    <t>Logan International Airport</t>
  </si>
  <si>
    <t>BOS</t>
  </si>
  <si>
    <t>Brussels,Belgium</t>
  </si>
  <si>
    <t>Brussels Airport</t>
  </si>
  <si>
    <t>BRU</t>
  </si>
  <si>
    <t>Basra,Iraq</t>
  </si>
  <si>
    <t>Basra International Airport</t>
  </si>
  <si>
    <t>BSR</t>
  </si>
  <si>
    <t>Budapest,Hungary</t>
  </si>
  <si>
    <t>Ferenc Liszt International Airport</t>
  </si>
  <si>
    <t>BUD</t>
  </si>
  <si>
    <t>Cairo,Egypt</t>
  </si>
  <si>
    <t>Cairo International Airport</t>
  </si>
  <si>
    <t>CAI</t>
  </si>
  <si>
    <t>Guangzhou,China</t>
  </si>
  <si>
    <t>Guangzhou Baiyun International Airport</t>
  </si>
  <si>
    <t>CAN</t>
  </si>
  <si>
    <t>Kolkata (Calcutta),India</t>
  </si>
  <si>
    <t>Netaji Subhas Chandra Bose International Airport</t>
  </si>
  <si>
    <t>CCU</t>
  </si>
  <si>
    <t>Paris,France</t>
  </si>
  <si>
    <t>Charles De Gaulle Airport</t>
  </si>
  <si>
    <t>CDG</t>
  </si>
  <si>
    <t>Cebu,Philippines</t>
  </si>
  <si>
    <t>Mactan-Cebu International Airport</t>
  </si>
  <si>
    <t>CEB</t>
  </si>
  <si>
    <t>Jakarta,Indonesia</t>
  </si>
  <si>
    <t>Soekarno-Hatta International Airport</t>
  </si>
  <si>
    <t>CGK</t>
  </si>
  <si>
    <t>Christchurch,New Zealand</t>
  </si>
  <si>
    <t>Christchurch International Airport</t>
  </si>
  <si>
    <t>CHC</t>
  </si>
  <si>
    <t>Conakry,Guinea</t>
  </si>
  <si>
    <t>Conakry International Airport</t>
  </si>
  <si>
    <t>CKY</t>
  </si>
  <si>
    <t>Colombo,Sri Lanka</t>
  </si>
  <si>
    <t>Bandaranaike Airport</t>
  </si>
  <si>
    <t>CMB</t>
  </si>
  <si>
    <t>Casablanca,Morocco</t>
  </si>
  <si>
    <t>Mohammed V International Airport</t>
  </si>
  <si>
    <t>CMN</t>
  </si>
  <si>
    <t>Kochi (Cochin),India</t>
  </si>
  <si>
    <t>Kochi International Airport</t>
  </si>
  <si>
    <t>COK</t>
  </si>
  <si>
    <t>Copenhagen,Denmark</t>
  </si>
  <si>
    <t>Copenhagen Airport</t>
  </si>
  <si>
    <t>CPH</t>
  </si>
  <si>
    <t>Cape Town,South Africa</t>
  </si>
  <si>
    <t>Cape Town International Airport</t>
  </si>
  <si>
    <t>CPT</t>
  </si>
  <si>
    <t>Clark,Philippines</t>
  </si>
  <si>
    <t>Clark International Airport, Manila Angeles City</t>
  </si>
  <si>
    <t>CRK</t>
  </si>
  <si>
    <t>Dhaka,Bangladesh</t>
  </si>
  <si>
    <t>Hazrat Shahjalal International Airport</t>
  </si>
  <si>
    <t>DAC</t>
  </si>
  <si>
    <t>Dar Es Salaam,Tanzania</t>
  </si>
  <si>
    <t>Dar Es Salaam International Airport</t>
  </si>
  <si>
    <t>DAR</t>
  </si>
  <si>
    <t>New Delhi,India</t>
  </si>
  <si>
    <t>Indira Gandhi International Airport</t>
  </si>
  <si>
    <t>DEL</t>
  </si>
  <si>
    <t>Dallas,United States</t>
  </si>
  <si>
    <t>Dallas/Fort Worth International Airport</t>
  </si>
  <si>
    <t>DFW</t>
  </si>
  <si>
    <t>Moscow,Russia</t>
  </si>
  <si>
    <t>Domodedovo Airport</t>
  </si>
  <si>
    <t>DME</t>
  </si>
  <si>
    <t>Dammam,Saudi Arabia</t>
  </si>
  <si>
    <t>King Fahd International Airport</t>
  </si>
  <si>
    <t>DMM</t>
  </si>
  <si>
    <t>Bali,Indonesia</t>
  </si>
  <si>
    <t>Ngurah Rai International Airport</t>
  </si>
  <si>
    <t>DPS</t>
  </si>
  <si>
    <t>Dakar,Senegal</t>
  </si>
  <si>
    <t>Dakar Blaise Diagne International Airport</t>
  </si>
  <si>
    <t>DSS</t>
  </si>
  <si>
    <t>Dublin,Ireland</t>
  </si>
  <si>
    <t>Dublin Airport</t>
  </si>
  <si>
    <t>DUB</t>
  </si>
  <si>
    <t>Durban,South Africa</t>
  </si>
  <si>
    <t>King Shaka International Airport</t>
  </si>
  <si>
    <t>DUR</t>
  </si>
  <si>
    <t>Düsseldorf,Germany</t>
  </si>
  <si>
    <t>Düsseldorf Airport</t>
  </si>
  <si>
    <t>DUS</t>
  </si>
  <si>
    <t>Entebbe,Uganda</t>
  </si>
  <si>
    <t>Entebbe Airport</t>
  </si>
  <si>
    <t>EBB</t>
  </si>
  <si>
    <t>Edinburgh,United Kingdom</t>
  </si>
  <si>
    <t>Edinburgh Airport</t>
  </si>
  <si>
    <t>EDI</t>
  </si>
  <si>
    <t>New York,United States</t>
  </si>
  <si>
    <t>Newark Liberty International Airport</t>
  </si>
  <si>
    <t>EWR</t>
  </si>
  <si>
    <t>Buenos Aires,Argentina</t>
  </si>
  <si>
    <t>Ministro Pistarini International Airport</t>
  </si>
  <si>
    <t>EZE</t>
  </si>
  <si>
    <t>Rome,Italy</t>
  </si>
  <si>
    <t>Fiumicino Airport</t>
  </si>
  <si>
    <t>FCO</t>
  </si>
  <si>
    <t>Frankfurt am Main,Germany</t>
  </si>
  <si>
    <t>Rhein-Main International Airport</t>
  </si>
  <si>
    <t>FRA</t>
  </si>
  <si>
    <t>Rio de Janeiro,Brazil</t>
  </si>
  <si>
    <t>Antônio Carlos Jobim International Airport (Galeão)</t>
  </si>
  <si>
    <t>GIG</t>
  </si>
  <si>
    <t>Glasgow,United Kingdom</t>
  </si>
  <si>
    <t>Glasgow International Airport</t>
  </si>
  <si>
    <t>GLA</t>
  </si>
  <si>
    <t>São Paulo,Brazil</t>
  </si>
  <si>
    <t>Guarulhos International Airport</t>
  </si>
  <si>
    <t>GRU</t>
  </si>
  <si>
    <t>Geneva,Switzerland</t>
  </si>
  <si>
    <t>Geneva International Airport</t>
  </si>
  <si>
    <t>GVA</t>
  </si>
  <si>
    <t>Hamburg,Germany</t>
  </si>
  <si>
    <t>Hamburg Airport</t>
  </si>
  <si>
    <t>HAM</t>
  </si>
  <si>
    <t>Hanoi,Vietnam</t>
  </si>
  <si>
    <t>Noi Bai International Airport</t>
  </si>
  <si>
    <t>HAN</t>
  </si>
  <si>
    <t>Hong Kong,Hong Kong, China</t>
  </si>
  <si>
    <t>Hong Kong International Airport</t>
  </si>
  <si>
    <t>HKG</t>
  </si>
  <si>
    <t>Phuket,Thailand</t>
  </si>
  <si>
    <t>Phuket International Airport</t>
  </si>
  <si>
    <t>HKT</t>
  </si>
  <si>
    <t>Tokyo,Japan</t>
  </si>
  <si>
    <t>Tokyo Haneda Airport</t>
  </si>
  <si>
    <t>HND</t>
  </si>
  <si>
    <t>Harare,Zimbabwe</t>
  </si>
  <si>
    <t>Robert Gabriel Mugabe International Airport</t>
  </si>
  <si>
    <t>HRE</t>
  </si>
  <si>
    <t>Hyderabad,India</t>
  </si>
  <si>
    <t>Rajiv Gandhi Airport</t>
  </si>
  <si>
    <t>HYD</t>
  </si>
  <si>
    <t>Washington, D.C.,United States</t>
  </si>
  <si>
    <t>Dulles International Airport</t>
  </si>
  <si>
    <t>IAD</t>
  </si>
  <si>
    <t>Houston,United States</t>
  </si>
  <si>
    <t>George Bush Intercontinental Airport</t>
  </si>
  <si>
    <t>IAH</t>
  </si>
  <si>
    <t>Seoul,Korea, Republic of</t>
  </si>
  <si>
    <t>Incheon International Airport</t>
  </si>
  <si>
    <t>ICN</t>
  </si>
  <si>
    <t>Tehran,Iran</t>
  </si>
  <si>
    <t>Imam Khomeini International Airport</t>
  </si>
  <si>
    <t>IKA</t>
  </si>
  <si>
    <t>Islamabad,Pakistan</t>
  </si>
  <si>
    <t>Islamabad International Airport</t>
  </si>
  <si>
    <t>ISB</t>
  </si>
  <si>
    <t>Istanbul,Turkey</t>
  </si>
  <si>
    <t>Istanbul Airport</t>
  </si>
  <si>
    <t>IST</t>
  </si>
  <si>
    <t>Jeddah,Saudi Arabia</t>
  </si>
  <si>
    <t>King Abdulaziz International Airport</t>
  </si>
  <si>
    <t>JED</t>
  </si>
  <si>
    <t>John F Kennedy International Airport</t>
  </si>
  <si>
    <t>JFK</t>
  </si>
  <si>
    <t>Johannesburg,South Africa</t>
  </si>
  <si>
    <t>O R Tambo International Airport</t>
  </si>
  <si>
    <t>JNB</t>
  </si>
  <si>
    <t>Kabul,Afghanistan</t>
  </si>
  <si>
    <t>Kabul International Airport</t>
  </si>
  <si>
    <t>KBL</t>
  </si>
  <si>
    <t>Karachi,Pakistan</t>
  </si>
  <si>
    <t>Quaid-E-Azam International Airport</t>
  </si>
  <si>
    <t>KHI</t>
  </si>
  <si>
    <t>Osaka,Japan</t>
  </si>
  <si>
    <t>Kansai International Airport</t>
  </si>
  <si>
    <t>KIX</t>
  </si>
  <si>
    <t>Khartoum,Sudan</t>
  </si>
  <si>
    <t>Khartoum Civil Airport</t>
  </si>
  <si>
    <t>KRT</t>
  </si>
  <si>
    <t>Kuala Lumpur,Malaysia</t>
  </si>
  <si>
    <t>Kuala Lumpur International Airport</t>
  </si>
  <si>
    <t>KUL</t>
  </si>
  <si>
    <t>Kuwait City,Kuwait</t>
  </si>
  <si>
    <t>Kuwait International Airport</t>
  </si>
  <si>
    <t>KWI</t>
  </si>
  <si>
    <t>Luanda,Angola</t>
  </si>
  <si>
    <t>4 de Fevereiro Airport</t>
  </si>
  <si>
    <t>LAD</t>
  </si>
  <si>
    <t>Los Angeles,United States</t>
  </si>
  <si>
    <t>Los Angeles International Airport</t>
  </si>
  <si>
    <t>LAX</t>
  </si>
  <si>
    <t>Larnaca,Cyprus</t>
  </si>
  <si>
    <t>Larnaca Airport</t>
  </si>
  <si>
    <t>LCA</t>
  </si>
  <si>
    <t>St Petersburg,Russia</t>
  </si>
  <si>
    <t>Pulkovo International Airport</t>
  </si>
  <si>
    <t>LED</t>
  </si>
  <si>
    <t>London,United Kingdom</t>
  </si>
  <si>
    <t>London Gatwick Airport</t>
  </si>
  <si>
    <t>LGW</t>
  </si>
  <si>
    <t>Lahore,Pakistan</t>
  </si>
  <si>
    <t>Alama Iqbal International Airport</t>
  </si>
  <si>
    <t>LHE</t>
  </si>
  <si>
    <t>London Heathrow Airport</t>
  </si>
  <si>
    <t>LHR</t>
  </si>
  <si>
    <t>Lisbon,Portugal</t>
  </si>
  <si>
    <t>Lisbon General Humberto Delgado Airport</t>
  </si>
  <si>
    <t>LIS</t>
  </si>
  <si>
    <t>Lagos,Nigeria</t>
  </si>
  <si>
    <t>Murtala Muhammed Airport</t>
  </si>
  <si>
    <t>LOS</t>
  </si>
  <si>
    <t>Lusaka,Zambia</t>
  </si>
  <si>
    <t>Kenneth Kaunda International Airport</t>
  </si>
  <si>
    <t>LUN</t>
  </si>
  <si>
    <t>Lyon,France</t>
  </si>
  <si>
    <t>Lyon-Saint Exupéry Airport</t>
  </si>
  <si>
    <t>LYS</t>
  </si>
  <si>
    <t>Chennai (Madras),India</t>
  </si>
  <si>
    <t>Chennai International Airport</t>
  </si>
  <si>
    <t>MAA</t>
  </si>
  <si>
    <t>Madrid,Spain</t>
  </si>
  <si>
    <t>Madrid-Barajas Airport</t>
  </si>
  <si>
    <t>MAD</t>
  </si>
  <si>
    <t>Manchester,United Kingdom</t>
  </si>
  <si>
    <t>Manchester International Airport</t>
  </si>
  <si>
    <t>MAN</t>
  </si>
  <si>
    <t>Orlando,United States</t>
  </si>
  <si>
    <t>Orlando International Airport</t>
  </si>
  <si>
    <t>MCO</t>
  </si>
  <si>
    <t>Muscat,Oman</t>
  </si>
  <si>
    <t>Muscat International Airport</t>
  </si>
  <si>
    <t>MCT</t>
  </si>
  <si>
    <t>Medina (Madinah),Saudi Arabia</t>
  </si>
  <si>
    <t>Prince Mohammad Bin Abdulaziz Airport</t>
  </si>
  <si>
    <t>MED</t>
  </si>
  <si>
    <t>Melbourne,Australia</t>
  </si>
  <si>
    <t>Melbourne Tullamarine Airport</t>
  </si>
  <si>
    <t>MEL</t>
  </si>
  <si>
    <t>Mexico City,Mexico</t>
  </si>
  <si>
    <t>Mexico City International Airport</t>
  </si>
  <si>
    <t>MEX</t>
  </si>
  <si>
    <t>Miami,United States</t>
  </si>
  <si>
    <t>Miami International Airport</t>
  </si>
  <si>
    <t>MIA</t>
  </si>
  <si>
    <t>Malta,Malta</t>
  </si>
  <si>
    <t>Malta International Airport</t>
  </si>
  <si>
    <t>MLA</t>
  </si>
  <si>
    <t>Malé,Maldives</t>
  </si>
  <si>
    <t>Velana International Airport</t>
  </si>
  <si>
    <t>MLE</t>
  </si>
  <si>
    <t>Manila,Philippines</t>
  </si>
  <si>
    <t>Ninoy Aquino International Airport</t>
  </si>
  <si>
    <t>MNL</t>
  </si>
  <si>
    <t>Mauritius,Mauritius</t>
  </si>
  <si>
    <t>Sir Seewoosagur Ramgoolam International Airport</t>
  </si>
  <si>
    <t>MRU</t>
  </si>
  <si>
    <t>Munich,Germany</t>
  </si>
  <si>
    <t>Franz Josef Strauss Airport</t>
  </si>
  <si>
    <t>MUC</t>
  </si>
  <si>
    <t>Milan,Italy</t>
  </si>
  <si>
    <t>Malpensa Airport</t>
  </si>
  <si>
    <t>MXP</t>
  </si>
  <si>
    <t>Nairobi,Kenya</t>
  </si>
  <si>
    <t>Jomo Kenyatta International Airport</t>
  </si>
  <si>
    <t>NBO</t>
  </si>
  <si>
    <t>Nice,France</t>
  </si>
  <si>
    <t>Cote d'Azur International Airport</t>
  </si>
  <si>
    <t>NCE</t>
  </si>
  <si>
    <t>Newcastle,United Kingdom</t>
  </si>
  <si>
    <t>Newcastle Airport</t>
  </si>
  <si>
    <t>NCL</t>
  </si>
  <si>
    <t>Tokyo Narita International Airport</t>
  </si>
  <si>
    <t>NRT</t>
  </si>
  <si>
    <t>Porto,Portugal</t>
  </si>
  <si>
    <t>Porto Francisco Sá Carneiro Airport</t>
  </si>
  <si>
    <t>OPO</t>
  </si>
  <si>
    <t>Chicago,United States</t>
  </si>
  <si>
    <t>O'Hare International Airport</t>
  </si>
  <si>
    <t>ORD</t>
  </si>
  <si>
    <t>Oslo,Norway</t>
  </si>
  <si>
    <t>Gardermoen Airport</t>
  </si>
  <si>
    <t>OSL</t>
  </si>
  <si>
    <t>Beijing,China</t>
  </si>
  <si>
    <t>Beijing Capital Airport</t>
  </si>
  <si>
    <t>PEK</t>
  </si>
  <si>
    <t>Perth,Australia</t>
  </si>
  <si>
    <t>Perth Airport</t>
  </si>
  <si>
    <t>PER</t>
  </si>
  <si>
    <t>Peshawar,Pakistan</t>
  </si>
  <si>
    <t>Bacha Khan International Airport</t>
  </si>
  <si>
    <t>PEW</t>
  </si>
  <si>
    <t>Phnom Penh,Cambodia</t>
  </si>
  <si>
    <t>Phnom Penh International Airport</t>
  </si>
  <si>
    <t>PNH</t>
  </si>
  <si>
    <t>Prague,Czech Republic</t>
  </si>
  <si>
    <t>Václav Havel Airport</t>
  </si>
  <si>
    <t>PRG</t>
  </si>
  <si>
    <t>Shanghai,China</t>
  </si>
  <si>
    <t>Pudong International Airport</t>
  </si>
  <si>
    <t>PVG</t>
  </si>
  <si>
    <t>Riyadh,Saudi Arabia</t>
  </si>
  <si>
    <t>King Khalid International Airport</t>
  </si>
  <si>
    <t>RUH</t>
  </si>
  <si>
    <t>Istanbul Sabiha Gokcen International Airport</t>
  </si>
  <si>
    <t>SAW</t>
  </si>
  <si>
    <t>Seattle,United States</t>
  </si>
  <si>
    <t>Seattle-Tacoma international Airport</t>
  </si>
  <si>
    <t>SEA</t>
  </si>
  <si>
    <t>Seychelles,Seychelles</t>
  </si>
  <si>
    <t>Seychelles International Airport</t>
  </si>
  <si>
    <t>SEZ</t>
  </si>
  <si>
    <t>San Francisco,United States</t>
  </si>
  <si>
    <t>San Francisco International Airport</t>
  </si>
  <si>
    <t>SFO</t>
  </si>
  <si>
    <t>Ho Chi Minh City,Vietnam</t>
  </si>
  <si>
    <t>Tan Son Nhat International Airport</t>
  </si>
  <si>
    <t>SGN</t>
  </si>
  <si>
    <t>Singapore,Singapore</t>
  </si>
  <si>
    <t>Changi Airport</t>
  </si>
  <si>
    <t>SIN</t>
  </si>
  <si>
    <t>Sialkot,Pakistan</t>
  </si>
  <si>
    <t>Sialkot International Airport</t>
  </si>
  <si>
    <t>SKT</t>
  </si>
  <si>
    <t>London Stansted</t>
  </si>
  <si>
    <t>STN</t>
  </si>
  <si>
    <t>Sydney,Australia</t>
  </si>
  <si>
    <t>Kingsford Smith Airport</t>
  </si>
  <si>
    <t>SYD</t>
  </si>
  <si>
    <t>Tel Aviv,Israel</t>
  </si>
  <si>
    <t>Tel Aviv Ben Gurion International Airport</t>
  </si>
  <si>
    <t>TLV</t>
  </si>
  <si>
    <t>Taipei,Taiwan, China</t>
  </si>
  <si>
    <t>Taiwan Taoyuan International Airport</t>
  </si>
  <si>
    <t>TPE</t>
  </si>
  <si>
    <t>Thiruvananthapuram (Trivandrum),India</t>
  </si>
  <si>
    <t>Thiruvananthapuram International Airport</t>
  </si>
  <si>
    <t>TRV</t>
  </si>
  <si>
    <t>Tunis,Tunisia</t>
  </si>
  <si>
    <t>Carthage Airport</t>
  </si>
  <si>
    <t>TUN</t>
  </si>
  <si>
    <t>Venice,Italy</t>
  </si>
  <si>
    <t>Marco Polo Airport</t>
  </si>
  <si>
    <t>VCE</t>
  </si>
  <si>
    <t>Vienna,Austria</t>
  </si>
  <si>
    <t>Vienna International Airport</t>
  </si>
  <si>
    <t>VIE</t>
  </si>
  <si>
    <t>Warsaw,Poland</t>
  </si>
  <si>
    <t>Warsaw Frédéric Chopin Airport</t>
  </si>
  <si>
    <t>WAW</t>
  </si>
  <si>
    <t>Toronto,Canada</t>
  </si>
  <si>
    <t>Pearson International Airport</t>
  </si>
  <si>
    <t>YYZ</t>
  </si>
  <si>
    <t>Zagreb,Croatia</t>
  </si>
  <si>
    <t>Zagreb Airport</t>
  </si>
  <si>
    <t>ZAG</t>
  </si>
  <si>
    <t>Zürich,Switzerland</t>
  </si>
  <si>
    <t>Zürich-Kloten Airport</t>
  </si>
  <si>
    <t>ZRH</t>
  </si>
  <si>
    <t>= LEFT ( B3, FIND( ",", B3 ) - 1 )</t>
  </si>
  <si>
    <t>= RIGHT ( B3, LEN ( B3 ) - FIND ( ",", B3 ) )</t>
  </si>
  <si>
    <t>Nigeria</t>
  </si>
  <si>
    <t>Ghana</t>
  </si>
  <si>
    <t>Ethiopia</t>
  </si>
  <si>
    <t>New Zealand</t>
  </si>
  <si>
    <t>Algeria</t>
  </si>
  <si>
    <t>India</t>
  </si>
  <si>
    <t>Jordan</t>
  </si>
  <si>
    <t>Netherlands</t>
  </si>
  <si>
    <t>Sweden</t>
  </si>
  <si>
    <t>Greece</t>
  </si>
  <si>
    <t>Spain</t>
  </si>
  <si>
    <t>Lebanon</t>
  </si>
  <si>
    <t>Iraq</t>
  </si>
  <si>
    <t>United Kingdom</t>
  </si>
  <si>
    <t>Thailand</t>
  </si>
  <si>
    <t>Italy</t>
  </si>
  <si>
    <t>Australia</t>
  </si>
  <si>
    <t>United States</t>
  </si>
  <si>
    <t>Belgium</t>
  </si>
  <si>
    <t>Hungary</t>
  </si>
  <si>
    <t>Egypt</t>
  </si>
  <si>
    <t>China</t>
  </si>
  <si>
    <t>France</t>
  </si>
  <si>
    <t>Philippines</t>
  </si>
  <si>
    <t>Indonesia</t>
  </si>
  <si>
    <t>Christchurch</t>
  </si>
  <si>
    <t>Guinea</t>
  </si>
  <si>
    <t>Sri Lanka</t>
  </si>
  <si>
    <t>Morocco</t>
  </si>
  <si>
    <t>Denmark</t>
  </si>
  <si>
    <t>South Africa</t>
  </si>
  <si>
    <t>Bangladesh</t>
  </si>
  <si>
    <t>Tanzania</t>
  </si>
  <si>
    <t>New Delhi</t>
  </si>
  <si>
    <t>Russia</t>
  </si>
  <si>
    <t>Saudi Arabia</t>
  </si>
  <si>
    <t>Senegal</t>
  </si>
  <si>
    <t>Ireland</t>
  </si>
  <si>
    <t>Germany</t>
  </si>
  <si>
    <t>Uganda</t>
  </si>
  <si>
    <t>Edinburgh</t>
  </si>
  <si>
    <t>Argentina</t>
  </si>
  <si>
    <t>Frankfurt am Main</t>
  </si>
  <si>
    <t>Brazil</t>
  </si>
  <si>
    <t>Switzerland</t>
  </si>
  <si>
    <t>Vietnam</t>
  </si>
  <si>
    <t>Hong Kong, China</t>
  </si>
  <si>
    <t>Japan</t>
  </si>
  <si>
    <t>Zimbabwe</t>
  </si>
  <si>
    <t>Washington</t>
  </si>
  <si>
    <t>Iran</t>
  </si>
  <si>
    <t>Pakistan</t>
  </si>
  <si>
    <t>Turkey</t>
  </si>
  <si>
    <t>Kabul</t>
  </si>
  <si>
    <t>Afghanistan</t>
  </si>
  <si>
    <t>Sudan</t>
  </si>
  <si>
    <t>Malaysia</t>
  </si>
  <si>
    <t>Kuwait City</t>
  </si>
  <si>
    <t>Angola</t>
  </si>
  <si>
    <t>Cyprus</t>
  </si>
  <si>
    <t>Portugal</t>
  </si>
  <si>
    <t>Zambia</t>
  </si>
  <si>
    <t>Oman</t>
  </si>
  <si>
    <t>Mexico</t>
  </si>
  <si>
    <t>Maldives</t>
  </si>
  <si>
    <t>Kenya</t>
  </si>
  <si>
    <t>Porto</t>
  </si>
  <si>
    <t>Norway</t>
  </si>
  <si>
    <t>Beijing</t>
  </si>
  <si>
    <t>Phnom Penh</t>
  </si>
  <si>
    <t>Cambodia</t>
  </si>
  <si>
    <t>Czech Republic</t>
  </si>
  <si>
    <t>Shanghai</t>
  </si>
  <si>
    <t>Israel</t>
  </si>
  <si>
    <t>Tunisia</t>
  </si>
  <si>
    <t>Austria</t>
  </si>
  <si>
    <t>Poland</t>
  </si>
  <si>
    <t>Canada</t>
  </si>
  <si>
    <t>Zagreb</t>
  </si>
  <si>
    <t>Croatia</t>
  </si>
  <si>
    <t>Taiwan</t>
  </si>
  <si>
    <t>South Korea</t>
  </si>
  <si>
    <t>Ivory Coast</t>
  </si>
  <si>
    <t>Country</t>
  </si>
  <si>
    <t>IATA Code</t>
  </si>
  <si>
    <t>Million passengers flown in 2021-2022</t>
  </si>
  <si>
    <t>Destinations</t>
  </si>
  <si>
    <t>Fleet size</t>
  </si>
  <si>
    <t>Nationalities</t>
  </si>
  <si>
    <t>Employees (as of 31 March 2022)</t>
  </si>
  <si>
    <t>Fleet</t>
  </si>
  <si>
    <t>A380</t>
  </si>
  <si>
    <t>Boeing 777</t>
  </si>
  <si>
    <t>Emirates Executive</t>
  </si>
  <si>
    <t>Description</t>
  </si>
  <si>
    <t>Total Aircraft</t>
  </si>
  <si>
    <t>Airports visited</t>
  </si>
  <si>
    <t>Million passengers since 2008</t>
  </si>
  <si>
    <t>longest Emirates A380 flight (DXB - AKL)</t>
  </si>
  <si>
    <t>14,193 km</t>
  </si>
  <si>
    <t>1,700 km</t>
  </si>
  <si>
    <t>shortest Emirates A380 flight (DXB - JED)</t>
  </si>
  <si>
    <t>km flown</t>
  </si>
  <si>
    <t>return flights</t>
  </si>
  <si>
    <t>1 billion +</t>
  </si>
  <si>
    <t>weighs between 510 and 575 tonnes</t>
  </si>
  <si>
    <t>is as long as 2 blue whales and as tall as 5 giraffes</t>
  </si>
  <si>
    <t>has 4 million parts</t>
  </si>
  <si>
    <t>Seat capacity</t>
  </si>
  <si>
    <t>4 Class (ultra long-range) - 484 seats</t>
  </si>
  <si>
    <t>3 Class (long-range) - 517 seats</t>
  </si>
  <si>
    <t>3 Class (ultra long-range) - 489 seats</t>
  </si>
  <si>
    <t>2 Class (long-range) - 615 seats</t>
  </si>
  <si>
    <t>Maximum range</t>
  </si>
  <si>
    <t>8,000 nautical miles / 15,000 kilometer</t>
  </si>
  <si>
    <t>Boeing 777 in our fleet</t>
  </si>
  <si>
    <t>Boeing 777X pending delivery</t>
  </si>
  <si>
    <t>destinations</t>
  </si>
  <si>
    <t>continents visited</t>
  </si>
  <si>
    <t>million passengers since 2004</t>
  </si>
  <si>
    <t>longest Boeing 777 flight (DXB - DFW)</t>
  </si>
  <si>
    <t>shortest Boeing 777 flight (DXB - MCT)</t>
  </si>
  <si>
    <t>departures since 2004</t>
  </si>
  <si>
    <t>12,940 km</t>
  </si>
  <si>
    <t>349 km</t>
  </si>
  <si>
    <t>1 million +</t>
  </si>
  <si>
    <t>is the world's largest twin-engine jet</t>
  </si>
  <si>
    <t>is also called Boeing's seventh wonder</t>
  </si>
  <si>
    <t>has 3 million parts provided by more than 900 suppliers</t>
  </si>
  <si>
    <t>3 class - 364 / 358 / 354 seats</t>
  </si>
  <si>
    <t>2 class - 427 / 442 seats</t>
  </si>
  <si>
    <t>7,880 nautical miles / 14,594 kilometers</t>
  </si>
  <si>
    <t>B777-300ER</t>
  </si>
  <si>
    <t>B777-200LR</t>
  </si>
  <si>
    <t>2 class - 302 seats</t>
  </si>
  <si>
    <t>9,420 nautical miles / 17,446 kilometers</t>
  </si>
  <si>
    <r>
      <t>Attribution required</t>
    </r>
    <r>
      <rPr>
        <sz val="7"/>
        <color rgb="FF202122"/>
        <rFont val="Verdana"/>
        <family val="2"/>
      </rPr>
      <t>: </t>
    </r>
    <r>
      <rPr>
        <sz val="7"/>
        <color rgb="FF0645AD"/>
        <rFont val="Verdana"/>
        <family val="2"/>
      </rPr>
      <t>This illustration</t>
    </r>
    <r>
      <rPr>
        <sz val="7"/>
        <color rgb="FF202122"/>
        <rFont val="Verdana"/>
        <family val="2"/>
      </rPr>
      <t> was created by </t>
    </r>
    <r>
      <rPr>
        <b/>
        <sz val="7"/>
        <color rgb="FF0645AD"/>
        <rFont val="Verdana"/>
        <family val="2"/>
      </rPr>
      <t>Fred053</t>
    </r>
    <r>
      <rPr>
        <sz val="7"/>
        <color rgb="FF202122"/>
        <rFont val="Verdana"/>
        <family val="2"/>
      </rPr>
      <t>.</t>
    </r>
  </si>
  <si>
    <t>If you use this illustration outside the Wikimedia projects, please contact me, and credit this way: © Fred053</t>
  </si>
  <si>
    <t>Several design details in Emirates latest game-changing First Class product were inspired by Mercedes-Benz, including the soft leather seating and stitching, high-tech touch screen control panels, and the mood lighting within the suite. Meticulous attention to detail is evident throughout.</t>
  </si>
  <si>
    <t>Sheikh Mohammed bin Rashid al Maktoum, then UAE Minister of Defence and a member of Dubai’s progressive royal family, asked Sir Maurice Flanagan, then managing director of dnata, to look into starting an airline.
By December that year, a comprehensive business plan was ready, and the name “Emirates” was chosen for the new airline.</t>
  </si>
  <si>
    <t>In March 1985, Maurice Flanagan was tasked with the ambitious mission to launch an airline in 5 months with $10 million seed funding. He was told that the airline had to “look good, be good, and make money”. There would be no subsidies or aeropolitical protection under Dubai’s open skies policy.</t>
  </si>
  <si>
    <t>On 25 October 1985, Emirates operated its flights from Dubai to Karachi and Mumbai, using a Boeing 737 and an Airbus 300 B4 wet‑leased from Pakistan International Airlines.</t>
  </si>
  <si>
    <t>First flights from Dubai</t>
  </si>
  <si>
    <t>An airline is born</t>
  </si>
  <si>
    <t>A clear mission</t>
  </si>
  <si>
    <t>First owned aircraft</t>
  </si>
  <si>
    <t>On 3 July 1987, A6-EKA flew from Toulouse to Dubai as Emirates took delivery of its first owned aircraft, an Airbus A310-304.</t>
  </si>
  <si>
    <t>Setting a new standard</t>
  </si>
  <si>
    <t>Emirates leads the way for inflight entertainment, becoming the first airline to install video systems in all seats, in every cabin class throughout its fleet.</t>
  </si>
  <si>
    <t>A new terminal at DXB</t>
  </si>
  <si>
    <t>In 1992, Dubai International airport completed a major refurbishment, and Emirates moved into a new $2 million departure terminal.</t>
  </si>
  <si>
    <t>First 777 order makes global headlines</t>
  </si>
  <si>
    <t>Emirates’ order for 7 Boeing 777s with 7 options signalled its ambitions was a vote of confidence for the industry hard hit by the first Gulf War.</t>
  </si>
  <si>
    <t>Pioneering inflight connectivity</t>
  </si>
  <si>
    <t>Emirates becomes the first airline to introduce telecommunications on an Airbus – in all three classes.</t>
  </si>
  <si>
    <t>Fax services in the sky</t>
  </si>
  <si>
    <t>Emirates becomes the first airline to equip its Airbus fleet with an inflight fax facility for customers to stay in touch while in the air.</t>
  </si>
  <si>
    <t>Emirates buys 43% stake in Air Lanka</t>
  </si>
  <si>
    <t>Emirates Group takes a 43% stake in Air Lanka (later renamed SriLankan), and signs a 10-year management contract.</t>
  </si>
  <si>
    <t>Terminal 2 opens at DXB</t>
  </si>
  <si>
    <t>The new Terminal 2 opens at Dubai International, expanding capacity at the airport by 2 million passengers per year.</t>
  </si>
  <si>
    <t>Dubai’s growth as an aviation hub</t>
  </si>
  <si>
    <t>Passenger arrivals at Dubai international hit the 11 million mark.
That financial year (1999‑2000), Emirates carried 4.7 million passengers on its fleet of 32 aircraft.</t>
  </si>
  <si>
    <t>Sheikh Rashid Terminal opens</t>
  </si>
  <si>
    <t>The Sheikh Rashid Terminal opens, increasing the capacity at Dubai International to 22 million passengers a year.</t>
  </si>
  <si>
    <t>First airline to sign up for Airbus A380</t>
  </si>
  <si>
    <t>Emirates becomes the first airline to sign up for the Airbus A380, ordering seven with options for five more at the Farnborough Air Show.
The world’s largest commercial aircraft will become a flagship of the Emirates fleet over the next two decades.</t>
  </si>
  <si>
    <t>The GBP100 million deal with Arsenal</t>
  </si>
  <si>
    <t>Emirates signs a GBP100 million deal with English Premiership club Arsenal, including naming rights to its new stadium for 15 years and shirt sponsorship for eight years, starting from the 2006/07 season.
Renewed in 2012 and 2018, this is the longest running shirt partnership in the Premier League, and one of the longest relationships in world sport.</t>
  </si>
  <si>
    <t>Largest Boeing 777 order in history</t>
  </si>
  <si>
    <t>Emirates makes history with an order for 42 Boeing 777s in a deal worth $9.7 billion. This was the largest‑ever Boeing 777 order at the time. Today, Emirates is the world’s biggest operator of 777 aircraft.</t>
  </si>
  <si>
    <t>Emirates Flight Catering</t>
  </si>
  <si>
    <t>Emirates Flight Catering begins operations at its new $120 million facility at Dubai International.</t>
  </si>
  <si>
    <t>Emirates Terminal 3 opens at DXB</t>
  </si>
  <si>
    <t>The Emirates‑dedicated Terminal 3 saw 500,000 passengers depart from the facility within its first month of operation.</t>
  </si>
  <si>
    <t>Dubai World Central – Al Maktoum International</t>
  </si>
  <si>
    <t>Al Maktoum International airport opens at Dubai World Central, and welcomes its first commercial flights. Emirates SkyCargo moves freighter operations to DWC by 2014.</t>
  </si>
  <si>
    <t>Emirates-Qantas partnership</t>
  </si>
  <si>
    <t>Emirates and Qantas sign an extensive commercial partnership to give customers of both airlines seamless Australian and international network connections, exclusive frequent flyer benefits and world‑class travel experiences.
The 10‑year partnership goes beyond codesharing and includes integrated network collaboration with co‑ordinated pricing, sales and scheduling as well as a benefit‑sharing model.</t>
  </si>
  <si>
    <t>World's first A380 concourse</t>
  </si>
  <si>
    <t>Concourse A, the world’s first purpose‑built A380 facility opens at Dubai International, expanding the airport’s capacity to 75 million per year.
Home to Emirates’ A380 fleet, Concourse A features dedicated Emirates First and Business Class lounges spanning over 19,000m 2, with direct boarding to the upper deck of the A380 aircraft.</t>
  </si>
  <si>
    <t>Most valuable airline brand</t>
  </si>
  <si>
    <t>Emirates is named the world’s “Most valuable airline brand”, and the Middle East’s most valuable brand by Brand Finance, with an estimated value of US$3.7 billion.</t>
  </si>
  <si>
    <t>Emirates named world's best airline</t>
  </si>
  <si>
    <t>Emirates is named the World’s Best Airline and receives 12th consecutive award for best In‑flight Entertainment at Skytrax World Airline Awards 2016.</t>
  </si>
  <si>
    <t>flydubai partnership</t>
  </si>
  <si>
    <t>Emirates and flydubai announce strategic partnership, including an expansive codeshare agreement, schedule alignment and network optimisation.</t>
  </si>
  <si>
    <t>Introducing the “game changer”</t>
  </si>
  <si>
    <t>Emirates launches the world’s first fully‑enclosed First Class private suites, with unmatched luxury and privacy.
This game changer, with design touches inspired by Mercedes Benz, was introduced in a global ad campaign fronted by TV celebrity and motoring expert, Jeremy Clarkson.</t>
  </si>
  <si>
    <t>An order for 30 Boeing 787-9 aircraft</t>
  </si>
  <si>
    <t>Emirates buys 30 Boeing 787‑9 aircraft worth USD 8.8 billion at list prices at the Dubai Airshow.
This adds to its USD 16 billion Airbus A350 order, taking its total aircraft order at the Dubai Airshow to USD 24.8 billion.</t>
  </si>
  <si>
    <t>A world record breaking flight</t>
  </si>
  <si>
    <t>Over 540 volunteer passengers from 145 nationalities take off on Emirates flight EK2019, breaking the Guinness World Record for the most nationalities on an aircraft.
The historic A380 flight marks UAE National Day and the UAE Year of Tolerance, and showcases the diversity and unity of the citizen and residents of the UAE.</t>
  </si>
  <si>
    <t>Emirates named the largest international airline</t>
  </si>
  <si>
    <t>Emirates remains the largest international airline as the industry recovers from the COVID‑19 pandemic, carrying 15.8 million passengers in 2020</t>
  </si>
  <si>
    <t>The Emirates Pavilion</t>
  </si>
  <si>
    <t>The Emirates Pavilion opens its doors to visitors at Expo 2020 Dubai, showcasing the future of commercial aviation.</t>
  </si>
  <si>
    <t>Emirates recycles more than 500,000 kilograms of plastic and glass in one year</t>
  </si>
  <si>
    <t>Emirates unveils new signature livery for its fleet</t>
  </si>
  <si>
    <t>Emirates unveils third and new signature livery for its fleet</t>
  </si>
  <si>
    <t>Emirates made the largest order in history for 42 Boeing 777s in a deal worth of $9.7 billion. Today, Emirates is the world’s biggest operator of 777 aircraft.</t>
  </si>
  <si>
    <t>Emirates breaks world record with 540 volunteer passengers from 145 nationalities on a flight for UAE National Day and Year of Tolerance.</t>
  </si>
  <si>
    <t>Order for the first 7 Boeing 777s order makes global headlines as it signalled its ambitions was a vote of confidence for the industry hard hit by the first Gulf War.</t>
  </si>
  <si>
    <t>Emirates becomes the first airline to sign up for the Airbus A380, ordering seven. The world’s largest commercial aircraft will become a flagship of the Emirates fleet over the next two decades.</t>
  </si>
  <si>
    <t>In March 1985, Maurice Flanagan was tasked with the ambitious mission to launch an airline in 5 months with $10 million seed funding. He was told,
1. The airline had to “look good, be good, and make money”
2. There would be no subsidies or aeropolitical protection under Dubai’s open skies policy
3. No more funding</t>
  </si>
  <si>
    <t>Sheikh Mohammed bin Rashid al Maktoum, then UAE Minister of Defence and a member of Dubai’s progressive royal family, asked Sir Maurice Flanagan, then managing director of dnata, to look into starting an airline. By December that year, with the new business plan, the name “Emirates” was chosen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</si>
</sst>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rgb="FF000118"/>
      <name val="Nunito Sans"/>
    </font>
    <font>
      <sz val="11"/>
      <color rgb="FF000000"/>
      <name val="Consolas"/>
      <family val="3"/>
    </font>
    <font>
      <b/>
      <sz val="7"/>
      <color rgb="FF202122"/>
      <name val="Verdana"/>
      <family val="2"/>
    </font>
    <font>
      <sz val="7"/>
      <color rgb="FF202122"/>
      <name val="Verdana"/>
      <family val="2"/>
    </font>
    <font>
      <sz val="7"/>
      <color rgb="FF0645AD"/>
      <name val="Verdana"/>
      <family val="2"/>
    </font>
    <font>
      <b/>
      <sz val="7"/>
      <color rgb="FF0645AD"/>
      <name val="Verdana"/>
      <family val="2"/>
    </font>
    <font>
      <u/>
      <sz val="11"/>
      <color theme="10"/>
      <name val="Calibri"/>
      <family val="2"/>
      <scheme val="minor"/>
    </font>
    <font>
      <sz val="10"/>
      <color theme="1"/>
      <name val="Calibri"/>
      <family val="2"/>
      <scheme val="minor"/>
    </font>
    <font>
      <sz val="10"/>
      <color rgb="FF666666"/>
      <name val="Calibri"/>
      <family val="2"/>
      <scheme val="minor"/>
    </font>
    <font>
      <sz val="10"/>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xf numFmtId="3" fontId="0" fillId="0" borderId="0" xfId="0" applyNumberFormat="1"/>
    <xf numFmtId="0" fontId="3" fillId="0" borderId="0" xfId="0" applyFont="1"/>
    <xf numFmtId="0" fontId="7" fillId="0" borderId="0" xfId="1"/>
    <xf numFmtId="0" fontId="0" fillId="0" borderId="0" xfId="0" applyAlignment="1">
      <alignment horizontal="lef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0" fillId="0" borderId="0" xfId="0" applyFont="1" applyAlignment="1">
      <alignment horizontal="left" vertical="center" wrapText="1"/>
    </xf>
    <xf numFmtId="0" fontId="10" fillId="0" borderId="0" xfId="0" applyFont="1" applyAlignment="1">
      <alignment horizontal="center" vertical="center" wrapText="1"/>
    </xf>
    <xf numFmtId="0" fontId="9" fillId="0" borderId="0" xfId="0" applyFont="1" applyAlignment="1">
      <alignment horizontal="left" vertical="center" wrapText="1"/>
    </xf>
    <xf numFmtId="0" fontId="8"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commons.wikimedia.org/w/index.php?title=User_talk:Fred053&amp;action=edit&amp;section=n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DB386-DFAD-48FE-8E3A-340C038969A2}">
  <dimension ref="A1:J704"/>
  <sheetViews>
    <sheetView tabSelected="1" workbookViewId="0">
      <selection activeCell="A12" sqref="A12"/>
    </sheetView>
  </sheetViews>
  <sheetFormatPr defaultRowHeight="14.4" x14ac:dyDescent="0.3"/>
  <cols>
    <col min="1" max="1" width="30.88671875" customWidth="1"/>
    <col min="6" max="6" width="36.109375" customWidth="1"/>
    <col min="7" max="7" width="13.21875" customWidth="1"/>
    <col min="8" max="9" width="20.5546875" customWidth="1"/>
  </cols>
  <sheetData>
    <row r="1" spans="1:10" ht="16.8" x14ac:dyDescent="0.45">
      <c r="A1" t="s">
        <v>127</v>
      </c>
      <c r="F1" s="1" t="str" cm="1">
        <f t="array" ref="F1">INDEX($A:$A,ROW(A1)*5-5+COLUMN(A1))</f>
        <v>Abidjan,Côte d'Ivoire (Ivory Coast)</v>
      </c>
      <c r="G1" s="1" t="str" cm="1">
        <f t="array" ref="G1">INDEX($A:$A,ROW(B1)*5-5+COLUMN(B1))</f>
        <v>Felix Houphouet Boigny Airport</v>
      </c>
      <c r="H1" s="1" t="str" cm="1">
        <f t="array" ref="H1">INDEX($A:$A,ROW(C1)*5-5+COLUMN(C1))</f>
        <v>Operated by Emirates</v>
      </c>
      <c r="I1" s="1" t="str" cm="1">
        <f t="array" ref="I1">INDEX($A:$A,ROW(D1)*5-5+COLUMN(D1))</f>
        <v>ABJ</v>
      </c>
      <c r="J1" s="1"/>
    </row>
    <row r="2" spans="1:10" ht="16.8" x14ac:dyDescent="0.45">
      <c r="A2" t="s">
        <v>128</v>
      </c>
      <c r="F2" s="1" t="str" cm="1">
        <f t="array" ref="F2">INDEX($A:$A,ROW(A2)*5-5+COLUMN(A2))</f>
        <v>Abuja,Nigeria</v>
      </c>
      <c r="G2" s="1" t="str" cm="1">
        <f t="array" ref="G2">INDEX($A:$A,ROW(B2)*5-5+COLUMN(B2))</f>
        <v>Abuja Nnamdi Azikiwe International Airport</v>
      </c>
      <c r="H2" s="1" t="str" cm="1">
        <f t="array" ref="H2">INDEX($A:$A,ROW(C2)*5-5+COLUMN(C2))</f>
        <v>Operated by Emirates</v>
      </c>
      <c r="I2" s="1" t="str" cm="1">
        <f t="array" ref="I2">INDEX($A:$A,ROW(D2)*5-5+COLUMN(D2))</f>
        <v>ABV</v>
      </c>
    </row>
    <row r="3" spans="1:10" ht="16.8" x14ac:dyDescent="0.45">
      <c r="A3" t="s">
        <v>129</v>
      </c>
      <c r="F3" s="1" t="str" cm="1">
        <f t="array" ref="F3">INDEX($A:$A,ROW(A3)*5-5+COLUMN(A3))</f>
        <v>Accra,Ghana</v>
      </c>
      <c r="G3" s="1" t="str" cm="1">
        <f t="array" ref="G3">INDEX($A:$A,ROW(B3)*5-5+COLUMN(B3))</f>
        <v>Kotoka International Airport</v>
      </c>
      <c r="H3" s="1" t="str" cm="1">
        <f t="array" ref="H3">INDEX($A:$A,ROW(C3)*5-5+COLUMN(C3))</f>
        <v>Operated by Emirates</v>
      </c>
      <c r="I3" s="1" t="str" cm="1">
        <f t="array" ref="I3">INDEX($A:$A,ROW(D3)*5-5+COLUMN(D3))</f>
        <v>ACC</v>
      </c>
    </row>
    <row r="4" spans="1:10" ht="16.8" x14ac:dyDescent="0.45">
      <c r="A4" t="s">
        <v>130</v>
      </c>
      <c r="F4" s="1" t="str" cm="1">
        <f t="array" ref="F4">INDEX($A:$A,ROW(A4)*5-5+COLUMN(A4))</f>
        <v>Addis Ababa,Ethiopia</v>
      </c>
      <c r="G4" s="1" t="str" cm="1">
        <f t="array" ref="G4">INDEX($A:$A,ROW(B4)*5-5+COLUMN(B4))</f>
        <v>Bole International Airport</v>
      </c>
      <c r="H4" s="1" t="str" cm="1">
        <f t="array" ref="H4">INDEX($A:$A,ROW(C4)*5-5+COLUMN(C4))</f>
        <v>Operated by Emirates</v>
      </c>
      <c r="I4" s="1" t="str" cm="1">
        <f t="array" ref="I4">INDEX($A:$A,ROW(D4)*5-5+COLUMN(D4))</f>
        <v>ADD</v>
      </c>
    </row>
    <row r="5" spans="1:10" ht="16.8" x14ac:dyDescent="0.45">
      <c r="F5" s="1" t="str" cm="1">
        <f t="array" ref="F5">INDEX($A:$A,ROW(A5)*5-5+COLUMN(A5))</f>
        <v>Auckland,New Zealand</v>
      </c>
      <c r="G5" s="1" t="str" cm="1">
        <f t="array" ref="G5">INDEX($A:$A,ROW(B5)*5-5+COLUMN(B5))</f>
        <v>Auckland International Airport</v>
      </c>
      <c r="H5" s="1" t="str" cm="1">
        <f t="array" ref="H5">INDEX($A:$A,ROW(C5)*5-5+COLUMN(C5))</f>
        <v>Operated by Emirates</v>
      </c>
      <c r="I5" s="1" t="str" cm="1">
        <f t="array" ref="I5">INDEX($A:$A,ROW(D5)*5-5+COLUMN(D5))</f>
        <v>AKL</v>
      </c>
    </row>
    <row r="6" spans="1:10" ht="16.8" x14ac:dyDescent="0.45">
      <c r="A6" t="s">
        <v>131</v>
      </c>
      <c r="F6" s="1" t="str" cm="1">
        <f t="array" ref="F6">INDEX($A:$A,ROW(A6)*5-5+COLUMN(A6))</f>
        <v>Algiers,Algeria</v>
      </c>
      <c r="G6" s="1" t="str" cm="1">
        <f t="array" ref="G6">INDEX($A:$A,ROW(B6)*5-5+COLUMN(B6))</f>
        <v>Houari Boumediene Airport</v>
      </c>
      <c r="H6" s="1" t="str" cm="1">
        <f t="array" ref="H6">INDEX($A:$A,ROW(C6)*5-5+COLUMN(C6))</f>
        <v>Operated by Emirates</v>
      </c>
      <c r="I6" s="1" t="str" cm="1">
        <f t="array" ref="I6">INDEX($A:$A,ROW(D6)*5-5+COLUMN(D6))</f>
        <v>ALG</v>
      </c>
    </row>
    <row r="7" spans="1:10" ht="16.8" x14ac:dyDescent="0.45">
      <c r="A7" t="s">
        <v>132</v>
      </c>
      <c r="F7" s="1" t="str" cm="1">
        <f t="array" ref="F7">INDEX($A:$A,ROW(A7)*5-5+COLUMN(A7))</f>
        <v>Ahmedabad,India</v>
      </c>
      <c r="G7" s="1" t="str" cm="1">
        <f t="array" ref="G7">INDEX($A:$A,ROW(B7)*5-5+COLUMN(B7))</f>
        <v>Sardar Vallabhbhai Patel International Airport</v>
      </c>
      <c r="H7" s="1" t="str" cm="1">
        <f t="array" ref="H7">INDEX($A:$A,ROW(C7)*5-5+COLUMN(C7))</f>
        <v>Operated by Emirates</v>
      </c>
      <c r="I7" s="1" t="str" cm="1">
        <f t="array" ref="I7">INDEX($A:$A,ROW(D7)*5-5+COLUMN(D7))</f>
        <v>AMD</v>
      </c>
    </row>
    <row r="8" spans="1:10" ht="16.8" x14ac:dyDescent="0.45">
      <c r="A8" t="s">
        <v>129</v>
      </c>
      <c r="F8" s="1" t="str" cm="1">
        <f t="array" ref="F8">INDEX($A:$A,ROW(A8)*5-5+COLUMN(A8))</f>
        <v>Amman,Jordan</v>
      </c>
      <c r="G8" s="1" t="str" cm="1">
        <f t="array" ref="G8">INDEX($A:$A,ROW(B8)*5-5+COLUMN(B8))</f>
        <v>Queen Alia International Airport</v>
      </c>
      <c r="H8" s="1" t="str" cm="1">
        <f t="array" ref="H8">INDEX($A:$A,ROW(C8)*5-5+COLUMN(C8))</f>
        <v>Operated by Emirates</v>
      </c>
      <c r="I8" s="1" t="str" cm="1">
        <f t="array" ref="I8">INDEX($A:$A,ROW(D8)*5-5+COLUMN(D8))</f>
        <v>AMM</v>
      </c>
    </row>
    <row r="9" spans="1:10" ht="16.8" x14ac:dyDescent="0.45">
      <c r="A9" t="s">
        <v>133</v>
      </c>
      <c r="F9" s="1" t="str" cm="1">
        <f t="array" ref="F9">INDEX($A:$A,ROW(A9)*5-5+COLUMN(A9))</f>
        <v>Amsterdam,Netherlands</v>
      </c>
      <c r="G9" s="1" t="str" cm="1">
        <f t="array" ref="G9">INDEX($A:$A,ROW(B9)*5-5+COLUMN(B9))</f>
        <v>Amsterdam Airport Schiphol</v>
      </c>
      <c r="H9" s="1" t="str" cm="1">
        <f t="array" ref="H9">INDEX($A:$A,ROW(C9)*5-5+COLUMN(C9))</f>
        <v>Operated by Emirates</v>
      </c>
      <c r="I9" s="1" t="str" cm="1">
        <f t="array" ref="I9">INDEX($A:$A,ROW(D9)*5-5+COLUMN(D9))</f>
        <v>AMS</v>
      </c>
    </row>
    <row r="10" spans="1:10" ht="16.8" x14ac:dyDescent="0.45">
      <c r="F10" s="1" t="str" cm="1">
        <f t="array" ref="F10">INDEX($A:$A,ROW(A10)*5-5+COLUMN(A10))</f>
        <v>Stockholm,Sweden</v>
      </c>
      <c r="G10" s="1" t="str" cm="1">
        <f t="array" ref="G10">INDEX($A:$A,ROW(B10)*5-5+COLUMN(B10))</f>
        <v>Stockholm-Arlanda Airport</v>
      </c>
      <c r="H10" s="1" t="str" cm="1">
        <f t="array" ref="H10">INDEX($A:$A,ROW(C10)*5-5+COLUMN(C10))</f>
        <v>Operated by Emirates</v>
      </c>
      <c r="I10" s="1" t="str" cm="1">
        <f t="array" ref="I10">INDEX($A:$A,ROW(D10)*5-5+COLUMN(D10))</f>
        <v>ARN</v>
      </c>
    </row>
    <row r="11" spans="1:10" ht="16.8" x14ac:dyDescent="0.45">
      <c r="A11" t="s">
        <v>134</v>
      </c>
      <c r="F11" s="1" t="str" cm="1">
        <f t="array" ref="F11">INDEX($A:$A,ROW(A11)*5-5+COLUMN(A11))</f>
        <v>Athens,Greece</v>
      </c>
      <c r="G11" s="1" t="str" cm="1">
        <f t="array" ref="G11">INDEX($A:$A,ROW(B11)*5-5+COLUMN(B11))</f>
        <v>Eleftherios Venizelos Airport</v>
      </c>
      <c r="H11" s="1" t="str" cm="1">
        <f t="array" ref="H11">INDEX($A:$A,ROW(C11)*5-5+COLUMN(C11))</f>
        <v>Operated by Emirates</v>
      </c>
      <c r="I11" s="1" t="str" cm="1">
        <f t="array" ref="I11">INDEX($A:$A,ROW(D11)*5-5+COLUMN(D11))</f>
        <v>ATH</v>
      </c>
    </row>
    <row r="12" spans="1:10" ht="16.8" x14ac:dyDescent="0.45">
      <c r="A12" t="s">
        <v>135</v>
      </c>
      <c r="F12" s="1" t="str" cm="1">
        <f t="array" ref="F12">INDEX($A:$A,ROW(A12)*5-5+COLUMN(A12))</f>
        <v>Bahrain,Bahrain</v>
      </c>
      <c r="G12" s="1" t="str" cm="1">
        <f t="array" ref="G12">INDEX($A:$A,ROW(B12)*5-5+COLUMN(B12))</f>
        <v>Bahrain International Airport</v>
      </c>
      <c r="H12" s="1" t="str" cm="1">
        <f t="array" ref="H12">INDEX($A:$A,ROW(C12)*5-5+COLUMN(C12))</f>
        <v>Operated by Emirates</v>
      </c>
      <c r="I12" s="1" t="str" cm="1">
        <f t="array" ref="I12">INDEX($A:$A,ROW(D12)*5-5+COLUMN(D12))</f>
        <v>BAH</v>
      </c>
    </row>
    <row r="13" spans="1:10" ht="16.8" x14ac:dyDescent="0.45">
      <c r="A13" t="s">
        <v>129</v>
      </c>
      <c r="F13" s="1" t="str" cm="1">
        <f t="array" ref="F13">INDEX($A:$A,ROW(A13)*5-5+COLUMN(A13))</f>
        <v>Barcelona,Spain</v>
      </c>
      <c r="G13" s="1" t="str" cm="1">
        <f t="array" ref="G13">INDEX($A:$A,ROW(B13)*5-5+COLUMN(B13))</f>
        <v>El Prat Airport</v>
      </c>
      <c r="H13" s="1" t="str" cm="1">
        <f t="array" ref="H13">INDEX($A:$A,ROW(C13)*5-5+COLUMN(C13))</f>
        <v>Operated by Emirates</v>
      </c>
      <c r="I13" s="1" t="str" cm="1">
        <f t="array" ref="I13">INDEX($A:$A,ROW(D13)*5-5+COLUMN(D13))</f>
        <v>BCN</v>
      </c>
    </row>
    <row r="14" spans="1:10" ht="16.8" x14ac:dyDescent="0.45">
      <c r="A14" t="s">
        <v>136</v>
      </c>
      <c r="F14" s="1" t="str" cm="1">
        <f t="array" ref="F14">INDEX($A:$A,ROW(A14)*5-5+COLUMN(A14))</f>
        <v>Beirut,Lebanon</v>
      </c>
      <c r="G14" s="1" t="str" cm="1">
        <f t="array" ref="G14">INDEX($A:$A,ROW(B14)*5-5+COLUMN(B14))</f>
        <v>Rafic Hariri International Airport</v>
      </c>
      <c r="H14" s="1" t="str" cm="1">
        <f t="array" ref="H14">INDEX($A:$A,ROW(C14)*5-5+COLUMN(C14))</f>
        <v>Operated by Emirates</v>
      </c>
      <c r="I14" s="1" t="str" cm="1">
        <f t="array" ref="I14">INDEX($A:$A,ROW(D14)*5-5+COLUMN(D14))</f>
        <v>BEY</v>
      </c>
    </row>
    <row r="15" spans="1:10" ht="16.8" x14ac:dyDescent="0.45">
      <c r="F15" s="1" t="str" cm="1">
        <f t="array" ref="F15">INDEX($A:$A,ROW(A15)*5-5+COLUMN(A15))</f>
        <v>Baghdad,Iraq</v>
      </c>
      <c r="G15" s="1" t="str" cm="1">
        <f t="array" ref="G15">INDEX($A:$A,ROW(B15)*5-5+COLUMN(B15))</f>
        <v>Baghdad International Airport</v>
      </c>
      <c r="H15" s="1" t="str" cm="1">
        <f t="array" ref="H15">INDEX($A:$A,ROW(C15)*5-5+COLUMN(C15))</f>
        <v>Operated by Emirates</v>
      </c>
      <c r="I15" s="1" t="str" cm="1">
        <f t="array" ref="I15">INDEX($A:$A,ROW(D15)*5-5+COLUMN(D15))</f>
        <v>BGW</v>
      </c>
    </row>
    <row r="16" spans="1:10" ht="16.8" x14ac:dyDescent="0.45">
      <c r="A16" t="s">
        <v>137</v>
      </c>
      <c r="F16" s="1" t="str" cm="1">
        <f t="array" ref="F16">INDEX($A:$A,ROW(A16)*5-5+COLUMN(A16))</f>
        <v>Birmingham,United Kingdom</v>
      </c>
      <c r="G16" s="1" t="str" cm="1">
        <f t="array" ref="G16">INDEX($A:$A,ROW(B16)*5-5+COLUMN(B16))</f>
        <v>Birmingham International Airport</v>
      </c>
      <c r="H16" s="1" t="str" cm="1">
        <f t="array" ref="H16">INDEX($A:$A,ROW(C16)*5-5+COLUMN(C16))</f>
        <v>Operated by Emirates</v>
      </c>
      <c r="I16" s="1" t="str" cm="1">
        <f t="array" ref="I16">INDEX($A:$A,ROW(D16)*5-5+COLUMN(D16))</f>
        <v>BHX</v>
      </c>
    </row>
    <row r="17" spans="1:9" ht="16.8" x14ac:dyDescent="0.45">
      <c r="A17" t="s">
        <v>138</v>
      </c>
      <c r="F17" s="1" t="str" cm="1">
        <f t="array" ref="F17">INDEX($A:$A,ROW(A17)*5-5+COLUMN(A17))</f>
        <v>Bangkok,Thailand</v>
      </c>
      <c r="G17" s="1" t="str" cm="1">
        <f t="array" ref="G17">INDEX($A:$A,ROW(B17)*5-5+COLUMN(B17))</f>
        <v>Suvarnabhumi International Airport</v>
      </c>
      <c r="H17" s="1" t="str" cm="1">
        <f t="array" ref="H17">INDEX($A:$A,ROW(C17)*5-5+COLUMN(C17))</f>
        <v>Operated by Emirates</v>
      </c>
      <c r="I17" s="1" t="str" cm="1">
        <f t="array" ref="I17">INDEX($A:$A,ROW(D17)*5-5+COLUMN(D17))</f>
        <v>BKK</v>
      </c>
    </row>
    <row r="18" spans="1:9" ht="16.8" x14ac:dyDescent="0.45">
      <c r="A18" t="s">
        <v>129</v>
      </c>
      <c r="F18" s="1" t="str" cm="1">
        <f t="array" ref="F18">INDEX($A:$A,ROW(A18)*5-5+COLUMN(A18))</f>
        <v>Bologna,Italy</v>
      </c>
      <c r="G18" s="1" t="str" cm="1">
        <f t="array" ref="G18">INDEX($A:$A,ROW(B18)*5-5+COLUMN(B18))</f>
        <v>Bologna Airport</v>
      </c>
      <c r="H18" s="1" t="str" cm="1">
        <f t="array" ref="H18">INDEX($A:$A,ROW(C18)*5-5+COLUMN(C18))</f>
        <v>Operated by Emirates</v>
      </c>
      <c r="I18" s="1" t="str" cm="1">
        <f t="array" ref="I18">INDEX($A:$A,ROW(D18)*5-5+COLUMN(D18))</f>
        <v>BLQ</v>
      </c>
    </row>
    <row r="19" spans="1:9" ht="16.8" x14ac:dyDescent="0.45">
      <c r="A19" t="s">
        <v>139</v>
      </c>
      <c r="F19" s="1" t="str" cm="1">
        <f t="array" ref="F19">INDEX($A:$A,ROW(A19)*5-5+COLUMN(A19))</f>
        <v>Bengaluru (Bangalore),India</v>
      </c>
      <c r="G19" s="1" t="str" cm="1">
        <f t="array" ref="G19">INDEX($A:$A,ROW(B19)*5-5+COLUMN(B19))</f>
        <v>Bengaluru International Airport</v>
      </c>
      <c r="H19" s="1" t="str" cm="1">
        <f t="array" ref="H19">INDEX($A:$A,ROW(C19)*5-5+COLUMN(C19))</f>
        <v>Operated by Emirates</v>
      </c>
      <c r="I19" s="1" t="str" cm="1">
        <f t="array" ref="I19">INDEX($A:$A,ROW(D19)*5-5+COLUMN(D19))</f>
        <v>BLR</v>
      </c>
    </row>
    <row r="20" spans="1:9" ht="16.8" x14ac:dyDescent="0.45">
      <c r="F20" s="1" t="str" cm="1">
        <f t="array" ref="F20">INDEX($A:$A,ROW(A20)*5-5+COLUMN(A20))</f>
        <v>Brisbane,Australia</v>
      </c>
      <c r="G20" s="1" t="str" cm="1">
        <f t="array" ref="G20">INDEX($A:$A,ROW(B20)*5-5+COLUMN(B20))</f>
        <v>Brisbane Airport</v>
      </c>
      <c r="H20" s="1" t="str" cm="1">
        <f t="array" ref="H20">INDEX($A:$A,ROW(C20)*5-5+COLUMN(C20))</f>
        <v>Operated by Emirates</v>
      </c>
      <c r="I20" s="1" t="str" cm="1">
        <f t="array" ref="I20">INDEX($A:$A,ROW(D20)*5-5+COLUMN(D20))</f>
        <v>BNE</v>
      </c>
    </row>
    <row r="21" spans="1:9" ht="16.8" x14ac:dyDescent="0.45">
      <c r="A21" t="s">
        <v>140</v>
      </c>
      <c r="F21" s="1" t="str" cm="1">
        <f t="array" ref="F21">INDEX($A:$A,ROW(A21)*5-5+COLUMN(A21))</f>
        <v>Mumbai (Bombay),India</v>
      </c>
      <c r="G21" s="1" t="str" cm="1">
        <f t="array" ref="G21">INDEX($A:$A,ROW(B21)*5-5+COLUMN(B21))</f>
        <v>Chhatrapati Shivaji International</v>
      </c>
      <c r="H21" s="1" t="str" cm="1">
        <f t="array" ref="H21">INDEX($A:$A,ROW(C21)*5-5+COLUMN(C21))</f>
        <v>Operated by Emirates</v>
      </c>
      <c r="I21" s="1" t="str" cm="1">
        <f t="array" ref="I21">INDEX($A:$A,ROW(D21)*5-5+COLUMN(D21))</f>
        <v>BOM</v>
      </c>
    </row>
    <row r="22" spans="1:9" ht="16.8" x14ac:dyDescent="0.45">
      <c r="A22" t="s">
        <v>141</v>
      </c>
      <c r="F22" s="1" t="str" cm="1">
        <f t="array" ref="F22">INDEX($A:$A,ROW(A22)*5-5+COLUMN(A22))</f>
        <v>Boston,United States</v>
      </c>
      <c r="G22" s="1" t="str" cm="1">
        <f t="array" ref="G22">INDEX($A:$A,ROW(B22)*5-5+COLUMN(B22))</f>
        <v>Logan International Airport</v>
      </c>
      <c r="H22" s="1" t="str" cm="1">
        <f t="array" ref="H22">INDEX($A:$A,ROW(C22)*5-5+COLUMN(C22))</f>
        <v>Operated by Emirates</v>
      </c>
      <c r="I22" s="1" t="str" cm="1">
        <f t="array" ref="I22">INDEX($A:$A,ROW(D22)*5-5+COLUMN(D22))</f>
        <v>BOS</v>
      </c>
    </row>
    <row r="23" spans="1:9" ht="16.8" x14ac:dyDescent="0.45">
      <c r="A23" t="s">
        <v>129</v>
      </c>
      <c r="F23" s="1" t="str" cm="1">
        <f t="array" ref="F23">INDEX($A:$A,ROW(A23)*5-5+COLUMN(A23))</f>
        <v>Brussels,Belgium</v>
      </c>
      <c r="G23" s="1" t="str" cm="1">
        <f t="array" ref="G23">INDEX($A:$A,ROW(B23)*5-5+COLUMN(B23))</f>
        <v>Brussels Airport</v>
      </c>
      <c r="H23" s="1" t="str" cm="1">
        <f t="array" ref="H23">INDEX($A:$A,ROW(C23)*5-5+COLUMN(C23))</f>
        <v>Operated by Emirates</v>
      </c>
      <c r="I23" s="1" t="str" cm="1">
        <f t="array" ref="I23">INDEX($A:$A,ROW(D23)*5-5+COLUMN(D23))</f>
        <v>BRU</v>
      </c>
    </row>
    <row r="24" spans="1:9" ht="16.8" x14ac:dyDescent="0.45">
      <c r="A24" t="s">
        <v>142</v>
      </c>
      <c r="F24" s="1" t="str" cm="1">
        <f t="array" ref="F24">INDEX($A:$A,ROW(A24)*5-5+COLUMN(A24))</f>
        <v>Basra,Iraq</v>
      </c>
      <c r="G24" s="1" t="str" cm="1">
        <f t="array" ref="G24">INDEX($A:$A,ROW(B24)*5-5+COLUMN(B24))</f>
        <v>Basra International Airport</v>
      </c>
      <c r="H24" s="1" t="str" cm="1">
        <f t="array" ref="H24">INDEX($A:$A,ROW(C24)*5-5+COLUMN(C24))</f>
        <v>Operated by Emirates</v>
      </c>
      <c r="I24" s="1" t="str" cm="1">
        <f t="array" ref="I24">INDEX($A:$A,ROW(D24)*5-5+COLUMN(D24))</f>
        <v>BSR</v>
      </c>
    </row>
    <row r="25" spans="1:9" ht="16.8" x14ac:dyDescent="0.45">
      <c r="F25" s="1" t="str" cm="1">
        <f t="array" ref="F25">INDEX($A:$A,ROW(A25)*5-5+COLUMN(A25))</f>
        <v>Budapest,Hungary</v>
      </c>
      <c r="G25" s="1" t="str" cm="1">
        <f t="array" ref="G25">INDEX($A:$A,ROW(B25)*5-5+COLUMN(B25))</f>
        <v>Ferenc Liszt International Airport</v>
      </c>
      <c r="H25" s="1" t="str" cm="1">
        <f t="array" ref="H25">INDEX($A:$A,ROW(C25)*5-5+COLUMN(C25))</f>
        <v>Operated by Emirates</v>
      </c>
      <c r="I25" s="1" t="str" cm="1">
        <f t="array" ref="I25">INDEX($A:$A,ROW(D25)*5-5+COLUMN(D25))</f>
        <v>BUD</v>
      </c>
    </row>
    <row r="26" spans="1:9" ht="16.8" x14ac:dyDescent="0.45">
      <c r="A26" t="s">
        <v>143</v>
      </c>
      <c r="F26" s="1" t="str" cm="1">
        <f t="array" ref="F26">INDEX($A:$A,ROW(A26)*5-5+COLUMN(A26))</f>
        <v>Cairo,Egypt</v>
      </c>
      <c r="G26" s="1" t="str" cm="1">
        <f t="array" ref="G26">INDEX($A:$A,ROW(B26)*5-5+COLUMN(B26))</f>
        <v>Cairo International Airport</v>
      </c>
      <c r="H26" s="1" t="str" cm="1">
        <f t="array" ref="H26">INDEX($A:$A,ROW(C26)*5-5+COLUMN(C26))</f>
        <v>Operated by Emirates</v>
      </c>
      <c r="I26" s="1" t="str" cm="1">
        <f t="array" ref="I26">INDEX($A:$A,ROW(D26)*5-5+COLUMN(D26))</f>
        <v>CAI</v>
      </c>
    </row>
    <row r="27" spans="1:9" ht="16.8" x14ac:dyDescent="0.45">
      <c r="A27" t="s">
        <v>144</v>
      </c>
      <c r="F27" s="1" t="str" cm="1">
        <f t="array" ref="F27">INDEX($A:$A,ROW(A27)*5-5+COLUMN(A27))</f>
        <v>Guangzhou,China</v>
      </c>
      <c r="G27" s="1" t="str" cm="1">
        <f t="array" ref="G27">INDEX($A:$A,ROW(B27)*5-5+COLUMN(B27))</f>
        <v>Guangzhou Baiyun International Airport</v>
      </c>
      <c r="H27" s="1" t="str" cm="1">
        <f t="array" ref="H27">INDEX($A:$A,ROW(C27)*5-5+COLUMN(C27))</f>
        <v>Operated by Emirates</v>
      </c>
      <c r="I27" s="1" t="str" cm="1">
        <f t="array" ref="I27">INDEX($A:$A,ROW(D27)*5-5+COLUMN(D27))</f>
        <v>CAN</v>
      </c>
    </row>
    <row r="28" spans="1:9" ht="16.8" x14ac:dyDescent="0.45">
      <c r="A28" t="s">
        <v>129</v>
      </c>
      <c r="F28" s="1" t="str" cm="1">
        <f t="array" ref="F28">INDEX($A:$A,ROW(A28)*5-5+COLUMN(A28))</f>
        <v>Kolkata (Calcutta),India</v>
      </c>
      <c r="G28" s="1" t="str" cm="1">
        <f t="array" ref="G28">INDEX($A:$A,ROW(B28)*5-5+COLUMN(B28))</f>
        <v>Netaji Subhas Chandra Bose International Airport</v>
      </c>
      <c r="H28" s="1" t="str" cm="1">
        <f t="array" ref="H28">INDEX($A:$A,ROW(C28)*5-5+COLUMN(C28))</f>
        <v>Operated by Emirates</v>
      </c>
      <c r="I28" s="1" t="str" cm="1">
        <f t="array" ref="I28">INDEX($A:$A,ROW(D28)*5-5+COLUMN(D28))</f>
        <v>CCU</v>
      </c>
    </row>
    <row r="29" spans="1:9" ht="16.8" x14ac:dyDescent="0.45">
      <c r="A29" t="s">
        <v>145</v>
      </c>
      <c r="F29" s="1" t="str" cm="1">
        <f t="array" ref="F29">INDEX($A:$A,ROW(A29)*5-5+COLUMN(A29))</f>
        <v>Paris,France</v>
      </c>
      <c r="G29" s="1" t="str" cm="1">
        <f t="array" ref="G29">INDEX($A:$A,ROW(B29)*5-5+COLUMN(B29))</f>
        <v>Charles De Gaulle Airport</v>
      </c>
      <c r="H29" s="1" t="str" cm="1">
        <f t="array" ref="H29">INDEX($A:$A,ROW(C29)*5-5+COLUMN(C29))</f>
        <v>Operated by Emirates</v>
      </c>
      <c r="I29" s="1" t="str" cm="1">
        <f t="array" ref="I29">INDEX($A:$A,ROW(D29)*5-5+COLUMN(D29))</f>
        <v>CDG</v>
      </c>
    </row>
    <row r="30" spans="1:9" ht="16.8" x14ac:dyDescent="0.45">
      <c r="F30" s="1" t="str" cm="1">
        <f t="array" ref="F30">INDEX($A:$A,ROW(A30)*5-5+COLUMN(A30))</f>
        <v>Cebu,Philippines</v>
      </c>
      <c r="G30" s="1" t="str" cm="1">
        <f t="array" ref="G30">INDEX($A:$A,ROW(B30)*5-5+COLUMN(B30))</f>
        <v>Mactan-Cebu International Airport</v>
      </c>
      <c r="H30" s="1" t="str" cm="1">
        <f t="array" ref="H30">INDEX($A:$A,ROW(C30)*5-5+COLUMN(C30))</f>
        <v>Operated by Emirates</v>
      </c>
      <c r="I30" s="1" t="str" cm="1">
        <f t="array" ref="I30">INDEX($A:$A,ROW(D30)*5-5+COLUMN(D30))</f>
        <v>CEB</v>
      </c>
    </row>
    <row r="31" spans="1:9" ht="16.8" x14ac:dyDescent="0.45">
      <c r="A31" t="s">
        <v>146</v>
      </c>
      <c r="F31" s="1" t="str" cm="1">
        <f t="array" ref="F31">INDEX($A:$A,ROW(A31)*5-5+COLUMN(A31))</f>
        <v>Jakarta,Indonesia</v>
      </c>
      <c r="G31" s="1" t="str" cm="1">
        <f t="array" ref="G31">INDEX($A:$A,ROW(B31)*5-5+COLUMN(B31))</f>
        <v>Soekarno-Hatta International Airport</v>
      </c>
      <c r="H31" s="1" t="str" cm="1">
        <f t="array" ref="H31">INDEX($A:$A,ROW(C31)*5-5+COLUMN(C31))</f>
        <v>Operated by Emirates</v>
      </c>
      <c r="I31" s="1" t="str" cm="1">
        <f t="array" ref="I31">INDEX($A:$A,ROW(D31)*5-5+COLUMN(D31))</f>
        <v>CGK</v>
      </c>
    </row>
    <row r="32" spans="1:9" ht="16.8" x14ac:dyDescent="0.45">
      <c r="A32" t="s">
        <v>147</v>
      </c>
      <c r="F32" s="1" t="str" cm="1">
        <f t="array" ref="F32">INDEX($A:$A,ROW(A32)*5-5+COLUMN(A32))</f>
        <v>Christchurch,New Zealand</v>
      </c>
      <c r="G32" s="1" t="str" cm="1">
        <f t="array" ref="G32">INDEX($A:$A,ROW(B32)*5-5+COLUMN(B32))</f>
        <v>Christchurch International Airport</v>
      </c>
      <c r="H32" s="1" t="str" cm="1">
        <f t="array" ref="H32">INDEX($A:$A,ROW(C32)*5-5+COLUMN(C32))</f>
        <v>Operated by Emirates</v>
      </c>
      <c r="I32" s="1" t="str" cm="1">
        <f t="array" ref="I32">INDEX($A:$A,ROW(D32)*5-5+COLUMN(D32))</f>
        <v>CHC</v>
      </c>
    </row>
    <row r="33" spans="1:9" ht="16.8" x14ac:dyDescent="0.45">
      <c r="A33" t="s">
        <v>129</v>
      </c>
      <c r="F33" s="1" t="str" cm="1">
        <f t="array" ref="F33">INDEX($A:$A,ROW(A33)*5-5+COLUMN(A33))</f>
        <v>Conakry,Guinea</v>
      </c>
      <c r="G33" s="1" t="str" cm="1">
        <f t="array" ref="G33">INDEX($A:$A,ROW(B33)*5-5+COLUMN(B33))</f>
        <v>Conakry International Airport</v>
      </c>
      <c r="H33" s="1" t="str" cm="1">
        <f t="array" ref="H33">INDEX($A:$A,ROW(C33)*5-5+COLUMN(C33))</f>
        <v>Operated by Emirates</v>
      </c>
      <c r="I33" s="1" t="str" cm="1">
        <f t="array" ref="I33">INDEX($A:$A,ROW(D33)*5-5+COLUMN(D33))</f>
        <v>CKY</v>
      </c>
    </row>
    <row r="34" spans="1:9" ht="16.8" x14ac:dyDescent="0.45">
      <c r="A34" t="s">
        <v>148</v>
      </c>
      <c r="F34" s="1" t="str" cm="1">
        <f t="array" ref="F34">INDEX($A:$A,ROW(A34)*5-5+COLUMN(A34))</f>
        <v>Colombo,Sri Lanka</v>
      </c>
      <c r="G34" s="1" t="str" cm="1">
        <f t="array" ref="G34">INDEX($A:$A,ROW(B34)*5-5+COLUMN(B34))</f>
        <v>Bandaranaike Airport</v>
      </c>
      <c r="H34" s="1" t="str" cm="1">
        <f t="array" ref="H34">INDEX($A:$A,ROW(C34)*5-5+COLUMN(C34))</f>
        <v>Operated by Emirates</v>
      </c>
      <c r="I34" s="1" t="str" cm="1">
        <f t="array" ref="I34">INDEX($A:$A,ROW(D34)*5-5+COLUMN(D34))</f>
        <v>CMB</v>
      </c>
    </row>
    <row r="35" spans="1:9" ht="16.8" x14ac:dyDescent="0.45">
      <c r="F35" s="1" t="str" cm="1">
        <f t="array" ref="F35">INDEX($A:$A,ROW(A35)*5-5+COLUMN(A35))</f>
        <v>Casablanca,Morocco</v>
      </c>
      <c r="G35" s="1" t="str" cm="1">
        <f t="array" ref="G35">INDEX($A:$A,ROW(B35)*5-5+COLUMN(B35))</f>
        <v>Mohammed V International Airport</v>
      </c>
      <c r="H35" s="1" t="str" cm="1">
        <f t="array" ref="H35">INDEX($A:$A,ROW(C35)*5-5+COLUMN(C35))</f>
        <v>Operated by Emirates</v>
      </c>
      <c r="I35" s="1" t="str" cm="1">
        <f t="array" ref="I35">INDEX($A:$A,ROW(D35)*5-5+COLUMN(D35))</f>
        <v>CMN</v>
      </c>
    </row>
    <row r="36" spans="1:9" ht="16.8" x14ac:dyDescent="0.45">
      <c r="A36" t="s">
        <v>149</v>
      </c>
      <c r="F36" s="1" t="str" cm="1">
        <f t="array" ref="F36">INDEX($A:$A,ROW(A36)*5-5+COLUMN(A36))</f>
        <v>Kochi (Cochin),India</v>
      </c>
      <c r="G36" s="1" t="str" cm="1">
        <f t="array" ref="G36">INDEX($A:$A,ROW(B36)*5-5+COLUMN(B36))</f>
        <v>Kochi International Airport</v>
      </c>
      <c r="H36" s="1" t="str" cm="1">
        <f t="array" ref="H36">INDEX($A:$A,ROW(C36)*5-5+COLUMN(C36))</f>
        <v>Operated by Emirates</v>
      </c>
      <c r="I36" s="1" t="str" cm="1">
        <f t="array" ref="I36">INDEX($A:$A,ROW(D36)*5-5+COLUMN(D36))</f>
        <v>COK</v>
      </c>
    </row>
    <row r="37" spans="1:9" ht="16.8" x14ac:dyDescent="0.45">
      <c r="A37" t="s">
        <v>150</v>
      </c>
      <c r="F37" s="1" t="str" cm="1">
        <f t="array" ref="F37">INDEX($A:$A,ROW(A37)*5-5+COLUMN(A37))</f>
        <v>Copenhagen,Denmark</v>
      </c>
      <c r="G37" s="1" t="str" cm="1">
        <f t="array" ref="G37">INDEX($A:$A,ROW(B37)*5-5+COLUMN(B37))</f>
        <v>Copenhagen Airport</v>
      </c>
      <c r="H37" s="1" t="str" cm="1">
        <f t="array" ref="H37">INDEX($A:$A,ROW(C37)*5-5+COLUMN(C37))</f>
        <v>Operated by Emirates</v>
      </c>
      <c r="I37" s="1" t="str" cm="1">
        <f t="array" ref="I37">INDEX($A:$A,ROW(D37)*5-5+COLUMN(D37))</f>
        <v>CPH</v>
      </c>
    </row>
    <row r="38" spans="1:9" ht="16.8" x14ac:dyDescent="0.45">
      <c r="A38" t="s">
        <v>129</v>
      </c>
      <c r="F38" s="1" t="str" cm="1">
        <f t="array" ref="F38">INDEX($A:$A,ROW(A38)*5-5+COLUMN(A38))</f>
        <v>Cape Town,South Africa</v>
      </c>
      <c r="G38" s="1" t="str" cm="1">
        <f t="array" ref="G38">INDEX($A:$A,ROW(B38)*5-5+COLUMN(B38))</f>
        <v>Cape Town International Airport</v>
      </c>
      <c r="H38" s="1" t="str" cm="1">
        <f t="array" ref="H38">INDEX($A:$A,ROW(C38)*5-5+COLUMN(C38))</f>
        <v>Operated by Emirates</v>
      </c>
      <c r="I38" s="1" t="str" cm="1">
        <f t="array" ref="I38">INDEX($A:$A,ROW(D38)*5-5+COLUMN(D38))</f>
        <v>CPT</v>
      </c>
    </row>
    <row r="39" spans="1:9" ht="16.8" x14ac:dyDescent="0.45">
      <c r="A39" t="s">
        <v>151</v>
      </c>
      <c r="F39" s="1" t="str" cm="1">
        <f t="array" ref="F39">INDEX($A:$A,ROW(A39)*5-5+COLUMN(A39))</f>
        <v>Clark,Philippines</v>
      </c>
      <c r="G39" s="1" t="str" cm="1">
        <f t="array" ref="G39">INDEX($A:$A,ROW(B39)*5-5+COLUMN(B39))</f>
        <v>Clark International Airport, Manila Angeles City</v>
      </c>
      <c r="H39" s="1" t="str" cm="1">
        <f t="array" ref="H39">INDEX($A:$A,ROW(C39)*5-5+COLUMN(C39))</f>
        <v>Operated by Emirates</v>
      </c>
      <c r="I39" s="1" t="str" cm="1">
        <f t="array" ref="I39">INDEX($A:$A,ROW(D39)*5-5+COLUMN(D39))</f>
        <v>CRK</v>
      </c>
    </row>
    <row r="40" spans="1:9" ht="16.8" x14ac:dyDescent="0.45">
      <c r="F40" s="1" t="str" cm="1">
        <f t="array" ref="F40">INDEX($A:$A,ROW(A40)*5-5+COLUMN(A40))</f>
        <v>Dhaka,Bangladesh</v>
      </c>
      <c r="G40" s="1" t="str" cm="1">
        <f t="array" ref="G40">INDEX($A:$A,ROW(B40)*5-5+COLUMN(B40))</f>
        <v>Hazrat Shahjalal International Airport</v>
      </c>
      <c r="H40" s="1" t="str" cm="1">
        <f t="array" ref="H40">INDEX($A:$A,ROW(C40)*5-5+COLUMN(C40))</f>
        <v>Operated by Emirates</v>
      </c>
      <c r="I40" s="1" t="str" cm="1">
        <f t="array" ref="I40">INDEX($A:$A,ROW(D40)*5-5+COLUMN(D40))</f>
        <v>DAC</v>
      </c>
    </row>
    <row r="41" spans="1:9" ht="16.8" x14ac:dyDescent="0.45">
      <c r="A41" t="s">
        <v>152</v>
      </c>
      <c r="F41" s="1" t="str" cm="1">
        <f t="array" ref="F41">INDEX($A:$A,ROW(A41)*5-5+COLUMN(A41))</f>
        <v>Dar Es Salaam,Tanzania</v>
      </c>
      <c r="G41" s="1" t="str" cm="1">
        <f t="array" ref="G41">INDEX($A:$A,ROW(B41)*5-5+COLUMN(B41))</f>
        <v>Dar Es Salaam International Airport</v>
      </c>
      <c r="H41" s="1" t="str" cm="1">
        <f t="array" ref="H41">INDEX($A:$A,ROW(C41)*5-5+COLUMN(C41))</f>
        <v>Operated by Emirates</v>
      </c>
      <c r="I41" s="1" t="str" cm="1">
        <f t="array" ref="I41">INDEX($A:$A,ROW(D41)*5-5+COLUMN(D41))</f>
        <v>DAR</v>
      </c>
    </row>
    <row r="42" spans="1:9" ht="16.8" x14ac:dyDescent="0.45">
      <c r="A42" t="s">
        <v>153</v>
      </c>
      <c r="F42" s="1" t="str" cm="1">
        <f t="array" ref="F42">INDEX($A:$A,ROW(A42)*5-5+COLUMN(A42))</f>
        <v>New Delhi,India</v>
      </c>
      <c r="G42" s="1" t="str" cm="1">
        <f t="array" ref="G42">INDEX($A:$A,ROW(B42)*5-5+COLUMN(B42))</f>
        <v>Indira Gandhi International Airport</v>
      </c>
      <c r="H42" s="1" t="str" cm="1">
        <f t="array" ref="H42">INDEX($A:$A,ROW(C42)*5-5+COLUMN(C42))</f>
        <v>Operated by Emirates</v>
      </c>
      <c r="I42" s="1" t="str" cm="1">
        <f t="array" ref="I42">INDEX($A:$A,ROW(D42)*5-5+COLUMN(D42))</f>
        <v>DEL</v>
      </c>
    </row>
    <row r="43" spans="1:9" ht="16.8" x14ac:dyDescent="0.45">
      <c r="A43" t="s">
        <v>129</v>
      </c>
      <c r="F43" s="1" t="str" cm="1">
        <f t="array" ref="F43">INDEX($A:$A,ROW(A43)*5-5+COLUMN(A43))</f>
        <v>Dallas,United States</v>
      </c>
      <c r="G43" s="1" t="str" cm="1">
        <f t="array" ref="G43">INDEX($A:$A,ROW(B43)*5-5+COLUMN(B43))</f>
        <v>Dallas/Fort Worth International Airport</v>
      </c>
      <c r="H43" s="1" t="str" cm="1">
        <f t="array" ref="H43">INDEX($A:$A,ROW(C43)*5-5+COLUMN(C43))</f>
        <v>Operated by Emirates</v>
      </c>
      <c r="I43" s="1" t="str" cm="1">
        <f t="array" ref="I43">INDEX($A:$A,ROW(D43)*5-5+COLUMN(D43))</f>
        <v>DFW</v>
      </c>
    </row>
    <row r="44" spans="1:9" ht="16.8" x14ac:dyDescent="0.45">
      <c r="A44" t="s">
        <v>154</v>
      </c>
      <c r="F44" s="1" t="str" cm="1">
        <f t="array" ref="F44">INDEX($A:$A,ROW(A44)*5-5+COLUMN(A44))</f>
        <v>Moscow,Russia</v>
      </c>
      <c r="G44" s="1" t="str" cm="1">
        <f t="array" ref="G44">INDEX($A:$A,ROW(B44)*5-5+COLUMN(B44))</f>
        <v>Domodedovo Airport</v>
      </c>
      <c r="H44" s="1" t="str" cm="1">
        <f t="array" ref="H44">INDEX($A:$A,ROW(C44)*5-5+COLUMN(C44))</f>
        <v>Operated by Emirates</v>
      </c>
      <c r="I44" s="1" t="str" cm="1">
        <f t="array" ref="I44">INDEX($A:$A,ROW(D44)*5-5+COLUMN(D44))</f>
        <v>DME</v>
      </c>
    </row>
    <row r="45" spans="1:9" ht="16.8" x14ac:dyDescent="0.45">
      <c r="F45" s="1" t="str" cm="1">
        <f t="array" ref="F45">INDEX($A:$A,ROW(A45)*5-5+COLUMN(A45))</f>
        <v>Dammam,Saudi Arabia</v>
      </c>
      <c r="G45" s="1" t="str" cm="1">
        <f t="array" ref="G45">INDEX($A:$A,ROW(B45)*5-5+COLUMN(B45))</f>
        <v>King Fahd International Airport</v>
      </c>
      <c r="H45" s="1" t="str" cm="1">
        <f t="array" ref="H45">INDEX($A:$A,ROW(C45)*5-5+COLUMN(C45))</f>
        <v>Operated by Emirates</v>
      </c>
      <c r="I45" s="1" t="str" cm="1">
        <f t="array" ref="I45">INDEX($A:$A,ROW(D45)*5-5+COLUMN(D45))</f>
        <v>DMM</v>
      </c>
    </row>
    <row r="46" spans="1:9" ht="16.8" x14ac:dyDescent="0.45">
      <c r="A46" t="s">
        <v>155</v>
      </c>
      <c r="F46" s="1" t="str" cm="1">
        <f t="array" ref="F46">INDEX($A:$A,ROW(A46)*5-5+COLUMN(A46))</f>
        <v>Bali,Indonesia</v>
      </c>
      <c r="G46" s="1" t="str" cm="1">
        <f t="array" ref="G46">INDEX($A:$A,ROW(B46)*5-5+COLUMN(B46))</f>
        <v>Ngurah Rai International Airport</v>
      </c>
      <c r="H46" s="1" t="str" cm="1">
        <f t="array" ref="H46">INDEX($A:$A,ROW(C46)*5-5+COLUMN(C46))</f>
        <v>Operated by Emirates</v>
      </c>
      <c r="I46" s="1" t="str" cm="1">
        <f t="array" ref="I46">INDEX($A:$A,ROW(D46)*5-5+COLUMN(D46))</f>
        <v>DPS</v>
      </c>
    </row>
    <row r="47" spans="1:9" ht="16.8" x14ac:dyDescent="0.45">
      <c r="A47" t="s">
        <v>156</v>
      </c>
      <c r="F47" s="1" t="str" cm="1">
        <f t="array" ref="F47">INDEX($A:$A,ROW(A47)*5-5+COLUMN(A47))</f>
        <v>Dakar,Senegal</v>
      </c>
      <c r="G47" s="1" t="str" cm="1">
        <f t="array" ref="G47">INDEX($A:$A,ROW(B47)*5-5+COLUMN(B47))</f>
        <v>Dakar Blaise Diagne International Airport</v>
      </c>
      <c r="H47" s="1" t="str" cm="1">
        <f t="array" ref="H47">INDEX($A:$A,ROW(C47)*5-5+COLUMN(C47))</f>
        <v>Operated by Emirates</v>
      </c>
      <c r="I47" s="1" t="str" cm="1">
        <f t="array" ref="I47">INDEX($A:$A,ROW(D47)*5-5+COLUMN(D47))</f>
        <v>DSS</v>
      </c>
    </row>
    <row r="48" spans="1:9" ht="16.8" x14ac:dyDescent="0.45">
      <c r="A48" t="s">
        <v>129</v>
      </c>
      <c r="F48" s="1" t="str" cm="1">
        <f t="array" ref="F48">INDEX($A:$A,ROW(A48)*5-5+COLUMN(A48))</f>
        <v>Dublin,Ireland</v>
      </c>
      <c r="G48" s="1" t="str" cm="1">
        <f t="array" ref="G48">INDEX($A:$A,ROW(B48)*5-5+COLUMN(B48))</f>
        <v>Dublin Airport</v>
      </c>
      <c r="H48" s="1" t="str" cm="1">
        <f t="array" ref="H48">INDEX($A:$A,ROW(C48)*5-5+COLUMN(C48))</f>
        <v>Operated by Emirates</v>
      </c>
      <c r="I48" s="1" t="str" cm="1">
        <f t="array" ref="I48">INDEX($A:$A,ROW(D48)*5-5+COLUMN(D48))</f>
        <v>DUB</v>
      </c>
    </row>
    <row r="49" spans="1:9" ht="16.8" x14ac:dyDescent="0.45">
      <c r="A49" t="s">
        <v>157</v>
      </c>
      <c r="F49" s="1" t="str" cm="1">
        <f t="array" ref="F49">INDEX($A:$A,ROW(A49)*5-5+COLUMN(A49))</f>
        <v>Durban,South Africa</v>
      </c>
      <c r="G49" s="1" t="str" cm="1">
        <f t="array" ref="G49">INDEX($A:$A,ROW(B49)*5-5+COLUMN(B49))</f>
        <v>King Shaka International Airport</v>
      </c>
      <c r="H49" s="1" t="str" cm="1">
        <f t="array" ref="H49">INDEX($A:$A,ROW(C49)*5-5+COLUMN(C49))</f>
        <v>Operated by Emirates</v>
      </c>
      <c r="I49" s="1" t="str" cm="1">
        <f t="array" ref="I49">INDEX($A:$A,ROW(D49)*5-5+COLUMN(D49))</f>
        <v>DUR</v>
      </c>
    </row>
    <row r="50" spans="1:9" ht="16.8" x14ac:dyDescent="0.45">
      <c r="F50" s="1" t="str" cm="1">
        <f t="array" ref="F50">INDEX($A:$A,ROW(A50)*5-5+COLUMN(A50))</f>
        <v>Düsseldorf,Germany</v>
      </c>
      <c r="G50" s="1" t="str" cm="1">
        <f t="array" ref="G50">INDEX($A:$A,ROW(B50)*5-5+COLUMN(B50))</f>
        <v>Düsseldorf Airport</v>
      </c>
      <c r="H50" s="1" t="str" cm="1">
        <f t="array" ref="H50">INDEX($A:$A,ROW(C50)*5-5+COLUMN(C50))</f>
        <v>Operated by Emirates</v>
      </c>
      <c r="I50" s="1" t="str" cm="1">
        <f t="array" ref="I50">INDEX($A:$A,ROW(D50)*5-5+COLUMN(D50))</f>
        <v>DUS</v>
      </c>
    </row>
    <row r="51" spans="1:9" ht="16.8" x14ac:dyDescent="0.45">
      <c r="A51" t="s">
        <v>158</v>
      </c>
      <c r="F51" s="1" t="str" cm="1">
        <f t="array" ref="F51">INDEX($A:$A,ROW(A51)*5-5+COLUMN(A51))</f>
        <v>Entebbe,Uganda</v>
      </c>
      <c r="G51" s="1" t="str" cm="1">
        <f t="array" ref="G51">INDEX($A:$A,ROW(B51)*5-5+COLUMN(B51))</f>
        <v>Entebbe Airport</v>
      </c>
      <c r="H51" s="1" t="str" cm="1">
        <f t="array" ref="H51">INDEX($A:$A,ROW(C51)*5-5+COLUMN(C51))</f>
        <v>Operated by Emirates</v>
      </c>
      <c r="I51" s="1" t="str" cm="1">
        <f t="array" ref="I51">INDEX($A:$A,ROW(D51)*5-5+COLUMN(D51))</f>
        <v>EBB</v>
      </c>
    </row>
    <row r="52" spans="1:9" ht="16.8" x14ac:dyDescent="0.45">
      <c r="A52" t="s">
        <v>159</v>
      </c>
      <c r="F52" s="1" t="str" cm="1">
        <f t="array" ref="F52">INDEX($A:$A,ROW(A52)*5-5+COLUMN(A52))</f>
        <v>Edinburgh,United Kingdom</v>
      </c>
      <c r="G52" s="1" t="str" cm="1">
        <f t="array" ref="G52">INDEX($A:$A,ROW(B52)*5-5+COLUMN(B52))</f>
        <v>Edinburgh Airport</v>
      </c>
      <c r="H52" s="1" t="str" cm="1">
        <f t="array" ref="H52">INDEX($A:$A,ROW(C52)*5-5+COLUMN(C52))</f>
        <v>Operated by Emirates</v>
      </c>
      <c r="I52" s="1" t="str" cm="1">
        <f t="array" ref="I52">INDEX($A:$A,ROW(D52)*5-5+COLUMN(D52))</f>
        <v>EDI</v>
      </c>
    </row>
    <row r="53" spans="1:9" ht="16.8" x14ac:dyDescent="0.45">
      <c r="A53" t="s">
        <v>129</v>
      </c>
      <c r="F53" s="1" t="str" cm="1">
        <f t="array" ref="F53">INDEX($A:$A,ROW(A53)*5-5+COLUMN(A53))</f>
        <v>New York,United States</v>
      </c>
      <c r="G53" s="1" t="str" cm="1">
        <f t="array" ref="G53">INDEX($A:$A,ROW(B53)*5-5+COLUMN(B53))</f>
        <v>Newark Liberty International Airport</v>
      </c>
      <c r="H53" s="1" t="str" cm="1">
        <f t="array" ref="H53">INDEX($A:$A,ROW(C53)*5-5+COLUMN(C53))</f>
        <v>Operated by Emirates</v>
      </c>
      <c r="I53" s="1" t="str" cm="1">
        <f t="array" ref="I53">INDEX($A:$A,ROW(D53)*5-5+COLUMN(D53))</f>
        <v>EWR</v>
      </c>
    </row>
    <row r="54" spans="1:9" ht="16.8" x14ac:dyDescent="0.45">
      <c r="A54" t="s">
        <v>160</v>
      </c>
      <c r="F54" s="1" t="str" cm="1">
        <f t="array" ref="F54">INDEX($A:$A,ROW(A54)*5-5+COLUMN(A54))</f>
        <v>Buenos Aires,Argentina</v>
      </c>
      <c r="G54" s="1" t="str" cm="1">
        <f t="array" ref="G54">INDEX($A:$A,ROW(B54)*5-5+COLUMN(B54))</f>
        <v>Ministro Pistarini International Airport</v>
      </c>
      <c r="H54" s="1" t="str" cm="1">
        <f t="array" ref="H54">INDEX($A:$A,ROW(C54)*5-5+COLUMN(C54))</f>
        <v>Operated by Emirates</v>
      </c>
      <c r="I54" s="1" t="str" cm="1">
        <f t="array" ref="I54">INDEX($A:$A,ROW(D54)*5-5+COLUMN(D54))</f>
        <v>EZE</v>
      </c>
    </row>
    <row r="55" spans="1:9" ht="16.8" x14ac:dyDescent="0.45">
      <c r="F55" s="1" t="str" cm="1">
        <f t="array" ref="F55">INDEX($A:$A,ROW(A55)*5-5+COLUMN(A55))</f>
        <v>Rome,Italy</v>
      </c>
      <c r="G55" s="1" t="str" cm="1">
        <f t="array" ref="G55">INDEX($A:$A,ROW(B55)*5-5+COLUMN(B55))</f>
        <v>Fiumicino Airport</v>
      </c>
      <c r="H55" s="1" t="str" cm="1">
        <f t="array" ref="H55">INDEX($A:$A,ROW(C55)*5-5+COLUMN(C55))</f>
        <v>Operated by Emirates</v>
      </c>
      <c r="I55" s="1" t="str" cm="1">
        <f t="array" ref="I55">INDEX($A:$A,ROW(D55)*5-5+COLUMN(D55))</f>
        <v>FCO</v>
      </c>
    </row>
    <row r="56" spans="1:9" ht="16.8" x14ac:dyDescent="0.45">
      <c r="A56" t="s">
        <v>161</v>
      </c>
      <c r="F56" s="1" t="str" cm="1">
        <f t="array" ref="F56">INDEX($A:$A,ROW(A56)*5-5+COLUMN(A56))</f>
        <v>Frankfurt am Main,Germany</v>
      </c>
      <c r="G56" s="1" t="str" cm="1">
        <f t="array" ref="G56">INDEX($A:$A,ROW(B56)*5-5+COLUMN(B56))</f>
        <v>Rhein-Main International Airport</v>
      </c>
      <c r="H56" s="1" t="str" cm="1">
        <f t="array" ref="H56">INDEX($A:$A,ROW(C56)*5-5+COLUMN(C56))</f>
        <v>Operated by Emirates</v>
      </c>
      <c r="I56" s="1" t="str" cm="1">
        <f t="array" ref="I56">INDEX($A:$A,ROW(D56)*5-5+COLUMN(D56))</f>
        <v>FRA</v>
      </c>
    </row>
    <row r="57" spans="1:9" ht="16.8" x14ac:dyDescent="0.45">
      <c r="A57" t="s">
        <v>162</v>
      </c>
      <c r="F57" s="1" t="str" cm="1">
        <f t="array" ref="F57">INDEX($A:$A,ROW(A57)*5-5+COLUMN(A57))</f>
        <v>Rio de Janeiro,Brazil</v>
      </c>
      <c r="G57" s="1" t="str" cm="1">
        <f t="array" ref="G57">INDEX($A:$A,ROW(B57)*5-5+COLUMN(B57))</f>
        <v>Antônio Carlos Jobim International Airport (Galeão)</v>
      </c>
      <c r="H57" s="1" t="str" cm="1">
        <f t="array" ref="H57">INDEX($A:$A,ROW(C57)*5-5+COLUMN(C57))</f>
        <v>Operated by Emirates</v>
      </c>
      <c r="I57" s="1" t="str" cm="1">
        <f t="array" ref="I57">INDEX($A:$A,ROW(D57)*5-5+COLUMN(D57))</f>
        <v>GIG</v>
      </c>
    </row>
    <row r="58" spans="1:9" ht="16.8" x14ac:dyDescent="0.45">
      <c r="A58" t="s">
        <v>129</v>
      </c>
      <c r="F58" s="1" t="str" cm="1">
        <f t="array" ref="F58">INDEX($A:$A,ROW(A58)*5-5+COLUMN(A58))</f>
        <v>Glasgow,United Kingdom</v>
      </c>
      <c r="G58" s="1" t="str" cm="1">
        <f t="array" ref="G58">INDEX($A:$A,ROW(B58)*5-5+COLUMN(B58))</f>
        <v>Glasgow International Airport</v>
      </c>
      <c r="H58" s="1" t="str" cm="1">
        <f t="array" ref="H58">INDEX($A:$A,ROW(C58)*5-5+COLUMN(C58))</f>
        <v>Operated by Emirates</v>
      </c>
      <c r="I58" s="1" t="str" cm="1">
        <f t="array" ref="I58">INDEX($A:$A,ROW(D58)*5-5+COLUMN(D58))</f>
        <v>GLA</v>
      </c>
    </row>
    <row r="59" spans="1:9" ht="16.8" x14ac:dyDescent="0.45">
      <c r="A59" t="s">
        <v>163</v>
      </c>
      <c r="F59" s="1" t="str" cm="1">
        <f t="array" ref="F59">INDEX($A:$A,ROW(A59)*5-5+COLUMN(A59))</f>
        <v>São Paulo,Brazil</v>
      </c>
      <c r="G59" s="1" t="str" cm="1">
        <f t="array" ref="G59">INDEX($A:$A,ROW(B59)*5-5+COLUMN(B59))</f>
        <v>Guarulhos International Airport</v>
      </c>
      <c r="H59" s="1" t="str" cm="1">
        <f t="array" ref="H59">INDEX($A:$A,ROW(C59)*5-5+COLUMN(C59))</f>
        <v>Operated by Emirates</v>
      </c>
      <c r="I59" s="1" t="str" cm="1">
        <f t="array" ref="I59">INDEX($A:$A,ROW(D59)*5-5+COLUMN(D59))</f>
        <v>GRU</v>
      </c>
    </row>
    <row r="60" spans="1:9" ht="16.8" x14ac:dyDescent="0.45">
      <c r="F60" s="1" t="str" cm="1">
        <f t="array" ref="F60">INDEX($A:$A,ROW(A60)*5-5+COLUMN(A60))</f>
        <v>Geneva,Switzerland</v>
      </c>
      <c r="G60" s="1" t="str" cm="1">
        <f t="array" ref="G60">INDEX($A:$A,ROW(B60)*5-5+COLUMN(B60))</f>
        <v>Geneva International Airport</v>
      </c>
      <c r="H60" s="1" t="str" cm="1">
        <f t="array" ref="H60">INDEX($A:$A,ROW(C60)*5-5+COLUMN(C60))</f>
        <v>Operated by Emirates</v>
      </c>
      <c r="I60" s="1" t="str" cm="1">
        <f t="array" ref="I60">INDEX($A:$A,ROW(D60)*5-5+COLUMN(D60))</f>
        <v>GVA</v>
      </c>
    </row>
    <row r="61" spans="1:9" ht="16.8" x14ac:dyDescent="0.45">
      <c r="A61" t="s">
        <v>164</v>
      </c>
      <c r="F61" s="1" t="str" cm="1">
        <f t="array" ref="F61">INDEX($A:$A,ROW(A61)*5-5+COLUMN(A61))</f>
        <v>Hamburg,Germany</v>
      </c>
      <c r="G61" s="1" t="str" cm="1">
        <f t="array" ref="G61">INDEX($A:$A,ROW(B61)*5-5+COLUMN(B61))</f>
        <v>Hamburg Airport</v>
      </c>
      <c r="H61" s="1" t="str" cm="1">
        <f t="array" ref="H61">INDEX($A:$A,ROW(C61)*5-5+COLUMN(C61))</f>
        <v>Operated by Emirates</v>
      </c>
      <c r="I61" s="1" t="str" cm="1">
        <f t="array" ref="I61">INDEX($A:$A,ROW(D61)*5-5+COLUMN(D61))</f>
        <v>HAM</v>
      </c>
    </row>
    <row r="62" spans="1:9" ht="16.8" x14ac:dyDescent="0.45">
      <c r="A62" t="s">
        <v>165</v>
      </c>
      <c r="F62" s="1" t="str" cm="1">
        <f t="array" ref="F62">INDEX($A:$A,ROW(A62)*5-5+COLUMN(A62))</f>
        <v>Hanoi,Vietnam</v>
      </c>
      <c r="G62" s="1" t="str" cm="1">
        <f t="array" ref="G62">INDEX($A:$A,ROW(B62)*5-5+COLUMN(B62))</f>
        <v>Noi Bai International Airport</v>
      </c>
      <c r="H62" s="1" t="str" cm="1">
        <f t="array" ref="H62">INDEX($A:$A,ROW(C62)*5-5+COLUMN(C62))</f>
        <v>Operated by Emirates</v>
      </c>
      <c r="I62" s="1" t="str" cm="1">
        <f t="array" ref="I62">INDEX($A:$A,ROW(D62)*5-5+COLUMN(D62))</f>
        <v>HAN</v>
      </c>
    </row>
    <row r="63" spans="1:9" ht="16.8" x14ac:dyDescent="0.45">
      <c r="A63" t="s">
        <v>129</v>
      </c>
      <c r="F63" s="1" t="str" cm="1">
        <f t="array" ref="F63">INDEX($A:$A,ROW(A63)*5-5+COLUMN(A63))</f>
        <v>Hong Kong,Hong Kong, China</v>
      </c>
      <c r="G63" s="1" t="str" cm="1">
        <f t="array" ref="G63">INDEX($A:$A,ROW(B63)*5-5+COLUMN(B63))</f>
        <v>Hong Kong International Airport</v>
      </c>
      <c r="H63" s="1" t="str" cm="1">
        <f t="array" ref="H63">INDEX($A:$A,ROW(C63)*5-5+COLUMN(C63))</f>
        <v>Operated by Emirates</v>
      </c>
      <c r="I63" s="1" t="str" cm="1">
        <f t="array" ref="I63">INDEX($A:$A,ROW(D63)*5-5+COLUMN(D63))</f>
        <v>HKG</v>
      </c>
    </row>
    <row r="64" spans="1:9" ht="16.8" x14ac:dyDescent="0.45">
      <c r="A64" t="s">
        <v>166</v>
      </c>
      <c r="F64" s="1" t="str" cm="1">
        <f t="array" ref="F64">INDEX($A:$A,ROW(A64)*5-5+COLUMN(A64))</f>
        <v>Phuket,Thailand</v>
      </c>
      <c r="G64" s="1" t="str" cm="1">
        <f t="array" ref="G64">INDEX($A:$A,ROW(B64)*5-5+COLUMN(B64))</f>
        <v>Phuket International Airport</v>
      </c>
      <c r="H64" s="1" t="str" cm="1">
        <f t="array" ref="H64">INDEX($A:$A,ROW(C64)*5-5+COLUMN(C64))</f>
        <v>Operated by Emirates</v>
      </c>
      <c r="I64" s="1" t="str" cm="1">
        <f t="array" ref="I64">INDEX($A:$A,ROW(D64)*5-5+COLUMN(D64))</f>
        <v>HKT</v>
      </c>
    </row>
    <row r="65" spans="1:9" ht="16.8" x14ac:dyDescent="0.45">
      <c r="F65" s="1" t="str" cm="1">
        <f t="array" ref="F65">INDEX($A:$A,ROW(A65)*5-5+COLUMN(A65))</f>
        <v>Tokyo,Japan</v>
      </c>
      <c r="G65" s="1" t="str" cm="1">
        <f t="array" ref="G65">INDEX($A:$A,ROW(B65)*5-5+COLUMN(B65))</f>
        <v>Tokyo Haneda Airport</v>
      </c>
      <c r="H65" s="1" t="str" cm="1">
        <f t="array" ref="H65">INDEX($A:$A,ROW(C65)*5-5+COLUMN(C65))</f>
        <v>Operated by Emirates</v>
      </c>
      <c r="I65" s="1" t="str" cm="1">
        <f t="array" ref="I65">INDEX($A:$A,ROW(D65)*5-5+COLUMN(D65))</f>
        <v>HND</v>
      </c>
    </row>
    <row r="66" spans="1:9" ht="16.8" x14ac:dyDescent="0.45">
      <c r="A66" t="s">
        <v>167</v>
      </c>
      <c r="F66" s="1" t="str" cm="1">
        <f t="array" ref="F66">INDEX($A:$A,ROW(A66)*5-5+COLUMN(A66))</f>
        <v>Harare,Zimbabwe</v>
      </c>
      <c r="G66" s="1" t="str" cm="1">
        <f t="array" ref="G66">INDEX($A:$A,ROW(B66)*5-5+COLUMN(B66))</f>
        <v>Robert Gabriel Mugabe International Airport</v>
      </c>
      <c r="H66" s="1" t="str" cm="1">
        <f t="array" ref="H66">INDEX($A:$A,ROW(C66)*5-5+COLUMN(C66))</f>
        <v>Operated by Emirates</v>
      </c>
      <c r="I66" s="1" t="str" cm="1">
        <f t="array" ref="I66">INDEX($A:$A,ROW(D66)*5-5+COLUMN(D66))</f>
        <v>HRE</v>
      </c>
    </row>
    <row r="67" spans="1:9" ht="16.8" x14ac:dyDescent="0.45">
      <c r="A67" t="s">
        <v>168</v>
      </c>
      <c r="F67" s="1" t="str" cm="1">
        <f t="array" ref="F67">INDEX($A:$A,ROW(A67)*5-5+COLUMN(A67))</f>
        <v>Hyderabad,India</v>
      </c>
      <c r="G67" s="1" t="str" cm="1">
        <f t="array" ref="G67">INDEX($A:$A,ROW(B67)*5-5+COLUMN(B67))</f>
        <v>Rajiv Gandhi Airport</v>
      </c>
      <c r="H67" s="1" t="str" cm="1">
        <f t="array" ref="H67">INDEX($A:$A,ROW(C67)*5-5+COLUMN(C67))</f>
        <v>Operated by Emirates</v>
      </c>
      <c r="I67" s="1" t="str" cm="1">
        <f t="array" ref="I67">INDEX($A:$A,ROW(D67)*5-5+COLUMN(D67))</f>
        <v>HYD</v>
      </c>
    </row>
    <row r="68" spans="1:9" ht="16.8" x14ac:dyDescent="0.45">
      <c r="A68" t="s">
        <v>129</v>
      </c>
      <c r="F68" s="1" t="str" cm="1">
        <f t="array" ref="F68">INDEX($A:$A,ROW(A68)*5-5+COLUMN(A68))</f>
        <v>Washington, D.C.,United States</v>
      </c>
      <c r="G68" s="1" t="str" cm="1">
        <f t="array" ref="G68">INDEX($A:$A,ROW(B68)*5-5+COLUMN(B68))</f>
        <v>Dulles International Airport</v>
      </c>
      <c r="H68" s="1" t="str" cm="1">
        <f t="array" ref="H68">INDEX($A:$A,ROW(C68)*5-5+COLUMN(C68))</f>
        <v>Operated by Emirates</v>
      </c>
      <c r="I68" s="1" t="str" cm="1">
        <f t="array" ref="I68">INDEX($A:$A,ROW(D68)*5-5+COLUMN(D68))</f>
        <v>IAD</v>
      </c>
    </row>
    <row r="69" spans="1:9" ht="16.8" x14ac:dyDescent="0.45">
      <c r="A69" t="s">
        <v>169</v>
      </c>
      <c r="F69" s="1" t="str" cm="1">
        <f t="array" ref="F69">INDEX($A:$A,ROW(A69)*5-5+COLUMN(A69))</f>
        <v>Houston,United States</v>
      </c>
      <c r="G69" s="1" t="str" cm="1">
        <f t="array" ref="G69">INDEX($A:$A,ROW(B69)*5-5+COLUMN(B69))</f>
        <v>George Bush Intercontinental Airport</v>
      </c>
      <c r="H69" s="1" t="str" cm="1">
        <f t="array" ref="H69">INDEX($A:$A,ROW(C69)*5-5+COLUMN(C69))</f>
        <v>Operated by Emirates</v>
      </c>
      <c r="I69" s="1" t="str" cm="1">
        <f t="array" ref="I69">INDEX($A:$A,ROW(D69)*5-5+COLUMN(D69))</f>
        <v>IAH</v>
      </c>
    </row>
    <row r="70" spans="1:9" ht="16.8" x14ac:dyDescent="0.45">
      <c r="F70" s="1" t="str" cm="1">
        <f t="array" ref="F70">INDEX($A:$A,ROW(A70)*5-5+COLUMN(A70))</f>
        <v>Seoul,Korea, Republic of</v>
      </c>
      <c r="G70" s="1" t="str" cm="1">
        <f t="array" ref="G70">INDEX($A:$A,ROW(B70)*5-5+COLUMN(B70))</f>
        <v>Incheon International Airport</v>
      </c>
      <c r="H70" s="1" t="str" cm="1">
        <f t="array" ref="H70">INDEX($A:$A,ROW(C70)*5-5+COLUMN(C70))</f>
        <v>Operated by Emirates</v>
      </c>
      <c r="I70" s="1" t="str" cm="1">
        <f t="array" ref="I70">INDEX($A:$A,ROW(D70)*5-5+COLUMN(D70))</f>
        <v>ICN</v>
      </c>
    </row>
    <row r="71" spans="1:9" ht="16.8" x14ac:dyDescent="0.45">
      <c r="A71" t="s">
        <v>170</v>
      </c>
      <c r="F71" s="1" t="str" cm="1">
        <f t="array" ref="F71">INDEX($A:$A,ROW(A71)*5-5+COLUMN(A71))</f>
        <v>Tehran,Iran</v>
      </c>
      <c r="G71" s="1" t="str" cm="1">
        <f t="array" ref="G71">INDEX($A:$A,ROW(B71)*5-5+COLUMN(B71))</f>
        <v>Imam Khomeini International Airport</v>
      </c>
      <c r="H71" s="1" t="str" cm="1">
        <f t="array" ref="H71">INDEX($A:$A,ROW(C71)*5-5+COLUMN(C71))</f>
        <v>Operated by Emirates</v>
      </c>
      <c r="I71" s="1" t="str" cm="1">
        <f t="array" ref="I71">INDEX($A:$A,ROW(D71)*5-5+COLUMN(D71))</f>
        <v>IKA</v>
      </c>
    </row>
    <row r="72" spans="1:9" ht="16.8" x14ac:dyDescent="0.45">
      <c r="A72" t="s">
        <v>171</v>
      </c>
      <c r="F72" s="1" t="str" cm="1">
        <f t="array" ref="F72">INDEX($A:$A,ROW(A72)*5-5+COLUMN(A72))</f>
        <v>Islamabad,Pakistan</v>
      </c>
      <c r="G72" s="1" t="str" cm="1">
        <f t="array" ref="G72">INDEX($A:$A,ROW(B72)*5-5+COLUMN(B72))</f>
        <v>Islamabad International Airport</v>
      </c>
      <c r="H72" s="1" t="str" cm="1">
        <f t="array" ref="H72">INDEX($A:$A,ROW(C72)*5-5+COLUMN(C72))</f>
        <v>Operated by Emirates</v>
      </c>
      <c r="I72" s="1" t="str" cm="1">
        <f t="array" ref="I72">INDEX($A:$A,ROW(D72)*5-5+COLUMN(D72))</f>
        <v>ISB</v>
      </c>
    </row>
    <row r="73" spans="1:9" ht="16.8" x14ac:dyDescent="0.45">
      <c r="A73" t="s">
        <v>129</v>
      </c>
      <c r="F73" s="1" t="str" cm="1">
        <f t="array" ref="F73">INDEX($A:$A,ROW(A73)*5-5+COLUMN(A73))</f>
        <v>Istanbul,Turkey</v>
      </c>
      <c r="G73" s="1" t="str" cm="1">
        <f t="array" ref="G73">INDEX($A:$A,ROW(B73)*5-5+COLUMN(B73))</f>
        <v>Istanbul Airport</v>
      </c>
      <c r="H73" s="1" t="str" cm="1">
        <f t="array" ref="H73">INDEX($A:$A,ROW(C73)*5-5+COLUMN(C73))</f>
        <v>Operated by Emirates</v>
      </c>
      <c r="I73" s="1" t="str" cm="1">
        <f t="array" ref="I73">INDEX($A:$A,ROW(D73)*5-5+COLUMN(D73))</f>
        <v>IST</v>
      </c>
    </row>
    <row r="74" spans="1:9" ht="16.8" x14ac:dyDescent="0.45">
      <c r="A74" t="s">
        <v>172</v>
      </c>
      <c r="F74" s="1" t="str" cm="1">
        <f t="array" ref="F74">INDEX($A:$A,ROW(A74)*5-5+COLUMN(A74))</f>
        <v>Jeddah,Saudi Arabia</v>
      </c>
      <c r="G74" s="1" t="str" cm="1">
        <f t="array" ref="G74">INDEX($A:$A,ROW(B74)*5-5+COLUMN(B74))</f>
        <v>King Abdulaziz International Airport</v>
      </c>
      <c r="H74" s="1" t="str" cm="1">
        <f t="array" ref="H74">INDEX($A:$A,ROW(C74)*5-5+COLUMN(C74))</f>
        <v>Operated by Emirates</v>
      </c>
      <c r="I74" s="1" t="str" cm="1">
        <f t="array" ref="I74">INDEX($A:$A,ROW(D74)*5-5+COLUMN(D74))</f>
        <v>JED</v>
      </c>
    </row>
    <row r="75" spans="1:9" ht="16.8" x14ac:dyDescent="0.45">
      <c r="F75" s="1" t="str" cm="1">
        <f t="array" ref="F75">INDEX($A:$A,ROW(A75)*5-5+COLUMN(A75))</f>
        <v>New York,United States</v>
      </c>
      <c r="G75" s="1" t="str" cm="1">
        <f t="array" ref="G75">INDEX($A:$A,ROW(B75)*5-5+COLUMN(B75))</f>
        <v>John F Kennedy International Airport</v>
      </c>
      <c r="H75" s="1" t="str" cm="1">
        <f t="array" ref="H75">INDEX($A:$A,ROW(C75)*5-5+COLUMN(C75))</f>
        <v>Operated by Emirates</v>
      </c>
      <c r="I75" s="1" t="str" cm="1">
        <f t="array" ref="I75">INDEX($A:$A,ROW(D75)*5-5+COLUMN(D75))</f>
        <v>JFK</v>
      </c>
    </row>
    <row r="76" spans="1:9" ht="16.8" x14ac:dyDescent="0.45">
      <c r="A76" t="s">
        <v>173</v>
      </c>
      <c r="F76" s="1" t="str" cm="1">
        <f t="array" ref="F76">INDEX($A:$A,ROW(A76)*5-5+COLUMN(A76))</f>
        <v>Johannesburg,South Africa</v>
      </c>
      <c r="G76" s="1" t="str" cm="1">
        <f t="array" ref="G76">INDEX($A:$A,ROW(B76)*5-5+COLUMN(B76))</f>
        <v>O R Tambo International Airport</v>
      </c>
      <c r="H76" s="1" t="str" cm="1">
        <f t="array" ref="H76">INDEX($A:$A,ROW(C76)*5-5+COLUMN(C76))</f>
        <v>Operated by Emirates</v>
      </c>
      <c r="I76" s="1" t="str" cm="1">
        <f t="array" ref="I76">INDEX($A:$A,ROW(D76)*5-5+COLUMN(D76))</f>
        <v>JNB</v>
      </c>
    </row>
    <row r="77" spans="1:9" ht="16.8" x14ac:dyDescent="0.45">
      <c r="A77" t="s">
        <v>174</v>
      </c>
      <c r="F77" s="1" t="str" cm="1">
        <f t="array" ref="F77">INDEX($A:$A,ROW(A77)*5-5+COLUMN(A77))</f>
        <v>Kabul,Afghanistan</v>
      </c>
      <c r="G77" s="1" t="str" cm="1">
        <f t="array" ref="G77">INDEX($A:$A,ROW(B77)*5-5+COLUMN(B77))</f>
        <v>Kabul International Airport</v>
      </c>
      <c r="H77" s="1" t="str" cm="1">
        <f t="array" ref="H77">INDEX($A:$A,ROW(C77)*5-5+COLUMN(C77))</f>
        <v>Operated by Emirates</v>
      </c>
      <c r="I77" s="1" t="str" cm="1">
        <f t="array" ref="I77">INDEX($A:$A,ROW(D77)*5-5+COLUMN(D77))</f>
        <v>KBL</v>
      </c>
    </row>
    <row r="78" spans="1:9" ht="16.8" x14ac:dyDescent="0.45">
      <c r="A78" t="s">
        <v>129</v>
      </c>
      <c r="F78" s="1" t="str" cm="1">
        <f t="array" ref="F78">INDEX($A:$A,ROW(A78)*5-5+COLUMN(A78))</f>
        <v>Karachi,Pakistan</v>
      </c>
      <c r="G78" s="1" t="str" cm="1">
        <f t="array" ref="G78">INDEX($A:$A,ROW(B78)*5-5+COLUMN(B78))</f>
        <v>Quaid-E-Azam International Airport</v>
      </c>
      <c r="H78" s="1" t="str" cm="1">
        <f t="array" ref="H78">INDEX($A:$A,ROW(C78)*5-5+COLUMN(C78))</f>
        <v>Operated by Emirates</v>
      </c>
      <c r="I78" s="1" t="str" cm="1">
        <f t="array" ref="I78">INDEX($A:$A,ROW(D78)*5-5+COLUMN(D78))</f>
        <v>KHI</v>
      </c>
    </row>
    <row r="79" spans="1:9" ht="16.8" x14ac:dyDescent="0.45">
      <c r="A79" t="s">
        <v>175</v>
      </c>
      <c r="F79" s="1" t="str" cm="1">
        <f t="array" ref="F79">INDEX($A:$A,ROW(A79)*5-5+COLUMN(A79))</f>
        <v>Osaka,Japan</v>
      </c>
      <c r="G79" s="1" t="str" cm="1">
        <f t="array" ref="G79">INDEX($A:$A,ROW(B79)*5-5+COLUMN(B79))</f>
        <v>Kansai International Airport</v>
      </c>
      <c r="H79" s="1" t="str" cm="1">
        <f t="array" ref="H79">INDEX($A:$A,ROW(C79)*5-5+COLUMN(C79))</f>
        <v>Operated by Emirates</v>
      </c>
      <c r="I79" s="1" t="str" cm="1">
        <f t="array" ref="I79">INDEX($A:$A,ROW(D79)*5-5+COLUMN(D79))</f>
        <v>KIX</v>
      </c>
    </row>
    <row r="80" spans="1:9" ht="16.8" x14ac:dyDescent="0.45">
      <c r="F80" s="1" t="str" cm="1">
        <f t="array" ref="F80">INDEX($A:$A,ROW(A80)*5-5+COLUMN(A80))</f>
        <v>Khartoum,Sudan</v>
      </c>
      <c r="G80" s="1" t="str" cm="1">
        <f t="array" ref="G80">INDEX($A:$A,ROW(B80)*5-5+COLUMN(B80))</f>
        <v>Khartoum Civil Airport</v>
      </c>
      <c r="H80" s="1" t="str" cm="1">
        <f t="array" ref="H80">INDEX($A:$A,ROW(C80)*5-5+COLUMN(C80))</f>
        <v>Operated by Emirates</v>
      </c>
      <c r="I80" s="1" t="str" cm="1">
        <f t="array" ref="I80">INDEX($A:$A,ROW(D80)*5-5+COLUMN(D80))</f>
        <v>KRT</v>
      </c>
    </row>
    <row r="81" spans="1:9" ht="16.8" x14ac:dyDescent="0.45">
      <c r="A81" t="s">
        <v>176</v>
      </c>
      <c r="F81" s="1" t="str" cm="1">
        <f t="array" ref="F81">INDEX($A:$A,ROW(A81)*5-5+COLUMN(A81))</f>
        <v>Kuala Lumpur,Malaysia</v>
      </c>
      <c r="G81" s="1" t="str" cm="1">
        <f t="array" ref="G81">INDEX($A:$A,ROW(B81)*5-5+COLUMN(B81))</f>
        <v>Kuala Lumpur International Airport</v>
      </c>
      <c r="H81" s="1" t="str" cm="1">
        <f t="array" ref="H81">INDEX($A:$A,ROW(C81)*5-5+COLUMN(C81))</f>
        <v>Operated by Emirates</v>
      </c>
      <c r="I81" s="1" t="str" cm="1">
        <f t="array" ref="I81">INDEX($A:$A,ROW(D81)*5-5+COLUMN(D81))</f>
        <v>KUL</v>
      </c>
    </row>
    <row r="82" spans="1:9" ht="16.8" x14ac:dyDescent="0.45">
      <c r="A82" t="s">
        <v>177</v>
      </c>
      <c r="F82" s="1" t="str" cm="1">
        <f t="array" ref="F82">INDEX($A:$A,ROW(A82)*5-5+COLUMN(A82))</f>
        <v>Kuwait City,Kuwait</v>
      </c>
      <c r="G82" s="1" t="str" cm="1">
        <f t="array" ref="G82">INDEX($A:$A,ROW(B82)*5-5+COLUMN(B82))</f>
        <v>Kuwait International Airport</v>
      </c>
      <c r="H82" s="1" t="str" cm="1">
        <f t="array" ref="H82">INDEX($A:$A,ROW(C82)*5-5+COLUMN(C82))</f>
        <v>Operated by Emirates</v>
      </c>
      <c r="I82" s="1" t="str" cm="1">
        <f t="array" ref="I82">INDEX($A:$A,ROW(D82)*5-5+COLUMN(D82))</f>
        <v>KWI</v>
      </c>
    </row>
    <row r="83" spans="1:9" ht="16.8" x14ac:dyDescent="0.45">
      <c r="A83" t="s">
        <v>129</v>
      </c>
      <c r="F83" s="1" t="str" cm="1">
        <f t="array" ref="F83">INDEX($A:$A,ROW(A83)*5-5+COLUMN(A83))</f>
        <v>Luanda,Angola</v>
      </c>
      <c r="G83" s="1" t="str" cm="1">
        <f t="array" ref="G83">INDEX($A:$A,ROW(B83)*5-5+COLUMN(B83))</f>
        <v>4 de Fevereiro Airport</v>
      </c>
      <c r="H83" s="1" t="str" cm="1">
        <f t="array" ref="H83">INDEX($A:$A,ROW(C83)*5-5+COLUMN(C83))</f>
        <v>Operated by Emirates</v>
      </c>
      <c r="I83" s="1" t="str" cm="1">
        <f t="array" ref="I83">INDEX($A:$A,ROW(D83)*5-5+COLUMN(D83))</f>
        <v>LAD</v>
      </c>
    </row>
    <row r="84" spans="1:9" ht="16.8" x14ac:dyDescent="0.45">
      <c r="A84" t="s">
        <v>178</v>
      </c>
      <c r="F84" s="1" t="str" cm="1">
        <f t="array" ref="F84">INDEX($A:$A,ROW(A84)*5-5+COLUMN(A84))</f>
        <v>Los Angeles,United States</v>
      </c>
      <c r="G84" s="1" t="str" cm="1">
        <f t="array" ref="G84">INDEX($A:$A,ROW(B84)*5-5+COLUMN(B84))</f>
        <v>Los Angeles International Airport</v>
      </c>
      <c r="H84" s="1" t="str" cm="1">
        <f t="array" ref="H84">INDEX($A:$A,ROW(C84)*5-5+COLUMN(C84))</f>
        <v>Operated by Emirates</v>
      </c>
      <c r="I84" s="1" t="str" cm="1">
        <f t="array" ref="I84">INDEX($A:$A,ROW(D84)*5-5+COLUMN(D84))</f>
        <v>LAX</v>
      </c>
    </row>
    <row r="85" spans="1:9" ht="16.8" x14ac:dyDescent="0.45">
      <c r="F85" s="1" t="str" cm="1">
        <f t="array" ref="F85">INDEX($A:$A,ROW(A85)*5-5+COLUMN(A85))</f>
        <v>Larnaca,Cyprus</v>
      </c>
      <c r="G85" s="1" t="str" cm="1">
        <f t="array" ref="G85">INDEX($A:$A,ROW(B85)*5-5+COLUMN(B85))</f>
        <v>Larnaca Airport</v>
      </c>
      <c r="H85" s="1" t="str" cm="1">
        <f t="array" ref="H85">INDEX($A:$A,ROW(C85)*5-5+COLUMN(C85))</f>
        <v>Operated by Emirates</v>
      </c>
      <c r="I85" s="1" t="str" cm="1">
        <f t="array" ref="I85">INDEX($A:$A,ROW(D85)*5-5+COLUMN(D85))</f>
        <v>LCA</v>
      </c>
    </row>
    <row r="86" spans="1:9" ht="16.8" x14ac:dyDescent="0.45">
      <c r="A86" t="s">
        <v>179</v>
      </c>
      <c r="F86" s="1" t="str" cm="1">
        <f t="array" ref="F86">INDEX($A:$A,ROW(A86)*5-5+COLUMN(A86))</f>
        <v>St Petersburg,Russia</v>
      </c>
      <c r="G86" s="1" t="str" cm="1">
        <f t="array" ref="G86">INDEX($A:$A,ROW(B86)*5-5+COLUMN(B86))</f>
        <v>Pulkovo International Airport</v>
      </c>
      <c r="H86" s="1" t="str" cm="1">
        <f t="array" ref="H86">INDEX($A:$A,ROW(C86)*5-5+COLUMN(C86))</f>
        <v>Operated by Emirates</v>
      </c>
      <c r="I86" s="1" t="str" cm="1">
        <f t="array" ref="I86">INDEX($A:$A,ROW(D86)*5-5+COLUMN(D86))</f>
        <v>LED</v>
      </c>
    </row>
    <row r="87" spans="1:9" ht="16.8" x14ac:dyDescent="0.45">
      <c r="A87" t="s">
        <v>180</v>
      </c>
      <c r="F87" s="1" t="str" cm="1">
        <f t="array" ref="F87">INDEX($A:$A,ROW(A87)*5-5+COLUMN(A87))</f>
        <v>London,United Kingdom</v>
      </c>
      <c r="G87" s="1" t="str" cm="1">
        <f t="array" ref="G87">INDEX($A:$A,ROW(B87)*5-5+COLUMN(B87))</f>
        <v>London Gatwick Airport</v>
      </c>
      <c r="H87" s="1" t="str" cm="1">
        <f t="array" ref="H87">INDEX($A:$A,ROW(C87)*5-5+COLUMN(C87))</f>
        <v>Operated by Emirates</v>
      </c>
      <c r="I87" s="1" t="str" cm="1">
        <f t="array" ref="I87">INDEX($A:$A,ROW(D87)*5-5+COLUMN(D87))</f>
        <v>LGW</v>
      </c>
    </row>
    <row r="88" spans="1:9" ht="16.8" x14ac:dyDescent="0.45">
      <c r="A88" t="s">
        <v>129</v>
      </c>
      <c r="F88" s="1" t="str" cm="1">
        <f t="array" ref="F88">INDEX($A:$A,ROW(A88)*5-5+COLUMN(A88))</f>
        <v>Lahore,Pakistan</v>
      </c>
      <c r="G88" s="1" t="str" cm="1">
        <f t="array" ref="G88">INDEX($A:$A,ROW(B88)*5-5+COLUMN(B88))</f>
        <v>Alama Iqbal International Airport</v>
      </c>
      <c r="H88" s="1" t="str" cm="1">
        <f t="array" ref="H88">INDEX($A:$A,ROW(C88)*5-5+COLUMN(C88))</f>
        <v>Operated by Emirates</v>
      </c>
      <c r="I88" s="1" t="str" cm="1">
        <f t="array" ref="I88">INDEX($A:$A,ROW(D88)*5-5+COLUMN(D88))</f>
        <v>LHE</v>
      </c>
    </row>
    <row r="89" spans="1:9" ht="16.8" x14ac:dyDescent="0.45">
      <c r="A89" t="s">
        <v>181</v>
      </c>
      <c r="F89" s="1" t="str" cm="1">
        <f t="array" ref="F89">INDEX($A:$A,ROW(A89)*5-5+COLUMN(A89))</f>
        <v>London,United Kingdom</v>
      </c>
      <c r="G89" s="1" t="str" cm="1">
        <f t="array" ref="G89">INDEX($A:$A,ROW(B89)*5-5+COLUMN(B89))</f>
        <v>London Heathrow Airport</v>
      </c>
      <c r="H89" s="1" t="str" cm="1">
        <f t="array" ref="H89">INDEX($A:$A,ROW(C89)*5-5+COLUMN(C89))</f>
        <v>Operated by Emirates</v>
      </c>
      <c r="I89" s="1" t="str" cm="1">
        <f t="array" ref="I89">INDEX($A:$A,ROW(D89)*5-5+COLUMN(D89))</f>
        <v>LHR</v>
      </c>
    </row>
    <row r="90" spans="1:9" ht="16.8" x14ac:dyDescent="0.45">
      <c r="F90" s="1" t="str" cm="1">
        <f t="array" ref="F90">INDEX($A:$A,ROW(A90)*5-5+COLUMN(A90))</f>
        <v>Lisbon,Portugal</v>
      </c>
      <c r="G90" s="1" t="str" cm="1">
        <f t="array" ref="G90">INDEX($A:$A,ROW(B90)*5-5+COLUMN(B90))</f>
        <v>Lisbon General Humberto Delgado Airport</v>
      </c>
      <c r="H90" s="1" t="str" cm="1">
        <f t="array" ref="H90">INDEX($A:$A,ROW(C90)*5-5+COLUMN(C90))</f>
        <v>Operated by Emirates</v>
      </c>
      <c r="I90" s="1" t="str" cm="1">
        <f t="array" ref="I90">INDEX($A:$A,ROW(D90)*5-5+COLUMN(D90))</f>
        <v>LIS</v>
      </c>
    </row>
    <row r="91" spans="1:9" ht="16.8" x14ac:dyDescent="0.45">
      <c r="A91" t="s">
        <v>182</v>
      </c>
      <c r="F91" s="1" t="str" cm="1">
        <f t="array" ref="F91">INDEX($A:$A,ROW(A91)*5-5+COLUMN(A91))</f>
        <v>Lagos,Nigeria</v>
      </c>
      <c r="G91" s="1" t="str" cm="1">
        <f t="array" ref="G91">INDEX($A:$A,ROW(B91)*5-5+COLUMN(B91))</f>
        <v>Murtala Muhammed Airport</v>
      </c>
      <c r="H91" s="1" t="str" cm="1">
        <f t="array" ref="H91">INDEX($A:$A,ROW(C91)*5-5+COLUMN(C91))</f>
        <v>Operated by Emirates</v>
      </c>
      <c r="I91" s="1" t="str" cm="1">
        <f t="array" ref="I91">INDEX($A:$A,ROW(D91)*5-5+COLUMN(D91))</f>
        <v>LOS</v>
      </c>
    </row>
    <row r="92" spans="1:9" ht="16.8" x14ac:dyDescent="0.45">
      <c r="A92" t="s">
        <v>183</v>
      </c>
      <c r="F92" s="1" t="str" cm="1">
        <f t="array" ref="F92">INDEX($A:$A,ROW(A92)*5-5+COLUMN(A92))</f>
        <v>Lusaka,Zambia</v>
      </c>
      <c r="G92" s="1" t="str" cm="1">
        <f t="array" ref="G92">INDEX($A:$A,ROW(B92)*5-5+COLUMN(B92))</f>
        <v>Kenneth Kaunda International Airport</v>
      </c>
      <c r="H92" s="1" t="str" cm="1">
        <f t="array" ref="H92">INDEX($A:$A,ROW(C92)*5-5+COLUMN(C92))</f>
        <v>Operated by Emirates</v>
      </c>
      <c r="I92" s="1" t="str" cm="1">
        <f t="array" ref="I92">INDEX($A:$A,ROW(D92)*5-5+COLUMN(D92))</f>
        <v>LUN</v>
      </c>
    </row>
    <row r="93" spans="1:9" ht="16.8" x14ac:dyDescent="0.45">
      <c r="A93" t="s">
        <v>129</v>
      </c>
      <c r="F93" s="1" t="str" cm="1">
        <f t="array" ref="F93">INDEX($A:$A,ROW(A93)*5-5+COLUMN(A93))</f>
        <v>Lyon,France</v>
      </c>
      <c r="G93" s="1" t="str" cm="1">
        <f t="array" ref="G93">INDEX($A:$A,ROW(B93)*5-5+COLUMN(B93))</f>
        <v>Lyon-Saint Exupéry Airport</v>
      </c>
      <c r="H93" s="1" t="str" cm="1">
        <f t="array" ref="H93">INDEX($A:$A,ROW(C93)*5-5+COLUMN(C93))</f>
        <v>Operated by Emirates</v>
      </c>
      <c r="I93" s="1" t="str" cm="1">
        <f t="array" ref="I93">INDEX($A:$A,ROW(D93)*5-5+COLUMN(D93))</f>
        <v>LYS</v>
      </c>
    </row>
    <row r="94" spans="1:9" ht="16.8" x14ac:dyDescent="0.45">
      <c r="A94" t="s">
        <v>184</v>
      </c>
      <c r="F94" s="1" t="str" cm="1">
        <f t="array" ref="F94">INDEX($A:$A,ROW(A94)*5-5+COLUMN(A94))</f>
        <v>Chennai (Madras),India</v>
      </c>
      <c r="G94" s="1" t="str" cm="1">
        <f t="array" ref="G94">INDEX($A:$A,ROW(B94)*5-5+COLUMN(B94))</f>
        <v>Chennai International Airport</v>
      </c>
      <c r="H94" s="1" t="str" cm="1">
        <f t="array" ref="H94">INDEX($A:$A,ROW(C94)*5-5+COLUMN(C94))</f>
        <v>Operated by Emirates</v>
      </c>
      <c r="I94" s="1" t="str" cm="1">
        <f t="array" ref="I94">INDEX($A:$A,ROW(D94)*5-5+COLUMN(D94))</f>
        <v>MAA</v>
      </c>
    </row>
    <row r="95" spans="1:9" ht="16.8" x14ac:dyDescent="0.45">
      <c r="F95" s="1" t="str" cm="1">
        <f t="array" ref="F95">INDEX($A:$A,ROW(A95)*5-5+COLUMN(A95))</f>
        <v>Madrid,Spain</v>
      </c>
      <c r="G95" s="1" t="str" cm="1">
        <f t="array" ref="G95">INDEX($A:$A,ROW(B95)*5-5+COLUMN(B95))</f>
        <v>Madrid-Barajas Airport</v>
      </c>
      <c r="H95" s="1" t="str" cm="1">
        <f t="array" ref="H95">INDEX($A:$A,ROW(C95)*5-5+COLUMN(C95))</f>
        <v>Operated by Emirates</v>
      </c>
      <c r="I95" s="1" t="str" cm="1">
        <f t="array" ref="I95">INDEX($A:$A,ROW(D95)*5-5+COLUMN(D95))</f>
        <v>MAD</v>
      </c>
    </row>
    <row r="96" spans="1:9" ht="16.8" x14ac:dyDescent="0.45">
      <c r="A96" t="s">
        <v>185</v>
      </c>
      <c r="F96" s="1" t="str" cm="1">
        <f t="array" ref="F96">INDEX($A:$A,ROW(A96)*5-5+COLUMN(A96))</f>
        <v>Manchester,United Kingdom</v>
      </c>
      <c r="G96" s="1" t="str" cm="1">
        <f t="array" ref="G96">INDEX($A:$A,ROW(B96)*5-5+COLUMN(B96))</f>
        <v>Manchester International Airport</v>
      </c>
      <c r="H96" s="1" t="str" cm="1">
        <f t="array" ref="H96">INDEX($A:$A,ROW(C96)*5-5+COLUMN(C96))</f>
        <v>Operated by Emirates</v>
      </c>
      <c r="I96" s="1" t="str" cm="1">
        <f t="array" ref="I96">INDEX($A:$A,ROW(D96)*5-5+COLUMN(D96))</f>
        <v>MAN</v>
      </c>
    </row>
    <row r="97" spans="1:9" ht="16.8" x14ac:dyDescent="0.45">
      <c r="A97" t="s">
        <v>186</v>
      </c>
      <c r="F97" s="1" t="str" cm="1">
        <f t="array" ref="F97">INDEX($A:$A,ROW(A97)*5-5+COLUMN(A97))</f>
        <v>Orlando,United States</v>
      </c>
      <c r="G97" s="1" t="str" cm="1">
        <f t="array" ref="G97">INDEX($A:$A,ROW(B97)*5-5+COLUMN(B97))</f>
        <v>Orlando International Airport</v>
      </c>
      <c r="H97" s="1" t="str" cm="1">
        <f t="array" ref="H97">INDEX($A:$A,ROW(C97)*5-5+COLUMN(C97))</f>
        <v>Operated by Emirates</v>
      </c>
      <c r="I97" s="1" t="str" cm="1">
        <f t="array" ref="I97">INDEX($A:$A,ROW(D97)*5-5+COLUMN(D97))</f>
        <v>MCO</v>
      </c>
    </row>
    <row r="98" spans="1:9" ht="16.8" x14ac:dyDescent="0.45">
      <c r="A98" t="s">
        <v>129</v>
      </c>
      <c r="F98" s="1" t="str" cm="1">
        <f t="array" ref="F98">INDEX($A:$A,ROW(A98)*5-5+COLUMN(A98))</f>
        <v>Muscat,Oman</v>
      </c>
      <c r="G98" s="1" t="str" cm="1">
        <f t="array" ref="G98">INDEX($A:$A,ROW(B98)*5-5+COLUMN(B98))</f>
        <v>Muscat International Airport</v>
      </c>
      <c r="H98" s="1" t="str" cm="1">
        <f t="array" ref="H98">INDEX($A:$A,ROW(C98)*5-5+COLUMN(C98))</f>
        <v>Operated by Emirates</v>
      </c>
      <c r="I98" s="1" t="str" cm="1">
        <f t="array" ref="I98">INDEX($A:$A,ROW(D98)*5-5+COLUMN(D98))</f>
        <v>MCT</v>
      </c>
    </row>
    <row r="99" spans="1:9" ht="16.8" x14ac:dyDescent="0.45">
      <c r="A99" t="s">
        <v>187</v>
      </c>
      <c r="F99" s="1" t="str" cm="1">
        <f t="array" ref="F99">INDEX($A:$A,ROW(A99)*5-5+COLUMN(A99))</f>
        <v>Medina (Madinah),Saudi Arabia</v>
      </c>
      <c r="G99" s="1" t="str" cm="1">
        <f t="array" ref="G99">INDEX($A:$A,ROW(B99)*5-5+COLUMN(B99))</f>
        <v>Prince Mohammad Bin Abdulaziz Airport</v>
      </c>
      <c r="H99" s="1" t="str" cm="1">
        <f t="array" ref="H99">INDEX($A:$A,ROW(C99)*5-5+COLUMN(C99))</f>
        <v>Operated by Emirates</v>
      </c>
      <c r="I99" s="1" t="str" cm="1">
        <f t="array" ref="I99">INDEX($A:$A,ROW(D99)*5-5+COLUMN(D99))</f>
        <v>MED</v>
      </c>
    </row>
    <row r="100" spans="1:9" ht="16.8" x14ac:dyDescent="0.45">
      <c r="F100" s="1" t="str" cm="1">
        <f t="array" ref="F100">INDEX($A:$A,ROW(A100)*5-5+COLUMN(A100))</f>
        <v>Melbourne,Australia</v>
      </c>
      <c r="G100" s="1" t="str" cm="1">
        <f t="array" ref="G100">INDEX($A:$A,ROW(B100)*5-5+COLUMN(B100))</f>
        <v>Melbourne Tullamarine Airport</v>
      </c>
      <c r="H100" s="1" t="str" cm="1">
        <f t="array" ref="H100">INDEX($A:$A,ROW(C100)*5-5+COLUMN(C100))</f>
        <v>Operated by Emirates</v>
      </c>
      <c r="I100" s="1" t="str" cm="1">
        <f t="array" ref="I100">INDEX($A:$A,ROW(D100)*5-5+COLUMN(D100))</f>
        <v>MEL</v>
      </c>
    </row>
    <row r="101" spans="1:9" ht="16.8" x14ac:dyDescent="0.45">
      <c r="A101" t="s">
        <v>188</v>
      </c>
      <c r="F101" s="1" t="str" cm="1">
        <f t="array" ref="F101">INDEX($A:$A,ROW(A101)*5-5+COLUMN(A101))</f>
        <v>Mexico City,Mexico</v>
      </c>
      <c r="G101" s="1" t="str" cm="1">
        <f t="array" ref="G101">INDEX($A:$A,ROW(B101)*5-5+COLUMN(B101))</f>
        <v>Mexico City International Airport</v>
      </c>
      <c r="H101" s="1" t="str" cm="1">
        <f t="array" ref="H101">INDEX($A:$A,ROW(C101)*5-5+COLUMN(C101))</f>
        <v>Operated by Emirates</v>
      </c>
      <c r="I101" s="1" t="str" cm="1">
        <f t="array" ref="I101">INDEX($A:$A,ROW(D101)*5-5+COLUMN(D101))</f>
        <v>MEX</v>
      </c>
    </row>
    <row r="102" spans="1:9" ht="16.8" x14ac:dyDescent="0.45">
      <c r="A102" t="s">
        <v>189</v>
      </c>
      <c r="F102" s="1" t="str" cm="1">
        <f t="array" ref="F102">INDEX($A:$A,ROW(A102)*5-5+COLUMN(A102))</f>
        <v>Miami,United States</v>
      </c>
      <c r="G102" s="1" t="str" cm="1">
        <f t="array" ref="G102">INDEX($A:$A,ROW(B102)*5-5+COLUMN(B102))</f>
        <v>Miami International Airport</v>
      </c>
      <c r="H102" s="1" t="str" cm="1">
        <f t="array" ref="H102">INDEX($A:$A,ROW(C102)*5-5+COLUMN(C102))</f>
        <v>Operated by Emirates</v>
      </c>
      <c r="I102" s="1" t="str" cm="1">
        <f t="array" ref="I102">INDEX($A:$A,ROW(D102)*5-5+COLUMN(D102))</f>
        <v>MIA</v>
      </c>
    </row>
    <row r="103" spans="1:9" ht="16.8" x14ac:dyDescent="0.45">
      <c r="A103" t="s">
        <v>129</v>
      </c>
      <c r="F103" s="1" t="str" cm="1">
        <f t="array" ref="F103">INDEX($A:$A,ROW(A103)*5-5+COLUMN(A103))</f>
        <v>Malta,Malta</v>
      </c>
      <c r="G103" s="1" t="str" cm="1">
        <f t="array" ref="G103">INDEX($A:$A,ROW(B103)*5-5+COLUMN(B103))</f>
        <v>Malta International Airport</v>
      </c>
      <c r="H103" s="1" t="str" cm="1">
        <f t="array" ref="H103">INDEX($A:$A,ROW(C103)*5-5+COLUMN(C103))</f>
        <v>Operated by Emirates</v>
      </c>
      <c r="I103" s="1" t="str" cm="1">
        <f t="array" ref="I103">INDEX($A:$A,ROW(D103)*5-5+COLUMN(D103))</f>
        <v>MLA</v>
      </c>
    </row>
    <row r="104" spans="1:9" ht="16.8" x14ac:dyDescent="0.45">
      <c r="A104" t="s">
        <v>190</v>
      </c>
      <c r="F104" s="1" t="str" cm="1">
        <f t="array" ref="F104">INDEX($A:$A,ROW(A104)*5-5+COLUMN(A104))</f>
        <v>Malé,Maldives</v>
      </c>
      <c r="G104" s="1" t="str" cm="1">
        <f t="array" ref="G104">INDEX($A:$A,ROW(B104)*5-5+COLUMN(B104))</f>
        <v>Velana International Airport</v>
      </c>
      <c r="H104" s="1" t="str" cm="1">
        <f t="array" ref="H104">INDEX($A:$A,ROW(C104)*5-5+COLUMN(C104))</f>
        <v>Operated by Emirates</v>
      </c>
      <c r="I104" s="1" t="str" cm="1">
        <f t="array" ref="I104">INDEX($A:$A,ROW(D104)*5-5+COLUMN(D104))</f>
        <v>MLE</v>
      </c>
    </row>
    <row r="105" spans="1:9" ht="16.8" x14ac:dyDescent="0.45">
      <c r="F105" s="1" t="str" cm="1">
        <f t="array" ref="F105">INDEX($A:$A,ROW(A105)*5-5+COLUMN(A105))</f>
        <v>Manila,Philippines</v>
      </c>
      <c r="G105" s="1" t="str" cm="1">
        <f t="array" ref="G105">INDEX($A:$A,ROW(B105)*5-5+COLUMN(B105))</f>
        <v>Ninoy Aquino International Airport</v>
      </c>
      <c r="H105" s="1" t="str" cm="1">
        <f t="array" ref="H105">INDEX($A:$A,ROW(C105)*5-5+COLUMN(C105))</f>
        <v>Operated by Emirates</v>
      </c>
      <c r="I105" s="1" t="str" cm="1">
        <f t="array" ref="I105">INDEX($A:$A,ROW(D105)*5-5+COLUMN(D105))</f>
        <v>MNL</v>
      </c>
    </row>
    <row r="106" spans="1:9" ht="16.8" x14ac:dyDescent="0.45">
      <c r="A106" t="s">
        <v>191</v>
      </c>
      <c r="F106" s="1" t="str" cm="1">
        <f t="array" ref="F106">INDEX($A:$A,ROW(A106)*5-5+COLUMN(A106))</f>
        <v>Mauritius,Mauritius</v>
      </c>
      <c r="G106" s="1" t="str" cm="1">
        <f t="array" ref="G106">INDEX($A:$A,ROW(B106)*5-5+COLUMN(B106))</f>
        <v>Sir Seewoosagur Ramgoolam International Airport</v>
      </c>
      <c r="H106" s="1" t="str" cm="1">
        <f t="array" ref="H106">INDEX($A:$A,ROW(C106)*5-5+COLUMN(C106))</f>
        <v>Operated by Emirates</v>
      </c>
      <c r="I106" s="1" t="str" cm="1">
        <f t="array" ref="I106">INDEX($A:$A,ROW(D106)*5-5+COLUMN(D106))</f>
        <v>MRU</v>
      </c>
    </row>
    <row r="107" spans="1:9" ht="16.8" x14ac:dyDescent="0.45">
      <c r="A107" t="s">
        <v>192</v>
      </c>
      <c r="F107" s="1" t="str" cm="1">
        <f t="array" ref="F107">INDEX($A:$A,ROW(A107)*5-5+COLUMN(A107))</f>
        <v>Munich,Germany</v>
      </c>
      <c r="G107" s="1" t="str" cm="1">
        <f t="array" ref="G107">INDEX($A:$A,ROW(B107)*5-5+COLUMN(B107))</f>
        <v>Franz Josef Strauss Airport</v>
      </c>
      <c r="H107" s="1" t="str" cm="1">
        <f t="array" ref="H107">INDEX($A:$A,ROW(C107)*5-5+COLUMN(C107))</f>
        <v>Operated by Emirates</v>
      </c>
      <c r="I107" s="1" t="str" cm="1">
        <f t="array" ref="I107">INDEX($A:$A,ROW(D107)*5-5+COLUMN(D107))</f>
        <v>MUC</v>
      </c>
    </row>
    <row r="108" spans="1:9" ht="16.8" x14ac:dyDescent="0.45">
      <c r="A108" t="s">
        <v>129</v>
      </c>
      <c r="F108" s="1" t="str" cm="1">
        <f t="array" ref="F108">INDEX($A:$A,ROW(A108)*5-5+COLUMN(A108))</f>
        <v>Milan,Italy</v>
      </c>
      <c r="G108" s="1" t="str" cm="1">
        <f t="array" ref="G108">INDEX($A:$A,ROW(B108)*5-5+COLUMN(B108))</f>
        <v>Malpensa Airport</v>
      </c>
      <c r="H108" s="1" t="str" cm="1">
        <f t="array" ref="H108">INDEX($A:$A,ROW(C108)*5-5+COLUMN(C108))</f>
        <v>Operated by Emirates</v>
      </c>
      <c r="I108" s="1" t="str" cm="1">
        <f t="array" ref="I108">INDEX($A:$A,ROW(D108)*5-5+COLUMN(D108))</f>
        <v>MXP</v>
      </c>
    </row>
    <row r="109" spans="1:9" ht="16.8" x14ac:dyDescent="0.45">
      <c r="A109" t="s">
        <v>193</v>
      </c>
      <c r="F109" s="1" t="str" cm="1">
        <f t="array" ref="F109">INDEX($A:$A,ROW(A109)*5-5+COLUMN(A109))</f>
        <v>Nairobi,Kenya</v>
      </c>
      <c r="G109" s="1" t="str" cm="1">
        <f t="array" ref="G109">INDEX($A:$A,ROW(B109)*5-5+COLUMN(B109))</f>
        <v>Jomo Kenyatta International Airport</v>
      </c>
      <c r="H109" s="1" t="str" cm="1">
        <f t="array" ref="H109">INDEX($A:$A,ROW(C109)*5-5+COLUMN(C109))</f>
        <v>Operated by Emirates</v>
      </c>
      <c r="I109" s="1" t="str" cm="1">
        <f t="array" ref="I109">INDEX($A:$A,ROW(D109)*5-5+COLUMN(D109))</f>
        <v>NBO</v>
      </c>
    </row>
    <row r="110" spans="1:9" ht="16.8" x14ac:dyDescent="0.45">
      <c r="F110" s="1" t="str" cm="1">
        <f t="array" ref="F110">INDEX($A:$A,ROW(A110)*5-5+COLUMN(A110))</f>
        <v>Nice,France</v>
      </c>
      <c r="G110" s="1" t="str" cm="1">
        <f t="array" ref="G110">INDEX($A:$A,ROW(B110)*5-5+COLUMN(B110))</f>
        <v>Cote d'Azur International Airport</v>
      </c>
      <c r="H110" s="1" t="str" cm="1">
        <f t="array" ref="H110">INDEX($A:$A,ROW(C110)*5-5+COLUMN(C110))</f>
        <v>Operated by Emirates</v>
      </c>
      <c r="I110" s="1" t="str" cm="1">
        <f t="array" ref="I110">INDEX($A:$A,ROW(D110)*5-5+COLUMN(D110))</f>
        <v>NCE</v>
      </c>
    </row>
    <row r="111" spans="1:9" ht="16.8" x14ac:dyDescent="0.45">
      <c r="A111" t="s">
        <v>194</v>
      </c>
      <c r="F111" s="1" t="str" cm="1">
        <f t="array" ref="F111">INDEX($A:$A,ROW(A111)*5-5+COLUMN(A111))</f>
        <v>Newcastle,United Kingdom</v>
      </c>
      <c r="G111" s="1" t="str" cm="1">
        <f t="array" ref="G111">INDEX($A:$A,ROW(B111)*5-5+COLUMN(B111))</f>
        <v>Newcastle Airport</v>
      </c>
      <c r="H111" s="1" t="str" cm="1">
        <f t="array" ref="H111">INDEX($A:$A,ROW(C111)*5-5+COLUMN(C111))</f>
        <v>Operated by Emirates</v>
      </c>
      <c r="I111" s="1" t="str" cm="1">
        <f t="array" ref="I111">INDEX($A:$A,ROW(D111)*5-5+COLUMN(D111))</f>
        <v>NCL</v>
      </c>
    </row>
    <row r="112" spans="1:9" ht="16.8" x14ac:dyDescent="0.45">
      <c r="A112" t="s">
        <v>195</v>
      </c>
      <c r="F112" s="1" t="str" cm="1">
        <f t="array" ref="F112">INDEX($A:$A,ROW(A112)*5-5+COLUMN(A112))</f>
        <v>Tokyo,Japan</v>
      </c>
      <c r="G112" s="1" t="str" cm="1">
        <f t="array" ref="G112">INDEX($A:$A,ROW(B112)*5-5+COLUMN(B112))</f>
        <v>Tokyo Narita International Airport</v>
      </c>
      <c r="H112" s="1" t="str" cm="1">
        <f t="array" ref="H112">INDEX($A:$A,ROW(C112)*5-5+COLUMN(C112))</f>
        <v>Operated by Emirates</v>
      </c>
      <c r="I112" s="1" t="str" cm="1">
        <f t="array" ref="I112">INDEX($A:$A,ROW(D112)*5-5+COLUMN(D112))</f>
        <v>NRT</v>
      </c>
    </row>
    <row r="113" spans="1:9" ht="16.8" x14ac:dyDescent="0.45">
      <c r="A113" t="s">
        <v>129</v>
      </c>
      <c r="F113" s="1" t="str" cm="1">
        <f t="array" ref="F113">INDEX($A:$A,ROW(A113)*5-5+COLUMN(A113))</f>
        <v>Porto,Portugal</v>
      </c>
      <c r="G113" s="1" t="str" cm="1">
        <f t="array" ref="G113">INDEX($A:$A,ROW(B113)*5-5+COLUMN(B113))</f>
        <v>Porto Francisco Sá Carneiro Airport</v>
      </c>
      <c r="H113" s="1" t="str" cm="1">
        <f t="array" ref="H113">INDEX($A:$A,ROW(C113)*5-5+COLUMN(C113))</f>
        <v>Operated by Emirates</v>
      </c>
      <c r="I113" s="1" t="str" cm="1">
        <f t="array" ref="I113">INDEX($A:$A,ROW(D113)*5-5+COLUMN(D113))</f>
        <v>OPO</v>
      </c>
    </row>
    <row r="114" spans="1:9" ht="16.8" x14ac:dyDescent="0.45">
      <c r="A114" t="s">
        <v>196</v>
      </c>
      <c r="F114" s="1" t="str" cm="1">
        <f t="array" ref="F114">INDEX($A:$A,ROW(A114)*5-5+COLUMN(A114))</f>
        <v>Chicago,United States</v>
      </c>
      <c r="G114" s="1" t="str" cm="1">
        <f t="array" ref="G114">INDEX($A:$A,ROW(B114)*5-5+COLUMN(B114))</f>
        <v>O'Hare International Airport</v>
      </c>
      <c r="H114" s="1" t="str" cm="1">
        <f t="array" ref="H114">INDEX($A:$A,ROW(C114)*5-5+COLUMN(C114))</f>
        <v>Operated by Emirates</v>
      </c>
      <c r="I114" s="1" t="str" cm="1">
        <f t="array" ref="I114">INDEX($A:$A,ROW(D114)*5-5+COLUMN(D114))</f>
        <v>ORD</v>
      </c>
    </row>
    <row r="115" spans="1:9" ht="16.8" x14ac:dyDescent="0.45">
      <c r="F115" s="1" t="str" cm="1">
        <f t="array" ref="F115">INDEX($A:$A,ROW(A115)*5-5+COLUMN(A115))</f>
        <v>Oslo,Norway</v>
      </c>
      <c r="G115" s="1" t="str" cm="1">
        <f t="array" ref="G115">INDEX($A:$A,ROW(B115)*5-5+COLUMN(B115))</f>
        <v>Gardermoen Airport</v>
      </c>
      <c r="H115" s="1" t="str" cm="1">
        <f t="array" ref="H115">INDEX($A:$A,ROW(C115)*5-5+COLUMN(C115))</f>
        <v>Operated by Emirates</v>
      </c>
      <c r="I115" s="1" t="str" cm="1">
        <f t="array" ref="I115">INDEX($A:$A,ROW(D115)*5-5+COLUMN(D115))</f>
        <v>OSL</v>
      </c>
    </row>
    <row r="116" spans="1:9" ht="16.8" x14ac:dyDescent="0.45">
      <c r="A116" t="s">
        <v>197</v>
      </c>
      <c r="F116" s="1" t="str" cm="1">
        <f t="array" ref="F116">INDEX($A:$A,ROW(A116)*5-5+COLUMN(A116))</f>
        <v>Beijing,China</v>
      </c>
      <c r="G116" s="1" t="str" cm="1">
        <f t="array" ref="G116">INDEX($A:$A,ROW(B116)*5-5+COLUMN(B116))</f>
        <v>Beijing Capital Airport</v>
      </c>
      <c r="H116" s="1" t="str" cm="1">
        <f t="array" ref="H116">INDEX($A:$A,ROW(C116)*5-5+COLUMN(C116))</f>
        <v>Operated by Emirates</v>
      </c>
      <c r="I116" s="1" t="str" cm="1">
        <f t="array" ref="I116">INDEX($A:$A,ROW(D116)*5-5+COLUMN(D116))</f>
        <v>PEK</v>
      </c>
    </row>
    <row r="117" spans="1:9" ht="16.8" x14ac:dyDescent="0.45">
      <c r="A117" t="s">
        <v>198</v>
      </c>
      <c r="F117" s="1" t="str" cm="1">
        <f t="array" ref="F117">INDEX($A:$A,ROW(A117)*5-5+COLUMN(A117))</f>
        <v>Perth,Australia</v>
      </c>
      <c r="G117" s="1" t="str" cm="1">
        <f t="array" ref="G117">INDEX($A:$A,ROW(B117)*5-5+COLUMN(B117))</f>
        <v>Perth Airport</v>
      </c>
      <c r="H117" s="1" t="str" cm="1">
        <f t="array" ref="H117">INDEX($A:$A,ROW(C117)*5-5+COLUMN(C117))</f>
        <v>Operated by Emirates</v>
      </c>
      <c r="I117" s="1" t="str" cm="1">
        <f t="array" ref="I117">INDEX($A:$A,ROW(D117)*5-5+COLUMN(D117))</f>
        <v>PER</v>
      </c>
    </row>
    <row r="118" spans="1:9" ht="16.8" x14ac:dyDescent="0.45">
      <c r="A118" t="s">
        <v>129</v>
      </c>
      <c r="F118" s="1" t="str" cm="1">
        <f t="array" ref="F118">INDEX($A:$A,ROW(A118)*5-5+COLUMN(A118))</f>
        <v>Peshawar,Pakistan</v>
      </c>
      <c r="G118" s="1" t="str" cm="1">
        <f t="array" ref="G118">INDEX($A:$A,ROW(B118)*5-5+COLUMN(B118))</f>
        <v>Bacha Khan International Airport</v>
      </c>
      <c r="H118" s="1" t="str" cm="1">
        <f t="array" ref="H118">INDEX($A:$A,ROW(C118)*5-5+COLUMN(C118))</f>
        <v>Operated by Emirates</v>
      </c>
      <c r="I118" s="1" t="str" cm="1">
        <f t="array" ref="I118">INDEX($A:$A,ROW(D118)*5-5+COLUMN(D118))</f>
        <v>PEW</v>
      </c>
    </row>
    <row r="119" spans="1:9" ht="16.8" x14ac:dyDescent="0.45">
      <c r="A119" t="s">
        <v>199</v>
      </c>
      <c r="F119" s="1" t="str" cm="1">
        <f t="array" ref="F119">INDEX($A:$A,ROW(A119)*5-5+COLUMN(A119))</f>
        <v>Phnom Penh,Cambodia</v>
      </c>
      <c r="G119" s="1" t="str" cm="1">
        <f t="array" ref="G119">INDEX($A:$A,ROW(B119)*5-5+COLUMN(B119))</f>
        <v>Phnom Penh International Airport</v>
      </c>
      <c r="H119" s="1" t="str" cm="1">
        <f t="array" ref="H119">INDEX($A:$A,ROW(C119)*5-5+COLUMN(C119))</f>
        <v>Operated by Emirates</v>
      </c>
      <c r="I119" s="1" t="str" cm="1">
        <f t="array" ref="I119">INDEX($A:$A,ROW(D119)*5-5+COLUMN(D119))</f>
        <v>PNH</v>
      </c>
    </row>
    <row r="120" spans="1:9" ht="16.8" x14ac:dyDescent="0.45">
      <c r="F120" s="1" t="str" cm="1">
        <f t="array" ref="F120">INDEX($A:$A,ROW(A120)*5-5+COLUMN(A120))</f>
        <v>Prague,Czech Republic</v>
      </c>
      <c r="G120" s="1" t="str" cm="1">
        <f t="array" ref="G120">INDEX($A:$A,ROW(B120)*5-5+COLUMN(B120))</f>
        <v>Václav Havel Airport</v>
      </c>
      <c r="H120" s="1" t="str" cm="1">
        <f t="array" ref="H120">INDEX($A:$A,ROW(C120)*5-5+COLUMN(C120))</f>
        <v>Operated by Emirates</v>
      </c>
      <c r="I120" s="1" t="str" cm="1">
        <f t="array" ref="I120">INDEX($A:$A,ROW(D120)*5-5+COLUMN(D120))</f>
        <v>PRG</v>
      </c>
    </row>
    <row r="121" spans="1:9" ht="16.8" x14ac:dyDescent="0.45">
      <c r="A121" t="s">
        <v>200</v>
      </c>
      <c r="F121" s="1" t="str" cm="1">
        <f t="array" ref="F121">INDEX($A:$A,ROW(A121)*5-5+COLUMN(A121))</f>
        <v>Shanghai,China</v>
      </c>
      <c r="G121" s="1" t="str" cm="1">
        <f t="array" ref="G121">INDEX($A:$A,ROW(B121)*5-5+COLUMN(B121))</f>
        <v>Pudong International Airport</v>
      </c>
      <c r="H121" s="1" t="str" cm="1">
        <f t="array" ref="H121">INDEX($A:$A,ROW(C121)*5-5+COLUMN(C121))</f>
        <v>Operated by Emirates</v>
      </c>
      <c r="I121" s="1" t="str" cm="1">
        <f t="array" ref="I121">INDEX($A:$A,ROW(D121)*5-5+COLUMN(D121))</f>
        <v>PVG</v>
      </c>
    </row>
    <row r="122" spans="1:9" ht="16.8" x14ac:dyDescent="0.45">
      <c r="A122" t="s">
        <v>201</v>
      </c>
      <c r="F122" s="1" t="str" cm="1">
        <f t="array" ref="F122">INDEX($A:$A,ROW(A122)*5-5+COLUMN(A122))</f>
        <v>Riyadh,Saudi Arabia</v>
      </c>
      <c r="G122" s="1" t="str" cm="1">
        <f t="array" ref="G122">INDEX($A:$A,ROW(B122)*5-5+COLUMN(B122))</f>
        <v>King Khalid International Airport</v>
      </c>
      <c r="H122" s="1" t="str" cm="1">
        <f t="array" ref="H122">INDEX($A:$A,ROW(C122)*5-5+COLUMN(C122))</f>
        <v>Operated by Emirates</v>
      </c>
      <c r="I122" s="1" t="str" cm="1">
        <f t="array" ref="I122">INDEX($A:$A,ROW(D122)*5-5+COLUMN(D122))</f>
        <v>RUH</v>
      </c>
    </row>
    <row r="123" spans="1:9" ht="16.8" x14ac:dyDescent="0.45">
      <c r="A123" t="s">
        <v>129</v>
      </c>
      <c r="F123" s="1" t="str" cm="1">
        <f t="array" ref="F123">INDEX($A:$A,ROW(A123)*5-5+COLUMN(A123))</f>
        <v>Istanbul,Turkey</v>
      </c>
      <c r="G123" s="1" t="str" cm="1">
        <f t="array" ref="G123">INDEX($A:$A,ROW(B123)*5-5+COLUMN(B123))</f>
        <v>Istanbul Sabiha Gokcen International Airport</v>
      </c>
      <c r="H123" s="1" t="str" cm="1">
        <f t="array" ref="H123">INDEX($A:$A,ROW(C123)*5-5+COLUMN(C123))</f>
        <v>Operated by Emirates</v>
      </c>
      <c r="I123" s="1" t="str" cm="1">
        <f t="array" ref="I123">INDEX($A:$A,ROW(D123)*5-5+COLUMN(D123))</f>
        <v>SAW</v>
      </c>
    </row>
    <row r="124" spans="1:9" ht="16.8" x14ac:dyDescent="0.45">
      <c r="A124" t="s">
        <v>202</v>
      </c>
      <c r="F124" s="1" t="str" cm="1">
        <f t="array" ref="F124">INDEX($A:$A,ROW(A124)*5-5+COLUMN(A124))</f>
        <v>Seattle,United States</v>
      </c>
      <c r="G124" s="1" t="str" cm="1">
        <f t="array" ref="G124">INDEX($A:$A,ROW(B124)*5-5+COLUMN(B124))</f>
        <v>Seattle-Tacoma international Airport</v>
      </c>
      <c r="H124" s="1" t="str" cm="1">
        <f t="array" ref="H124">INDEX($A:$A,ROW(C124)*5-5+COLUMN(C124))</f>
        <v>Operated by Emirates</v>
      </c>
      <c r="I124" s="1" t="str" cm="1">
        <f t="array" ref="I124">INDEX($A:$A,ROW(D124)*5-5+COLUMN(D124))</f>
        <v>SEA</v>
      </c>
    </row>
    <row r="125" spans="1:9" ht="16.8" x14ac:dyDescent="0.45">
      <c r="F125" s="1" t="str" cm="1">
        <f t="array" ref="F125">INDEX($A:$A,ROW(A125)*5-5+COLUMN(A125))</f>
        <v>Seychelles,Seychelles</v>
      </c>
      <c r="G125" s="1" t="str" cm="1">
        <f t="array" ref="G125">INDEX($A:$A,ROW(B125)*5-5+COLUMN(B125))</f>
        <v>Seychelles International Airport</v>
      </c>
      <c r="H125" s="1" t="str" cm="1">
        <f t="array" ref="H125">INDEX($A:$A,ROW(C125)*5-5+COLUMN(C125))</f>
        <v>Operated by Emirates</v>
      </c>
      <c r="I125" s="1" t="str" cm="1">
        <f t="array" ref="I125">INDEX($A:$A,ROW(D125)*5-5+COLUMN(D125))</f>
        <v>SEZ</v>
      </c>
    </row>
    <row r="126" spans="1:9" ht="16.8" x14ac:dyDescent="0.45">
      <c r="A126" t="s">
        <v>203</v>
      </c>
      <c r="F126" s="1" t="str" cm="1">
        <f t="array" ref="F126">INDEX($A:$A,ROW(A126)*5-5+COLUMN(A126))</f>
        <v>San Francisco,United States</v>
      </c>
      <c r="G126" s="1" t="str" cm="1">
        <f t="array" ref="G126">INDEX($A:$A,ROW(B126)*5-5+COLUMN(B126))</f>
        <v>San Francisco International Airport</v>
      </c>
      <c r="H126" s="1" t="str" cm="1">
        <f t="array" ref="H126">INDEX($A:$A,ROW(C126)*5-5+COLUMN(C126))</f>
        <v>Operated by Emirates</v>
      </c>
      <c r="I126" s="1" t="str" cm="1">
        <f t="array" ref="I126">INDEX($A:$A,ROW(D126)*5-5+COLUMN(D126))</f>
        <v>SFO</v>
      </c>
    </row>
    <row r="127" spans="1:9" ht="16.8" x14ac:dyDescent="0.45">
      <c r="A127" t="s">
        <v>204</v>
      </c>
      <c r="F127" s="1" t="str" cm="1">
        <f t="array" ref="F127">INDEX($A:$A,ROW(A127)*5-5+COLUMN(A127))</f>
        <v>Ho Chi Minh City,Vietnam</v>
      </c>
      <c r="G127" s="1" t="str" cm="1">
        <f t="array" ref="G127">INDEX($A:$A,ROW(B127)*5-5+COLUMN(B127))</f>
        <v>Tan Son Nhat International Airport</v>
      </c>
      <c r="H127" s="1" t="str" cm="1">
        <f t="array" ref="H127">INDEX($A:$A,ROW(C127)*5-5+COLUMN(C127))</f>
        <v>Operated by Emirates</v>
      </c>
      <c r="I127" s="1" t="str" cm="1">
        <f t="array" ref="I127">INDEX($A:$A,ROW(D127)*5-5+COLUMN(D127))</f>
        <v>SGN</v>
      </c>
    </row>
    <row r="128" spans="1:9" ht="16.8" x14ac:dyDescent="0.45">
      <c r="A128" t="s">
        <v>129</v>
      </c>
      <c r="F128" s="1" t="str" cm="1">
        <f t="array" ref="F128">INDEX($A:$A,ROW(A128)*5-5+COLUMN(A128))</f>
        <v>Singapore,Singapore</v>
      </c>
      <c r="G128" s="1" t="str" cm="1">
        <f t="array" ref="G128">INDEX($A:$A,ROW(B128)*5-5+COLUMN(B128))</f>
        <v>Changi Airport</v>
      </c>
      <c r="H128" s="1" t="str" cm="1">
        <f t="array" ref="H128">INDEX($A:$A,ROW(C128)*5-5+COLUMN(C128))</f>
        <v>Operated by Emirates</v>
      </c>
      <c r="I128" s="1" t="str" cm="1">
        <f t="array" ref="I128">INDEX($A:$A,ROW(D128)*5-5+COLUMN(D128))</f>
        <v>SIN</v>
      </c>
    </row>
    <row r="129" spans="1:9" ht="16.8" x14ac:dyDescent="0.45">
      <c r="A129" t="s">
        <v>205</v>
      </c>
      <c r="F129" s="1" t="str" cm="1">
        <f t="array" ref="F129">INDEX($A:$A,ROW(A129)*5-5+COLUMN(A129))</f>
        <v>Sialkot,Pakistan</v>
      </c>
      <c r="G129" s="1" t="str" cm="1">
        <f t="array" ref="G129">INDEX($A:$A,ROW(B129)*5-5+COLUMN(B129))</f>
        <v>Sialkot International Airport</v>
      </c>
      <c r="H129" s="1" t="str" cm="1">
        <f t="array" ref="H129">INDEX($A:$A,ROW(C129)*5-5+COLUMN(C129))</f>
        <v>Operated by Emirates</v>
      </c>
      <c r="I129" s="1" t="str" cm="1">
        <f t="array" ref="I129">INDEX($A:$A,ROW(D129)*5-5+COLUMN(D129))</f>
        <v>SKT</v>
      </c>
    </row>
    <row r="130" spans="1:9" ht="16.8" x14ac:dyDescent="0.45">
      <c r="F130" s="1" t="str" cm="1">
        <f t="array" ref="F130">INDEX($A:$A,ROW(A130)*5-5+COLUMN(A130))</f>
        <v>London,United Kingdom</v>
      </c>
      <c r="G130" s="1" t="str" cm="1">
        <f t="array" ref="G130">INDEX($A:$A,ROW(B130)*5-5+COLUMN(B130))</f>
        <v>London Stansted</v>
      </c>
      <c r="H130" s="1" t="str" cm="1">
        <f t="array" ref="H130">INDEX($A:$A,ROW(C130)*5-5+COLUMN(C130))</f>
        <v>Operated by Emirates</v>
      </c>
      <c r="I130" s="1" t="str" cm="1">
        <f t="array" ref="I130">INDEX($A:$A,ROW(D130)*5-5+COLUMN(D130))</f>
        <v>STN</v>
      </c>
    </row>
    <row r="131" spans="1:9" ht="16.8" x14ac:dyDescent="0.45">
      <c r="A131" t="s">
        <v>206</v>
      </c>
      <c r="F131" s="1" t="str" cm="1">
        <f t="array" ref="F131">INDEX($A:$A,ROW(A131)*5-5+COLUMN(A131))</f>
        <v>Sydney,Australia</v>
      </c>
      <c r="G131" s="1" t="str" cm="1">
        <f t="array" ref="G131">INDEX($A:$A,ROW(B131)*5-5+COLUMN(B131))</f>
        <v>Kingsford Smith Airport</v>
      </c>
      <c r="H131" s="1" t="str" cm="1">
        <f t="array" ref="H131">INDEX($A:$A,ROW(C131)*5-5+COLUMN(C131))</f>
        <v>Operated by Emirates</v>
      </c>
      <c r="I131" s="1" t="str" cm="1">
        <f t="array" ref="I131">INDEX($A:$A,ROW(D131)*5-5+COLUMN(D131))</f>
        <v>SYD</v>
      </c>
    </row>
    <row r="132" spans="1:9" ht="16.8" x14ac:dyDescent="0.45">
      <c r="A132" t="s">
        <v>207</v>
      </c>
      <c r="F132" s="1" t="str" cm="1">
        <f t="array" ref="F132">INDEX($A:$A,ROW(A132)*5-5+COLUMN(A132))</f>
        <v>Tel Aviv,Israel</v>
      </c>
      <c r="G132" s="1" t="str" cm="1">
        <f t="array" ref="G132">INDEX($A:$A,ROW(B132)*5-5+COLUMN(B132))</f>
        <v>Tel Aviv Ben Gurion International Airport</v>
      </c>
      <c r="H132" s="1" t="str" cm="1">
        <f t="array" ref="H132">INDEX($A:$A,ROW(C132)*5-5+COLUMN(C132))</f>
        <v>Operated by Emirates</v>
      </c>
      <c r="I132" s="1" t="str" cm="1">
        <f t="array" ref="I132">INDEX($A:$A,ROW(D132)*5-5+COLUMN(D132))</f>
        <v>TLV</v>
      </c>
    </row>
    <row r="133" spans="1:9" ht="16.8" x14ac:dyDescent="0.45">
      <c r="A133" t="s">
        <v>129</v>
      </c>
      <c r="F133" s="1" t="str" cm="1">
        <f t="array" ref="F133">INDEX($A:$A,ROW(A133)*5-5+COLUMN(A133))</f>
        <v>Taipei,Taiwan, China</v>
      </c>
      <c r="G133" s="1" t="str" cm="1">
        <f t="array" ref="G133">INDEX($A:$A,ROW(B133)*5-5+COLUMN(B133))</f>
        <v>Taiwan Taoyuan International Airport</v>
      </c>
      <c r="H133" s="1" t="str" cm="1">
        <f t="array" ref="H133">INDEX($A:$A,ROW(C133)*5-5+COLUMN(C133))</f>
        <v>Operated by Emirates</v>
      </c>
      <c r="I133" s="1" t="str" cm="1">
        <f t="array" ref="I133">INDEX($A:$A,ROW(D133)*5-5+COLUMN(D133))</f>
        <v>TPE</v>
      </c>
    </row>
    <row r="134" spans="1:9" ht="16.8" x14ac:dyDescent="0.45">
      <c r="A134" t="s">
        <v>208</v>
      </c>
      <c r="F134" s="1" t="str" cm="1">
        <f t="array" ref="F134">INDEX($A:$A,ROW(A134)*5-5+COLUMN(A134))</f>
        <v>Thiruvananthapuram (Trivandrum),India</v>
      </c>
      <c r="G134" s="1" t="str" cm="1">
        <f t="array" ref="G134">INDEX($A:$A,ROW(B134)*5-5+COLUMN(B134))</f>
        <v>Thiruvananthapuram International Airport</v>
      </c>
      <c r="H134" s="1" t="str" cm="1">
        <f t="array" ref="H134">INDEX($A:$A,ROW(C134)*5-5+COLUMN(C134))</f>
        <v>Operated by Emirates</v>
      </c>
      <c r="I134" s="1" t="str" cm="1">
        <f t="array" ref="I134">INDEX($A:$A,ROW(D134)*5-5+COLUMN(D134))</f>
        <v>TRV</v>
      </c>
    </row>
    <row r="135" spans="1:9" ht="16.8" x14ac:dyDescent="0.45">
      <c r="F135" s="1" t="str" cm="1">
        <f t="array" ref="F135">INDEX($A:$A,ROW(A135)*5-5+COLUMN(A135))</f>
        <v>Tunis,Tunisia</v>
      </c>
      <c r="G135" s="1" t="str" cm="1">
        <f t="array" ref="G135">INDEX($A:$A,ROW(B135)*5-5+COLUMN(B135))</f>
        <v>Carthage Airport</v>
      </c>
      <c r="H135" s="1" t="str" cm="1">
        <f t="array" ref="H135">INDEX($A:$A,ROW(C135)*5-5+COLUMN(C135))</f>
        <v>Operated by Emirates</v>
      </c>
      <c r="I135" s="1" t="str" cm="1">
        <f t="array" ref="I135">INDEX($A:$A,ROW(D135)*5-5+COLUMN(D135))</f>
        <v>TUN</v>
      </c>
    </row>
    <row r="136" spans="1:9" ht="16.8" x14ac:dyDescent="0.45">
      <c r="A136" t="s">
        <v>209</v>
      </c>
      <c r="F136" s="1" t="str" cm="1">
        <f t="array" ref="F136">INDEX($A:$A,ROW(A136)*5-5+COLUMN(A136))</f>
        <v>Venice,Italy</v>
      </c>
      <c r="G136" s="1" t="str" cm="1">
        <f t="array" ref="G136">INDEX($A:$A,ROW(B136)*5-5+COLUMN(B136))</f>
        <v>Marco Polo Airport</v>
      </c>
      <c r="H136" s="1" t="str" cm="1">
        <f t="array" ref="H136">INDEX($A:$A,ROW(C136)*5-5+COLUMN(C136))</f>
        <v>Operated by Emirates</v>
      </c>
      <c r="I136" s="1" t="str" cm="1">
        <f t="array" ref="I136">INDEX($A:$A,ROW(D136)*5-5+COLUMN(D136))</f>
        <v>VCE</v>
      </c>
    </row>
    <row r="137" spans="1:9" ht="16.8" x14ac:dyDescent="0.45">
      <c r="A137" t="s">
        <v>210</v>
      </c>
      <c r="F137" s="1" t="str" cm="1">
        <f t="array" ref="F137">INDEX($A:$A,ROW(A137)*5-5+COLUMN(A137))</f>
        <v>Vienna,Austria</v>
      </c>
      <c r="G137" s="1" t="str" cm="1">
        <f t="array" ref="G137">INDEX($A:$A,ROW(B137)*5-5+COLUMN(B137))</f>
        <v>Vienna International Airport</v>
      </c>
      <c r="H137" s="1" t="str" cm="1">
        <f t="array" ref="H137">INDEX($A:$A,ROW(C137)*5-5+COLUMN(C137))</f>
        <v>Operated by Emirates</v>
      </c>
      <c r="I137" s="1" t="str" cm="1">
        <f t="array" ref="I137">INDEX($A:$A,ROW(D137)*5-5+COLUMN(D137))</f>
        <v>VIE</v>
      </c>
    </row>
    <row r="138" spans="1:9" ht="16.8" x14ac:dyDescent="0.45">
      <c r="A138" t="s">
        <v>129</v>
      </c>
      <c r="F138" s="1" t="str" cm="1">
        <f t="array" ref="F138">INDEX($A:$A,ROW(A138)*5-5+COLUMN(A138))</f>
        <v>Warsaw,Poland</v>
      </c>
      <c r="G138" s="1" t="str" cm="1">
        <f t="array" ref="G138">INDEX($A:$A,ROW(B138)*5-5+COLUMN(B138))</f>
        <v>Warsaw Frédéric Chopin Airport</v>
      </c>
      <c r="H138" s="1" t="str" cm="1">
        <f t="array" ref="H138">INDEX($A:$A,ROW(C138)*5-5+COLUMN(C138))</f>
        <v>Operated by Emirates</v>
      </c>
      <c r="I138" s="1" t="str" cm="1">
        <f t="array" ref="I138">INDEX($A:$A,ROW(D138)*5-5+COLUMN(D138))</f>
        <v>WAW</v>
      </c>
    </row>
    <row r="139" spans="1:9" ht="16.8" x14ac:dyDescent="0.45">
      <c r="A139" t="s">
        <v>211</v>
      </c>
      <c r="F139" s="1" t="str" cm="1">
        <f t="array" ref="F139">INDEX($A:$A,ROW(A139)*5-5+COLUMN(A139))</f>
        <v>Toronto,Canada</v>
      </c>
      <c r="G139" s="1" t="str" cm="1">
        <f t="array" ref="G139">INDEX($A:$A,ROW(B139)*5-5+COLUMN(B139))</f>
        <v>Pearson International Airport</v>
      </c>
      <c r="H139" s="1" t="str" cm="1">
        <f t="array" ref="H139">INDEX($A:$A,ROW(C139)*5-5+COLUMN(C139))</f>
        <v>Operated by Emirates</v>
      </c>
      <c r="I139" s="1" t="str" cm="1">
        <f t="array" ref="I139">INDEX($A:$A,ROW(D139)*5-5+COLUMN(D139))</f>
        <v>YYZ</v>
      </c>
    </row>
    <row r="140" spans="1:9" ht="16.8" x14ac:dyDescent="0.45">
      <c r="F140" s="1" t="str" cm="1">
        <f t="array" ref="F140">INDEX($A:$A,ROW(A140)*5-5+COLUMN(A140))</f>
        <v>Zagreb,Croatia</v>
      </c>
      <c r="G140" s="1" t="str" cm="1">
        <f t="array" ref="G140">INDEX($A:$A,ROW(B140)*5-5+COLUMN(B140))</f>
        <v>Zagreb Airport</v>
      </c>
      <c r="H140" s="1" t="str" cm="1">
        <f t="array" ref="H140">INDEX($A:$A,ROW(C140)*5-5+COLUMN(C140))</f>
        <v>Operated by Emirates</v>
      </c>
      <c r="I140" s="1" t="str" cm="1">
        <f t="array" ref="I140">INDEX($A:$A,ROW(D140)*5-5+COLUMN(D140))</f>
        <v>ZAG</v>
      </c>
    </row>
    <row r="141" spans="1:9" ht="16.8" x14ac:dyDescent="0.45">
      <c r="A141" t="s">
        <v>212</v>
      </c>
      <c r="F141" s="1" t="str" cm="1">
        <f t="array" ref="F141">INDEX($A:$A,ROW(A141)*5-5+COLUMN(A141))</f>
        <v>Zürich,Switzerland</v>
      </c>
      <c r="G141" s="1" t="str" cm="1">
        <f t="array" ref="G141">INDEX($A:$A,ROW(B141)*5-5+COLUMN(B141))</f>
        <v>Zürich-Kloten Airport</v>
      </c>
      <c r="H141" s="1" t="str" cm="1">
        <f t="array" ref="H141">INDEX($A:$A,ROW(C141)*5-5+COLUMN(C141))</f>
        <v>Operated by Emirates</v>
      </c>
      <c r="I141" s="1" t="str" cm="1">
        <f t="array" ref="I141">INDEX($A:$A,ROW(D141)*5-5+COLUMN(D141))</f>
        <v>ZRH</v>
      </c>
    </row>
    <row r="142" spans="1:9" ht="16.8" x14ac:dyDescent="0.45">
      <c r="A142" t="s">
        <v>213</v>
      </c>
      <c r="F142" s="1"/>
      <c r="G142" s="1"/>
      <c r="H142" s="1"/>
      <c r="I142" s="1"/>
    </row>
    <row r="143" spans="1:9" ht="16.8" x14ac:dyDescent="0.45">
      <c r="A143" t="s">
        <v>129</v>
      </c>
      <c r="F143" s="1"/>
      <c r="G143" s="1"/>
      <c r="H143" s="1"/>
      <c r="I143" s="1"/>
    </row>
    <row r="144" spans="1:9" ht="16.8" x14ac:dyDescent="0.45">
      <c r="A144" t="s">
        <v>214</v>
      </c>
      <c r="F144" s="1"/>
      <c r="G144" s="1"/>
      <c r="H144" s="1"/>
      <c r="I144" s="1"/>
    </row>
    <row r="145" spans="1:9" ht="16.8" x14ac:dyDescent="0.45">
      <c r="F145" s="1"/>
      <c r="G145" s="1"/>
      <c r="H145" s="1"/>
      <c r="I145" s="1"/>
    </row>
    <row r="146" spans="1:9" ht="16.8" x14ac:dyDescent="0.45">
      <c r="A146" t="s">
        <v>215</v>
      </c>
      <c r="F146" s="1"/>
      <c r="G146" s="1"/>
      <c r="H146" s="1"/>
      <c r="I146" s="1"/>
    </row>
    <row r="147" spans="1:9" ht="16.8" x14ac:dyDescent="0.45">
      <c r="A147" t="s">
        <v>216</v>
      </c>
      <c r="F147" s="1"/>
      <c r="G147" s="1"/>
      <c r="H147" s="1"/>
      <c r="I147" s="1"/>
    </row>
    <row r="148" spans="1:9" ht="16.8" x14ac:dyDescent="0.45">
      <c r="A148" t="s">
        <v>129</v>
      </c>
      <c r="F148" s="1"/>
      <c r="G148" s="1"/>
      <c r="H148" s="1"/>
      <c r="I148" s="1"/>
    </row>
    <row r="149" spans="1:9" ht="16.8" x14ac:dyDescent="0.45">
      <c r="A149" t="s">
        <v>217</v>
      </c>
      <c r="F149" s="1"/>
      <c r="G149" s="1"/>
      <c r="H149" s="1"/>
      <c r="I149" s="1"/>
    </row>
    <row r="150" spans="1:9" ht="16.8" x14ac:dyDescent="0.45">
      <c r="F150" s="1"/>
      <c r="G150" s="1"/>
      <c r="H150" s="1"/>
      <c r="I150" s="1"/>
    </row>
    <row r="151" spans="1:9" ht="16.8" x14ac:dyDescent="0.45">
      <c r="A151" t="s">
        <v>218</v>
      </c>
      <c r="F151" s="1"/>
      <c r="G151" s="1"/>
      <c r="H151" s="1"/>
      <c r="I151" s="1"/>
    </row>
    <row r="152" spans="1:9" ht="16.8" x14ac:dyDescent="0.45">
      <c r="A152" t="s">
        <v>219</v>
      </c>
      <c r="F152" s="1"/>
      <c r="G152" s="1"/>
      <c r="H152" s="1"/>
      <c r="I152" s="1"/>
    </row>
    <row r="153" spans="1:9" ht="16.8" x14ac:dyDescent="0.45">
      <c r="A153" t="s">
        <v>129</v>
      </c>
      <c r="F153" s="1"/>
      <c r="G153" s="1"/>
      <c r="H153" s="1"/>
      <c r="I153" s="1"/>
    </row>
    <row r="154" spans="1:9" ht="16.8" x14ac:dyDescent="0.45">
      <c r="A154" t="s">
        <v>220</v>
      </c>
      <c r="F154" s="1"/>
      <c r="G154" s="1"/>
      <c r="H154" s="1"/>
      <c r="I154" s="1"/>
    </row>
    <row r="155" spans="1:9" ht="16.8" x14ac:dyDescent="0.45">
      <c r="F155" s="1"/>
      <c r="G155" s="1"/>
      <c r="H155" s="1"/>
      <c r="I155" s="1"/>
    </row>
    <row r="156" spans="1:9" ht="16.8" x14ac:dyDescent="0.45">
      <c r="A156" t="s">
        <v>221</v>
      </c>
      <c r="F156" s="1"/>
      <c r="G156" s="1"/>
      <c r="H156" s="1"/>
      <c r="I156" s="1"/>
    </row>
    <row r="157" spans="1:9" ht="16.8" x14ac:dyDescent="0.45">
      <c r="A157" t="s">
        <v>222</v>
      </c>
      <c r="F157" s="1"/>
      <c r="G157" s="1"/>
      <c r="H157" s="1"/>
      <c r="I157" s="1"/>
    </row>
    <row r="158" spans="1:9" ht="16.8" x14ac:dyDescent="0.45">
      <c r="A158" t="s">
        <v>129</v>
      </c>
      <c r="F158" s="1"/>
      <c r="G158" s="1"/>
      <c r="H158" s="1"/>
      <c r="I158" s="1"/>
    </row>
    <row r="159" spans="1:9" ht="16.8" x14ac:dyDescent="0.45">
      <c r="A159" t="s">
        <v>223</v>
      </c>
      <c r="F159" s="1"/>
      <c r="G159" s="1"/>
      <c r="H159" s="1"/>
      <c r="I159" s="1"/>
    </row>
    <row r="160" spans="1:9" ht="16.8" x14ac:dyDescent="0.45">
      <c r="F160" s="1"/>
      <c r="G160" s="1"/>
      <c r="H160" s="1"/>
      <c r="I160" s="1"/>
    </row>
    <row r="161" spans="1:9" ht="16.8" x14ac:dyDescent="0.45">
      <c r="A161" t="s">
        <v>224</v>
      </c>
      <c r="F161" s="1"/>
      <c r="G161" s="1"/>
      <c r="H161" s="1"/>
      <c r="I161" s="1"/>
    </row>
    <row r="162" spans="1:9" ht="16.8" x14ac:dyDescent="0.45">
      <c r="A162" t="s">
        <v>225</v>
      </c>
      <c r="F162" s="1"/>
      <c r="G162" s="1"/>
      <c r="H162" s="1"/>
      <c r="I162" s="1"/>
    </row>
    <row r="163" spans="1:9" ht="16.8" x14ac:dyDescent="0.45">
      <c r="A163" t="s">
        <v>129</v>
      </c>
      <c r="F163" s="1"/>
      <c r="G163" s="1"/>
      <c r="H163" s="1"/>
      <c r="I163" s="1"/>
    </row>
    <row r="164" spans="1:9" ht="16.8" x14ac:dyDescent="0.45">
      <c r="A164" t="s">
        <v>226</v>
      </c>
      <c r="F164" s="1"/>
      <c r="G164" s="1"/>
      <c r="H164" s="1"/>
      <c r="I164" s="1"/>
    </row>
    <row r="165" spans="1:9" ht="16.8" x14ac:dyDescent="0.45">
      <c r="F165" s="1"/>
      <c r="G165" s="1"/>
      <c r="H165" s="1"/>
      <c r="I165" s="1"/>
    </row>
    <row r="166" spans="1:9" ht="16.8" x14ac:dyDescent="0.45">
      <c r="A166" t="s">
        <v>227</v>
      </c>
      <c r="F166" s="1"/>
      <c r="G166" s="1"/>
      <c r="H166" s="1"/>
      <c r="I166" s="1"/>
    </row>
    <row r="167" spans="1:9" ht="16.8" x14ac:dyDescent="0.45">
      <c r="A167" t="s">
        <v>228</v>
      </c>
      <c r="F167" s="1"/>
      <c r="G167" s="1"/>
      <c r="H167" s="1"/>
      <c r="I167" s="1"/>
    </row>
    <row r="168" spans="1:9" ht="16.8" x14ac:dyDescent="0.45">
      <c r="A168" t="s">
        <v>129</v>
      </c>
      <c r="F168" s="1"/>
      <c r="G168" s="1"/>
      <c r="H168" s="1"/>
      <c r="I168" s="1"/>
    </row>
    <row r="169" spans="1:9" ht="16.8" x14ac:dyDescent="0.45">
      <c r="A169" t="s">
        <v>229</v>
      </c>
      <c r="F169" s="1"/>
      <c r="G169" s="1"/>
      <c r="H169" s="1"/>
      <c r="I169" s="1"/>
    </row>
    <row r="170" spans="1:9" ht="16.8" x14ac:dyDescent="0.45">
      <c r="F170" s="1"/>
      <c r="G170" s="1"/>
      <c r="H170" s="1"/>
      <c r="I170" s="1"/>
    </row>
    <row r="171" spans="1:9" ht="16.8" x14ac:dyDescent="0.45">
      <c r="A171" t="s">
        <v>230</v>
      </c>
      <c r="F171" s="1"/>
      <c r="G171" s="1"/>
      <c r="H171" s="1"/>
      <c r="I171" s="1"/>
    </row>
    <row r="172" spans="1:9" ht="16.8" x14ac:dyDescent="0.45">
      <c r="A172" t="s">
        <v>231</v>
      </c>
      <c r="F172" s="1"/>
      <c r="G172" s="1"/>
      <c r="H172" s="1"/>
      <c r="I172" s="1"/>
    </row>
    <row r="173" spans="1:9" ht="16.8" x14ac:dyDescent="0.45">
      <c r="A173" t="s">
        <v>129</v>
      </c>
      <c r="F173" s="1"/>
      <c r="G173" s="1"/>
      <c r="H173" s="1"/>
      <c r="I173" s="1"/>
    </row>
    <row r="174" spans="1:9" ht="16.8" x14ac:dyDescent="0.45">
      <c r="A174" t="s">
        <v>232</v>
      </c>
      <c r="F174" s="1"/>
      <c r="G174" s="1"/>
      <c r="H174" s="1"/>
      <c r="I174" s="1"/>
    </row>
    <row r="175" spans="1:9" ht="16.8" x14ac:dyDescent="0.45">
      <c r="F175" s="1"/>
      <c r="G175" s="1"/>
      <c r="H175" s="1"/>
      <c r="I175" s="1"/>
    </row>
    <row r="176" spans="1:9" ht="16.8" x14ac:dyDescent="0.45">
      <c r="A176" t="s">
        <v>233</v>
      </c>
      <c r="F176" s="1"/>
      <c r="G176" s="1"/>
      <c r="H176" s="1"/>
      <c r="I176" s="1"/>
    </row>
    <row r="177" spans="1:9" ht="16.8" x14ac:dyDescent="0.45">
      <c r="A177" t="s">
        <v>234</v>
      </c>
      <c r="F177" s="1"/>
      <c r="G177" s="1"/>
      <c r="H177" s="1"/>
      <c r="I177" s="1"/>
    </row>
    <row r="178" spans="1:9" x14ac:dyDescent="0.3">
      <c r="A178" t="s">
        <v>129</v>
      </c>
    </row>
    <row r="179" spans="1:9" x14ac:dyDescent="0.3">
      <c r="A179" t="s">
        <v>235</v>
      </c>
    </row>
    <row r="181" spans="1:9" x14ac:dyDescent="0.3">
      <c r="A181" t="s">
        <v>236</v>
      </c>
    </row>
    <row r="182" spans="1:9" x14ac:dyDescent="0.3">
      <c r="A182" t="s">
        <v>237</v>
      </c>
    </row>
    <row r="183" spans="1:9" x14ac:dyDescent="0.3">
      <c r="A183" t="s">
        <v>129</v>
      </c>
    </row>
    <row r="184" spans="1:9" x14ac:dyDescent="0.3">
      <c r="A184" t="s">
        <v>238</v>
      </c>
    </row>
    <row r="186" spans="1:9" x14ac:dyDescent="0.3">
      <c r="A186" t="s">
        <v>239</v>
      </c>
    </row>
    <row r="187" spans="1:9" x14ac:dyDescent="0.3">
      <c r="A187" t="s">
        <v>240</v>
      </c>
    </row>
    <row r="188" spans="1:9" x14ac:dyDescent="0.3">
      <c r="A188" t="s">
        <v>129</v>
      </c>
    </row>
    <row r="189" spans="1:9" x14ac:dyDescent="0.3">
      <c r="A189" t="s">
        <v>241</v>
      </c>
    </row>
    <row r="191" spans="1:9" x14ac:dyDescent="0.3">
      <c r="A191" t="s">
        <v>242</v>
      </c>
    </row>
    <row r="192" spans="1:9" x14ac:dyDescent="0.3">
      <c r="A192" t="s">
        <v>243</v>
      </c>
    </row>
    <row r="193" spans="1:1" x14ac:dyDescent="0.3">
      <c r="A193" t="s">
        <v>129</v>
      </c>
    </row>
    <row r="194" spans="1:1" x14ac:dyDescent="0.3">
      <c r="A194" t="s">
        <v>244</v>
      </c>
    </row>
    <row r="196" spans="1:1" x14ac:dyDescent="0.3">
      <c r="A196" t="s">
        <v>245</v>
      </c>
    </row>
    <row r="197" spans="1:1" x14ac:dyDescent="0.3">
      <c r="A197" t="s">
        <v>246</v>
      </c>
    </row>
    <row r="198" spans="1:1" x14ac:dyDescent="0.3">
      <c r="A198" t="s">
        <v>129</v>
      </c>
    </row>
    <row r="199" spans="1:1" x14ac:dyDescent="0.3">
      <c r="A199" t="s">
        <v>247</v>
      </c>
    </row>
    <row r="201" spans="1:1" x14ac:dyDescent="0.3">
      <c r="A201" t="s">
        <v>248</v>
      </c>
    </row>
    <row r="202" spans="1:1" x14ac:dyDescent="0.3">
      <c r="A202" t="s">
        <v>249</v>
      </c>
    </row>
    <row r="203" spans="1:1" x14ac:dyDescent="0.3">
      <c r="A203" t="s">
        <v>129</v>
      </c>
    </row>
    <row r="204" spans="1:1" x14ac:dyDescent="0.3">
      <c r="A204" t="s">
        <v>250</v>
      </c>
    </row>
    <row r="206" spans="1:1" x14ac:dyDescent="0.3">
      <c r="A206" t="s">
        <v>251</v>
      </c>
    </row>
    <row r="207" spans="1:1" x14ac:dyDescent="0.3">
      <c r="A207" t="s">
        <v>252</v>
      </c>
    </row>
    <row r="208" spans="1:1" x14ac:dyDescent="0.3">
      <c r="A208" t="s">
        <v>129</v>
      </c>
    </row>
    <row r="209" spans="1:1" x14ac:dyDescent="0.3">
      <c r="A209" t="s">
        <v>253</v>
      </c>
    </row>
    <row r="211" spans="1:1" x14ac:dyDescent="0.3">
      <c r="A211" t="s">
        <v>254</v>
      </c>
    </row>
    <row r="212" spans="1:1" x14ac:dyDescent="0.3">
      <c r="A212" t="s">
        <v>255</v>
      </c>
    </row>
    <row r="213" spans="1:1" x14ac:dyDescent="0.3">
      <c r="A213" t="s">
        <v>129</v>
      </c>
    </row>
    <row r="214" spans="1:1" x14ac:dyDescent="0.3">
      <c r="A214" t="s">
        <v>256</v>
      </c>
    </row>
    <row r="216" spans="1:1" x14ac:dyDescent="0.3">
      <c r="A216" t="s">
        <v>257</v>
      </c>
    </row>
    <row r="217" spans="1:1" x14ac:dyDescent="0.3">
      <c r="A217" t="s">
        <v>258</v>
      </c>
    </row>
    <row r="218" spans="1:1" x14ac:dyDescent="0.3">
      <c r="A218" t="s">
        <v>129</v>
      </c>
    </row>
    <row r="219" spans="1:1" x14ac:dyDescent="0.3">
      <c r="A219" t="s">
        <v>259</v>
      </c>
    </row>
    <row r="221" spans="1:1" x14ac:dyDescent="0.3">
      <c r="A221" t="s">
        <v>260</v>
      </c>
    </row>
    <row r="222" spans="1:1" x14ac:dyDescent="0.3">
      <c r="A222" t="s">
        <v>261</v>
      </c>
    </row>
    <row r="223" spans="1:1" x14ac:dyDescent="0.3">
      <c r="A223" t="s">
        <v>129</v>
      </c>
    </row>
    <row r="224" spans="1:1" x14ac:dyDescent="0.3">
      <c r="A224" t="s">
        <v>262</v>
      </c>
    </row>
    <row r="226" spans="1:1" x14ac:dyDescent="0.3">
      <c r="A226" t="s">
        <v>263</v>
      </c>
    </row>
    <row r="227" spans="1:1" x14ac:dyDescent="0.3">
      <c r="A227" t="s">
        <v>264</v>
      </c>
    </row>
    <row r="228" spans="1:1" x14ac:dyDescent="0.3">
      <c r="A228" t="s">
        <v>129</v>
      </c>
    </row>
    <row r="229" spans="1:1" x14ac:dyDescent="0.3">
      <c r="A229" t="s">
        <v>265</v>
      </c>
    </row>
    <row r="231" spans="1:1" x14ac:dyDescent="0.3">
      <c r="A231" t="s">
        <v>266</v>
      </c>
    </row>
    <row r="232" spans="1:1" x14ac:dyDescent="0.3">
      <c r="A232" t="s">
        <v>267</v>
      </c>
    </row>
    <row r="233" spans="1:1" x14ac:dyDescent="0.3">
      <c r="A233" t="s">
        <v>129</v>
      </c>
    </row>
    <row r="234" spans="1:1" x14ac:dyDescent="0.3">
      <c r="A234" t="s">
        <v>268</v>
      </c>
    </row>
    <row r="236" spans="1:1" x14ac:dyDescent="0.3">
      <c r="A236" t="s">
        <v>269</v>
      </c>
    </row>
    <row r="237" spans="1:1" x14ac:dyDescent="0.3">
      <c r="A237" t="s">
        <v>270</v>
      </c>
    </row>
    <row r="238" spans="1:1" x14ac:dyDescent="0.3">
      <c r="A238" t="s">
        <v>129</v>
      </c>
    </row>
    <row r="239" spans="1:1" x14ac:dyDescent="0.3">
      <c r="A239" t="s">
        <v>271</v>
      </c>
    </row>
    <row r="241" spans="1:1" x14ac:dyDescent="0.3">
      <c r="A241" t="s">
        <v>272</v>
      </c>
    </row>
    <row r="242" spans="1:1" x14ac:dyDescent="0.3">
      <c r="A242" t="s">
        <v>273</v>
      </c>
    </row>
    <row r="243" spans="1:1" x14ac:dyDescent="0.3">
      <c r="A243" t="s">
        <v>129</v>
      </c>
    </row>
    <row r="244" spans="1:1" x14ac:dyDescent="0.3">
      <c r="A244" t="s">
        <v>274</v>
      </c>
    </row>
    <row r="246" spans="1:1" x14ac:dyDescent="0.3">
      <c r="A246" t="s">
        <v>275</v>
      </c>
    </row>
    <row r="247" spans="1:1" x14ac:dyDescent="0.3">
      <c r="A247" t="s">
        <v>276</v>
      </c>
    </row>
    <row r="248" spans="1:1" x14ac:dyDescent="0.3">
      <c r="A248" t="s">
        <v>129</v>
      </c>
    </row>
    <row r="249" spans="1:1" x14ac:dyDescent="0.3">
      <c r="A249" t="s">
        <v>277</v>
      </c>
    </row>
    <row r="251" spans="1:1" x14ac:dyDescent="0.3">
      <c r="A251" t="s">
        <v>278</v>
      </c>
    </row>
    <row r="252" spans="1:1" x14ac:dyDescent="0.3">
      <c r="A252" t="s">
        <v>279</v>
      </c>
    </row>
    <row r="253" spans="1:1" x14ac:dyDescent="0.3">
      <c r="A253" t="s">
        <v>129</v>
      </c>
    </row>
    <row r="254" spans="1:1" x14ac:dyDescent="0.3">
      <c r="A254" t="s">
        <v>280</v>
      </c>
    </row>
    <row r="256" spans="1:1" x14ac:dyDescent="0.3">
      <c r="A256" t="s">
        <v>281</v>
      </c>
    </row>
    <row r="257" spans="1:1" x14ac:dyDescent="0.3">
      <c r="A257" t="s">
        <v>282</v>
      </c>
    </row>
    <row r="258" spans="1:1" x14ac:dyDescent="0.3">
      <c r="A258" t="s">
        <v>129</v>
      </c>
    </row>
    <row r="259" spans="1:1" x14ac:dyDescent="0.3">
      <c r="A259" t="s">
        <v>283</v>
      </c>
    </row>
    <row r="261" spans="1:1" x14ac:dyDescent="0.3">
      <c r="A261" t="s">
        <v>284</v>
      </c>
    </row>
    <row r="262" spans="1:1" x14ac:dyDescent="0.3">
      <c r="A262" t="s">
        <v>285</v>
      </c>
    </row>
    <row r="263" spans="1:1" x14ac:dyDescent="0.3">
      <c r="A263" t="s">
        <v>129</v>
      </c>
    </row>
    <row r="264" spans="1:1" x14ac:dyDescent="0.3">
      <c r="A264" t="s">
        <v>286</v>
      </c>
    </row>
    <row r="266" spans="1:1" x14ac:dyDescent="0.3">
      <c r="A266" t="s">
        <v>287</v>
      </c>
    </row>
    <row r="267" spans="1:1" x14ac:dyDescent="0.3">
      <c r="A267" t="s">
        <v>288</v>
      </c>
    </row>
    <row r="268" spans="1:1" x14ac:dyDescent="0.3">
      <c r="A268" t="s">
        <v>129</v>
      </c>
    </row>
    <row r="269" spans="1:1" x14ac:dyDescent="0.3">
      <c r="A269" t="s">
        <v>289</v>
      </c>
    </row>
    <row r="271" spans="1:1" x14ac:dyDescent="0.3">
      <c r="A271" t="s">
        <v>290</v>
      </c>
    </row>
    <row r="272" spans="1:1" x14ac:dyDescent="0.3">
      <c r="A272" t="s">
        <v>291</v>
      </c>
    </row>
    <row r="273" spans="1:1" x14ac:dyDescent="0.3">
      <c r="A273" t="s">
        <v>129</v>
      </c>
    </row>
    <row r="274" spans="1:1" x14ac:dyDescent="0.3">
      <c r="A274" t="s">
        <v>292</v>
      </c>
    </row>
    <row r="276" spans="1:1" x14ac:dyDescent="0.3">
      <c r="A276" t="s">
        <v>293</v>
      </c>
    </row>
    <row r="277" spans="1:1" x14ac:dyDescent="0.3">
      <c r="A277" t="s">
        <v>294</v>
      </c>
    </row>
    <row r="278" spans="1:1" x14ac:dyDescent="0.3">
      <c r="A278" t="s">
        <v>129</v>
      </c>
    </row>
    <row r="279" spans="1:1" x14ac:dyDescent="0.3">
      <c r="A279" t="s">
        <v>295</v>
      </c>
    </row>
    <row r="281" spans="1:1" x14ac:dyDescent="0.3">
      <c r="A281" t="s">
        <v>296</v>
      </c>
    </row>
    <row r="282" spans="1:1" x14ac:dyDescent="0.3">
      <c r="A282" t="s">
        <v>297</v>
      </c>
    </row>
    <row r="283" spans="1:1" x14ac:dyDescent="0.3">
      <c r="A283" t="s">
        <v>129</v>
      </c>
    </row>
    <row r="284" spans="1:1" x14ac:dyDescent="0.3">
      <c r="A284" t="s">
        <v>298</v>
      </c>
    </row>
    <row r="286" spans="1:1" x14ac:dyDescent="0.3">
      <c r="A286" t="s">
        <v>299</v>
      </c>
    </row>
    <row r="287" spans="1:1" x14ac:dyDescent="0.3">
      <c r="A287" t="s">
        <v>300</v>
      </c>
    </row>
    <row r="288" spans="1:1" x14ac:dyDescent="0.3">
      <c r="A288" t="s">
        <v>129</v>
      </c>
    </row>
    <row r="289" spans="1:1" x14ac:dyDescent="0.3">
      <c r="A289" t="s">
        <v>301</v>
      </c>
    </row>
    <row r="291" spans="1:1" x14ac:dyDescent="0.3">
      <c r="A291" t="s">
        <v>302</v>
      </c>
    </row>
    <row r="292" spans="1:1" x14ac:dyDescent="0.3">
      <c r="A292" t="s">
        <v>303</v>
      </c>
    </row>
    <row r="293" spans="1:1" x14ac:dyDescent="0.3">
      <c r="A293" t="s">
        <v>129</v>
      </c>
    </row>
    <row r="294" spans="1:1" x14ac:dyDescent="0.3">
      <c r="A294" t="s">
        <v>304</v>
      </c>
    </row>
    <row r="296" spans="1:1" x14ac:dyDescent="0.3">
      <c r="A296" t="s">
        <v>305</v>
      </c>
    </row>
    <row r="297" spans="1:1" x14ac:dyDescent="0.3">
      <c r="A297" t="s">
        <v>306</v>
      </c>
    </row>
    <row r="298" spans="1:1" x14ac:dyDescent="0.3">
      <c r="A298" t="s">
        <v>129</v>
      </c>
    </row>
    <row r="299" spans="1:1" x14ac:dyDescent="0.3">
      <c r="A299" t="s">
        <v>307</v>
      </c>
    </row>
    <row r="301" spans="1:1" x14ac:dyDescent="0.3">
      <c r="A301" t="s">
        <v>308</v>
      </c>
    </row>
    <row r="302" spans="1:1" x14ac:dyDescent="0.3">
      <c r="A302" t="s">
        <v>309</v>
      </c>
    </row>
    <row r="303" spans="1:1" x14ac:dyDescent="0.3">
      <c r="A303" t="s">
        <v>129</v>
      </c>
    </row>
    <row r="304" spans="1:1" x14ac:dyDescent="0.3">
      <c r="A304" t="s">
        <v>310</v>
      </c>
    </row>
    <row r="306" spans="1:1" x14ac:dyDescent="0.3">
      <c r="A306" t="s">
        <v>311</v>
      </c>
    </row>
    <row r="307" spans="1:1" x14ac:dyDescent="0.3">
      <c r="A307" t="s">
        <v>312</v>
      </c>
    </row>
    <row r="308" spans="1:1" x14ac:dyDescent="0.3">
      <c r="A308" t="s">
        <v>129</v>
      </c>
    </row>
    <row r="309" spans="1:1" x14ac:dyDescent="0.3">
      <c r="A309" t="s">
        <v>313</v>
      </c>
    </row>
    <row r="311" spans="1:1" x14ac:dyDescent="0.3">
      <c r="A311" t="s">
        <v>314</v>
      </c>
    </row>
    <row r="312" spans="1:1" x14ac:dyDescent="0.3">
      <c r="A312" t="s">
        <v>315</v>
      </c>
    </row>
    <row r="313" spans="1:1" x14ac:dyDescent="0.3">
      <c r="A313" t="s">
        <v>129</v>
      </c>
    </row>
    <row r="314" spans="1:1" x14ac:dyDescent="0.3">
      <c r="A314" t="s">
        <v>316</v>
      </c>
    </row>
    <row r="316" spans="1:1" x14ac:dyDescent="0.3">
      <c r="A316" t="s">
        <v>317</v>
      </c>
    </row>
    <row r="317" spans="1:1" x14ac:dyDescent="0.3">
      <c r="A317" t="s">
        <v>318</v>
      </c>
    </row>
    <row r="318" spans="1:1" x14ac:dyDescent="0.3">
      <c r="A318" t="s">
        <v>129</v>
      </c>
    </row>
    <row r="319" spans="1:1" x14ac:dyDescent="0.3">
      <c r="A319" t="s">
        <v>319</v>
      </c>
    </row>
    <row r="321" spans="1:1" x14ac:dyDescent="0.3">
      <c r="A321" t="s">
        <v>320</v>
      </c>
    </row>
    <row r="322" spans="1:1" x14ac:dyDescent="0.3">
      <c r="A322" t="s">
        <v>321</v>
      </c>
    </row>
    <row r="323" spans="1:1" x14ac:dyDescent="0.3">
      <c r="A323" t="s">
        <v>129</v>
      </c>
    </row>
    <row r="324" spans="1:1" x14ac:dyDescent="0.3">
      <c r="A324" t="s">
        <v>322</v>
      </c>
    </row>
    <row r="326" spans="1:1" x14ac:dyDescent="0.3">
      <c r="A326" t="s">
        <v>323</v>
      </c>
    </row>
    <row r="327" spans="1:1" x14ac:dyDescent="0.3">
      <c r="A327" t="s">
        <v>324</v>
      </c>
    </row>
    <row r="328" spans="1:1" x14ac:dyDescent="0.3">
      <c r="A328" t="s">
        <v>129</v>
      </c>
    </row>
    <row r="329" spans="1:1" x14ac:dyDescent="0.3">
      <c r="A329" t="s">
        <v>325</v>
      </c>
    </row>
    <row r="331" spans="1:1" x14ac:dyDescent="0.3">
      <c r="A331" t="s">
        <v>326</v>
      </c>
    </row>
    <row r="332" spans="1:1" x14ac:dyDescent="0.3">
      <c r="A332" t="s">
        <v>327</v>
      </c>
    </row>
    <row r="333" spans="1:1" x14ac:dyDescent="0.3">
      <c r="A333" t="s">
        <v>129</v>
      </c>
    </row>
    <row r="334" spans="1:1" x14ac:dyDescent="0.3">
      <c r="A334" t="s">
        <v>328</v>
      </c>
    </row>
    <row r="336" spans="1:1" x14ac:dyDescent="0.3">
      <c r="A336" t="s">
        <v>329</v>
      </c>
    </row>
    <row r="337" spans="1:1" x14ac:dyDescent="0.3">
      <c r="A337" t="s">
        <v>330</v>
      </c>
    </row>
    <row r="338" spans="1:1" x14ac:dyDescent="0.3">
      <c r="A338" t="s">
        <v>129</v>
      </c>
    </row>
    <row r="339" spans="1:1" x14ac:dyDescent="0.3">
      <c r="A339" t="s">
        <v>331</v>
      </c>
    </row>
    <row r="341" spans="1:1" x14ac:dyDescent="0.3">
      <c r="A341" t="s">
        <v>332</v>
      </c>
    </row>
    <row r="342" spans="1:1" x14ac:dyDescent="0.3">
      <c r="A342" t="s">
        <v>333</v>
      </c>
    </row>
    <row r="343" spans="1:1" x14ac:dyDescent="0.3">
      <c r="A343" t="s">
        <v>129</v>
      </c>
    </row>
    <row r="344" spans="1:1" x14ac:dyDescent="0.3">
      <c r="A344" t="s">
        <v>334</v>
      </c>
    </row>
    <row r="346" spans="1:1" x14ac:dyDescent="0.3">
      <c r="A346" t="s">
        <v>335</v>
      </c>
    </row>
    <row r="347" spans="1:1" x14ac:dyDescent="0.3">
      <c r="A347" t="s">
        <v>336</v>
      </c>
    </row>
    <row r="348" spans="1:1" x14ac:dyDescent="0.3">
      <c r="A348" t="s">
        <v>129</v>
      </c>
    </row>
    <row r="349" spans="1:1" x14ac:dyDescent="0.3">
      <c r="A349" t="s">
        <v>337</v>
      </c>
    </row>
    <row r="351" spans="1:1" x14ac:dyDescent="0.3">
      <c r="A351" t="s">
        <v>338</v>
      </c>
    </row>
    <row r="352" spans="1:1" x14ac:dyDescent="0.3">
      <c r="A352" t="s">
        <v>339</v>
      </c>
    </row>
    <row r="353" spans="1:1" x14ac:dyDescent="0.3">
      <c r="A353" t="s">
        <v>129</v>
      </c>
    </row>
    <row r="354" spans="1:1" x14ac:dyDescent="0.3">
      <c r="A354" t="s">
        <v>340</v>
      </c>
    </row>
    <row r="356" spans="1:1" x14ac:dyDescent="0.3">
      <c r="A356" t="s">
        <v>341</v>
      </c>
    </row>
    <row r="357" spans="1:1" x14ac:dyDescent="0.3">
      <c r="A357" t="s">
        <v>342</v>
      </c>
    </row>
    <row r="358" spans="1:1" x14ac:dyDescent="0.3">
      <c r="A358" t="s">
        <v>129</v>
      </c>
    </row>
    <row r="359" spans="1:1" x14ac:dyDescent="0.3">
      <c r="A359" t="s">
        <v>343</v>
      </c>
    </row>
    <row r="361" spans="1:1" x14ac:dyDescent="0.3">
      <c r="A361" t="s">
        <v>344</v>
      </c>
    </row>
    <row r="362" spans="1:1" x14ac:dyDescent="0.3">
      <c r="A362" t="s">
        <v>345</v>
      </c>
    </row>
    <row r="363" spans="1:1" x14ac:dyDescent="0.3">
      <c r="A363" t="s">
        <v>129</v>
      </c>
    </row>
    <row r="364" spans="1:1" x14ac:dyDescent="0.3">
      <c r="A364" t="s">
        <v>346</v>
      </c>
    </row>
    <row r="366" spans="1:1" x14ac:dyDescent="0.3">
      <c r="A366" t="s">
        <v>347</v>
      </c>
    </row>
    <row r="367" spans="1:1" x14ac:dyDescent="0.3">
      <c r="A367" t="s">
        <v>348</v>
      </c>
    </row>
    <row r="368" spans="1:1" x14ac:dyDescent="0.3">
      <c r="A368" t="s">
        <v>129</v>
      </c>
    </row>
    <row r="369" spans="1:1" x14ac:dyDescent="0.3">
      <c r="A369" t="s">
        <v>349</v>
      </c>
    </row>
    <row r="371" spans="1:1" x14ac:dyDescent="0.3">
      <c r="A371" t="s">
        <v>284</v>
      </c>
    </row>
    <row r="372" spans="1:1" x14ac:dyDescent="0.3">
      <c r="A372" t="s">
        <v>350</v>
      </c>
    </row>
    <row r="373" spans="1:1" x14ac:dyDescent="0.3">
      <c r="A373" t="s">
        <v>129</v>
      </c>
    </row>
    <row r="374" spans="1:1" x14ac:dyDescent="0.3">
      <c r="A374" t="s">
        <v>351</v>
      </c>
    </row>
    <row r="376" spans="1:1" x14ac:dyDescent="0.3">
      <c r="A376" t="s">
        <v>352</v>
      </c>
    </row>
    <row r="377" spans="1:1" x14ac:dyDescent="0.3">
      <c r="A377" t="s">
        <v>353</v>
      </c>
    </row>
    <row r="378" spans="1:1" x14ac:dyDescent="0.3">
      <c r="A378" t="s">
        <v>129</v>
      </c>
    </row>
    <row r="379" spans="1:1" x14ac:dyDescent="0.3">
      <c r="A379" t="s">
        <v>354</v>
      </c>
    </row>
    <row r="381" spans="1:1" x14ac:dyDescent="0.3">
      <c r="A381" t="s">
        <v>355</v>
      </c>
    </row>
    <row r="382" spans="1:1" x14ac:dyDescent="0.3">
      <c r="A382" t="s">
        <v>356</v>
      </c>
    </row>
    <row r="383" spans="1:1" x14ac:dyDescent="0.3">
      <c r="A383" t="s">
        <v>129</v>
      </c>
    </row>
    <row r="384" spans="1:1" x14ac:dyDescent="0.3">
      <c r="A384" t="s">
        <v>357</v>
      </c>
    </row>
    <row r="386" spans="1:1" x14ac:dyDescent="0.3">
      <c r="A386" t="s">
        <v>358</v>
      </c>
    </row>
    <row r="387" spans="1:1" x14ac:dyDescent="0.3">
      <c r="A387" t="s">
        <v>359</v>
      </c>
    </row>
    <row r="388" spans="1:1" x14ac:dyDescent="0.3">
      <c r="A388" t="s">
        <v>129</v>
      </c>
    </row>
    <row r="389" spans="1:1" x14ac:dyDescent="0.3">
      <c r="A389" t="s">
        <v>360</v>
      </c>
    </row>
    <row r="391" spans="1:1" x14ac:dyDescent="0.3">
      <c r="A391" t="s">
        <v>361</v>
      </c>
    </row>
    <row r="392" spans="1:1" x14ac:dyDescent="0.3">
      <c r="A392" t="s">
        <v>362</v>
      </c>
    </row>
    <row r="393" spans="1:1" x14ac:dyDescent="0.3">
      <c r="A393" t="s">
        <v>129</v>
      </c>
    </row>
    <row r="394" spans="1:1" x14ac:dyDescent="0.3">
      <c r="A394" t="s">
        <v>363</v>
      </c>
    </row>
    <row r="396" spans="1:1" x14ac:dyDescent="0.3">
      <c r="A396" t="s">
        <v>364</v>
      </c>
    </row>
    <row r="397" spans="1:1" x14ac:dyDescent="0.3">
      <c r="A397" t="s">
        <v>365</v>
      </c>
    </row>
    <row r="398" spans="1:1" x14ac:dyDescent="0.3">
      <c r="A398" t="s">
        <v>129</v>
      </c>
    </row>
    <row r="399" spans="1:1" x14ac:dyDescent="0.3">
      <c r="A399" t="s">
        <v>366</v>
      </c>
    </row>
    <row r="401" spans="1:1" x14ac:dyDescent="0.3">
      <c r="A401" t="s">
        <v>367</v>
      </c>
    </row>
    <row r="402" spans="1:1" x14ac:dyDescent="0.3">
      <c r="A402" t="s">
        <v>368</v>
      </c>
    </row>
    <row r="403" spans="1:1" x14ac:dyDescent="0.3">
      <c r="A403" t="s">
        <v>129</v>
      </c>
    </row>
    <row r="404" spans="1:1" x14ac:dyDescent="0.3">
      <c r="A404" t="s">
        <v>369</v>
      </c>
    </row>
    <row r="406" spans="1:1" x14ac:dyDescent="0.3">
      <c r="A406" t="s">
        <v>370</v>
      </c>
    </row>
    <row r="407" spans="1:1" x14ac:dyDescent="0.3">
      <c r="A407" t="s">
        <v>371</v>
      </c>
    </row>
    <row r="408" spans="1:1" x14ac:dyDescent="0.3">
      <c r="A408" t="s">
        <v>129</v>
      </c>
    </row>
    <row r="409" spans="1:1" x14ac:dyDescent="0.3">
      <c r="A409" t="s">
        <v>372</v>
      </c>
    </row>
    <row r="411" spans="1:1" x14ac:dyDescent="0.3">
      <c r="A411" t="s">
        <v>373</v>
      </c>
    </row>
    <row r="412" spans="1:1" x14ac:dyDescent="0.3">
      <c r="A412" t="s">
        <v>374</v>
      </c>
    </row>
    <row r="413" spans="1:1" x14ac:dyDescent="0.3">
      <c r="A413" t="s">
        <v>129</v>
      </c>
    </row>
    <row r="414" spans="1:1" x14ac:dyDescent="0.3">
      <c r="A414" t="s">
        <v>375</v>
      </c>
    </row>
    <row r="416" spans="1:1" x14ac:dyDescent="0.3">
      <c r="A416" t="s">
        <v>376</v>
      </c>
    </row>
    <row r="417" spans="1:1" x14ac:dyDescent="0.3">
      <c r="A417" t="s">
        <v>377</v>
      </c>
    </row>
    <row r="418" spans="1:1" x14ac:dyDescent="0.3">
      <c r="A418" t="s">
        <v>129</v>
      </c>
    </row>
    <row r="419" spans="1:1" x14ac:dyDescent="0.3">
      <c r="A419" t="s">
        <v>378</v>
      </c>
    </row>
    <row r="421" spans="1:1" x14ac:dyDescent="0.3">
      <c r="A421" t="s">
        <v>379</v>
      </c>
    </row>
    <row r="422" spans="1:1" x14ac:dyDescent="0.3">
      <c r="A422" t="s">
        <v>380</v>
      </c>
    </row>
    <row r="423" spans="1:1" x14ac:dyDescent="0.3">
      <c r="A423" t="s">
        <v>129</v>
      </c>
    </row>
    <row r="424" spans="1:1" x14ac:dyDescent="0.3">
      <c r="A424" t="s">
        <v>381</v>
      </c>
    </row>
    <row r="426" spans="1:1" x14ac:dyDescent="0.3">
      <c r="A426" t="s">
        <v>382</v>
      </c>
    </row>
    <row r="427" spans="1:1" x14ac:dyDescent="0.3">
      <c r="A427" t="s">
        <v>383</v>
      </c>
    </row>
    <row r="428" spans="1:1" x14ac:dyDescent="0.3">
      <c r="A428" t="s">
        <v>129</v>
      </c>
    </row>
    <row r="429" spans="1:1" x14ac:dyDescent="0.3">
      <c r="A429" t="s">
        <v>384</v>
      </c>
    </row>
    <row r="431" spans="1:1" x14ac:dyDescent="0.3">
      <c r="A431" t="s">
        <v>385</v>
      </c>
    </row>
    <row r="432" spans="1:1" x14ac:dyDescent="0.3">
      <c r="A432" t="s">
        <v>386</v>
      </c>
    </row>
    <row r="433" spans="1:1" x14ac:dyDescent="0.3">
      <c r="A433" t="s">
        <v>129</v>
      </c>
    </row>
    <row r="434" spans="1:1" x14ac:dyDescent="0.3">
      <c r="A434" t="s">
        <v>387</v>
      </c>
    </row>
    <row r="436" spans="1:1" x14ac:dyDescent="0.3">
      <c r="A436" t="s">
        <v>388</v>
      </c>
    </row>
    <row r="437" spans="1:1" x14ac:dyDescent="0.3">
      <c r="A437" t="s">
        <v>389</v>
      </c>
    </row>
    <row r="438" spans="1:1" x14ac:dyDescent="0.3">
      <c r="A438" t="s">
        <v>129</v>
      </c>
    </row>
    <row r="439" spans="1:1" x14ac:dyDescent="0.3">
      <c r="A439" t="s">
        <v>390</v>
      </c>
    </row>
    <row r="441" spans="1:1" x14ac:dyDescent="0.3">
      <c r="A441" t="s">
        <v>385</v>
      </c>
    </row>
    <row r="442" spans="1:1" x14ac:dyDescent="0.3">
      <c r="A442" t="s">
        <v>391</v>
      </c>
    </row>
    <row r="443" spans="1:1" x14ac:dyDescent="0.3">
      <c r="A443" t="s">
        <v>129</v>
      </c>
    </row>
    <row r="444" spans="1:1" x14ac:dyDescent="0.3">
      <c r="A444" t="s">
        <v>392</v>
      </c>
    </row>
    <row r="446" spans="1:1" x14ac:dyDescent="0.3">
      <c r="A446" t="s">
        <v>393</v>
      </c>
    </row>
    <row r="447" spans="1:1" x14ac:dyDescent="0.3">
      <c r="A447" t="s">
        <v>394</v>
      </c>
    </row>
    <row r="448" spans="1:1" x14ac:dyDescent="0.3">
      <c r="A448" t="s">
        <v>129</v>
      </c>
    </row>
    <row r="449" spans="1:1" x14ac:dyDescent="0.3">
      <c r="A449" t="s">
        <v>395</v>
      </c>
    </row>
    <row r="451" spans="1:1" x14ac:dyDescent="0.3">
      <c r="A451" t="s">
        <v>396</v>
      </c>
    </row>
    <row r="452" spans="1:1" x14ac:dyDescent="0.3">
      <c r="A452" t="s">
        <v>397</v>
      </c>
    </row>
    <row r="453" spans="1:1" x14ac:dyDescent="0.3">
      <c r="A453" t="s">
        <v>129</v>
      </c>
    </row>
    <row r="454" spans="1:1" x14ac:dyDescent="0.3">
      <c r="A454" t="s">
        <v>398</v>
      </c>
    </row>
    <row r="456" spans="1:1" x14ac:dyDescent="0.3">
      <c r="A456" t="s">
        <v>399</v>
      </c>
    </row>
    <row r="457" spans="1:1" x14ac:dyDescent="0.3">
      <c r="A457" t="s">
        <v>400</v>
      </c>
    </row>
    <row r="458" spans="1:1" x14ac:dyDescent="0.3">
      <c r="A458" t="s">
        <v>129</v>
      </c>
    </row>
    <row r="459" spans="1:1" x14ac:dyDescent="0.3">
      <c r="A459" t="s">
        <v>401</v>
      </c>
    </row>
    <row r="461" spans="1:1" x14ac:dyDescent="0.3">
      <c r="A461" t="s">
        <v>402</v>
      </c>
    </row>
    <row r="462" spans="1:1" x14ac:dyDescent="0.3">
      <c r="A462" t="s">
        <v>403</v>
      </c>
    </row>
    <row r="463" spans="1:1" x14ac:dyDescent="0.3">
      <c r="A463" t="s">
        <v>129</v>
      </c>
    </row>
    <row r="464" spans="1:1" x14ac:dyDescent="0.3">
      <c r="A464" t="s">
        <v>404</v>
      </c>
    </row>
    <row r="466" spans="1:1" x14ac:dyDescent="0.3">
      <c r="A466" t="s">
        <v>405</v>
      </c>
    </row>
    <row r="467" spans="1:1" x14ac:dyDescent="0.3">
      <c r="A467" t="s">
        <v>406</v>
      </c>
    </row>
    <row r="468" spans="1:1" x14ac:dyDescent="0.3">
      <c r="A468" t="s">
        <v>129</v>
      </c>
    </row>
    <row r="469" spans="1:1" x14ac:dyDescent="0.3">
      <c r="A469" t="s">
        <v>407</v>
      </c>
    </row>
    <row r="471" spans="1:1" x14ac:dyDescent="0.3">
      <c r="A471" t="s">
        <v>408</v>
      </c>
    </row>
    <row r="472" spans="1:1" x14ac:dyDescent="0.3">
      <c r="A472" t="s">
        <v>409</v>
      </c>
    </row>
    <row r="473" spans="1:1" x14ac:dyDescent="0.3">
      <c r="A473" t="s">
        <v>129</v>
      </c>
    </row>
    <row r="474" spans="1:1" x14ac:dyDescent="0.3">
      <c r="A474" t="s">
        <v>410</v>
      </c>
    </row>
    <row r="476" spans="1:1" x14ac:dyDescent="0.3">
      <c r="A476" t="s">
        <v>411</v>
      </c>
    </row>
    <row r="477" spans="1:1" x14ac:dyDescent="0.3">
      <c r="A477" t="s">
        <v>412</v>
      </c>
    </row>
    <row r="478" spans="1:1" x14ac:dyDescent="0.3">
      <c r="A478" t="s">
        <v>129</v>
      </c>
    </row>
    <row r="479" spans="1:1" x14ac:dyDescent="0.3">
      <c r="A479" t="s">
        <v>413</v>
      </c>
    </row>
    <row r="481" spans="1:1" x14ac:dyDescent="0.3">
      <c r="A481" t="s">
        <v>414</v>
      </c>
    </row>
    <row r="482" spans="1:1" x14ac:dyDescent="0.3">
      <c r="A482" t="s">
        <v>415</v>
      </c>
    </row>
    <row r="483" spans="1:1" x14ac:dyDescent="0.3">
      <c r="A483" t="s">
        <v>129</v>
      </c>
    </row>
    <row r="484" spans="1:1" x14ac:dyDescent="0.3">
      <c r="A484" t="s">
        <v>416</v>
      </c>
    </row>
    <row r="486" spans="1:1" x14ac:dyDescent="0.3">
      <c r="A486" t="s">
        <v>417</v>
      </c>
    </row>
    <row r="487" spans="1:1" x14ac:dyDescent="0.3">
      <c r="A487" t="s">
        <v>418</v>
      </c>
    </row>
    <row r="488" spans="1:1" x14ac:dyDescent="0.3">
      <c r="A488" t="s">
        <v>129</v>
      </c>
    </row>
    <row r="489" spans="1:1" x14ac:dyDescent="0.3">
      <c r="A489" t="s">
        <v>419</v>
      </c>
    </row>
    <row r="491" spans="1:1" x14ac:dyDescent="0.3">
      <c r="A491" t="s">
        <v>420</v>
      </c>
    </row>
    <row r="492" spans="1:1" x14ac:dyDescent="0.3">
      <c r="A492" t="s">
        <v>421</v>
      </c>
    </row>
    <row r="493" spans="1:1" x14ac:dyDescent="0.3">
      <c r="A493" t="s">
        <v>129</v>
      </c>
    </row>
    <row r="494" spans="1:1" x14ac:dyDescent="0.3">
      <c r="A494" t="s">
        <v>422</v>
      </c>
    </row>
    <row r="496" spans="1:1" x14ac:dyDescent="0.3">
      <c r="A496" t="s">
        <v>423</v>
      </c>
    </row>
    <row r="497" spans="1:1" x14ac:dyDescent="0.3">
      <c r="A497" t="s">
        <v>424</v>
      </c>
    </row>
    <row r="498" spans="1:1" x14ac:dyDescent="0.3">
      <c r="A498" t="s">
        <v>129</v>
      </c>
    </row>
    <row r="499" spans="1:1" x14ac:dyDescent="0.3">
      <c r="A499" t="s">
        <v>425</v>
      </c>
    </row>
    <row r="501" spans="1:1" x14ac:dyDescent="0.3">
      <c r="A501" t="s">
        <v>426</v>
      </c>
    </row>
    <row r="502" spans="1:1" x14ac:dyDescent="0.3">
      <c r="A502" t="s">
        <v>427</v>
      </c>
    </row>
    <row r="503" spans="1:1" x14ac:dyDescent="0.3">
      <c r="A503" t="s">
        <v>129</v>
      </c>
    </row>
    <row r="504" spans="1:1" x14ac:dyDescent="0.3">
      <c r="A504" t="s">
        <v>428</v>
      </c>
    </row>
    <row r="506" spans="1:1" x14ac:dyDescent="0.3">
      <c r="A506" t="s">
        <v>429</v>
      </c>
    </row>
    <row r="507" spans="1:1" x14ac:dyDescent="0.3">
      <c r="A507" t="s">
        <v>430</v>
      </c>
    </row>
    <row r="508" spans="1:1" x14ac:dyDescent="0.3">
      <c r="A508" t="s">
        <v>129</v>
      </c>
    </row>
    <row r="509" spans="1:1" x14ac:dyDescent="0.3">
      <c r="A509" t="s">
        <v>431</v>
      </c>
    </row>
    <row r="511" spans="1:1" x14ac:dyDescent="0.3">
      <c r="A511" t="s">
        <v>432</v>
      </c>
    </row>
    <row r="512" spans="1:1" x14ac:dyDescent="0.3">
      <c r="A512" t="s">
        <v>433</v>
      </c>
    </row>
    <row r="513" spans="1:1" x14ac:dyDescent="0.3">
      <c r="A513" t="s">
        <v>129</v>
      </c>
    </row>
    <row r="514" spans="1:1" x14ac:dyDescent="0.3">
      <c r="A514" t="s">
        <v>434</v>
      </c>
    </row>
    <row r="516" spans="1:1" x14ac:dyDescent="0.3">
      <c r="A516" t="s">
        <v>435</v>
      </c>
    </row>
    <row r="517" spans="1:1" x14ac:dyDescent="0.3">
      <c r="A517" t="s">
        <v>436</v>
      </c>
    </row>
    <row r="518" spans="1:1" x14ac:dyDescent="0.3">
      <c r="A518" t="s">
        <v>129</v>
      </c>
    </row>
    <row r="519" spans="1:1" x14ac:dyDescent="0.3">
      <c r="A519" t="s">
        <v>437</v>
      </c>
    </row>
    <row r="521" spans="1:1" x14ac:dyDescent="0.3">
      <c r="A521" t="s">
        <v>438</v>
      </c>
    </row>
    <row r="522" spans="1:1" x14ac:dyDescent="0.3">
      <c r="A522" t="s">
        <v>439</v>
      </c>
    </row>
    <row r="523" spans="1:1" x14ac:dyDescent="0.3">
      <c r="A523" t="s">
        <v>129</v>
      </c>
    </row>
    <row r="524" spans="1:1" x14ac:dyDescent="0.3">
      <c r="A524" t="s">
        <v>440</v>
      </c>
    </row>
    <row r="526" spans="1:1" x14ac:dyDescent="0.3">
      <c r="A526" t="s">
        <v>441</v>
      </c>
    </row>
    <row r="527" spans="1:1" x14ac:dyDescent="0.3">
      <c r="A527" t="s">
        <v>442</v>
      </c>
    </row>
    <row r="528" spans="1:1" x14ac:dyDescent="0.3">
      <c r="A528" t="s">
        <v>129</v>
      </c>
    </row>
    <row r="529" spans="1:1" x14ac:dyDescent="0.3">
      <c r="A529" t="s">
        <v>443</v>
      </c>
    </row>
    <row r="531" spans="1:1" x14ac:dyDescent="0.3">
      <c r="A531" t="s">
        <v>444</v>
      </c>
    </row>
    <row r="532" spans="1:1" x14ac:dyDescent="0.3">
      <c r="A532" t="s">
        <v>445</v>
      </c>
    </row>
    <row r="533" spans="1:1" x14ac:dyDescent="0.3">
      <c r="A533" t="s">
        <v>129</v>
      </c>
    </row>
    <row r="534" spans="1:1" x14ac:dyDescent="0.3">
      <c r="A534" t="s">
        <v>446</v>
      </c>
    </row>
    <row r="536" spans="1:1" x14ac:dyDescent="0.3">
      <c r="A536" t="s">
        <v>447</v>
      </c>
    </row>
    <row r="537" spans="1:1" x14ac:dyDescent="0.3">
      <c r="A537" t="s">
        <v>448</v>
      </c>
    </row>
    <row r="538" spans="1:1" x14ac:dyDescent="0.3">
      <c r="A538" t="s">
        <v>129</v>
      </c>
    </row>
    <row r="539" spans="1:1" x14ac:dyDescent="0.3">
      <c r="A539" t="s">
        <v>449</v>
      </c>
    </row>
    <row r="541" spans="1:1" x14ac:dyDescent="0.3">
      <c r="A541" t="s">
        <v>450</v>
      </c>
    </row>
    <row r="542" spans="1:1" x14ac:dyDescent="0.3">
      <c r="A542" t="s">
        <v>451</v>
      </c>
    </row>
    <row r="543" spans="1:1" x14ac:dyDescent="0.3">
      <c r="A543" t="s">
        <v>129</v>
      </c>
    </row>
    <row r="544" spans="1:1" x14ac:dyDescent="0.3">
      <c r="A544" t="s">
        <v>452</v>
      </c>
    </row>
    <row r="546" spans="1:1" x14ac:dyDescent="0.3">
      <c r="A546" t="s">
        <v>453</v>
      </c>
    </row>
    <row r="547" spans="1:1" x14ac:dyDescent="0.3">
      <c r="A547" t="s">
        <v>454</v>
      </c>
    </row>
    <row r="548" spans="1:1" x14ac:dyDescent="0.3">
      <c r="A548" t="s">
        <v>129</v>
      </c>
    </row>
    <row r="549" spans="1:1" x14ac:dyDescent="0.3">
      <c r="A549" t="s">
        <v>455</v>
      </c>
    </row>
    <row r="551" spans="1:1" x14ac:dyDescent="0.3">
      <c r="A551" t="s">
        <v>456</v>
      </c>
    </row>
    <row r="552" spans="1:1" x14ac:dyDescent="0.3">
      <c r="A552" t="s">
        <v>457</v>
      </c>
    </row>
    <row r="553" spans="1:1" x14ac:dyDescent="0.3">
      <c r="A553" t="s">
        <v>129</v>
      </c>
    </row>
    <row r="554" spans="1:1" x14ac:dyDescent="0.3">
      <c r="A554" t="s">
        <v>458</v>
      </c>
    </row>
    <row r="556" spans="1:1" x14ac:dyDescent="0.3">
      <c r="A556" t="s">
        <v>320</v>
      </c>
    </row>
    <row r="557" spans="1:1" x14ac:dyDescent="0.3">
      <c r="A557" t="s">
        <v>459</v>
      </c>
    </row>
    <row r="558" spans="1:1" x14ac:dyDescent="0.3">
      <c r="A558" t="s">
        <v>129</v>
      </c>
    </row>
    <row r="559" spans="1:1" x14ac:dyDescent="0.3">
      <c r="A559" t="s">
        <v>460</v>
      </c>
    </row>
    <row r="561" spans="1:1" x14ac:dyDescent="0.3">
      <c r="A561" t="s">
        <v>461</v>
      </c>
    </row>
    <row r="562" spans="1:1" x14ac:dyDescent="0.3">
      <c r="A562" t="s">
        <v>462</v>
      </c>
    </row>
    <row r="563" spans="1:1" x14ac:dyDescent="0.3">
      <c r="A563" t="s">
        <v>129</v>
      </c>
    </row>
    <row r="564" spans="1:1" x14ac:dyDescent="0.3">
      <c r="A564" t="s">
        <v>463</v>
      </c>
    </row>
    <row r="566" spans="1:1" x14ac:dyDescent="0.3">
      <c r="A566" t="s">
        <v>464</v>
      </c>
    </row>
    <row r="567" spans="1:1" x14ac:dyDescent="0.3">
      <c r="A567" t="s">
        <v>465</v>
      </c>
    </row>
    <row r="568" spans="1:1" x14ac:dyDescent="0.3">
      <c r="A568" t="s">
        <v>129</v>
      </c>
    </row>
    <row r="569" spans="1:1" x14ac:dyDescent="0.3">
      <c r="A569" t="s">
        <v>466</v>
      </c>
    </row>
    <row r="571" spans="1:1" x14ac:dyDescent="0.3">
      <c r="A571" t="s">
        <v>467</v>
      </c>
    </row>
    <row r="572" spans="1:1" x14ac:dyDescent="0.3">
      <c r="A572" t="s">
        <v>468</v>
      </c>
    </row>
    <row r="573" spans="1:1" x14ac:dyDescent="0.3">
      <c r="A573" t="s">
        <v>129</v>
      </c>
    </row>
    <row r="574" spans="1:1" x14ac:dyDescent="0.3">
      <c r="A574" t="s">
        <v>469</v>
      </c>
    </row>
    <row r="576" spans="1:1" x14ac:dyDescent="0.3">
      <c r="A576" t="s">
        <v>470</v>
      </c>
    </row>
    <row r="577" spans="1:1" x14ac:dyDescent="0.3">
      <c r="A577" t="s">
        <v>471</v>
      </c>
    </row>
    <row r="578" spans="1:1" x14ac:dyDescent="0.3">
      <c r="A578" t="s">
        <v>129</v>
      </c>
    </row>
    <row r="579" spans="1:1" x14ac:dyDescent="0.3">
      <c r="A579" t="s">
        <v>472</v>
      </c>
    </row>
    <row r="581" spans="1:1" x14ac:dyDescent="0.3">
      <c r="A581" t="s">
        <v>473</v>
      </c>
    </row>
    <row r="582" spans="1:1" x14ac:dyDescent="0.3">
      <c r="A582" t="s">
        <v>474</v>
      </c>
    </row>
    <row r="583" spans="1:1" x14ac:dyDescent="0.3">
      <c r="A583" t="s">
        <v>129</v>
      </c>
    </row>
    <row r="584" spans="1:1" x14ac:dyDescent="0.3">
      <c r="A584" t="s">
        <v>475</v>
      </c>
    </row>
    <row r="586" spans="1:1" x14ac:dyDescent="0.3">
      <c r="A586" t="s">
        <v>476</v>
      </c>
    </row>
    <row r="587" spans="1:1" x14ac:dyDescent="0.3">
      <c r="A587" t="s">
        <v>477</v>
      </c>
    </row>
    <row r="588" spans="1:1" x14ac:dyDescent="0.3">
      <c r="A588" t="s">
        <v>129</v>
      </c>
    </row>
    <row r="589" spans="1:1" x14ac:dyDescent="0.3">
      <c r="A589" t="s">
        <v>478</v>
      </c>
    </row>
    <row r="591" spans="1:1" x14ac:dyDescent="0.3">
      <c r="A591" t="s">
        <v>479</v>
      </c>
    </row>
    <row r="592" spans="1:1" x14ac:dyDescent="0.3">
      <c r="A592" t="s">
        <v>480</v>
      </c>
    </row>
    <row r="593" spans="1:1" x14ac:dyDescent="0.3">
      <c r="A593" t="s">
        <v>129</v>
      </c>
    </row>
    <row r="594" spans="1:1" x14ac:dyDescent="0.3">
      <c r="A594" t="s">
        <v>481</v>
      </c>
    </row>
    <row r="596" spans="1:1" x14ac:dyDescent="0.3">
      <c r="A596" t="s">
        <v>482</v>
      </c>
    </row>
    <row r="597" spans="1:1" x14ac:dyDescent="0.3">
      <c r="A597" t="s">
        <v>483</v>
      </c>
    </row>
    <row r="598" spans="1:1" x14ac:dyDescent="0.3">
      <c r="A598" t="s">
        <v>129</v>
      </c>
    </row>
    <row r="599" spans="1:1" x14ac:dyDescent="0.3">
      <c r="A599" t="s">
        <v>484</v>
      </c>
    </row>
    <row r="601" spans="1:1" x14ac:dyDescent="0.3">
      <c r="A601" t="s">
        <v>485</v>
      </c>
    </row>
    <row r="602" spans="1:1" x14ac:dyDescent="0.3">
      <c r="A602" t="s">
        <v>486</v>
      </c>
    </row>
    <row r="603" spans="1:1" x14ac:dyDescent="0.3">
      <c r="A603" t="s">
        <v>129</v>
      </c>
    </row>
    <row r="604" spans="1:1" x14ac:dyDescent="0.3">
      <c r="A604" t="s">
        <v>487</v>
      </c>
    </row>
    <row r="606" spans="1:1" x14ac:dyDescent="0.3">
      <c r="A606" t="s">
        <v>488</v>
      </c>
    </row>
    <row r="607" spans="1:1" x14ac:dyDescent="0.3">
      <c r="A607" t="s">
        <v>489</v>
      </c>
    </row>
    <row r="608" spans="1:1" x14ac:dyDescent="0.3">
      <c r="A608" t="s">
        <v>129</v>
      </c>
    </row>
    <row r="609" spans="1:1" x14ac:dyDescent="0.3">
      <c r="A609" t="s">
        <v>490</v>
      </c>
    </row>
    <row r="611" spans="1:1" x14ac:dyDescent="0.3">
      <c r="A611" t="s">
        <v>344</v>
      </c>
    </row>
    <row r="612" spans="1:1" x14ac:dyDescent="0.3">
      <c r="A612" t="s">
        <v>491</v>
      </c>
    </row>
    <row r="613" spans="1:1" x14ac:dyDescent="0.3">
      <c r="A613" t="s">
        <v>129</v>
      </c>
    </row>
    <row r="614" spans="1:1" x14ac:dyDescent="0.3">
      <c r="A614" t="s">
        <v>492</v>
      </c>
    </row>
    <row r="616" spans="1:1" x14ac:dyDescent="0.3">
      <c r="A616" t="s">
        <v>493</v>
      </c>
    </row>
    <row r="617" spans="1:1" x14ac:dyDescent="0.3">
      <c r="A617" t="s">
        <v>494</v>
      </c>
    </row>
    <row r="618" spans="1:1" x14ac:dyDescent="0.3">
      <c r="A618" t="s">
        <v>129</v>
      </c>
    </row>
    <row r="619" spans="1:1" x14ac:dyDescent="0.3">
      <c r="A619" t="s">
        <v>495</v>
      </c>
    </row>
    <row r="621" spans="1:1" x14ac:dyDescent="0.3">
      <c r="A621" t="s">
        <v>496</v>
      </c>
    </row>
    <row r="622" spans="1:1" x14ac:dyDescent="0.3">
      <c r="A622" t="s">
        <v>497</v>
      </c>
    </row>
    <row r="623" spans="1:1" x14ac:dyDescent="0.3">
      <c r="A623" t="s">
        <v>129</v>
      </c>
    </row>
    <row r="624" spans="1:1" x14ac:dyDescent="0.3">
      <c r="A624" t="s">
        <v>498</v>
      </c>
    </row>
    <row r="626" spans="1:1" x14ac:dyDescent="0.3">
      <c r="A626" t="s">
        <v>499</v>
      </c>
    </row>
    <row r="627" spans="1:1" x14ac:dyDescent="0.3">
      <c r="A627" t="s">
        <v>500</v>
      </c>
    </row>
    <row r="628" spans="1:1" x14ac:dyDescent="0.3">
      <c r="A628" t="s">
        <v>129</v>
      </c>
    </row>
    <row r="629" spans="1:1" x14ac:dyDescent="0.3">
      <c r="A629" t="s">
        <v>501</v>
      </c>
    </row>
    <row r="631" spans="1:1" x14ac:dyDescent="0.3">
      <c r="A631" t="s">
        <v>502</v>
      </c>
    </row>
    <row r="632" spans="1:1" x14ac:dyDescent="0.3">
      <c r="A632" t="s">
        <v>503</v>
      </c>
    </row>
    <row r="633" spans="1:1" x14ac:dyDescent="0.3">
      <c r="A633" t="s">
        <v>129</v>
      </c>
    </row>
    <row r="634" spans="1:1" x14ac:dyDescent="0.3">
      <c r="A634" t="s">
        <v>504</v>
      </c>
    </row>
    <row r="636" spans="1:1" x14ac:dyDescent="0.3">
      <c r="A636" t="s">
        <v>505</v>
      </c>
    </row>
    <row r="637" spans="1:1" x14ac:dyDescent="0.3">
      <c r="A637" t="s">
        <v>506</v>
      </c>
    </row>
    <row r="638" spans="1:1" x14ac:dyDescent="0.3">
      <c r="A638" t="s">
        <v>129</v>
      </c>
    </row>
    <row r="639" spans="1:1" x14ac:dyDescent="0.3">
      <c r="A639" t="s">
        <v>507</v>
      </c>
    </row>
    <row r="641" spans="1:1" x14ac:dyDescent="0.3">
      <c r="A641" t="s">
        <v>508</v>
      </c>
    </row>
    <row r="642" spans="1:1" x14ac:dyDescent="0.3">
      <c r="A642" t="s">
        <v>509</v>
      </c>
    </row>
    <row r="643" spans="1:1" x14ac:dyDescent="0.3">
      <c r="A643" t="s">
        <v>129</v>
      </c>
    </row>
    <row r="644" spans="1:1" x14ac:dyDescent="0.3">
      <c r="A644" t="s">
        <v>510</v>
      </c>
    </row>
    <row r="646" spans="1:1" x14ac:dyDescent="0.3">
      <c r="A646" t="s">
        <v>385</v>
      </c>
    </row>
    <row r="647" spans="1:1" x14ac:dyDescent="0.3">
      <c r="A647" t="s">
        <v>511</v>
      </c>
    </row>
    <row r="648" spans="1:1" x14ac:dyDescent="0.3">
      <c r="A648" t="s">
        <v>129</v>
      </c>
    </row>
    <row r="649" spans="1:1" x14ac:dyDescent="0.3">
      <c r="A649" t="s">
        <v>512</v>
      </c>
    </row>
    <row r="651" spans="1:1" x14ac:dyDescent="0.3">
      <c r="A651" t="s">
        <v>513</v>
      </c>
    </row>
    <row r="652" spans="1:1" x14ac:dyDescent="0.3">
      <c r="A652" t="s">
        <v>514</v>
      </c>
    </row>
    <row r="653" spans="1:1" x14ac:dyDescent="0.3">
      <c r="A653" t="s">
        <v>129</v>
      </c>
    </row>
    <row r="654" spans="1:1" x14ac:dyDescent="0.3">
      <c r="A654" t="s">
        <v>515</v>
      </c>
    </row>
    <row r="656" spans="1:1" x14ac:dyDescent="0.3">
      <c r="A656" t="s">
        <v>516</v>
      </c>
    </row>
    <row r="657" spans="1:1" x14ac:dyDescent="0.3">
      <c r="A657" t="s">
        <v>517</v>
      </c>
    </row>
    <row r="658" spans="1:1" x14ac:dyDescent="0.3">
      <c r="A658" t="s">
        <v>129</v>
      </c>
    </row>
    <row r="659" spans="1:1" x14ac:dyDescent="0.3">
      <c r="A659" t="s">
        <v>518</v>
      </c>
    </row>
    <row r="661" spans="1:1" x14ac:dyDescent="0.3">
      <c r="A661" t="s">
        <v>519</v>
      </c>
    </row>
    <row r="662" spans="1:1" x14ac:dyDescent="0.3">
      <c r="A662" t="s">
        <v>520</v>
      </c>
    </row>
    <row r="663" spans="1:1" x14ac:dyDescent="0.3">
      <c r="A663" t="s">
        <v>129</v>
      </c>
    </row>
    <row r="664" spans="1:1" x14ac:dyDescent="0.3">
      <c r="A664" t="s">
        <v>521</v>
      </c>
    </row>
    <row r="666" spans="1:1" x14ac:dyDescent="0.3">
      <c r="A666" t="s">
        <v>522</v>
      </c>
    </row>
    <row r="667" spans="1:1" x14ac:dyDescent="0.3">
      <c r="A667" t="s">
        <v>523</v>
      </c>
    </row>
    <row r="668" spans="1:1" x14ac:dyDescent="0.3">
      <c r="A668" t="s">
        <v>129</v>
      </c>
    </row>
    <row r="669" spans="1:1" x14ac:dyDescent="0.3">
      <c r="A669" t="s">
        <v>524</v>
      </c>
    </row>
    <row r="671" spans="1:1" x14ac:dyDescent="0.3">
      <c r="A671" t="s">
        <v>525</v>
      </c>
    </row>
    <row r="672" spans="1:1" x14ac:dyDescent="0.3">
      <c r="A672" t="s">
        <v>526</v>
      </c>
    </row>
    <row r="673" spans="1:1" x14ac:dyDescent="0.3">
      <c r="A673" t="s">
        <v>129</v>
      </c>
    </row>
    <row r="674" spans="1:1" x14ac:dyDescent="0.3">
      <c r="A674" t="s">
        <v>527</v>
      </c>
    </row>
    <row r="676" spans="1:1" x14ac:dyDescent="0.3">
      <c r="A676" t="s">
        <v>528</v>
      </c>
    </row>
    <row r="677" spans="1:1" x14ac:dyDescent="0.3">
      <c r="A677" t="s">
        <v>529</v>
      </c>
    </row>
    <row r="678" spans="1:1" x14ac:dyDescent="0.3">
      <c r="A678" t="s">
        <v>129</v>
      </c>
    </row>
    <row r="679" spans="1:1" x14ac:dyDescent="0.3">
      <c r="A679" t="s">
        <v>530</v>
      </c>
    </row>
    <row r="681" spans="1:1" x14ac:dyDescent="0.3">
      <c r="A681" t="s">
        <v>531</v>
      </c>
    </row>
    <row r="682" spans="1:1" x14ac:dyDescent="0.3">
      <c r="A682" t="s">
        <v>532</v>
      </c>
    </row>
    <row r="683" spans="1:1" x14ac:dyDescent="0.3">
      <c r="A683" t="s">
        <v>129</v>
      </c>
    </row>
    <row r="684" spans="1:1" x14ac:dyDescent="0.3">
      <c r="A684" t="s">
        <v>533</v>
      </c>
    </row>
    <row r="686" spans="1:1" x14ac:dyDescent="0.3">
      <c r="A686" t="s">
        <v>534</v>
      </c>
    </row>
    <row r="687" spans="1:1" x14ac:dyDescent="0.3">
      <c r="A687" t="s">
        <v>535</v>
      </c>
    </row>
    <row r="688" spans="1:1" x14ac:dyDescent="0.3">
      <c r="A688" t="s">
        <v>129</v>
      </c>
    </row>
    <row r="689" spans="1:1" x14ac:dyDescent="0.3">
      <c r="A689" t="s">
        <v>536</v>
      </c>
    </row>
    <row r="691" spans="1:1" x14ac:dyDescent="0.3">
      <c r="A691" t="s">
        <v>537</v>
      </c>
    </row>
    <row r="692" spans="1:1" x14ac:dyDescent="0.3">
      <c r="A692" t="s">
        <v>538</v>
      </c>
    </row>
    <row r="693" spans="1:1" x14ac:dyDescent="0.3">
      <c r="A693" t="s">
        <v>129</v>
      </c>
    </row>
    <row r="694" spans="1:1" x14ac:dyDescent="0.3">
      <c r="A694" t="s">
        <v>539</v>
      </c>
    </row>
    <row r="696" spans="1:1" x14ac:dyDescent="0.3">
      <c r="A696" t="s">
        <v>540</v>
      </c>
    </row>
    <row r="697" spans="1:1" x14ac:dyDescent="0.3">
      <c r="A697" t="s">
        <v>541</v>
      </c>
    </row>
    <row r="698" spans="1:1" x14ac:dyDescent="0.3">
      <c r="A698" t="s">
        <v>129</v>
      </c>
    </row>
    <row r="699" spans="1:1" x14ac:dyDescent="0.3">
      <c r="A699" t="s">
        <v>542</v>
      </c>
    </row>
    <row r="701" spans="1:1" x14ac:dyDescent="0.3">
      <c r="A701" t="s">
        <v>543</v>
      </c>
    </row>
    <row r="702" spans="1:1" x14ac:dyDescent="0.3">
      <c r="A702" t="s">
        <v>544</v>
      </c>
    </row>
    <row r="703" spans="1:1" x14ac:dyDescent="0.3">
      <c r="A703" t="s">
        <v>129</v>
      </c>
    </row>
    <row r="704" spans="1:1" x14ac:dyDescent="0.3">
      <c r="A704" t="s">
        <v>545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16B0B-CA0F-48AB-92BC-E1336B2430D1}">
  <dimension ref="A1:J141"/>
  <sheetViews>
    <sheetView workbookViewId="0">
      <selection activeCell="D20" sqref="D20"/>
    </sheetView>
  </sheetViews>
  <sheetFormatPr defaultRowHeight="14.4" x14ac:dyDescent="0.3"/>
  <cols>
    <col min="1" max="1" width="33.77734375" bestFit="1" customWidth="1"/>
    <col min="2" max="2" width="30.33203125" customWidth="1"/>
    <col min="3" max="3" width="27.33203125" customWidth="1"/>
    <col min="4" max="4" width="43.5546875" bestFit="1" customWidth="1"/>
    <col min="5" max="5" width="5.6640625" bestFit="1" customWidth="1"/>
    <col min="7" max="7" width="21.6640625" customWidth="1"/>
    <col min="8" max="8" width="29" customWidth="1"/>
  </cols>
  <sheetData>
    <row r="1" spans="1:10" x14ac:dyDescent="0.3">
      <c r="A1" t="s">
        <v>127</v>
      </c>
      <c r="B1" t="str">
        <f>LEFT(A1, FIND(",",A1)-1)</f>
        <v>Abidjan</v>
      </c>
      <c r="C1" t="str">
        <f>RIGHT(A1,LEN(A1)-FIND(",",A1))</f>
        <v>Côte d'Ivoire (Ivory Coast)</v>
      </c>
      <c r="D1" t="s">
        <v>128</v>
      </c>
      <c r="E1" t="s">
        <v>130</v>
      </c>
      <c r="G1" t="str">
        <f>B1</f>
        <v>Abidjan</v>
      </c>
      <c r="H1" t="str">
        <f>RIGHT(A1,LEN(A1)-FIND(",",A1))</f>
        <v>Côte d'Ivoire (Ivory Coast)</v>
      </c>
    </row>
    <row r="2" spans="1:10" x14ac:dyDescent="0.3">
      <c r="A2" t="s">
        <v>131</v>
      </c>
      <c r="B2" t="str">
        <f t="shared" ref="B2:B65" si="0">LEFT(A2, FIND(",",A2)-1)</f>
        <v>Abuja</v>
      </c>
      <c r="C2" t="str">
        <f t="shared" ref="C2:C8" si="1">RIGHT(A2,LEN(A2)-FIND(",",A2))</f>
        <v>Nigeria</v>
      </c>
      <c r="D2" t="s">
        <v>132</v>
      </c>
      <c r="E2" t="s">
        <v>133</v>
      </c>
    </row>
    <row r="3" spans="1:10" x14ac:dyDescent="0.3">
      <c r="A3" t="s">
        <v>134</v>
      </c>
      <c r="B3" t="str">
        <f t="shared" si="0"/>
        <v>Accra</v>
      </c>
      <c r="C3" t="str">
        <f t="shared" si="1"/>
        <v>Ghana</v>
      </c>
      <c r="D3" t="s">
        <v>135</v>
      </c>
      <c r="E3" t="s">
        <v>136</v>
      </c>
      <c r="J3" s="2" t="s">
        <v>546</v>
      </c>
    </row>
    <row r="4" spans="1:10" x14ac:dyDescent="0.3">
      <c r="A4" t="s">
        <v>137</v>
      </c>
      <c r="B4" t="str">
        <f t="shared" si="0"/>
        <v>Addis Ababa</v>
      </c>
      <c r="C4" t="str">
        <f t="shared" si="1"/>
        <v>Ethiopia</v>
      </c>
      <c r="D4" t="s">
        <v>138</v>
      </c>
      <c r="E4" t="s">
        <v>139</v>
      </c>
    </row>
    <row r="5" spans="1:10" x14ac:dyDescent="0.3">
      <c r="A5" t="s">
        <v>140</v>
      </c>
      <c r="B5" t="str">
        <f t="shared" si="0"/>
        <v>Auckland</v>
      </c>
      <c r="C5" t="str">
        <f t="shared" si="1"/>
        <v>New Zealand</v>
      </c>
      <c r="D5" t="s">
        <v>141</v>
      </c>
      <c r="E5" t="s">
        <v>142</v>
      </c>
    </row>
    <row r="6" spans="1:10" x14ac:dyDescent="0.3">
      <c r="A6" t="s">
        <v>143</v>
      </c>
      <c r="B6" t="str">
        <f t="shared" si="0"/>
        <v>Algiers</v>
      </c>
      <c r="C6" t="str">
        <f t="shared" si="1"/>
        <v>Algeria</v>
      </c>
      <c r="D6" t="s">
        <v>144</v>
      </c>
      <c r="E6" t="s">
        <v>145</v>
      </c>
    </row>
    <row r="7" spans="1:10" x14ac:dyDescent="0.3">
      <c r="A7" t="s">
        <v>146</v>
      </c>
      <c r="B7" t="str">
        <f t="shared" si="0"/>
        <v>Ahmedabad</v>
      </c>
      <c r="C7" t="str">
        <f t="shared" si="1"/>
        <v>India</v>
      </c>
      <c r="D7" t="s">
        <v>147</v>
      </c>
      <c r="E7" t="s">
        <v>148</v>
      </c>
      <c r="J7" s="2" t="s">
        <v>547</v>
      </c>
    </row>
    <row r="8" spans="1:10" x14ac:dyDescent="0.3">
      <c r="A8" t="s">
        <v>149</v>
      </c>
      <c r="B8" t="str">
        <f t="shared" si="0"/>
        <v>Amman</v>
      </c>
      <c r="C8" t="str">
        <f t="shared" si="1"/>
        <v>Jordan</v>
      </c>
      <c r="D8" t="s">
        <v>150</v>
      </c>
      <c r="E8" t="s">
        <v>151</v>
      </c>
    </row>
    <row r="9" spans="1:10" x14ac:dyDescent="0.3">
      <c r="A9" t="s">
        <v>152</v>
      </c>
      <c r="B9" t="str">
        <f t="shared" si="0"/>
        <v>Amsterdam</v>
      </c>
      <c r="C9" t="str">
        <f t="shared" ref="C9:C72" si="2">RIGHT(A9,LEN(A9)-FIND(",",A9))</f>
        <v>Netherlands</v>
      </c>
      <c r="D9" t="s">
        <v>153</v>
      </c>
      <c r="E9" t="s">
        <v>154</v>
      </c>
    </row>
    <row r="10" spans="1:10" x14ac:dyDescent="0.3">
      <c r="A10" t="s">
        <v>155</v>
      </c>
      <c r="B10" t="str">
        <f t="shared" si="0"/>
        <v>Stockholm</v>
      </c>
      <c r="C10" t="str">
        <f t="shared" si="2"/>
        <v>Sweden</v>
      </c>
      <c r="D10" t="s">
        <v>156</v>
      </c>
      <c r="E10" t="s">
        <v>157</v>
      </c>
    </row>
    <row r="11" spans="1:10" x14ac:dyDescent="0.3">
      <c r="A11" t="s">
        <v>158</v>
      </c>
      <c r="B11" t="str">
        <f t="shared" si="0"/>
        <v>Athens</v>
      </c>
      <c r="C11" t="str">
        <f t="shared" si="2"/>
        <v>Greece</v>
      </c>
      <c r="D11" t="s">
        <v>159</v>
      </c>
      <c r="E11" t="s">
        <v>160</v>
      </c>
    </row>
    <row r="12" spans="1:10" x14ac:dyDescent="0.3">
      <c r="A12" t="s">
        <v>161</v>
      </c>
      <c r="B12" t="str">
        <f t="shared" si="0"/>
        <v>Bahrain</v>
      </c>
      <c r="C12" t="str">
        <f t="shared" si="2"/>
        <v>Bahrain</v>
      </c>
      <c r="D12" t="s">
        <v>162</v>
      </c>
      <c r="E12" t="s">
        <v>163</v>
      </c>
    </row>
    <row r="13" spans="1:10" x14ac:dyDescent="0.3">
      <c r="A13" t="s">
        <v>164</v>
      </c>
      <c r="B13" t="str">
        <f t="shared" si="0"/>
        <v>Barcelona</v>
      </c>
      <c r="C13" t="str">
        <f t="shared" si="2"/>
        <v>Spain</v>
      </c>
      <c r="D13" t="s">
        <v>165</v>
      </c>
      <c r="E13" t="s">
        <v>166</v>
      </c>
    </row>
    <row r="14" spans="1:10" x14ac:dyDescent="0.3">
      <c r="A14" t="s">
        <v>167</v>
      </c>
      <c r="B14" t="str">
        <f t="shared" si="0"/>
        <v>Beirut</v>
      </c>
      <c r="C14" t="str">
        <f t="shared" si="2"/>
        <v>Lebanon</v>
      </c>
      <c r="D14" t="s">
        <v>168</v>
      </c>
      <c r="E14" t="s">
        <v>169</v>
      </c>
    </row>
    <row r="15" spans="1:10" x14ac:dyDescent="0.3">
      <c r="A15" t="s">
        <v>170</v>
      </c>
      <c r="B15" t="str">
        <f t="shared" si="0"/>
        <v>Baghdad</v>
      </c>
      <c r="C15" t="str">
        <f t="shared" si="2"/>
        <v>Iraq</v>
      </c>
      <c r="D15" t="s">
        <v>171</v>
      </c>
      <c r="E15" t="s">
        <v>172</v>
      </c>
    </row>
    <row r="16" spans="1:10" x14ac:dyDescent="0.3">
      <c r="A16" t="s">
        <v>173</v>
      </c>
      <c r="B16" t="str">
        <f t="shared" si="0"/>
        <v>Birmingham</v>
      </c>
      <c r="C16" t="str">
        <f t="shared" si="2"/>
        <v>United Kingdom</v>
      </c>
      <c r="D16" t="s">
        <v>174</v>
      </c>
      <c r="E16" t="s">
        <v>175</v>
      </c>
    </row>
    <row r="17" spans="1:5" x14ac:dyDescent="0.3">
      <c r="A17" t="s">
        <v>176</v>
      </c>
      <c r="B17" t="str">
        <f t="shared" si="0"/>
        <v>Bangkok</v>
      </c>
      <c r="C17" t="str">
        <f t="shared" si="2"/>
        <v>Thailand</v>
      </c>
      <c r="D17" t="s">
        <v>177</v>
      </c>
      <c r="E17" t="s">
        <v>178</v>
      </c>
    </row>
    <row r="18" spans="1:5" x14ac:dyDescent="0.3">
      <c r="A18" t="s">
        <v>179</v>
      </c>
      <c r="B18" t="str">
        <f t="shared" si="0"/>
        <v>Bologna</v>
      </c>
      <c r="C18" t="str">
        <f t="shared" si="2"/>
        <v>Italy</v>
      </c>
      <c r="D18" t="s">
        <v>180</v>
      </c>
      <c r="E18" t="s">
        <v>181</v>
      </c>
    </row>
    <row r="19" spans="1:5" x14ac:dyDescent="0.3">
      <c r="A19" t="s">
        <v>182</v>
      </c>
      <c r="B19" t="str">
        <f>LEFT(A19, FIND(",",A19)-1)</f>
        <v>Bengaluru (Bangalore)</v>
      </c>
      <c r="C19" t="str">
        <f t="shared" si="2"/>
        <v>India</v>
      </c>
      <c r="D19" t="s">
        <v>183</v>
      </c>
      <c r="E19" t="s">
        <v>184</v>
      </c>
    </row>
    <row r="20" spans="1:5" x14ac:dyDescent="0.3">
      <c r="A20" t="s">
        <v>185</v>
      </c>
      <c r="B20" t="str">
        <f t="shared" si="0"/>
        <v>Brisbane</v>
      </c>
      <c r="C20" t="str">
        <f t="shared" si="2"/>
        <v>Australia</v>
      </c>
      <c r="D20" t="s">
        <v>186</v>
      </c>
      <c r="E20" t="s">
        <v>187</v>
      </c>
    </row>
    <row r="21" spans="1:5" x14ac:dyDescent="0.3">
      <c r="A21" t="s">
        <v>188</v>
      </c>
      <c r="B21" t="str">
        <f t="shared" si="0"/>
        <v>Mumbai (Bombay)</v>
      </c>
      <c r="C21" t="str">
        <f t="shared" si="2"/>
        <v>India</v>
      </c>
      <c r="D21" t="s">
        <v>189</v>
      </c>
      <c r="E21" t="s">
        <v>190</v>
      </c>
    </row>
    <row r="22" spans="1:5" x14ac:dyDescent="0.3">
      <c r="A22" t="s">
        <v>191</v>
      </c>
      <c r="B22" t="str">
        <f t="shared" si="0"/>
        <v>Boston</v>
      </c>
      <c r="C22" t="str">
        <f t="shared" si="2"/>
        <v>United States</v>
      </c>
      <c r="D22" t="s">
        <v>192</v>
      </c>
      <c r="E22" t="s">
        <v>193</v>
      </c>
    </row>
    <row r="23" spans="1:5" x14ac:dyDescent="0.3">
      <c r="A23" t="s">
        <v>194</v>
      </c>
      <c r="B23" t="str">
        <f t="shared" si="0"/>
        <v>Brussels</v>
      </c>
      <c r="C23" t="str">
        <f t="shared" si="2"/>
        <v>Belgium</v>
      </c>
      <c r="D23" t="s">
        <v>195</v>
      </c>
      <c r="E23" t="s">
        <v>196</v>
      </c>
    </row>
    <row r="24" spans="1:5" x14ac:dyDescent="0.3">
      <c r="A24" t="s">
        <v>197</v>
      </c>
      <c r="B24" t="str">
        <f t="shared" si="0"/>
        <v>Basra</v>
      </c>
      <c r="C24" t="str">
        <f t="shared" si="2"/>
        <v>Iraq</v>
      </c>
      <c r="D24" t="s">
        <v>198</v>
      </c>
      <c r="E24" t="s">
        <v>199</v>
      </c>
    </row>
    <row r="25" spans="1:5" x14ac:dyDescent="0.3">
      <c r="A25" t="s">
        <v>200</v>
      </c>
      <c r="B25" t="str">
        <f t="shared" si="0"/>
        <v>Budapest</v>
      </c>
      <c r="C25" t="str">
        <f t="shared" si="2"/>
        <v>Hungary</v>
      </c>
      <c r="D25" t="s">
        <v>201</v>
      </c>
      <c r="E25" t="s">
        <v>202</v>
      </c>
    </row>
    <row r="26" spans="1:5" x14ac:dyDescent="0.3">
      <c r="A26" t="s">
        <v>203</v>
      </c>
      <c r="B26" t="str">
        <f t="shared" si="0"/>
        <v>Cairo</v>
      </c>
      <c r="C26" t="str">
        <f t="shared" si="2"/>
        <v>Egypt</v>
      </c>
      <c r="D26" t="s">
        <v>204</v>
      </c>
      <c r="E26" t="s">
        <v>205</v>
      </c>
    </row>
    <row r="27" spans="1:5" x14ac:dyDescent="0.3">
      <c r="A27" t="s">
        <v>206</v>
      </c>
      <c r="B27" t="str">
        <f t="shared" si="0"/>
        <v>Guangzhou</v>
      </c>
      <c r="C27" t="str">
        <f t="shared" si="2"/>
        <v>China</v>
      </c>
      <c r="D27" t="s">
        <v>207</v>
      </c>
      <c r="E27" t="s">
        <v>208</v>
      </c>
    </row>
    <row r="28" spans="1:5" x14ac:dyDescent="0.3">
      <c r="A28" t="s">
        <v>209</v>
      </c>
      <c r="B28" t="str">
        <f t="shared" si="0"/>
        <v>Kolkata (Calcutta)</v>
      </c>
      <c r="C28" t="str">
        <f t="shared" si="2"/>
        <v>India</v>
      </c>
      <c r="D28" t="s">
        <v>210</v>
      </c>
      <c r="E28" t="s">
        <v>211</v>
      </c>
    </row>
    <row r="29" spans="1:5" x14ac:dyDescent="0.3">
      <c r="A29" t="s">
        <v>212</v>
      </c>
      <c r="B29" t="str">
        <f t="shared" si="0"/>
        <v>Paris</v>
      </c>
      <c r="C29" t="str">
        <f t="shared" si="2"/>
        <v>France</v>
      </c>
      <c r="D29" t="s">
        <v>213</v>
      </c>
      <c r="E29" t="s">
        <v>214</v>
      </c>
    </row>
    <row r="30" spans="1:5" x14ac:dyDescent="0.3">
      <c r="A30" t="s">
        <v>215</v>
      </c>
      <c r="B30" t="str">
        <f t="shared" si="0"/>
        <v>Cebu</v>
      </c>
      <c r="C30" t="str">
        <f t="shared" si="2"/>
        <v>Philippines</v>
      </c>
      <c r="D30" t="s">
        <v>216</v>
      </c>
      <c r="E30" t="s">
        <v>217</v>
      </c>
    </row>
    <row r="31" spans="1:5" x14ac:dyDescent="0.3">
      <c r="A31" t="s">
        <v>218</v>
      </c>
      <c r="B31" t="str">
        <f t="shared" si="0"/>
        <v>Jakarta</v>
      </c>
      <c r="C31" t="str">
        <f t="shared" si="2"/>
        <v>Indonesia</v>
      </c>
      <c r="D31" t="s">
        <v>219</v>
      </c>
      <c r="E31" t="s">
        <v>220</v>
      </c>
    </row>
    <row r="32" spans="1:5" x14ac:dyDescent="0.3">
      <c r="A32" t="s">
        <v>221</v>
      </c>
      <c r="B32" t="str">
        <f t="shared" si="0"/>
        <v>Christchurch</v>
      </c>
      <c r="C32" t="str">
        <f t="shared" si="2"/>
        <v>New Zealand</v>
      </c>
      <c r="D32" t="s">
        <v>222</v>
      </c>
      <c r="E32" t="s">
        <v>223</v>
      </c>
    </row>
    <row r="33" spans="1:5" x14ac:dyDescent="0.3">
      <c r="A33" t="s">
        <v>224</v>
      </c>
      <c r="B33" t="str">
        <f t="shared" si="0"/>
        <v>Conakry</v>
      </c>
      <c r="C33" t="str">
        <f t="shared" si="2"/>
        <v>Guinea</v>
      </c>
      <c r="D33" t="s">
        <v>225</v>
      </c>
      <c r="E33" t="s">
        <v>226</v>
      </c>
    </row>
    <row r="34" spans="1:5" x14ac:dyDescent="0.3">
      <c r="A34" t="s">
        <v>227</v>
      </c>
      <c r="B34" t="str">
        <f t="shared" si="0"/>
        <v>Colombo</v>
      </c>
      <c r="C34" t="str">
        <f t="shared" si="2"/>
        <v>Sri Lanka</v>
      </c>
      <c r="D34" t="s">
        <v>228</v>
      </c>
      <c r="E34" t="s">
        <v>229</v>
      </c>
    </row>
    <row r="35" spans="1:5" x14ac:dyDescent="0.3">
      <c r="A35" t="s">
        <v>230</v>
      </c>
      <c r="B35" t="str">
        <f t="shared" si="0"/>
        <v>Casablanca</v>
      </c>
      <c r="C35" t="str">
        <f t="shared" si="2"/>
        <v>Morocco</v>
      </c>
      <c r="D35" t="s">
        <v>231</v>
      </c>
      <c r="E35" t="s">
        <v>232</v>
      </c>
    </row>
    <row r="36" spans="1:5" x14ac:dyDescent="0.3">
      <c r="A36" t="s">
        <v>233</v>
      </c>
      <c r="B36" t="str">
        <f t="shared" si="0"/>
        <v>Kochi (Cochin)</v>
      </c>
      <c r="C36" t="str">
        <f t="shared" si="2"/>
        <v>India</v>
      </c>
      <c r="D36" t="s">
        <v>234</v>
      </c>
      <c r="E36" t="s">
        <v>235</v>
      </c>
    </row>
    <row r="37" spans="1:5" x14ac:dyDescent="0.3">
      <c r="A37" t="s">
        <v>236</v>
      </c>
      <c r="B37" t="str">
        <f t="shared" si="0"/>
        <v>Copenhagen</v>
      </c>
      <c r="C37" t="str">
        <f t="shared" si="2"/>
        <v>Denmark</v>
      </c>
      <c r="D37" t="s">
        <v>237</v>
      </c>
      <c r="E37" t="s">
        <v>238</v>
      </c>
    </row>
    <row r="38" spans="1:5" x14ac:dyDescent="0.3">
      <c r="A38" t="s">
        <v>239</v>
      </c>
      <c r="B38" t="str">
        <f t="shared" si="0"/>
        <v>Cape Town</v>
      </c>
      <c r="C38" t="str">
        <f t="shared" si="2"/>
        <v>South Africa</v>
      </c>
      <c r="D38" t="s">
        <v>240</v>
      </c>
      <c r="E38" t="s">
        <v>241</v>
      </c>
    </row>
    <row r="39" spans="1:5" x14ac:dyDescent="0.3">
      <c r="A39" t="s">
        <v>242</v>
      </c>
      <c r="B39" t="str">
        <f t="shared" si="0"/>
        <v>Clark</v>
      </c>
      <c r="C39" t="str">
        <f t="shared" si="2"/>
        <v>Philippines</v>
      </c>
      <c r="D39" t="s">
        <v>243</v>
      </c>
      <c r="E39" t="s">
        <v>244</v>
      </c>
    </row>
    <row r="40" spans="1:5" x14ac:dyDescent="0.3">
      <c r="A40" t="s">
        <v>245</v>
      </c>
      <c r="B40" t="str">
        <f t="shared" si="0"/>
        <v>Dhaka</v>
      </c>
      <c r="C40" t="str">
        <f t="shared" si="2"/>
        <v>Bangladesh</v>
      </c>
      <c r="D40" t="s">
        <v>246</v>
      </c>
      <c r="E40" t="s">
        <v>247</v>
      </c>
    </row>
    <row r="41" spans="1:5" x14ac:dyDescent="0.3">
      <c r="A41" t="s">
        <v>248</v>
      </c>
      <c r="B41" t="str">
        <f t="shared" si="0"/>
        <v>Dar Es Salaam</v>
      </c>
      <c r="C41" t="str">
        <f t="shared" si="2"/>
        <v>Tanzania</v>
      </c>
      <c r="D41" t="s">
        <v>249</v>
      </c>
      <c r="E41" t="s">
        <v>250</v>
      </c>
    </row>
    <row r="42" spans="1:5" x14ac:dyDescent="0.3">
      <c r="A42" t="s">
        <v>251</v>
      </c>
      <c r="B42" t="str">
        <f t="shared" si="0"/>
        <v>New Delhi</v>
      </c>
      <c r="C42" t="str">
        <f t="shared" si="2"/>
        <v>India</v>
      </c>
      <c r="D42" t="s">
        <v>252</v>
      </c>
      <c r="E42" t="s">
        <v>253</v>
      </c>
    </row>
    <row r="43" spans="1:5" x14ac:dyDescent="0.3">
      <c r="A43" t="s">
        <v>254</v>
      </c>
      <c r="B43" t="str">
        <f t="shared" si="0"/>
        <v>Dallas</v>
      </c>
      <c r="C43" t="str">
        <f t="shared" si="2"/>
        <v>United States</v>
      </c>
      <c r="D43" t="s">
        <v>255</v>
      </c>
      <c r="E43" t="s">
        <v>256</v>
      </c>
    </row>
    <row r="44" spans="1:5" x14ac:dyDescent="0.3">
      <c r="A44" t="s">
        <v>257</v>
      </c>
      <c r="B44" t="str">
        <f t="shared" si="0"/>
        <v>Moscow</v>
      </c>
      <c r="C44" t="str">
        <f t="shared" si="2"/>
        <v>Russia</v>
      </c>
      <c r="D44" t="s">
        <v>258</v>
      </c>
      <c r="E44" t="s">
        <v>259</v>
      </c>
    </row>
    <row r="45" spans="1:5" x14ac:dyDescent="0.3">
      <c r="A45" t="s">
        <v>260</v>
      </c>
      <c r="B45" t="str">
        <f t="shared" si="0"/>
        <v>Dammam</v>
      </c>
      <c r="C45" t="str">
        <f t="shared" si="2"/>
        <v>Saudi Arabia</v>
      </c>
      <c r="D45" t="s">
        <v>261</v>
      </c>
      <c r="E45" t="s">
        <v>262</v>
      </c>
    </row>
    <row r="46" spans="1:5" x14ac:dyDescent="0.3">
      <c r="A46" t="s">
        <v>263</v>
      </c>
      <c r="B46" t="str">
        <f t="shared" si="0"/>
        <v>Bali</v>
      </c>
      <c r="C46" t="str">
        <f t="shared" si="2"/>
        <v>Indonesia</v>
      </c>
      <c r="D46" t="s">
        <v>264</v>
      </c>
      <c r="E46" t="s">
        <v>265</v>
      </c>
    </row>
    <row r="47" spans="1:5" x14ac:dyDescent="0.3">
      <c r="A47" t="s">
        <v>266</v>
      </c>
      <c r="B47" t="str">
        <f t="shared" si="0"/>
        <v>Dakar</v>
      </c>
      <c r="C47" t="str">
        <f t="shared" si="2"/>
        <v>Senegal</v>
      </c>
      <c r="D47" t="s">
        <v>267</v>
      </c>
      <c r="E47" t="s">
        <v>268</v>
      </c>
    </row>
    <row r="48" spans="1:5" x14ac:dyDescent="0.3">
      <c r="A48" t="s">
        <v>269</v>
      </c>
      <c r="B48" t="str">
        <f t="shared" si="0"/>
        <v>Dublin</v>
      </c>
      <c r="C48" t="str">
        <f t="shared" si="2"/>
        <v>Ireland</v>
      </c>
      <c r="D48" t="s">
        <v>270</v>
      </c>
      <c r="E48" t="s">
        <v>271</v>
      </c>
    </row>
    <row r="49" spans="1:5" x14ac:dyDescent="0.3">
      <c r="A49" t="s">
        <v>272</v>
      </c>
      <c r="B49" t="str">
        <f t="shared" si="0"/>
        <v>Durban</v>
      </c>
      <c r="C49" t="str">
        <f t="shared" si="2"/>
        <v>South Africa</v>
      </c>
      <c r="D49" t="s">
        <v>273</v>
      </c>
      <c r="E49" t="s">
        <v>274</v>
      </c>
    </row>
    <row r="50" spans="1:5" x14ac:dyDescent="0.3">
      <c r="A50" t="s">
        <v>275</v>
      </c>
      <c r="B50" t="str">
        <f t="shared" si="0"/>
        <v>Düsseldorf</v>
      </c>
      <c r="C50" t="str">
        <f t="shared" si="2"/>
        <v>Germany</v>
      </c>
      <c r="D50" t="s">
        <v>276</v>
      </c>
      <c r="E50" t="s">
        <v>277</v>
      </c>
    </row>
    <row r="51" spans="1:5" x14ac:dyDescent="0.3">
      <c r="A51" t="s">
        <v>278</v>
      </c>
      <c r="B51" t="str">
        <f t="shared" si="0"/>
        <v>Entebbe</v>
      </c>
      <c r="C51" t="str">
        <f t="shared" si="2"/>
        <v>Uganda</v>
      </c>
      <c r="D51" t="s">
        <v>279</v>
      </c>
      <c r="E51" t="s">
        <v>280</v>
      </c>
    </row>
    <row r="52" spans="1:5" x14ac:dyDescent="0.3">
      <c r="A52" t="s">
        <v>281</v>
      </c>
      <c r="B52" t="str">
        <f t="shared" si="0"/>
        <v>Edinburgh</v>
      </c>
      <c r="C52" t="str">
        <f t="shared" si="2"/>
        <v>United Kingdom</v>
      </c>
      <c r="D52" t="s">
        <v>282</v>
      </c>
      <c r="E52" t="s">
        <v>283</v>
      </c>
    </row>
    <row r="53" spans="1:5" x14ac:dyDescent="0.3">
      <c r="A53" t="s">
        <v>284</v>
      </c>
      <c r="B53" t="str">
        <f t="shared" si="0"/>
        <v>New York</v>
      </c>
      <c r="C53" t="str">
        <f t="shared" si="2"/>
        <v>United States</v>
      </c>
      <c r="D53" t="s">
        <v>285</v>
      </c>
      <c r="E53" t="s">
        <v>286</v>
      </c>
    </row>
    <row r="54" spans="1:5" x14ac:dyDescent="0.3">
      <c r="A54" t="s">
        <v>287</v>
      </c>
      <c r="B54" t="str">
        <f t="shared" si="0"/>
        <v>Buenos Aires</v>
      </c>
      <c r="C54" t="str">
        <f t="shared" si="2"/>
        <v>Argentina</v>
      </c>
      <c r="D54" t="s">
        <v>288</v>
      </c>
      <c r="E54" t="s">
        <v>289</v>
      </c>
    </row>
    <row r="55" spans="1:5" x14ac:dyDescent="0.3">
      <c r="A55" t="s">
        <v>290</v>
      </c>
      <c r="B55" t="str">
        <f t="shared" si="0"/>
        <v>Rome</v>
      </c>
      <c r="C55" t="str">
        <f t="shared" si="2"/>
        <v>Italy</v>
      </c>
      <c r="D55" t="s">
        <v>291</v>
      </c>
      <c r="E55" t="s">
        <v>292</v>
      </c>
    </row>
    <row r="56" spans="1:5" x14ac:dyDescent="0.3">
      <c r="A56" t="s">
        <v>293</v>
      </c>
      <c r="B56" t="str">
        <f t="shared" si="0"/>
        <v>Frankfurt am Main</v>
      </c>
      <c r="C56" t="str">
        <f t="shared" si="2"/>
        <v>Germany</v>
      </c>
      <c r="D56" t="s">
        <v>294</v>
      </c>
      <c r="E56" t="s">
        <v>295</v>
      </c>
    </row>
    <row r="57" spans="1:5" x14ac:dyDescent="0.3">
      <c r="A57" t="s">
        <v>296</v>
      </c>
      <c r="B57" t="str">
        <f t="shared" si="0"/>
        <v>Rio de Janeiro</v>
      </c>
      <c r="C57" t="str">
        <f t="shared" si="2"/>
        <v>Brazil</v>
      </c>
      <c r="D57" t="s">
        <v>297</v>
      </c>
      <c r="E57" t="s">
        <v>298</v>
      </c>
    </row>
    <row r="58" spans="1:5" x14ac:dyDescent="0.3">
      <c r="A58" t="s">
        <v>299</v>
      </c>
      <c r="B58" t="str">
        <f t="shared" si="0"/>
        <v>Glasgow</v>
      </c>
      <c r="C58" t="str">
        <f t="shared" si="2"/>
        <v>United Kingdom</v>
      </c>
      <c r="D58" t="s">
        <v>300</v>
      </c>
      <c r="E58" t="s">
        <v>301</v>
      </c>
    </row>
    <row r="59" spans="1:5" x14ac:dyDescent="0.3">
      <c r="A59" t="s">
        <v>302</v>
      </c>
      <c r="B59" t="str">
        <f t="shared" si="0"/>
        <v>São Paulo</v>
      </c>
      <c r="C59" t="str">
        <f t="shared" si="2"/>
        <v>Brazil</v>
      </c>
      <c r="D59" t="s">
        <v>303</v>
      </c>
      <c r="E59" t="s">
        <v>304</v>
      </c>
    </row>
    <row r="60" spans="1:5" x14ac:dyDescent="0.3">
      <c r="A60" t="s">
        <v>305</v>
      </c>
      <c r="B60" t="str">
        <f t="shared" si="0"/>
        <v>Geneva</v>
      </c>
      <c r="C60" t="str">
        <f t="shared" si="2"/>
        <v>Switzerland</v>
      </c>
      <c r="D60" t="s">
        <v>306</v>
      </c>
      <c r="E60" t="s">
        <v>307</v>
      </c>
    </row>
    <row r="61" spans="1:5" x14ac:dyDescent="0.3">
      <c r="A61" t="s">
        <v>308</v>
      </c>
      <c r="B61" t="str">
        <f t="shared" si="0"/>
        <v>Hamburg</v>
      </c>
      <c r="C61" t="str">
        <f t="shared" si="2"/>
        <v>Germany</v>
      </c>
      <c r="D61" t="s">
        <v>309</v>
      </c>
      <c r="E61" t="s">
        <v>310</v>
      </c>
    </row>
    <row r="62" spans="1:5" x14ac:dyDescent="0.3">
      <c r="A62" t="s">
        <v>311</v>
      </c>
      <c r="B62" t="str">
        <f t="shared" si="0"/>
        <v>Hanoi</v>
      </c>
      <c r="C62" t="str">
        <f t="shared" si="2"/>
        <v>Vietnam</v>
      </c>
      <c r="D62" t="s">
        <v>312</v>
      </c>
      <c r="E62" t="s">
        <v>313</v>
      </c>
    </row>
    <row r="63" spans="1:5" x14ac:dyDescent="0.3">
      <c r="A63" t="s">
        <v>314</v>
      </c>
      <c r="B63" t="str">
        <f t="shared" si="0"/>
        <v>Hong Kong</v>
      </c>
      <c r="C63" t="str">
        <f t="shared" si="2"/>
        <v>Hong Kong, China</v>
      </c>
      <c r="D63" t="s">
        <v>315</v>
      </c>
      <c r="E63" t="s">
        <v>316</v>
      </c>
    </row>
    <row r="64" spans="1:5" x14ac:dyDescent="0.3">
      <c r="A64" t="s">
        <v>317</v>
      </c>
      <c r="B64" t="str">
        <f t="shared" si="0"/>
        <v>Phuket</v>
      </c>
      <c r="C64" t="str">
        <f t="shared" si="2"/>
        <v>Thailand</v>
      </c>
      <c r="D64" t="s">
        <v>318</v>
      </c>
      <c r="E64" t="s">
        <v>319</v>
      </c>
    </row>
    <row r="65" spans="1:5" x14ac:dyDescent="0.3">
      <c r="A65" t="s">
        <v>320</v>
      </c>
      <c r="B65" t="str">
        <f t="shared" si="0"/>
        <v>Tokyo</v>
      </c>
      <c r="C65" t="str">
        <f t="shared" si="2"/>
        <v>Japan</v>
      </c>
      <c r="D65" t="s">
        <v>321</v>
      </c>
      <c r="E65" t="s">
        <v>322</v>
      </c>
    </row>
    <row r="66" spans="1:5" x14ac:dyDescent="0.3">
      <c r="A66" t="s">
        <v>323</v>
      </c>
      <c r="B66" t="str">
        <f t="shared" ref="B66:B129" si="3">LEFT(A66, FIND(",",A66)-1)</f>
        <v>Harare</v>
      </c>
      <c r="C66" t="str">
        <f t="shared" si="2"/>
        <v>Zimbabwe</v>
      </c>
      <c r="D66" t="s">
        <v>324</v>
      </c>
      <c r="E66" t="s">
        <v>325</v>
      </c>
    </row>
    <row r="67" spans="1:5" x14ac:dyDescent="0.3">
      <c r="A67" t="s">
        <v>326</v>
      </c>
      <c r="B67" t="str">
        <f t="shared" si="3"/>
        <v>Hyderabad</v>
      </c>
      <c r="C67" t="str">
        <f t="shared" si="2"/>
        <v>India</v>
      </c>
      <c r="D67" t="s">
        <v>327</v>
      </c>
      <c r="E67" t="s">
        <v>328</v>
      </c>
    </row>
    <row r="68" spans="1:5" x14ac:dyDescent="0.3">
      <c r="A68" t="s">
        <v>329</v>
      </c>
      <c r="B68" t="str">
        <f t="shared" si="3"/>
        <v>Washington</v>
      </c>
      <c r="C68" t="str">
        <f t="shared" si="2"/>
        <v xml:space="preserve"> D.C.,United States</v>
      </c>
      <c r="D68" t="s">
        <v>330</v>
      </c>
      <c r="E68" t="s">
        <v>331</v>
      </c>
    </row>
    <row r="69" spans="1:5" x14ac:dyDescent="0.3">
      <c r="A69" t="s">
        <v>332</v>
      </c>
      <c r="B69" t="str">
        <f t="shared" si="3"/>
        <v>Houston</v>
      </c>
      <c r="C69" t="str">
        <f t="shared" si="2"/>
        <v>United States</v>
      </c>
      <c r="D69" t="s">
        <v>333</v>
      </c>
      <c r="E69" t="s">
        <v>334</v>
      </c>
    </row>
    <row r="70" spans="1:5" x14ac:dyDescent="0.3">
      <c r="A70" t="s">
        <v>335</v>
      </c>
      <c r="B70" t="str">
        <f t="shared" si="3"/>
        <v>Seoul</v>
      </c>
      <c r="C70" t="str">
        <f t="shared" si="2"/>
        <v>Korea, Republic of</v>
      </c>
      <c r="D70" t="s">
        <v>336</v>
      </c>
      <c r="E70" t="s">
        <v>337</v>
      </c>
    </row>
    <row r="71" spans="1:5" x14ac:dyDescent="0.3">
      <c r="A71" t="s">
        <v>338</v>
      </c>
      <c r="B71" t="str">
        <f t="shared" si="3"/>
        <v>Tehran</v>
      </c>
      <c r="C71" t="str">
        <f t="shared" si="2"/>
        <v>Iran</v>
      </c>
      <c r="D71" t="s">
        <v>339</v>
      </c>
      <c r="E71" t="s">
        <v>340</v>
      </c>
    </row>
    <row r="72" spans="1:5" x14ac:dyDescent="0.3">
      <c r="A72" t="s">
        <v>341</v>
      </c>
      <c r="B72" t="str">
        <f t="shared" si="3"/>
        <v>Islamabad</v>
      </c>
      <c r="C72" t="str">
        <f t="shared" si="2"/>
        <v>Pakistan</v>
      </c>
      <c r="D72" t="s">
        <v>342</v>
      </c>
      <c r="E72" t="s">
        <v>343</v>
      </c>
    </row>
    <row r="73" spans="1:5" x14ac:dyDescent="0.3">
      <c r="A73" t="s">
        <v>344</v>
      </c>
      <c r="B73" t="str">
        <f t="shared" si="3"/>
        <v>Istanbul</v>
      </c>
      <c r="C73" t="str">
        <f t="shared" ref="C73:C136" si="4">RIGHT(A73,LEN(A73)-FIND(",",A73))</f>
        <v>Turkey</v>
      </c>
      <c r="D73" t="s">
        <v>345</v>
      </c>
      <c r="E73" t="s">
        <v>346</v>
      </c>
    </row>
    <row r="74" spans="1:5" x14ac:dyDescent="0.3">
      <c r="A74" t="s">
        <v>347</v>
      </c>
      <c r="B74" t="str">
        <f t="shared" si="3"/>
        <v>Jeddah</v>
      </c>
      <c r="C74" t="str">
        <f t="shared" si="4"/>
        <v>Saudi Arabia</v>
      </c>
      <c r="D74" t="s">
        <v>348</v>
      </c>
      <c r="E74" t="s">
        <v>349</v>
      </c>
    </row>
    <row r="75" spans="1:5" x14ac:dyDescent="0.3">
      <c r="A75" t="s">
        <v>284</v>
      </c>
      <c r="B75" t="str">
        <f t="shared" si="3"/>
        <v>New York</v>
      </c>
      <c r="C75" t="str">
        <f t="shared" si="4"/>
        <v>United States</v>
      </c>
      <c r="D75" t="s">
        <v>350</v>
      </c>
      <c r="E75" t="s">
        <v>351</v>
      </c>
    </row>
    <row r="76" spans="1:5" x14ac:dyDescent="0.3">
      <c r="A76" t="s">
        <v>352</v>
      </c>
      <c r="B76" t="str">
        <f t="shared" si="3"/>
        <v>Johannesburg</v>
      </c>
      <c r="C76" t="str">
        <f t="shared" si="4"/>
        <v>South Africa</v>
      </c>
      <c r="D76" t="s">
        <v>353</v>
      </c>
      <c r="E76" t="s">
        <v>354</v>
      </c>
    </row>
    <row r="77" spans="1:5" x14ac:dyDescent="0.3">
      <c r="A77" t="s">
        <v>355</v>
      </c>
      <c r="B77" t="str">
        <f t="shared" si="3"/>
        <v>Kabul</v>
      </c>
      <c r="C77" t="str">
        <f t="shared" si="4"/>
        <v>Afghanistan</v>
      </c>
      <c r="D77" t="s">
        <v>356</v>
      </c>
      <c r="E77" t="s">
        <v>357</v>
      </c>
    </row>
    <row r="78" spans="1:5" x14ac:dyDescent="0.3">
      <c r="A78" t="s">
        <v>358</v>
      </c>
      <c r="B78" t="str">
        <f t="shared" si="3"/>
        <v>Karachi</v>
      </c>
      <c r="C78" t="str">
        <f t="shared" si="4"/>
        <v>Pakistan</v>
      </c>
      <c r="D78" t="s">
        <v>359</v>
      </c>
      <c r="E78" t="s">
        <v>360</v>
      </c>
    </row>
    <row r="79" spans="1:5" x14ac:dyDescent="0.3">
      <c r="A79" t="s">
        <v>361</v>
      </c>
      <c r="B79" t="str">
        <f t="shared" si="3"/>
        <v>Osaka</v>
      </c>
      <c r="C79" t="str">
        <f t="shared" si="4"/>
        <v>Japan</v>
      </c>
      <c r="D79" t="s">
        <v>362</v>
      </c>
      <c r="E79" t="s">
        <v>363</v>
      </c>
    </row>
    <row r="80" spans="1:5" x14ac:dyDescent="0.3">
      <c r="A80" t="s">
        <v>364</v>
      </c>
      <c r="B80" t="str">
        <f t="shared" si="3"/>
        <v>Khartoum</v>
      </c>
      <c r="C80" t="str">
        <f t="shared" si="4"/>
        <v>Sudan</v>
      </c>
      <c r="D80" t="s">
        <v>365</v>
      </c>
      <c r="E80" t="s">
        <v>366</v>
      </c>
    </row>
    <row r="81" spans="1:5" x14ac:dyDescent="0.3">
      <c r="A81" t="s">
        <v>367</v>
      </c>
      <c r="B81" t="str">
        <f t="shared" si="3"/>
        <v>Kuala Lumpur</v>
      </c>
      <c r="C81" t="str">
        <f t="shared" si="4"/>
        <v>Malaysia</v>
      </c>
      <c r="D81" t="s">
        <v>368</v>
      </c>
      <c r="E81" t="s">
        <v>369</v>
      </c>
    </row>
    <row r="82" spans="1:5" x14ac:dyDescent="0.3">
      <c r="A82" t="s">
        <v>370</v>
      </c>
      <c r="B82" t="str">
        <f t="shared" si="3"/>
        <v>Kuwait City</v>
      </c>
      <c r="C82" t="str">
        <f t="shared" si="4"/>
        <v>Kuwait</v>
      </c>
      <c r="D82" t="s">
        <v>371</v>
      </c>
      <c r="E82" t="s">
        <v>372</v>
      </c>
    </row>
    <row r="83" spans="1:5" x14ac:dyDescent="0.3">
      <c r="A83" t="s">
        <v>373</v>
      </c>
      <c r="B83" t="str">
        <f t="shared" si="3"/>
        <v>Luanda</v>
      </c>
      <c r="C83" t="str">
        <f t="shared" si="4"/>
        <v>Angola</v>
      </c>
      <c r="D83" t="s">
        <v>374</v>
      </c>
      <c r="E83" t="s">
        <v>375</v>
      </c>
    </row>
    <row r="84" spans="1:5" x14ac:dyDescent="0.3">
      <c r="A84" t="s">
        <v>376</v>
      </c>
      <c r="B84" t="str">
        <f t="shared" si="3"/>
        <v>Los Angeles</v>
      </c>
      <c r="C84" t="str">
        <f t="shared" si="4"/>
        <v>United States</v>
      </c>
      <c r="D84" t="s">
        <v>377</v>
      </c>
      <c r="E84" t="s">
        <v>378</v>
      </c>
    </row>
    <row r="85" spans="1:5" x14ac:dyDescent="0.3">
      <c r="A85" t="s">
        <v>379</v>
      </c>
      <c r="B85" t="str">
        <f t="shared" si="3"/>
        <v>Larnaca</v>
      </c>
      <c r="C85" t="str">
        <f t="shared" si="4"/>
        <v>Cyprus</v>
      </c>
      <c r="D85" t="s">
        <v>380</v>
      </c>
      <c r="E85" t="s">
        <v>381</v>
      </c>
    </row>
    <row r="86" spans="1:5" x14ac:dyDescent="0.3">
      <c r="A86" t="s">
        <v>382</v>
      </c>
      <c r="B86" t="str">
        <f t="shared" si="3"/>
        <v>St Petersburg</v>
      </c>
      <c r="C86" t="str">
        <f t="shared" si="4"/>
        <v>Russia</v>
      </c>
      <c r="D86" t="s">
        <v>383</v>
      </c>
      <c r="E86" t="s">
        <v>384</v>
      </c>
    </row>
    <row r="87" spans="1:5" x14ac:dyDescent="0.3">
      <c r="A87" t="s">
        <v>385</v>
      </c>
      <c r="B87" t="str">
        <f t="shared" si="3"/>
        <v>London</v>
      </c>
      <c r="C87" t="str">
        <f t="shared" si="4"/>
        <v>United Kingdom</v>
      </c>
      <c r="D87" t="s">
        <v>386</v>
      </c>
      <c r="E87" t="s">
        <v>387</v>
      </c>
    </row>
    <row r="88" spans="1:5" x14ac:dyDescent="0.3">
      <c r="A88" t="s">
        <v>388</v>
      </c>
      <c r="B88" t="str">
        <f t="shared" si="3"/>
        <v>Lahore</v>
      </c>
      <c r="C88" t="str">
        <f t="shared" si="4"/>
        <v>Pakistan</v>
      </c>
      <c r="D88" t="s">
        <v>389</v>
      </c>
      <c r="E88" t="s">
        <v>390</v>
      </c>
    </row>
    <row r="89" spans="1:5" x14ac:dyDescent="0.3">
      <c r="A89" t="s">
        <v>385</v>
      </c>
      <c r="B89" t="str">
        <f t="shared" si="3"/>
        <v>London</v>
      </c>
      <c r="C89" t="str">
        <f t="shared" si="4"/>
        <v>United Kingdom</v>
      </c>
      <c r="D89" t="s">
        <v>391</v>
      </c>
      <c r="E89" t="s">
        <v>392</v>
      </c>
    </row>
    <row r="90" spans="1:5" x14ac:dyDescent="0.3">
      <c r="A90" t="s">
        <v>393</v>
      </c>
      <c r="B90" t="str">
        <f t="shared" si="3"/>
        <v>Lisbon</v>
      </c>
      <c r="C90" t="str">
        <f t="shared" si="4"/>
        <v>Portugal</v>
      </c>
      <c r="D90" t="s">
        <v>394</v>
      </c>
      <c r="E90" t="s">
        <v>395</v>
      </c>
    </row>
    <row r="91" spans="1:5" x14ac:dyDescent="0.3">
      <c r="A91" t="s">
        <v>396</v>
      </c>
      <c r="B91" t="str">
        <f t="shared" si="3"/>
        <v>Lagos</v>
      </c>
      <c r="C91" t="str">
        <f t="shared" si="4"/>
        <v>Nigeria</v>
      </c>
      <c r="D91" t="s">
        <v>397</v>
      </c>
      <c r="E91" t="s">
        <v>398</v>
      </c>
    </row>
    <row r="92" spans="1:5" x14ac:dyDescent="0.3">
      <c r="A92" t="s">
        <v>399</v>
      </c>
      <c r="B92" t="str">
        <f t="shared" si="3"/>
        <v>Lusaka</v>
      </c>
      <c r="C92" t="str">
        <f t="shared" si="4"/>
        <v>Zambia</v>
      </c>
      <c r="D92" t="s">
        <v>400</v>
      </c>
      <c r="E92" t="s">
        <v>401</v>
      </c>
    </row>
    <row r="93" spans="1:5" x14ac:dyDescent="0.3">
      <c r="A93" t="s">
        <v>402</v>
      </c>
      <c r="B93" t="str">
        <f t="shared" si="3"/>
        <v>Lyon</v>
      </c>
      <c r="C93" t="str">
        <f t="shared" si="4"/>
        <v>France</v>
      </c>
      <c r="D93" t="s">
        <v>403</v>
      </c>
      <c r="E93" t="s">
        <v>404</v>
      </c>
    </row>
    <row r="94" spans="1:5" x14ac:dyDescent="0.3">
      <c r="A94" t="s">
        <v>405</v>
      </c>
      <c r="B94" t="str">
        <f t="shared" si="3"/>
        <v>Chennai (Madras)</v>
      </c>
      <c r="C94" t="str">
        <f t="shared" si="4"/>
        <v>India</v>
      </c>
      <c r="D94" t="s">
        <v>406</v>
      </c>
      <c r="E94" t="s">
        <v>407</v>
      </c>
    </row>
    <row r="95" spans="1:5" x14ac:dyDescent="0.3">
      <c r="A95" t="s">
        <v>408</v>
      </c>
      <c r="B95" t="str">
        <f t="shared" si="3"/>
        <v>Madrid</v>
      </c>
      <c r="C95" t="str">
        <f t="shared" si="4"/>
        <v>Spain</v>
      </c>
      <c r="D95" t="s">
        <v>409</v>
      </c>
      <c r="E95" t="s">
        <v>410</v>
      </c>
    </row>
    <row r="96" spans="1:5" x14ac:dyDescent="0.3">
      <c r="A96" t="s">
        <v>411</v>
      </c>
      <c r="B96" t="str">
        <f t="shared" si="3"/>
        <v>Manchester</v>
      </c>
      <c r="C96" t="str">
        <f t="shared" si="4"/>
        <v>United Kingdom</v>
      </c>
      <c r="D96" t="s">
        <v>412</v>
      </c>
      <c r="E96" t="s">
        <v>413</v>
      </c>
    </row>
    <row r="97" spans="1:5" x14ac:dyDescent="0.3">
      <c r="A97" t="s">
        <v>414</v>
      </c>
      <c r="B97" t="str">
        <f t="shared" si="3"/>
        <v>Orlando</v>
      </c>
      <c r="C97" t="str">
        <f t="shared" si="4"/>
        <v>United States</v>
      </c>
      <c r="D97" t="s">
        <v>415</v>
      </c>
      <c r="E97" t="s">
        <v>416</v>
      </c>
    </row>
    <row r="98" spans="1:5" x14ac:dyDescent="0.3">
      <c r="A98" t="s">
        <v>417</v>
      </c>
      <c r="B98" t="str">
        <f t="shared" si="3"/>
        <v>Muscat</v>
      </c>
      <c r="C98" t="str">
        <f t="shared" si="4"/>
        <v>Oman</v>
      </c>
      <c r="D98" t="s">
        <v>418</v>
      </c>
      <c r="E98" t="s">
        <v>419</v>
      </c>
    </row>
    <row r="99" spans="1:5" x14ac:dyDescent="0.3">
      <c r="A99" t="s">
        <v>420</v>
      </c>
      <c r="B99" t="str">
        <f t="shared" si="3"/>
        <v>Medina (Madinah)</v>
      </c>
      <c r="C99" t="str">
        <f t="shared" si="4"/>
        <v>Saudi Arabia</v>
      </c>
      <c r="D99" t="s">
        <v>421</v>
      </c>
      <c r="E99" t="s">
        <v>422</v>
      </c>
    </row>
    <row r="100" spans="1:5" x14ac:dyDescent="0.3">
      <c r="A100" t="s">
        <v>423</v>
      </c>
      <c r="B100" t="str">
        <f t="shared" si="3"/>
        <v>Melbourne</v>
      </c>
      <c r="C100" t="str">
        <f t="shared" si="4"/>
        <v>Australia</v>
      </c>
      <c r="D100" t="s">
        <v>424</v>
      </c>
      <c r="E100" t="s">
        <v>425</v>
      </c>
    </row>
    <row r="101" spans="1:5" x14ac:dyDescent="0.3">
      <c r="A101" t="s">
        <v>426</v>
      </c>
      <c r="B101" t="str">
        <f t="shared" si="3"/>
        <v>Mexico City</v>
      </c>
      <c r="C101" t="str">
        <f t="shared" si="4"/>
        <v>Mexico</v>
      </c>
      <c r="D101" t="s">
        <v>427</v>
      </c>
      <c r="E101" t="s">
        <v>428</v>
      </c>
    </row>
    <row r="102" spans="1:5" x14ac:dyDescent="0.3">
      <c r="A102" t="s">
        <v>429</v>
      </c>
      <c r="B102" t="str">
        <f t="shared" si="3"/>
        <v>Miami</v>
      </c>
      <c r="C102" t="str">
        <f t="shared" si="4"/>
        <v>United States</v>
      </c>
      <c r="D102" t="s">
        <v>430</v>
      </c>
      <c r="E102" t="s">
        <v>431</v>
      </c>
    </row>
    <row r="103" spans="1:5" x14ac:dyDescent="0.3">
      <c r="A103" t="s">
        <v>432</v>
      </c>
      <c r="B103" t="str">
        <f t="shared" si="3"/>
        <v>Malta</v>
      </c>
      <c r="C103" t="str">
        <f t="shared" si="4"/>
        <v>Malta</v>
      </c>
      <c r="D103" t="s">
        <v>433</v>
      </c>
      <c r="E103" t="s">
        <v>434</v>
      </c>
    </row>
    <row r="104" spans="1:5" x14ac:dyDescent="0.3">
      <c r="A104" t="s">
        <v>435</v>
      </c>
      <c r="B104" t="str">
        <f t="shared" si="3"/>
        <v>Malé</v>
      </c>
      <c r="C104" t="str">
        <f t="shared" si="4"/>
        <v>Maldives</v>
      </c>
      <c r="D104" t="s">
        <v>436</v>
      </c>
      <c r="E104" t="s">
        <v>437</v>
      </c>
    </row>
    <row r="105" spans="1:5" x14ac:dyDescent="0.3">
      <c r="A105" t="s">
        <v>438</v>
      </c>
      <c r="B105" t="str">
        <f t="shared" si="3"/>
        <v>Manila</v>
      </c>
      <c r="C105" t="str">
        <f t="shared" si="4"/>
        <v>Philippines</v>
      </c>
      <c r="D105" t="s">
        <v>439</v>
      </c>
      <c r="E105" t="s">
        <v>440</v>
      </c>
    </row>
    <row r="106" spans="1:5" x14ac:dyDescent="0.3">
      <c r="A106" t="s">
        <v>441</v>
      </c>
      <c r="B106" t="str">
        <f t="shared" si="3"/>
        <v>Mauritius</v>
      </c>
      <c r="C106" t="str">
        <f t="shared" si="4"/>
        <v>Mauritius</v>
      </c>
      <c r="D106" t="s">
        <v>442</v>
      </c>
      <c r="E106" t="s">
        <v>443</v>
      </c>
    </row>
    <row r="107" spans="1:5" x14ac:dyDescent="0.3">
      <c r="A107" t="s">
        <v>444</v>
      </c>
      <c r="B107" t="str">
        <f t="shared" si="3"/>
        <v>Munich</v>
      </c>
      <c r="C107" t="str">
        <f t="shared" si="4"/>
        <v>Germany</v>
      </c>
      <c r="D107" t="s">
        <v>445</v>
      </c>
      <c r="E107" t="s">
        <v>446</v>
      </c>
    </row>
    <row r="108" spans="1:5" x14ac:dyDescent="0.3">
      <c r="A108" t="s">
        <v>447</v>
      </c>
      <c r="B108" t="str">
        <f t="shared" si="3"/>
        <v>Milan</v>
      </c>
      <c r="C108" t="str">
        <f t="shared" si="4"/>
        <v>Italy</v>
      </c>
      <c r="D108" t="s">
        <v>448</v>
      </c>
      <c r="E108" t="s">
        <v>449</v>
      </c>
    </row>
    <row r="109" spans="1:5" x14ac:dyDescent="0.3">
      <c r="A109" t="s">
        <v>450</v>
      </c>
      <c r="B109" t="str">
        <f t="shared" si="3"/>
        <v>Nairobi</v>
      </c>
      <c r="C109" t="str">
        <f t="shared" si="4"/>
        <v>Kenya</v>
      </c>
      <c r="D109" t="s">
        <v>451</v>
      </c>
      <c r="E109" t="s">
        <v>452</v>
      </c>
    </row>
    <row r="110" spans="1:5" x14ac:dyDescent="0.3">
      <c r="A110" t="s">
        <v>453</v>
      </c>
      <c r="B110" t="str">
        <f t="shared" si="3"/>
        <v>Nice</v>
      </c>
      <c r="C110" t="str">
        <f t="shared" si="4"/>
        <v>France</v>
      </c>
      <c r="D110" t="s">
        <v>454</v>
      </c>
      <c r="E110" t="s">
        <v>455</v>
      </c>
    </row>
    <row r="111" spans="1:5" x14ac:dyDescent="0.3">
      <c r="A111" t="s">
        <v>456</v>
      </c>
      <c r="B111" t="str">
        <f t="shared" si="3"/>
        <v>Newcastle</v>
      </c>
      <c r="C111" t="str">
        <f t="shared" si="4"/>
        <v>United Kingdom</v>
      </c>
      <c r="D111" t="s">
        <v>457</v>
      </c>
      <c r="E111" t="s">
        <v>458</v>
      </c>
    </row>
    <row r="112" spans="1:5" x14ac:dyDescent="0.3">
      <c r="A112" t="s">
        <v>320</v>
      </c>
      <c r="B112" t="str">
        <f t="shared" si="3"/>
        <v>Tokyo</v>
      </c>
      <c r="C112" t="str">
        <f t="shared" si="4"/>
        <v>Japan</v>
      </c>
      <c r="D112" t="s">
        <v>459</v>
      </c>
      <c r="E112" t="s">
        <v>460</v>
      </c>
    </row>
    <row r="113" spans="1:5" x14ac:dyDescent="0.3">
      <c r="A113" t="s">
        <v>461</v>
      </c>
      <c r="B113" t="str">
        <f t="shared" si="3"/>
        <v>Porto</v>
      </c>
      <c r="C113" t="str">
        <f t="shared" si="4"/>
        <v>Portugal</v>
      </c>
      <c r="D113" t="s">
        <v>462</v>
      </c>
      <c r="E113" t="s">
        <v>463</v>
      </c>
    </row>
    <row r="114" spans="1:5" x14ac:dyDescent="0.3">
      <c r="A114" t="s">
        <v>464</v>
      </c>
      <c r="B114" t="str">
        <f t="shared" si="3"/>
        <v>Chicago</v>
      </c>
      <c r="C114" t="str">
        <f t="shared" si="4"/>
        <v>United States</v>
      </c>
      <c r="D114" t="s">
        <v>465</v>
      </c>
      <c r="E114" t="s">
        <v>466</v>
      </c>
    </row>
    <row r="115" spans="1:5" x14ac:dyDescent="0.3">
      <c r="A115" t="s">
        <v>467</v>
      </c>
      <c r="B115" t="str">
        <f t="shared" si="3"/>
        <v>Oslo</v>
      </c>
      <c r="C115" t="str">
        <f t="shared" si="4"/>
        <v>Norway</v>
      </c>
      <c r="D115" t="s">
        <v>468</v>
      </c>
      <c r="E115" t="s">
        <v>469</v>
      </c>
    </row>
    <row r="116" spans="1:5" x14ac:dyDescent="0.3">
      <c r="A116" t="s">
        <v>470</v>
      </c>
      <c r="B116" t="str">
        <f t="shared" si="3"/>
        <v>Beijing</v>
      </c>
      <c r="C116" t="str">
        <f t="shared" si="4"/>
        <v>China</v>
      </c>
      <c r="D116" t="s">
        <v>471</v>
      </c>
      <c r="E116" t="s">
        <v>472</v>
      </c>
    </row>
    <row r="117" spans="1:5" x14ac:dyDescent="0.3">
      <c r="A117" t="s">
        <v>473</v>
      </c>
      <c r="B117" t="str">
        <f t="shared" si="3"/>
        <v>Perth</v>
      </c>
      <c r="C117" t="str">
        <f t="shared" si="4"/>
        <v>Australia</v>
      </c>
      <c r="D117" t="s">
        <v>474</v>
      </c>
      <c r="E117" t="s">
        <v>475</v>
      </c>
    </row>
    <row r="118" spans="1:5" x14ac:dyDescent="0.3">
      <c r="A118" t="s">
        <v>476</v>
      </c>
      <c r="B118" t="str">
        <f t="shared" si="3"/>
        <v>Peshawar</v>
      </c>
      <c r="C118" t="str">
        <f t="shared" si="4"/>
        <v>Pakistan</v>
      </c>
      <c r="D118" t="s">
        <v>477</v>
      </c>
      <c r="E118" t="s">
        <v>478</v>
      </c>
    </row>
    <row r="119" spans="1:5" x14ac:dyDescent="0.3">
      <c r="A119" t="s">
        <v>479</v>
      </c>
      <c r="B119" t="str">
        <f t="shared" si="3"/>
        <v>Phnom Penh</v>
      </c>
      <c r="C119" t="str">
        <f t="shared" si="4"/>
        <v>Cambodia</v>
      </c>
      <c r="D119" t="s">
        <v>480</v>
      </c>
      <c r="E119" t="s">
        <v>481</v>
      </c>
    </row>
    <row r="120" spans="1:5" x14ac:dyDescent="0.3">
      <c r="A120" t="s">
        <v>482</v>
      </c>
      <c r="B120" t="str">
        <f t="shared" si="3"/>
        <v>Prague</v>
      </c>
      <c r="C120" t="str">
        <f t="shared" si="4"/>
        <v>Czech Republic</v>
      </c>
      <c r="D120" t="s">
        <v>483</v>
      </c>
      <c r="E120" t="s">
        <v>484</v>
      </c>
    </row>
    <row r="121" spans="1:5" x14ac:dyDescent="0.3">
      <c r="A121" t="s">
        <v>485</v>
      </c>
      <c r="B121" t="str">
        <f t="shared" si="3"/>
        <v>Shanghai</v>
      </c>
      <c r="C121" t="str">
        <f t="shared" si="4"/>
        <v>China</v>
      </c>
      <c r="D121" t="s">
        <v>486</v>
      </c>
      <c r="E121" t="s">
        <v>487</v>
      </c>
    </row>
    <row r="122" spans="1:5" x14ac:dyDescent="0.3">
      <c r="A122" t="s">
        <v>488</v>
      </c>
      <c r="B122" t="str">
        <f t="shared" si="3"/>
        <v>Riyadh</v>
      </c>
      <c r="C122" t="str">
        <f t="shared" si="4"/>
        <v>Saudi Arabia</v>
      </c>
      <c r="D122" t="s">
        <v>489</v>
      </c>
      <c r="E122" t="s">
        <v>490</v>
      </c>
    </row>
    <row r="123" spans="1:5" x14ac:dyDescent="0.3">
      <c r="A123" t="s">
        <v>344</v>
      </c>
      <c r="B123" t="str">
        <f t="shared" si="3"/>
        <v>Istanbul</v>
      </c>
      <c r="C123" t="str">
        <f t="shared" si="4"/>
        <v>Turkey</v>
      </c>
      <c r="D123" t="s">
        <v>491</v>
      </c>
      <c r="E123" t="s">
        <v>492</v>
      </c>
    </row>
    <row r="124" spans="1:5" x14ac:dyDescent="0.3">
      <c r="A124" t="s">
        <v>493</v>
      </c>
      <c r="B124" t="str">
        <f t="shared" si="3"/>
        <v>Seattle</v>
      </c>
      <c r="C124" t="str">
        <f t="shared" si="4"/>
        <v>United States</v>
      </c>
      <c r="D124" t="s">
        <v>494</v>
      </c>
      <c r="E124" t="s">
        <v>495</v>
      </c>
    </row>
    <row r="125" spans="1:5" x14ac:dyDescent="0.3">
      <c r="A125" t="s">
        <v>496</v>
      </c>
      <c r="B125" t="str">
        <f t="shared" si="3"/>
        <v>Seychelles</v>
      </c>
      <c r="C125" t="str">
        <f t="shared" si="4"/>
        <v>Seychelles</v>
      </c>
      <c r="D125" t="s">
        <v>497</v>
      </c>
      <c r="E125" t="s">
        <v>498</v>
      </c>
    </row>
    <row r="126" spans="1:5" x14ac:dyDescent="0.3">
      <c r="A126" t="s">
        <v>499</v>
      </c>
      <c r="B126" t="str">
        <f t="shared" si="3"/>
        <v>San Francisco</v>
      </c>
      <c r="C126" t="str">
        <f t="shared" si="4"/>
        <v>United States</v>
      </c>
      <c r="D126" t="s">
        <v>500</v>
      </c>
      <c r="E126" t="s">
        <v>501</v>
      </c>
    </row>
    <row r="127" spans="1:5" x14ac:dyDescent="0.3">
      <c r="A127" t="s">
        <v>502</v>
      </c>
      <c r="B127" t="str">
        <f t="shared" si="3"/>
        <v>Ho Chi Minh City</v>
      </c>
      <c r="C127" t="str">
        <f t="shared" si="4"/>
        <v>Vietnam</v>
      </c>
      <c r="D127" t="s">
        <v>503</v>
      </c>
      <c r="E127" t="s">
        <v>504</v>
      </c>
    </row>
    <row r="128" spans="1:5" x14ac:dyDescent="0.3">
      <c r="A128" t="s">
        <v>505</v>
      </c>
      <c r="B128" t="str">
        <f t="shared" si="3"/>
        <v>Singapore</v>
      </c>
      <c r="C128" t="str">
        <f t="shared" si="4"/>
        <v>Singapore</v>
      </c>
      <c r="D128" t="s">
        <v>506</v>
      </c>
      <c r="E128" t="s">
        <v>507</v>
      </c>
    </row>
    <row r="129" spans="1:5" x14ac:dyDescent="0.3">
      <c r="A129" t="s">
        <v>508</v>
      </c>
      <c r="B129" t="str">
        <f t="shared" si="3"/>
        <v>Sialkot</v>
      </c>
      <c r="C129" t="str">
        <f t="shared" si="4"/>
        <v>Pakistan</v>
      </c>
      <c r="D129" t="s">
        <v>509</v>
      </c>
      <c r="E129" t="s">
        <v>510</v>
      </c>
    </row>
    <row r="130" spans="1:5" x14ac:dyDescent="0.3">
      <c r="A130" t="s">
        <v>385</v>
      </c>
      <c r="B130" t="str">
        <f t="shared" ref="B130:B141" si="5">LEFT(A130, FIND(",",A130)-1)</f>
        <v>London</v>
      </c>
      <c r="C130" t="str">
        <f t="shared" si="4"/>
        <v>United Kingdom</v>
      </c>
      <c r="D130" t="s">
        <v>511</v>
      </c>
      <c r="E130" t="s">
        <v>512</v>
      </c>
    </row>
    <row r="131" spans="1:5" x14ac:dyDescent="0.3">
      <c r="A131" t="s">
        <v>513</v>
      </c>
      <c r="B131" t="str">
        <f t="shared" si="5"/>
        <v>Sydney</v>
      </c>
      <c r="C131" t="str">
        <f t="shared" si="4"/>
        <v>Australia</v>
      </c>
      <c r="D131" t="s">
        <v>514</v>
      </c>
      <c r="E131" t="s">
        <v>515</v>
      </c>
    </row>
    <row r="132" spans="1:5" x14ac:dyDescent="0.3">
      <c r="A132" t="s">
        <v>516</v>
      </c>
      <c r="B132" t="str">
        <f t="shared" si="5"/>
        <v>Tel Aviv</v>
      </c>
      <c r="C132" t="str">
        <f t="shared" si="4"/>
        <v>Israel</v>
      </c>
      <c r="D132" t="s">
        <v>517</v>
      </c>
      <c r="E132" t="s">
        <v>518</v>
      </c>
    </row>
    <row r="133" spans="1:5" x14ac:dyDescent="0.3">
      <c r="A133" t="s">
        <v>519</v>
      </c>
      <c r="B133" t="str">
        <f t="shared" si="5"/>
        <v>Taipei</v>
      </c>
      <c r="C133" t="str">
        <f t="shared" si="4"/>
        <v>Taiwan, China</v>
      </c>
      <c r="D133" t="s">
        <v>520</v>
      </c>
      <c r="E133" t="s">
        <v>521</v>
      </c>
    </row>
    <row r="134" spans="1:5" x14ac:dyDescent="0.3">
      <c r="A134" t="s">
        <v>522</v>
      </c>
      <c r="B134" t="str">
        <f t="shared" si="5"/>
        <v>Thiruvananthapuram (Trivandrum)</v>
      </c>
      <c r="C134" t="str">
        <f t="shared" si="4"/>
        <v>India</v>
      </c>
      <c r="D134" t="s">
        <v>523</v>
      </c>
      <c r="E134" t="s">
        <v>524</v>
      </c>
    </row>
    <row r="135" spans="1:5" x14ac:dyDescent="0.3">
      <c r="A135" t="s">
        <v>525</v>
      </c>
      <c r="B135" t="str">
        <f t="shared" si="5"/>
        <v>Tunis</v>
      </c>
      <c r="C135" t="str">
        <f t="shared" si="4"/>
        <v>Tunisia</v>
      </c>
      <c r="D135" t="s">
        <v>526</v>
      </c>
      <c r="E135" t="s">
        <v>527</v>
      </c>
    </row>
    <row r="136" spans="1:5" x14ac:dyDescent="0.3">
      <c r="A136" t="s">
        <v>528</v>
      </c>
      <c r="B136" t="str">
        <f t="shared" si="5"/>
        <v>Venice</v>
      </c>
      <c r="C136" t="str">
        <f t="shared" si="4"/>
        <v>Italy</v>
      </c>
      <c r="D136" t="s">
        <v>529</v>
      </c>
      <c r="E136" t="s">
        <v>530</v>
      </c>
    </row>
    <row r="137" spans="1:5" x14ac:dyDescent="0.3">
      <c r="A137" t="s">
        <v>531</v>
      </c>
      <c r="B137" t="str">
        <f t="shared" si="5"/>
        <v>Vienna</v>
      </c>
      <c r="C137" t="str">
        <f t="shared" ref="C137:C141" si="6">RIGHT(A137,LEN(A137)-FIND(",",A137))</f>
        <v>Austria</v>
      </c>
      <c r="D137" t="s">
        <v>532</v>
      </c>
      <c r="E137" t="s">
        <v>533</v>
      </c>
    </row>
    <row r="138" spans="1:5" x14ac:dyDescent="0.3">
      <c r="A138" t="s">
        <v>534</v>
      </c>
      <c r="B138" t="str">
        <f t="shared" si="5"/>
        <v>Warsaw</v>
      </c>
      <c r="C138" t="str">
        <f t="shared" si="6"/>
        <v>Poland</v>
      </c>
      <c r="D138" t="s">
        <v>535</v>
      </c>
      <c r="E138" t="s">
        <v>536</v>
      </c>
    </row>
    <row r="139" spans="1:5" x14ac:dyDescent="0.3">
      <c r="A139" t="s">
        <v>537</v>
      </c>
      <c r="B139" t="str">
        <f t="shared" si="5"/>
        <v>Toronto</v>
      </c>
      <c r="C139" t="str">
        <f t="shared" si="6"/>
        <v>Canada</v>
      </c>
      <c r="D139" t="s">
        <v>538</v>
      </c>
      <c r="E139" t="s">
        <v>539</v>
      </c>
    </row>
    <row r="140" spans="1:5" x14ac:dyDescent="0.3">
      <c r="A140" t="s">
        <v>540</v>
      </c>
      <c r="B140" t="str">
        <f t="shared" si="5"/>
        <v>Zagreb</v>
      </c>
      <c r="C140" t="str">
        <f t="shared" si="6"/>
        <v>Croatia</v>
      </c>
      <c r="D140" t="s">
        <v>541</v>
      </c>
      <c r="E140" t="s">
        <v>542</v>
      </c>
    </row>
    <row r="141" spans="1:5" x14ac:dyDescent="0.3">
      <c r="A141" t="s">
        <v>543</v>
      </c>
      <c r="B141" t="str">
        <f t="shared" si="5"/>
        <v>Zürich</v>
      </c>
      <c r="C141" t="str">
        <f t="shared" si="6"/>
        <v>Switzerland</v>
      </c>
      <c r="D141" t="s">
        <v>544</v>
      </c>
      <c r="E141" t="s">
        <v>545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D0560-FDF4-4EDB-A0B9-E7E97483E0A6}">
  <dimension ref="A1:D142"/>
  <sheetViews>
    <sheetView topLeftCell="A81" workbookViewId="0">
      <selection sqref="A1:D142"/>
    </sheetView>
  </sheetViews>
  <sheetFormatPr defaultRowHeight="14.4" x14ac:dyDescent="0.3"/>
  <cols>
    <col min="1" max="1" width="29.109375" bestFit="1" customWidth="1"/>
    <col min="2" max="2" width="22.5546875" bestFit="1" customWidth="1"/>
    <col min="3" max="3" width="43.5546875" bestFit="1" customWidth="1"/>
    <col min="4" max="4" width="12.6640625" customWidth="1"/>
  </cols>
  <sheetData>
    <row r="1" spans="1:4" x14ac:dyDescent="0.3">
      <c r="A1" t="s">
        <v>0</v>
      </c>
      <c r="B1" t="s">
        <v>631</v>
      </c>
      <c r="C1" t="s">
        <v>1</v>
      </c>
      <c r="D1" t="s">
        <v>632</v>
      </c>
    </row>
    <row r="2" spans="1:4" x14ac:dyDescent="0.3">
      <c r="A2" t="s">
        <v>2</v>
      </c>
      <c r="B2" t="s">
        <v>630</v>
      </c>
      <c r="C2" t="s">
        <v>128</v>
      </c>
      <c r="D2" t="s">
        <v>130</v>
      </c>
    </row>
    <row r="3" spans="1:4" x14ac:dyDescent="0.3">
      <c r="A3" t="s">
        <v>3</v>
      </c>
      <c r="B3" t="s">
        <v>548</v>
      </c>
      <c r="C3" t="s">
        <v>132</v>
      </c>
      <c r="D3" t="s">
        <v>133</v>
      </c>
    </row>
    <row r="4" spans="1:4" x14ac:dyDescent="0.3">
      <c r="A4" t="s">
        <v>4</v>
      </c>
      <c r="B4" t="s">
        <v>549</v>
      </c>
      <c r="C4" t="s">
        <v>135</v>
      </c>
      <c r="D4" t="s">
        <v>136</v>
      </c>
    </row>
    <row r="5" spans="1:4" x14ac:dyDescent="0.3">
      <c r="A5" t="s">
        <v>5</v>
      </c>
      <c r="B5" t="s">
        <v>550</v>
      </c>
      <c r="C5" t="s">
        <v>138</v>
      </c>
      <c r="D5" t="s">
        <v>139</v>
      </c>
    </row>
    <row r="6" spans="1:4" x14ac:dyDescent="0.3">
      <c r="A6" t="s">
        <v>23</v>
      </c>
      <c r="B6" t="s">
        <v>551</v>
      </c>
      <c r="C6" t="s">
        <v>141</v>
      </c>
      <c r="D6" t="s">
        <v>142</v>
      </c>
    </row>
    <row r="7" spans="1:4" x14ac:dyDescent="0.3">
      <c r="A7" t="s">
        <v>6</v>
      </c>
      <c r="B7" t="s">
        <v>552</v>
      </c>
      <c r="C7" t="s">
        <v>144</v>
      </c>
      <c r="D7" t="s">
        <v>145</v>
      </c>
    </row>
    <row r="8" spans="1:4" x14ac:dyDescent="0.3">
      <c r="A8" t="s">
        <v>113</v>
      </c>
      <c r="B8" t="s">
        <v>553</v>
      </c>
      <c r="C8" t="s">
        <v>147</v>
      </c>
      <c r="D8" t="s">
        <v>148</v>
      </c>
    </row>
    <row r="9" spans="1:4" x14ac:dyDescent="0.3">
      <c r="A9" t="s">
        <v>81</v>
      </c>
      <c r="B9" t="s">
        <v>554</v>
      </c>
      <c r="C9" t="s">
        <v>150</v>
      </c>
      <c r="D9" t="s">
        <v>151</v>
      </c>
    </row>
    <row r="10" spans="1:4" x14ac:dyDescent="0.3">
      <c r="A10" t="s">
        <v>28</v>
      </c>
      <c r="B10" t="s">
        <v>555</v>
      </c>
      <c r="C10" t="s">
        <v>153</v>
      </c>
      <c r="D10" t="s">
        <v>154</v>
      </c>
    </row>
    <row r="11" spans="1:4" x14ac:dyDescent="0.3">
      <c r="A11" t="s">
        <v>59</v>
      </c>
      <c r="B11" t="s">
        <v>556</v>
      </c>
      <c r="C11" t="s">
        <v>156</v>
      </c>
      <c r="D11" t="s">
        <v>157</v>
      </c>
    </row>
    <row r="12" spans="1:4" x14ac:dyDescent="0.3">
      <c r="A12" t="s">
        <v>29</v>
      </c>
      <c r="B12" t="s">
        <v>557</v>
      </c>
      <c r="C12" t="s">
        <v>159</v>
      </c>
      <c r="D12" t="s">
        <v>160</v>
      </c>
    </row>
    <row r="13" spans="1:4" x14ac:dyDescent="0.3">
      <c r="A13" t="s">
        <v>83</v>
      </c>
      <c r="B13" t="s">
        <v>83</v>
      </c>
      <c r="C13" t="s">
        <v>162</v>
      </c>
      <c r="D13" t="s">
        <v>163</v>
      </c>
    </row>
    <row r="14" spans="1:4" x14ac:dyDescent="0.3">
      <c r="A14" t="s">
        <v>30</v>
      </c>
      <c r="B14" t="s">
        <v>558</v>
      </c>
      <c r="C14" t="s">
        <v>165</v>
      </c>
      <c r="D14" t="s">
        <v>166</v>
      </c>
    </row>
    <row r="15" spans="1:4" x14ac:dyDescent="0.3">
      <c r="A15" t="s">
        <v>85</v>
      </c>
      <c r="B15" t="s">
        <v>559</v>
      </c>
      <c r="C15" t="s">
        <v>168</v>
      </c>
      <c r="D15" t="s">
        <v>169</v>
      </c>
    </row>
    <row r="16" spans="1:4" x14ac:dyDescent="0.3">
      <c r="A16" t="s">
        <v>82</v>
      </c>
      <c r="B16" t="s">
        <v>560</v>
      </c>
      <c r="C16" t="s">
        <v>171</v>
      </c>
      <c r="D16" t="s">
        <v>172</v>
      </c>
    </row>
    <row r="17" spans="1:4" x14ac:dyDescent="0.3">
      <c r="A17" t="s">
        <v>31</v>
      </c>
      <c r="B17" t="s">
        <v>561</v>
      </c>
      <c r="C17" t="s">
        <v>174</v>
      </c>
      <c r="D17" t="s">
        <v>175</v>
      </c>
    </row>
    <row r="18" spans="1:4" x14ac:dyDescent="0.3">
      <c r="A18" t="s">
        <v>65</v>
      </c>
      <c r="B18" t="s">
        <v>562</v>
      </c>
      <c r="C18" t="s">
        <v>177</v>
      </c>
      <c r="D18" t="s">
        <v>178</v>
      </c>
    </row>
    <row r="19" spans="1:4" x14ac:dyDescent="0.3">
      <c r="A19" t="s">
        <v>32</v>
      </c>
      <c r="B19" t="s">
        <v>563</v>
      </c>
      <c r="C19" t="s">
        <v>180</v>
      </c>
      <c r="D19" t="s">
        <v>181</v>
      </c>
    </row>
    <row r="20" spans="1:4" x14ac:dyDescent="0.3">
      <c r="A20" t="s">
        <v>114</v>
      </c>
      <c r="B20" t="s">
        <v>553</v>
      </c>
      <c r="C20" t="s">
        <v>183</v>
      </c>
      <c r="D20" t="s">
        <v>184</v>
      </c>
    </row>
    <row r="21" spans="1:4" x14ac:dyDescent="0.3">
      <c r="A21" t="s">
        <v>24</v>
      </c>
      <c r="B21" t="s">
        <v>564</v>
      </c>
      <c r="C21" t="s">
        <v>186</v>
      </c>
      <c r="D21" t="s">
        <v>187</v>
      </c>
    </row>
    <row r="22" spans="1:4" x14ac:dyDescent="0.3">
      <c r="A22" t="s">
        <v>123</v>
      </c>
      <c r="B22" t="s">
        <v>553</v>
      </c>
      <c r="C22" t="s">
        <v>189</v>
      </c>
      <c r="D22" t="s">
        <v>190</v>
      </c>
    </row>
    <row r="23" spans="1:4" x14ac:dyDescent="0.3">
      <c r="A23" t="s">
        <v>98</v>
      </c>
      <c r="B23" t="s">
        <v>565</v>
      </c>
      <c r="C23" t="s">
        <v>192</v>
      </c>
      <c r="D23" t="s">
        <v>193</v>
      </c>
    </row>
    <row r="24" spans="1:4" x14ac:dyDescent="0.3">
      <c r="A24" t="s">
        <v>33</v>
      </c>
      <c r="B24" t="s">
        <v>566</v>
      </c>
      <c r="C24" t="s">
        <v>195</v>
      </c>
      <c r="D24" t="s">
        <v>196</v>
      </c>
    </row>
    <row r="25" spans="1:4" x14ac:dyDescent="0.3">
      <c r="A25" t="s">
        <v>84</v>
      </c>
      <c r="B25" t="s">
        <v>560</v>
      </c>
      <c r="C25" t="s">
        <v>198</v>
      </c>
      <c r="D25" t="s">
        <v>199</v>
      </c>
    </row>
    <row r="26" spans="1:4" x14ac:dyDescent="0.3">
      <c r="A26" t="s">
        <v>34</v>
      </c>
      <c r="B26" t="s">
        <v>567</v>
      </c>
      <c r="C26" t="s">
        <v>201</v>
      </c>
      <c r="D26" t="s">
        <v>202</v>
      </c>
    </row>
    <row r="27" spans="1:4" x14ac:dyDescent="0.3">
      <c r="A27" t="s">
        <v>7</v>
      </c>
      <c r="B27" t="s">
        <v>568</v>
      </c>
      <c r="C27" t="s">
        <v>204</v>
      </c>
      <c r="D27" t="s">
        <v>205</v>
      </c>
    </row>
    <row r="28" spans="1:4" x14ac:dyDescent="0.3">
      <c r="A28" t="s">
        <v>68</v>
      </c>
      <c r="B28" t="s">
        <v>569</v>
      </c>
      <c r="C28" t="s">
        <v>207</v>
      </c>
      <c r="D28" t="s">
        <v>208</v>
      </c>
    </row>
    <row r="29" spans="1:4" x14ac:dyDescent="0.3">
      <c r="A29" t="s">
        <v>121</v>
      </c>
      <c r="B29" t="s">
        <v>553</v>
      </c>
      <c r="C29" t="s">
        <v>210</v>
      </c>
      <c r="D29" t="s">
        <v>211</v>
      </c>
    </row>
    <row r="30" spans="1:4" x14ac:dyDescent="0.3">
      <c r="A30" t="s">
        <v>55</v>
      </c>
      <c r="B30" t="s">
        <v>570</v>
      </c>
      <c r="C30" t="s">
        <v>213</v>
      </c>
      <c r="D30" t="s">
        <v>214</v>
      </c>
    </row>
    <row r="31" spans="1:4" x14ac:dyDescent="0.3">
      <c r="A31" t="s">
        <v>66</v>
      </c>
      <c r="B31" t="s">
        <v>571</v>
      </c>
      <c r="C31" t="s">
        <v>216</v>
      </c>
      <c r="D31" t="s">
        <v>217</v>
      </c>
    </row>
    <row r="32" spans="1:4" x14ac:dyDescent="0.3">
      <c r="A32" t="s">
        <v>72</v>
      </c>
      <c r="B32" t="s">
        <v>572</v>
      </c>
      <c r="C32" t="s">
        <v>219</v>
      </c>
      <c r="D32" t="s">
        <v>220</v>
      </c>
    </row>
    <row r="33" spans="1:4" x14ac:dyDescent="0.3">
      <c r="A33" t="s">
        <v>573</v>
      </c>
      <c r="B33" t="s">
        <v>551</v>
      </c>
      <c r="C33" t="s">
        <v>222</v>
      </c>
      <c r="D33" t="s">
        <v>223</v>
      </c>
    </row>
    <row r="34" spans="1:4" x14ac:dyDescent="0.3">
      <c r="A34" t="s">
        <v>10</v>
      </c>
      <c r="B34" t="s">
        <v>574</v>
      </c>
      <c r="C34" t="s">
        <v>225</v>
      </c>
      <c r="D34" t="s">
        <v>226</v>
      </c>
    </row>
    <row r="35" spans="1:4" x14ac:dyDescent="0.3">
      <c r="A35" t="s">
        <v>94</v>
      </c>
      <c r="B35" t="s">
        <v>575</v>
      </c>
      <c r="C35" t="s">
        <v>228</v>
      </c>
      <c r="D35" t="s">
        <v>229</v>
      </c>
    </row>
    <row r="36" spans="1:4" x14ac:dyDescent="0.3">
      <c r="A36" t="s">
        <v>9</v>
      </c>
      <c r="B36" t="s">
        <v>576</v>
      </c>
      <c r="C36" t="s">
        <v>231</v>
      </c>
      <c r="D36" t="s">
        <v>232</v>
      </c>
    </row>
    <row r="37" spans="1:4" x14ac:dyDescent="0.3">
      <c r="A37" t="s">
        <v>120</v>
      </c>
      <c r="B37" t="s">
        <v>553</v>
      </c>
      <c r="C37" t="s">
        <v>234</v>
      </c>
      <c r="D37" t="s">
        <v>235</v>
      </c>
    </row>
    <row r="38" spans="1:4" x14ac:dyDescent="0.3">
      <c r="A38" t="s">
        <v>35</v>
      </c>
      <c r="B38" t="s">
        <v>577</v>
      </c>
      <c r="C38" t="s">
        <v>237</v>
      </c>
      <c r="D38" t="s">
        <v>238</v>
      </c>
    </row>
    <row r="39" spans="1:4" x14ac:dyDescent="0.3">
      <c r="A39" t="s">
        <v>8</v>
      </c>
      <c r="B39" t="s">
        <v>578</v>
      </c>
      <c r="C39" t="s">
        <v>240</v>
      </c>
      <c r="D39" t="s">
        <v>241</v>
      </c>
    </row>
    <row r="40" spans="1:4" x14ac:dyDescent="0.3">
      <c r="A40" t="s">
        <v>67</v>
      </c>
      <c r="B40" t="s">
        <v>571</v>
      </c>
      <c r="C40" t="s">
        <v>243</v>
      </c>
      <c r="D40" t="s">
        <v>244</v>
      </c>
    </row>
    <row r="41" spans="1:4" x14ac:dyDescent="0.3">
      <c r="A41" t="s">
        <v>116</v>
      </c>
      <c r="B41" t="s">
        <v>579</v>
      </c>
      <c r="C41" t="s">
        <v>246</v>
      </c>
      <c r="D41" t="s">
        <v>247</v>
      </c>
    </row>
    <row r="42" spans="1:4" x14ac:dyDescent="0.3">
      <c r="A42" t="s">
        <v>12</v>
      </c>
      <c r="B42" t="s">
        <v>580</v>
      </c>
      <c r="C42" t="s">
        <v>249</v>
      </c>
      <c r="D42" t="s">
        <v>250</v>
      </c>
    </row>
    <row r="43" spans="1:4" x14ac:dyDescent="0.3">
      <c r="A43" t="s">
        <v>581</v>
      </c>
      <c r="B43" t="s">
        <v>553</v>
      </c>
      <c r="C43" t="s">
        <v>252</v>
      </c>
      <c r="D43" t="s">
        <v>253</v>
      </c>
    </row>
    <row r="44" spans="1:4" x14ac:dyDescent="0.3">
      <c r="A44" t="s">
        <v>100</v>
      </c>
      <c r="B44" t="s">
        <v>565</v>
      </c>
      <c r="C44" t="s">
        <v>255</v>
      </c>
      <c r="D44" t="s">
        <v>256</v>
      </c>
    </row>
    <row r="45" spans="1:4" x14ac:dyDescent="0.3">
      <c r="A45" t="s">
        <v>50</v>
      </c>
      <c r="B45" t="s">
        <v>582</v>
      </c>
      <c r="C45" t="s">
        <v>258</v>
      </c>
      <c r="D45" t="s">
        <v>259</v>
      </c>
    </row>
    <row r="46" spans="1:4" x14ac:dyDescent="0.3">
      <c r="A46" t="s">
        <v>86</v>
      </c>
      <c r="B46" t="s">
        <v>583</v>
      </c>
      <c r="C46" t="s">
        <v>261</v>
      </c>
      <c r="D46" t="s">
        <v>262</v>
      </c>
    </row>
    <row r="47" spans="1:4" x14ac:dyDescent="0.3">
      <c r="A47" t="s">
        <v>64</v>
      </c>
      <c r="B47" t="s">
        <v>572</v>
      </c>
      <c r="C47" t="s">
        <v>264</v>
      </c>
      <c r="D47" t="s">
        <v>265</v>
      </c>
    </row>
    <row r="48" spans="1:4" x14ac:dyDescent="0.3">
      <c r="A48" t="s">
        <v>11</v>
      </c>
      <c r="B48" t="s">
        <v>584</v>
      </c>
      <c r="C48" t="s">
        <v>267</v>
      </c>
      <c r="D48" t="s">
        <v>268</v>
      </c>
    </row>
    <row r="49" spans="1:4" x14ac:dyDescent="0.3">
      <c r="A49" t="s">
        <v>36</v>
      </c>
      <c r="B49" t="s">
        <v>585</v>
      </c>
      <c r="C49" t="s">
        <v>270</v>
      </c>
      <c r="D49" t="s">
        <v>271</v>
      </c>
    </row>
    <row r="50" spans="1:4" x14ac:dyDescent="0.3">
      <c r="A50" t="s">
        <v>13</v>
      </c>
      <c r="B50" t="s">
        <v>578</v>
      </c>
      <c r="C50" t="s">
        <v>273</v>
      </c>
      <c r="D50" t="s">
        <v>274</v>
      </c>
    </row>
    <row r="51" spans="1:4" x14ac:dyDescent="0.3">
      <c r="A51" t="s">
        <v>37</v>
      </c>
      <c r="B51" t="s">
        <v>586</v>
      </c>
      <c r="C51" t="s">
        <v>276</v>
      </c>
      <c r="D51" t="s">
        <v>277</v>
      </c>
    </row>
    <row r="52" spans="1:4" x14ac:dyDescent="0.3">
      <c r="A52" t="s">
        <v>14</v>
      </c>
      <c r="B52" t="s">
        <v>587</v>
      </c>
      <c r="C52" t="s">
        <v>279</v>
      </c>
      <c r="D52" t="s">
        <v>280</v>
      </c>
    </row>
    <row r="53" spans="1:4" x14ac:dyDescent="0.3">
      <c r="A53" t="s">
        <v>588</v>
      </c>
      <c r="B53" t="s">
        <v>561</v>
      </c>
      <c r="C53" t="s">
        <v>282</v>
      </c>
      <c r="D53" t="s">
        <v>283</v>
      </c>
    </row>
    <row r="54" spans="1:4" x14ac:dyDescent="0.3">
      <c r="A54" t="s">
        <v>105</v>
      </c>
      <c r="B54" t="s">
        <v>565</v>
      </c>
      <c r="C54" t="s">
        <v>285</v>
      </c>
      <c r="D54" t="s">
        <v>286</v>
      </c>
    </row>
    <row r="55" spans="1:4" x14ac:dyDescent="0.3">
      <c r="A55" t="s">
        <v>110</v>
      </c>
      <c r="B55" t="s">
        <v>589</v>
      </c>
      <c r="C55" t="s">
        <v>288</v>
      </c>
      <c r="D55" t="s">
        <v>289</v>
      </c>
    </row>
    <row r="56" spans="1:4" x14ac:dyDescent="0.3">
      <c r="A56" t="s">
        <v>57</v>
      </c>
      <c r="B56" t="s">
        <v>563</v>
      </c>
      <c r="C56" t="s">
        <v>291</v>
      </c>
      <c r="D56" t="s">
        <v>292</v>
      </c>
    </row>
    <row r="57" spans="1:4" x14ac:dyDescent="0.3">
      <c r="A57" t="s">
        <v>590</v>
      </c>
      <c r="B57" t="s">
        <v>586</v>
      </c>
      <c r="C57" t="s">
        <v>294</v>
      </c>
      <c r="D57" t="s">
        <v>295</v>
      </c>
    </row>
    <row r="58" spans="1:4" x14ac:dyDescent="0.3">
      <c r="A58" t="s">
        <v>111</v>
      </c>
      <c r="B58" t="s">
        <v>591</v>
      </c>
      <c r="C58" t="s">
        <v>297</v>
      </c>
      <c r="D58" t="s">
        <v>298</v>
      </c>
    </row>
    <row r="59" spans="1:4" x14ac:dyDescent="0.3">
      <c r="A59" t="s">
        <v>39</v>
      </c>
      <c r="B59" t="s">
        <v>561</v>
      </c>
      <c r="C59" t="s">
        <v>300</v>
      </c>
      <c r="D59" t="s">
        <v>301</v>
      </c>
    </row>
    <row r="60" spans="1:4" x14ac:dyDescent="0.3">
      <c r="A60" t="s">
        <v>112</v>
      </c>
      <c r="B60" t="s">
        <v>591</v>
      </c>
      <c r="C60" t="s">
        <v>303</v>
      </c>
      <c r="D60" t="s">
        <v>304</v>
      </c>
    </row>
    <row r="61" spans="1:4" x14ac:dyDescent="0.3">
      <c r="A61" t="s">
        <v>38</v>
      </c>
      <c r="B61" t="s">
        <v>592</v>
      </c>
      <c r="C61" t="s">
        <v>306</v>
      </c>
      <c r="D61" t="s">
        <v>307</v>
      </c>
    </row>
    <row r="62" spans="1:4" x14ac:dyDescent="0.3">
      <c r="A62" t="s">
        <v>40</v>
      </c>
      <c r="B62" t="s">
        <v>586</v>
      </c>
      <c r="C62" t="s">
        <v>309</v>
      </c>
      <c r="D62" t="s">
        <v>310</v>
      </c>
    </row>
    <row r="63" spans="1:4" x14ac:dyDescent="0.3">
      <c r="A63" t="s">
        <v>69</v>
      </c>
      <c r="B63" t="s">
        <v>593</v>
      </c>
      <c r="C63" t="s">
        <v>312</v>
      </c>
      <c r="D63" t="s">
        <v>313</v>
      </c>
    </row>
    <row r="64" spans="1:4" x14ac:dyDescent="0.3">
      <c r="A64" t="s">
        <v>71</v>
      </c>
      <c r="B64" t="s">
        <v>594</v>
      </c>
      <c r="C64" t="s">
        <v>315</v>
      </c>
      <c r="D64" t="s">
        <v>316</v>
      </c>
    </row>
    <row r="65" spans="1:4" x14ac:dyDescent="0.3">
      <c r="A65" t="s">
        <v>76</v>
      </c>
      <c r="B65" t="s">
        <v>562</v>
      </c>
      <c r="C65" t="s">
        <v>318</v>
      </c>
      <c r="D65" t="s">
        <v>319</v>
      </c>
    </row>
    <row r="66" spans="1:4" x14ac:dyDescent="0.3">
      <c r="A66" t="s">
        <v>80</v>
      </c>
      <c r="B66" t="s">
        <v>595</v>
      </c>
      <c r="C66" t="s">
        <v>321</v>
      </c>
      <c r="D66" t="s">
        <v>322</v>
      </c>
    </row>
    <row r="67" spans="1:4" x14ac:dyDescent="0.3">
      <c r="A67" t="s">
        <v>15</v>
      </c>
      <c r="B67" t="s">
        <v>596</v>
      </c>
      <c r="C67" t="s">
        <v>324</v>
      </c>
      <c r="D67" t="s">
        <v>325</v>
      </c>
    </row>
    <row r="68" spans="1:4" x14ac:dyDescent="0.3">
      <c r="A68" t="s">
        <v>117</v>
      </c>
      <c r="B68" t="s">
        <v>553</v>
      </c>
      <c r="C68" t="s">
        <v>327</v>
      </c>
      <c r="D68" t="s">
        <v>328</v>
      </c>
    </row>
    <row r="69" spans="1:4" x14ac:dyDescent="0.3">
      <c r="A69" t="s">
        <v>597</v>
      </c>
      <c r="B69" t="s">
        <v>565</v>
      </c>
      <c r="C69" t="s">
        <v>330</v>
      </c>
      <c r="D69" t="s">
        <v>331</v>
      </c>
    </row>
    <row r="70" spans="1:4" x14ac:dyDescent="0.3">
      <c r="A70" t="s">
        <v>101</v>
      </c>
      <c r="B70" t="s">
        <v>565</v>
      </c>
      <c r="C70" t="s">
        <v>333</v>
      </c>
      <c r="D70" t="s">
        <v>334</v>
      </c>
    </row>
    <row r="71" spans="1:4" x14ac:dyDescent="0.3">
      <c r="A71" t="s">
        <v>77</v>
      </c>
      <c r="B71" t="s">
        <v>629</v>
      </c>
      <c r="C71" t="s">
        <v>336</v>
      </c>
      <c r="D71" t="s">
        <v>337</v>
      </c>
    </row>
    <row r="72" spans="1:4" x14ac:dyDescent="0.3">
      <c r="A72" t="s">
        <v>92</v>
      </c>
      <c r="B72" t="s">
        <v>598</v>
      </c>
      <c r="C72" t="s">
        <v>339</v>
      </c>
      <c r="D72" t="s">
        <v>340</v>
      </c>
    </row>
    <row r="73" spans="1:4" x14ac:dyDescent="0.3">
      <c r="A73" t="s">
        <v>118</v>
      </c>
      <c r="B73" t="s">
        <v>599</v>
      </c>
      <c r="C73" t="s">
        <v>342</v>
      </c>
      <c r="D73" t="s">
        <v>343</v>
      </c>
    </row>
    <row r="74" spans="1:4" x14ac:dyDescent="0.3">
      <c r="A74" t="s">
        <v>41</v>
      </c>
      <c r="B74" t="s">
        <v>600</v>
      </c>
      <c r="C74" t="s">
        <v>345</v>
      </c>
      <c r="D74" t="s">
        <v>346</v>
      </c>
    </row>
    <row r="75" spans="1:4" x14ac:dyDescent="0.3">
      <c r="A75" t="s">
        <v>87</v>
      </c>
      <c r="B75" t="s">
        <v>583</v>
      </c>
      <c r="C75" t="s">
        <v>348</v>
      </c>
      <c r="D75" t="s">
        <v>349</v>
      </c>
    </row>
    <row r="76" spans="1:4" x14ac:dyDescent="0.3">
      <c r="A76" t="s">
        <v>105</v>
      </c>
      <c r="B76" t="s">
        <v>565</v>
      </c>
      <c r="C76" t="s">
        <v>350</v>
      </c>
      <c r="D76" t="s">
        <v>351</v>
      </c>
    </row>
    <row r="77" spans="1:4" x14ac:dyDescent="0.3">
      <c r="A77" t="s">
        <v>16</v>
      </c>
      <c r="B77" t="s">
        <v>578</v>
      </c>
      <c r="C77" t="s">
        <v>353</v>
      </c>
      <c r="D77" t="s">
        <v>354</v>
      </c>
    </row>
    <row r="78" spans="1:4" x14ac:dyDescent="0.3">
      <c r="A78" t="s">
        <v>601</v>
      </c>
      <c r="B78" t="s">
        <v>602</v>
      </c>
      <c r="C78" t="s">
        <v>356</v>
      </c>
      <c r="D78" t="s">
        <v>357</v>
      </c>
    </row>
    <row r="79" spans="1:4" x14ac:dyDescent="0.3">
      <c r="A79" t="s">
        <v>119</v>
      </c>
      <c r="B79" t="s">
        <v>599</v>
      </c>
      <c r="C79" t="s">
        <v>359</v>
      </c>
      <c r="D79" t="s">
        <v>360</v>
      </c>
    </row>
    <row r="80" spans="1:4" x14ac:dyDescent="0.3">
      <c r="A80" t="s">
        <v>75</v>
      </c>
      <c r="B80" t="s">
        <v>595</v>
      </c>
      <c r="C80" t="s">
        <v>362</v>
      </c>
      <c r="D80" t="s">
        <v>363</v>
      </c>
    </row>
    <row r="81" spans="1:4" x14ac:dyDescent="0.3">
      <c r="A81" t="s">
        <v>17</v>
      </c>
      <c r="B81" t="s">
        <v>603</v>
      </c>
      <c r="C81" t="s">
        <v>365</v>
      </c>
      <c r="D81" t="s">
        <v>366</v>
      </c>
    </row>
    <row r="82" spans="1:4" x14ac:dyDescent="0.3">
      <c r="A82" t="s">
        <v>73</v>
      </c>
      <c r="B82" t="s">
        <v>604</v>
      </c>
      <c r="C82" t="s">
        <v>368</v>
      </c>
      <c r="D82" t="s">
        <v>369</v>
      </c>
    </row>
    <row r="83" spans="1:4" x14ac:dyDescent="0.3">
      <c r="A83" t="s">
        <v>605</v>
      </c>
      <c r="B83" t="s">
        <v>88</v>
      </c>
      <c r="C83" t="s">
        <v>371</v>
      </c>
      <c r="D83" t="s">
        <v>372</v>
      </c>
    </row>
    <row r="84" spans="1:4" x14ac:dyDescent="0.3">
      <c r="A84" t="s">
        <v>19</v>
      </c>
      <c r="B84" t="s">
        <v>606</v>
      </c>
      <c r="C84" t="s">
        <v>374</v>
      </c>
      <c r="D84" t="s">
        <v>375</v>
      </c>
    </row>
    <row r="85" spans="1:4" x14ac:dyDescent="0.3">
      <c r="A85" t="s">
        <v>102</v>
      </c>
      <c r="B85" t="s">
        <v>565</v>
      </c>
      <c r="C85" t="s">
        <v>377</v>
      </c>
      <c r="D85" t="s">
        <v>378</v>
      </c>
    </row>
    <row r="86" spans="1:4" x14ac:dyDescent="0.3">
      <c r="A86" t="s">
        <v>42</v>
      </c>
      <c r="B86" t="s">
        <v>607</v>
      </c>
      <c r="C86" t="s">
        <v>380</v>
      </c>
      <c r="D86" t="s">
        <v>381</v>
      </c>
    </row>
    <row r="87" spans="1:4" x14ac:dyDescent="0.3">
      <c r="A87" t="s">
        <v>58</v>
      </c>
      <c r="B87" t="s">
        <v>582</v>
      </c>
      <c r="C87" t="s">
        <v>383</v>
      </c>
      <c r="D87" t="s">
        <v>384</v>
      </c>
    </row>
    <row r="88" spans="1:4" x14ac:dyDescent="0.3">
      <c r="A88" t="s">
        <v>44</v>
      </c>
      <c r="B88" t="s">
        <v>561</v>
      </c>
      <c r="C88" t="s">
        <v>386</v>
      </c>
      <c r="D88" t="s">
        <v>387</v>
      </c>
    </row>
    <row r="89" spans="1:4" x14ac:dyDescent="0.3">
      <c r="A89" t="s">
        <v>122</v>
      </c>
      <c r="B89" t="s">
        <v>599</v>
      </c>
      <c r="C89" t="s">
        <v>389</v>
      </c>
      <c r="D89" t="s">
        <v>390</v>
      </c>
    </row>
    <row r="90" spans="1:4" x14ac:dyDescent="0.3">
      <c r="A90" t="s">
        <v>44</v>
      </c>
      <c r="B90" t="s">
        <v>561</v>
      </c>
      <c r="C90" t="s">
        <v>391</v>
      </c>
      <c r="D90" t="s">
        <v>392</v>
      </c>
    </row>
    <row r="91" spans="1:4" x14ac:dyDescent="0.3">
      <c r="A91" t="s">
        <v>43</v>
      </c>
      <c r="B91" t="s">
        <v>608</v>
      </c>
      <c r="C91" t="s">
        <v>394</v>
      </c>
      <c r="D91" t="s">
        <v>395</v>
      </c>
    </row>
    <row r="92" spans="1:4" x14ac:dyDescent="0.3">
      <c r="A92" t="s">
        <v>18</v>
      </c>
      <c r="B92" t="s">
        <v>548</v>
      </c>
      <c r="C92" t="s">
        <v>397</v>
      </c>
      <c r="D92" t="s">
        <v>398</v>
      </c>
    </row>
    <row r="93" spans="1:4" x14ac:dyDescent="0.3">
      <c r="A93" t="s">
        <v>20</v>
      </c>
      <c r="B93" t="s">
        <v>609</v>
      </c>
      <c r="C93" t="s">
        <v>400</v>
      </c>
      <c r="D93" t="s">
        <v>401</v>
      </c>
    </row>
    <row r="94" spans="1:4" x14ac:dyDescent="0.3">
      <c r="A94" t="s">
        <v>45</v>
      </c>
      <c r="B94" t="s">
        <v>570</v>
      </c>
      <c r="C94" t="s">
        <v>403</v>
      </c>
      <c r="D94" t="s">
        <v>404</v>
      </c>
    </row>
    <row r="95" spans="1:4" x14ac:dyDescent="0.3">
      <c r="A95" t="s">
        <v>115</v>
      </c>
      <c r="B95" t="s">
        <v>553</v>
      </c>
      <c r="C95" t="s">
        <v>406</v>
      </c>
      <c r="D95" t="s">
        <v>407</v>
      </c>
    </row>
    <row r="96" spans="1:4" x14ac:dyDescent="0.3">
      <c r="A96" t="s">
        <v>46</v>
      </c>
      <c r="B96" t="s">
        <v>558</v>
      </c>
      <c r="C96" t="s">
        <v>409</v>
      </c>
      <c r="D96" t="s">
        <v>410</v>
      </c>
    </row>
    <row r="97" spans="1:4" x14ac:dyDescent="0.3">
      <c r="A97" t="s">
        <v>48</v>
      </c>
      <c r="B97" t="s">
        <v>561</v>
      </c>
      <c r="C97" t="s">
        <v>412</v>
      </c>
      <c r="D97" t="s">
        <v>413</v>
      </c>
    </row>
    <row r="98" spans="1:4" x14ac:dyDescent="0.3">
      <c r="A98" t="s">
        <v>106</v>
      </c>
      <c r="B98" t="s">
        <v>565</v>
      </c>
      <c r="C98" t="s">
        <v>415</v>
      </c>
      <c r="D98" t="s">
        <v>416</v>
      </c>
    </row>
    <row r="99" spans="1:4" x14ac:dyDescent="0.3">
      <c r="A99" t="s">
        <v>90</v>
      </c>
      <c r="B99" t="s">
        <v>610</v>
      </c>
      <c r="C99" t="s">
        <v>418</v>
      </c>
      <c r="D99" t="s">
        <v>419</v>
      </c>
    </row>
    <row r="100" spans="1:4" x14ac:dyDescent="0.3">
      <c r="A100" t="s">
        <v>89</v>
      </c>
      <c r="B100" t="s">
        <v>583</v>
      </c>
      <c r="C100" t="s">
        <v>421</v>
      </c>
      <c r="D100" t="s">
        <v>422</v>
      </c>
    </row>
    <row r="101" spans="1:4" x14ac:dyDescent="0.3">
      <c r="A101" t="s">
        <v>25</v>
      </c>
      <c r="B101" t="s">
        <v>564</v>
      </c>
      <c r="C101" t="s">
        <v>424</v>
      </c>
      <c r="D101" t="s">
        <v>425</v>
      </c>
    </row>
    <row r="102" spans="1:4" x14ac:dyDescent="0.3">
      <c r="A102" t="s">
        <v>103</v>
      </c>
      <c r="B102" t="s">
        <v>611</v>
      </c>
      <c r="C102" t="s">
        <v>427</v>
      </c>
      <c r="D102" t="s">
        <v>428</v>
      </c>
    </row>
    <row r="103" spans="1:4" x14ac:dyDescent="0.3">
      <c r="A103" t="s">
        <v>104</v>
      </c>
      <c r="B103" t="s">
        <v>565</v>
      </c>
      <c r="C103" t="s">
        <v>430</v>
      </c>
      <c r="D103" t="s">
        <v>431</v>
      </c>
    </row>
    <row r="104" spans="1:4" x14ac:dyDescent="0.3">
      <c r="A104" t="s">
        <v>47</v>
      </c>
      <c r="B104" t="s">
        <v>47</v>
      </c>
      <c r="C104" t="s">
        <v>433</v>
      </c>
      <c r="D104" t="s">
        <v>434</v>
      </c>
    </row>
    <row r="105" spans="1:4" x14ac:dyDescent="0.3">
      <c r="A105" t="s">
        <v>95</v>
      </c>
      <c r="B105" t="s">
        <v>612</v>
      </c>
      <c r="C105" t="s">
        <v>436</v>
      </c>
      <c r="D105" t="s">
        <v>437</v>
      </c>
    </row>
    <row r="106" spans="1:4" x14ac:dyDescent="0.3">
      <c r="A106" t="s">
        <v>74</v>
      </c>
      <c r="B106" t="s">
        <v>571</v>
      </c>
      <c r="C106" t="s">
        <v>439</v>
      </c>
      <c r="D106" t="s">
        <v>440</v>
      </c>
    </row>
    <row r="107" spans="1:4" x14ac:dyDescent="0.3">
      <c r="A107" t="s">
        <v>96</v>
      </c>
      <c r="B107" t="s">
        <v>96</v>
      </c>
      <c r="C107" t="s">
        <v>442</v>
      </c>
      <c r="D107" t="s">
        <v>443</v>
      </c>
    </row>
    <row r="108" spans="1:4" x14ac:dyDescent="0.3">
      <c r="A108" t="s">
        <v>51</v>
      </c>
      <c r="B108" t="s">
        <v>586</v>
      </c>
      <c r="C108" t="s">
        <v>445</v>
      </c>
      <c r="D108" t="s">
        <v>446</v>
      </c>
    </row>
    <row r="109" spans="1:4" x14ac:dyDescent="0.3">
      <c r="A109" t="s">
        <v>49</v>
      </c>
      <c r="B109" t="s">
        <v>563</v>
      </c>
      <c r="C109" t="s">
        <v>448</v>
      </c>
      <c r="D109" t="s">
        <v>449</v>
      </c>
    </row>
    <row r="110" spans="1:4" x14ac:dyDescent="0.3">
      <c r="A110" t="s">
        <v>21</v>
      </c>
      <c r="B110" t="s">
        <v>613</v>
      </c>
      <c r="C110" t="s">
        <v>451</v>
      </c>
      <c r="D110" t="s">
        <v>452</v>
      </c>
    </row>
    <row r="111" spans="1:4" x14ac:dyDescent="0.3">
      <c r="A111" t="s">
        <v>53</v>
      </c>
      <c r="B111" t="s">
        <v>570</v>
      </c>
      <c r="C111" t="s">
        <v>454</v>
      </c>
      <c r="D111" t="s">
        <v>455</v>
      </c>
    </row>
    <row r="112" spans="1:4" x14ac:dyDescent="0.3">
      <c r="A112" t="s">
        <v>52</v>
      </c>
      <c r="B112" t="s">
        <v>561</v>
      </c>
      <c r="C112" t="s">
        <v>457</v>
      </c>
      <c r="D112" t="s">
        <v>458</v>
      </c>
    </row>
    <row r="113" spans="1:4" x14ac:dyDescent="0.3">
      <c r="A113" t="s">
        <v>80</v>
      </c>
      <c r="B113" t="s">
        <v>595</v>
      </c>
      <c r="C113" t="s">
        <v>459</v>
      </c>
      <c r="D113" t="s">
        <v>460</v>
      </c>
    </row>
    <row r="114" spans="1:4" x14ac:dyDescent="0.3">
      <c r="A114" t="s">
        <v>614</v>
      </c>
      <c r="B114" t="s">
        <v>608</v>
      </c>
      <c r="C114" t="s">
        <v>462</v>
      </c>
      <c r="D114" t="s">
        <v>463</v>
      </c>
    </row>
    <row r="115" spans="1:4" x14ac:dyDescent="0.3">
      <c r="A115" t="s">
        <v>99</v>
      </c>
      <c r="B115" t="s">
        <v>565</v>
      </c>
      <c r="C115" t="s">
        <v>465</v>
      </c>
      <c r="D115" t="s">
        <v>466</v>
      </c>
    </row>
    <row r="116" spans="1:4" x14ac:dyDescent="0.3">
      <c r="A116" t="s">
        <v>54</v>
      </c>
      <c r="B116" t="s">
        <v>615</v>
      </c>
      <c r="C116" t="s">
        <v>468</v>
      </c>
      <c r="D116" t="s">
        <v>469</v>
      </c>
    </row>
    <row r="117" spans="1:4" x14ac:dyDescent="0.3">
      <c r="A117" t="s">
        <v>616</v>
      </c>
      <c r="B117" t="s">
        <v>569</v>
      </c>
      <c r="C117" t="s">
        <v>471</v>
      </c>
      <c r="D117" t="s">
        <v>472</v>
      </c>
    </row>
    <row r="118" spans="1:4" x14ac:dyDescent="0.3">
      <c r="A118" t="s">
        <v>26</v>
      </c>
      <c r="B118" t="s">
        <v>564</v>
      </c>
      <c r="C118" t="s">
        <v>474</v>
      </c>
      <c r="D118" t="s">
        <v>475</v>
      </c>
    </row>
    <row r="119" spans="1:4" x14ac:dyDescent="0.3">
      <c r="A119" t="s">
        <v>124</v>
      </c>
      <c r="B119" t="s">
        <v>599</v>
      </c>
      <c r="C119" t="s">
        <v>477</v>
      </c>
      <c r="D119" t="s">
        <v>478</v>
      </c>
    </row>
    <row r="120" spans="1:4" x14ac:dyDescent="0.3">
      <c r="A120" t="s">
        <v>617</v>
      </c>
      <c r="B120" t="s">
        <v>618</v>
      </c>
      <c r="C120" t="s">
        <v>480</v>
      </c>
      <c r="D120" t="s">
        <v>481</v>
      </c>
    </row>
    <row r="121" spans="1:4" x14ac:dyDescent="0.3">
      <c r="A121" t="s">
        <v>56</v>
      </c>
      <c r="B121" t="s">
        <v>619</v>
      </c>
      <c r="C121" t="s">
        <v>483</v>
      </c>
      <c r="D121" t="s">
        <v>484</v>
      </c>
    </row>
    <row r="122" spans="1:4" x14ac:dyDescent="0.3">
      <c r="A122" t="s">
        <v>620</v>
      </c>
      <c r="B122" t="s">
        <v>569</v>
      </c>
      <c r="C122" t="s">
        <v>486</v>
      </c>
      <c r="D122" t="s">
        <v>487</v>
      </c>
    </row>
    <row r="123" spans="1:4" x14ac:dyDescent="0.3">
      <c r="A123" t="s">
        <v>91</v>
      </c>
      <c r="B123" t="s">
        <v>583</v>
      </c>
      <c r="C123" t="s">
        <v>489</v>
      </c>
      <c r="D123" t="s">
        <v>490</v>
      </c>
    </row>
    <row r="124" spans="1:4" x14ac:dyDescent="0.3">
      <c r="A124" t="s">
        <v>41</v>
      </c>
      <c r="B124" t="s">
        <v>600</v>
      </c>
      <c r="C124" t="s">
        <v>491</v>
      </c>
      <c r="D124" t="s">
        <v>492</v>
      </c>
    </row>
    <row r="125" spans="1:4" x14ac:dyDescent="0.3">
      <c r="A125" t="s">
        <v>108</v>
      </c>
      <c r="B125" t="s">
        <v>565</v>
      </c>
      <c r="C125" t="s">
        <v>494</v>
      </c>
      <c r="D125" t="s">
        <v>495</v>
      </c>
    </row>
    <row r="126" spans="1:4" x14ac:dyDescent="0.3">
      <c r="A126" t="s">
        <v>97</v>
      </c>
      <c r="B126" t="s">
        <v>97</v>
      </c>
      <c r="C126" t="s">
        <v>497</v>
      </c>
      <c r="D126" t="s">
        <v>498</v>
      </c>
    </row>
    <row r="127" spans="1:4" x14ac:dyDescent="0.3">
      <c r="A127" t="s">
        <v>107</v>
      </c>
      <c r="B127" t="s">
        <v>565</v>
      </c>
      <c r="C127" t="s">
        <v>500</v>
      </c>
      <c r="D127" t="s">
        <v>501</v>
      </c>
    </row>
    <row r="128" spans="1:4" x14ac:dyDescent="0.3">
      <c r="A128" t="s">
        <v>70</v>
      </c>
      <c r="B128" t="s">
        <v>593</v>
      </c>
      <c r="C128" t="s">
        <v>503</v>
      </c>
      <c r="D128" t="s">
        <v>504</v>
      </c>
    </row>
    <row r="129" spans="1:4" x14ac:dyDescent="0.3">
      <c r="A129" t="s">
        <v>78</v>
      </c>
      <c r="B129" t="s">
        <v>78</v>
      </c>
      <c r="C129" t="s">
        <v>506</v>
      </c>
      <c r="D129" t="s">
        <v>507</v>
      </c>
    </row>
    <row r="130" spans="1:4" x14ac:dyDescent="0.3">
      <c r="A130" t="s">
        <v>125</v>
      </c>
      <c r="B130" t="s">
        <v>599</v>
      </c>
      <c r="C130" t="s">
        <v>509</v>
      </c>
      <c r="D130" t="s">
        <v>510</v>
      </c>
    </row>
    <row r="131" spans="1:4" x14ac:dyDescent="0.3">
      <c r="A131" t="s">
        <v>44</v>
      </c>
      <c r="B131" t="s">
        <v>561</v>
      </c>
      <c r="C131" t="s">
        <v>511</v>
      </c>
      <c r="D131" t="s">
        <v>512</v>
      </c>
    </row>
    <row r="132" spans="1:4" x14ac:dyDescent="0.3">
      <c r="A132" t="s">
        <v>27</v>
      </c>
      <c r="B132" t="s">
        <v>564</v>
      </c>
      <c r="C132" t="s">
        <v>514</v>
      </c>
      <c r="D132" t="s">
        <v>515</v>
      </c>
    </row>
    <row r="133" spans="1:4" x14ac:dyDescent="0.3">
      <c r="A133" t="s">
        <v>93</v>
      </c>
      <c r="B133" t="s">
        <v>621</v>
      </c>
      <c r="C133" t="s">
        <v>517</v>
      </c>
      <c r="D133" t="s">
        <v>518</v>
      </c>
    </row>
    <row r="134" spans="1:4" x14ac:dyDescent="0.3">
      <c r="A134" t="s">
        <v>79</v>
      </c>
      <c r="B134" t="s">
        <v>628</v>
      </c>
      <c r="C134" t="s">
        <v>520</v>
      </c>
      <c r="D134" t="s">
        <v>521</v>
      </c>
    </row>
    <row r="135" spans="1:4" x14ac:dyDescent="0.3">
      <c r="A135" t="s">
        <v>126</v>
      </c>
      <c r="B135" t="s">
        <v>553</v>
      </c>
      <c r="C135" t="s">
        <v>523</v>
      </c>
      <c r="D135" t="s">
        <v>524</v>
      </c>
    </row>
    <row r="136" spans="1:4" x14ac:dyDescent="0.3">
      <c r="A136" t="s">
        <v>22</v>
      </c>
      <c r="B136" t="s">
        <v>622</v>
      </c>
      <c r="C136" t="s">
        <v>526</v>
      </c>
      <c r="D136" t="s">
        <v>527</v>
      </c>
    </row>
    <row r="137" spans="1:4" x14ac:dyDescent="0.3">
      <c r="A137" t="s">
        <v>60</v>
      </c>
      <c r="B137" t="s">
        <v>563</v>
      </c>
      <c r="C137" t="s">
        <v>529</v>
      </c>
      <c r="D137" t="s">
        <v>530</v>
      </c>
    </row>
    <row r="138" spans="1:4" x14ac:dyDescent="0.3">
      <c r="A138" t="s">
        <v>61</v>
      </c>
      <c r="B138" t="s">
        <v>623</v>
      </c>
      <c r="C138" t="s">
        <v>532</v>
      </c>
      <c r="D138" t="s">
        <v>533</v>
      </c>
    </row>
    <row r="139" spans="1:4" x14ac:dyDescent="0.3">
      <c r="A139" t="s">
        <v>62</v>
      </c>
      <c r="B139" t="s">
        <v>624</v>
      </c>
      <c r="C139" t="s">
        <v>535</v>
      </c>
      <c r="D139" t="s">
        <v>536</v>
      </c>
    </row>
    <row r="140" spans="1:4" x14ac:dyDescent="0.3">
      <c r="A140" t="s">
        <v>109</v>
      </c>
      <c r="B140" t="s">
        <v>625</v>
      </c>
      <c r="C140" t="s">
        <v>538</v>
      </c>
      <c r="D140" t="s">
        <v>539</v>
      </c>
    </row>
    <row r="141" spans="1:4" x14ac:dyDescent="0.3">
      <c r="A141" t="s">
        <v>626</v>
      </c>
      <c r="B141" t="s">
        <v>627</v>
      </c>
      <c r="C141" t="s">
        <v>541</v>
      </c>
      <c r="D141" t="s">
        <v>542</v>
      </c>
    </row>
    <row r="142" spans="1:4" x14ac:dyDescent="0.3">
      <c r="A142" t="s">
        <v>63</v>
      </c>
      <c r="B142" t="s">
        <v>592</v>
      </c>
      <c r="C142" t="s">
        <v>544</v>
      </c>
      <c r="D142" t="s">
        <v>545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EA67A-18D0-4C7E-8564-0011B9630703}">
  <dimension ref="A1:B11"/>
  <sheetViews>
    <sheetView workbookViewId="0">
      <selection sqref="A1:B11"/>
    </sheetView>
  </sheetViews>
  <sheetFormatPr defaultRowHeight="14.4" x14ac:dyDescent="0.3"/>
  <cols>
    <col min="1" max="1" width="36.5546875" customWidth="1"/>
  </cols>
  <sheetData>
    <row r="1" spans="1:2" x14ac:dyDescent="0.3">
      <c r="A1" t="s">
        <v>633</v>
      </c>
      <c r="B1">
        <v>19</v>
      </c>
    </row>
    <row r="2" spans="1:2" x14ac:dyDescent="0.3">
      <c r="A2" t="s">
        <v>634</v>
      </c>
      <c r="B2">
        <v>152</v>
      </c>
    </row>
    <row r="3" spans="1:2" x14ac:dyDescent="0.3">
      <c r="A3" t="s">
        <v>635</v>
      </c>
      <c r="B3">
        <v>262</v>
      </c>
    </row>
    <row r="4" spans="1:2" x14ac:dyDescent="0.3">
      <c r="A4" t="s">
        <v>636</v>
      </c>
      <c r="B4">
        <v>160</v>
      </c>
    </row>
    <row r="5" spans="1:2" x14ac:dyDescent="0.3">
      <c r="A5" t="s">
        <v>637</v>
      </c>
      <c r="B5">
        <v>45843</v>
      </c>
    </row>
    <row r="6" spans="1:2" x14ac:dyDescent="0.3">
      <c r="A6" t="s">
        <v>638</v>
      </c>
      <c r="B6" t="s">
        <v>639</v>
      </c>
    </row>
    <row r="7" spans="1:2" x14ac:dyDescent="0.3">
      <c r="A7" t="s">
        <v>638</v>
      </c>
      <c r="B7" t="s">
        <v>640</v>
      </c>
    </row>
    <row r="8" spans="1:2" x14ac:dyDescent="0.3">
      <c r="A8" t="s">
        <v>638</v>
      </c>
      <c r="B8" t="s">
        <v>641</v>
      </c>
    </row>
    <row r="11" spans="1:2" x14ac:dyDescent="0.3">
      <c r="A11" t="s">
        <v>686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FEE4B-01E0-4C0A-93F8-60E0B38567F9}">
  <dimension ref="A1:B26"/>
  <sheetViews>
    <sheetView workbookViewId="0">
      <selection activeCell="E17" sqref="E17"/>
    </sheetView>
  </sheetViews>
  <sheetFormatPr defaultRowHeight="14.4" x14ac:dyDescent="0.3"/>
  <cols>
    <col min="1" max="1" width="36.88671875" customWidth="1"/>
    <col min="2" max="2" width="32.5546875" customWidth="1"/>
  </cols>
  <sheetData>
    <row r="1" spans="1:2" x14ac:dyDescent="0.3">
      <c r="A1" t="s">
        <v>642</v>
      </c>
      <c r="B1" t="s">
        <v>639</v>
      </c>
    </row>
    <row r="2" spans="1:2" x14ac:dyDescent="0.3">
      <c r="A2" t="s">
        <v>643</v>
      </c>
      <c r="B2">
        <v>118</v>
      </c>
    </row>
    <row r="3" spans="1:2" x14ac:dyDescent="0.3">
      <c r="A3" t="s">
        <v>634</v>
      </c>
      <c r="B3">
        <v>50</v>
      </c>
    </row>
    <row r="4" spans="1:2" x14ac:dyDescent="0.3">
      <c r="A4" t="s">
        <v>644</v>
      </c>
      <c r="B4">
        <v>73</v>
      </c>
    </row>
    <row r="5" spans="1:2" x14ac:dyDescent="0.3">
      <c r="A5" t="s">
        <v>645</v>
      </c>
      <c r="B5">
        <v>105</v>
      </c>
    </row>
    <row r="6" spans="1:2" x14ac:dyDescent="0.3">
      <c r="A6" t="s">
        <v>646</v>
      </c>
      <c r="B6" t="s">
        <v>647</v>
      </c>
    </row>
    <row r="7" spans="1:2" x14ac:dyDescent="0.3">
      <c r="A7" t="s">
        <v>649</v>
      </c>
      <c r="B7" t="s">
        <v>648</v>
      </c>
    </row>
    <row r="8" spans="1:2" x14ac:dyDescent="0.3">
      <c r="A8" t="s">
        <v>650</v>
      </c>
      <c r="B8" t="s">
        <v>652</v>
      </c>
    </row>
    <row r="9" spans="1:2" x14ac:dyDescent="0.3">
      <c r="A9" t="s">
        <v>651</v>
      </c>
      <c r="B9" s="3">
        <v>115700</v>
      </c>
    </row>
    <row r="12" spans="1:2" x14ac:dyDescent="0.3">
      <c r="A12" t="s">
        <v>653</v>
      </c>
    </row>
    <row r="13" spans="1:2" x14ac:dyDescent="0.3">
      <c r="A13" t="s">
        <v>654</v>
      </c>
    </row>
    <row r="14" spans="1:2" x14ac:dyDescent="0.3">
      <c r="A14" t="s">
        <v>655</v>
      </c>
    </row>
    <row r="16" spans="1:2" x14ac:dyDescent="0.3">
      <c r="A16" t="s">
        <v>656</v>
      </c>
      <c r="B16" t="s">
        <v>657</v>
      </c>
    </row>
    <row r="17" spans="1:2" x14ac:dyDescent="0.3">
      <c r="A17" t="s">
        <v>656</v>
      </c>
      <c r="B17" t="s">
        <v>658</v>
      </c>
    </row>
    <row r="18" spans="1:2" x14ac:dyDescent="0.3">
      <c r="A18" t="s">
        <v>656</v>
      </c>
      <c r="B18" t="s">
        <v>659</v>
      </c>
    </row>
    <row r="19" spans="1:2" x14ac:dyDescent="0.3">
      <c r="A19" t="s">
        <v>656</v>
      </c>
      <c r="B19" t="s">
        <v>660</v>
      </c>
    </row>
    <row r="21" spans="1:2" x14ac:dyDescent="0.3">
      <c r="A21" t="s">
        <v>661</v>
      </c>
      <c r="B21" t="s">
        <v>662</v>
      </c>
    </row>
    <row r="25" spans="1:2" x14ac:dyDescent="0.3">
      <c r="A25" s="4" t="s">
        <v>684</v>
      </c>
    </row>
    <row r="26" spans="1:2" x14ac:dyDescent="0.3">
      <c r="A26" s="5" t="s">
        <v>685</v>
      </c>
    </row>
  </sheetData>
  <hyperlinks>
    <hyperlink ref="A26" r:id="rId1" display="https://commons.wikimedia.org/w/index.php?title=User_talk:Fred053&amp;action=edit&amp;section=new" xr:uid="{EDF5997F-D361-4E24-97CA-B4E1EEE9BA9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ABD78-4C47-46B9-93AC-AAFF5A08E336}">
  <dimension ref="A1:E21"/>
  <sheetViews>
    <sheetView workbookViewId="0">
      <selection sqref="A1:H21"/>
    </sheetView>
  </sheetViews>
  <sheetFormatPr defaultRowHeight="14.4" x14ac:dyDescent="0.3"/>
  <cols>
    <col min="1" max="1" width="34.88671875" customWidth="1"/>
    <col min="2" max="2" width="21.88671875" customWidth="1"/>
  </cols>
  <sheetData>
    <row r="1" spans="1:2" x14ac:dyDescent="0.3">
      <c r="A1" t="s">
        <v>642</v>
      </c>
      <c r="B1" t="s">
        <v>639</v>
      </c>
    </row>
    <row r="2" spans="1:2" x14ac:dyDescent="0.3">
      <c r="A2" t="s">
        <v>663</v>
      </c>
      <c r="B2">
        <v>134</v>
      </c>
    </row>
    <row r="3" spans="1:2" x14ac:dyDescent="0.3">
      <c r="A3" t="s">
        <v>664</v>
      </c>
      <c r="B3">
        <v>115</v>
      </c>
    </row>
    <row r="4" spans="1:2" x14ac:dyDescent="0.3">
      <c r="A4" t="s">
        <v>665</v>
      </c>
      <c r="B4">
        <v>119</v>
      </c>
    </row>
    <row r="5" spans="1:2" x14ac:dyDescent="0.3">
      <c r="A5" t="s">
        <v>666</v>
      </c>
      <c r="B5">
        <v>6</v>
      </c>
    </row>
    <row r="6" spans="1:2" x14ac:dyDescent="0.3">
      <c r="A6" t="s">
        <v>667</v>
      </c>
      <c r="B6">
        <v>298</v>
      </c>
    </row>
    <row r="7" spans="1:2" x14ac:dyDescent="0.3">
      <c r="A7" t="s">
        <v>668</v>
      </c>
      <c r="B7" t="s">
        <v>671</v>
      </c>
    </row>
    <row r="8" spans="1:2" x14ac:dyDescent="0.3">
      <c r="A8" t="s">
        <v>669</v>
      </c>
      <c r="B8" t="s">
        <v>672</v>
      </c>
    </row>
    <row r="9" spans="1:2" x14ac:dyDescent="0.3">
      <c r="A9" t="s">
        <v>650</v>
      </c>
      <c r="B9" t="s">
        <v>652</v>
      </c>
    </row>
    <row r="10" spans="1:2" x14ac:dyDescent="0.3">
      <c r="A10" t="s">
        <v>670</v>
      </c>
      <c r="B10" t="s">
        <v>673</v>
      </c>
    </row>
    <row r="13" spans="1:2" x14ac:dyDescent="0.3">
      <c r="A13" t="s">
        <v>674</v>
      </c>
    </row>
    <row r="14" spans="1:2" x14ac:dyDescent="0.3">
      <c r="A14" t="s">
        <v>675</v>
      </c>
    </row>
    <row r="15" spans="1:2" x14ac:dyDescent="0.3">
      <c r="A15" t="s">
        <v>676</v>
      </c>
    </row>
    <row r="17" spans="1:5" x14ac:dyDescent="0.3">
      <c r="B17" t="s">
        <v>680</v>
      </c>
      <c r="E17" t="s">
        <v>681</v>
      </c>
    </row>
    <row r="18" spans="1:5" x14ac:dyDescent="0.3">
      <c r="A18" t="s">
        <v>656</v>
      </c>
      <c r="B18" t="s">
        <v>677</v>
      </c>
    </row>
    <row r="19" spans="1:5" x14ac:dyDescent="0.3">
      <c r="A19" t="s">
        <v>656</v>
      </c>
      <c r="B19" t="s">
        <v>678</v>
      </c>
      <c r="E19" t="s">
        <v>682</v>
      </c>
    </row>
    <row r="21" spans="1:5" x14ac:dyDescent="0.3">
      <c r="A21" t="s">
        <v>661</v>
      </c>
      <c r="B21" t="s">
        <v>679</v>
      </c>
      <c r="E21" t="s">
        <v>683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77B51-87D2-4460-85AC-9BE62D0FE3FD}">
  <dimension ref="A1:C31"/>
  <sheetViews>
    <sheetView workbookViewId="0">
      <selection activeCell="B13" sqref="A1:C31"/>
    </sheetView>
  </sheetViews>
  <sheetFormatPr defaultRowHeight="13.8" x14ac:dyDescent="0.3"/>
  <cols>
    <col min="1" max="1" width="9.21875" style="7" customWidth="1"/>
    <col min="2" max="2" width="25.6640625" style="7" customWidth="1"/>
    <col min="3" max="3" width="116.109375" style="7" customWidth="1"/>
    <col min="4" max="16384" width="8.88671875" style="7"/>
  </cols>
  <sheetData>
    <row r="1" spans="1:3" ht="55.2" x14ac:dyDescent="0.3">
      <c r="A1" s="8">
        <v>1984</v>
      </c>
      <c r="B1" s="9" t="s">
        <v>691</v>
      </c>
      <c r="C1" s="9" t="s">
        <v>687</v>
      </c>
    </row>
    <row r="2" spans="1:3" ht="41.4" x14ac:dyDescent="0.3">
      <c r="A2" s="8">
        <v>1985</v>
      </c>
      <c r="B2" s="10" t="s">
        <v>692</v>
      </c>
      <c r="C2" s="9" t="s">
        <v>688</v>
      </c>
    </row>
    <row r="3" spans="1:3" ht="27.6" x14ac:dyDescent="0.3">
      <c r="A3" s="8">
        <v>1985</v>
      </c>
      <c r="B3" s="9" t="s">
        <v>690</v>
      </c>
      <c r="C3" s="9" t="s">
        <v>689</v>
      </c>
    </row>
    <row r="4" spans="1:3" x14ac:dyDescent="0.3">
      <c r="A4" s="8">
        <v>1987</v>
      </c>
      <c r="B4" s="10" t="s">
        <v>693</v>
      </c>
      <c r="C4" s="9" t="s">
        <v>694</v>
      </c>
    </row>
    <row r="5" spans="1:3" ht="27.6" x14ac:dyDescent="0.3">
      <c r="A5" s="8">
        <v>1992</v>
      </c>
      <c r="B5" s="10" t="s">
        <v>695</v>
      </c>
      <c r="C5" s="9" t="s">
        <v>696</v>
      </c>
    </row>
    <row r="6" spans="1:3" x14ac:dyDescent="0.3">
      <c r="A6" s="8">
        <v>1992</v>
      </c>
      <c r="B6" s="9" t="s">
        <v>697</v>
      </c>
      <c r="C6" s="9" t="s">
        <v>698</v>
      </c>
    </row>
    <row r="7" spans="1:3" ht="27.6" x14ac:dyDescent="0.3">
      <c r="A7" s="8">
        <v>1992</v>
      </c>
      <c r="B7" s="10" t="s">
        <v>699</v>
      </c>
      <c r="C7" s="9" t="s">
        <v>700</v>
      </c>
    </row>
    <row r="8" spans="1:3" x14ac:dyDescent="0.3">
      <c r="A8" s="8">
        <v>1993</v>
      </c>
      <c r="B8" s="9" t="s">
        <v>701</v>
      </c>
      <c r="C8" s="9" t="s">
        <v>702</v>
      </c>
    </row>
    <row r="9" spans="1:3" x14ac:dyDescent="0.3">
      <c r="A9" s="8">
        <v>1994</v>
      </c>
      <c r="B9" s="9" t="s">
        <v>703</v>
      </c>
      <c r="C9" s="9" t="s">
        <v>704</v>
      </c>
    </row>
    <row r="10" spans="1:3" ht="27.6" x14ac:dyDescent="0.3">
      <c r="A10" s="8">
        <v>1998</v>
      </c>
      <c r="B10" s="10" t="s">
        <v>705</v>
      </c>
      <c r="C10" s="9" t="s">
        <v>706</v>
      </c>
    </row>
    <row r="11" spans="1:3" x14ac:dyDescent="0.3">
      <c r="A11" s="8">
        <v>1998</v>
      </c>
      <c r="B11" s="7" t="s">
        <v>707</v>
      </c>
      <c r="C11" s="7" t="s">
        <v>708</v>
      </c>
    </row>
    <row r="12" spans="1:3" ht="41.4" x14ac:dyDescent="0.3">
      <c r="A12" s="8">
        <v>1999</v>
      </c>
      <c r="B12" s="9" t="s">
        <v>709</v>
      </c>
      <c r="C12" s="7" t="s">
        <v>710</v>
      </c>
    </row>
    <row r="13" spans="1:3" x14ac:dyDescent="0.3">
      <c r="A13" s="8">
        <v>2000</v>
      </c>
      <c r="B13" s="9" t="s">
        <v>711</v>
      </c>
      <c r="C13" s="9" t="s">
        <v>712</v>
      </c>
    </row>
    <row r="14" spans="1:3" ht="41.4" x14ac:dyDescent="0.3">
      <c r="A14" s="8">
        <v>2000</v>
      </c>
      <c r="B14" s="9" t="s">
        <v>713</v>
      </c>
      <c r="C14" s="9" t="s">
        <v>714</v>
      </c>
    </row>
    <row r="15" spans="1:3" ht="69" x14ac:dyDescent="0.3">
      <c r="A15" s="8">
        <v>2004</v>
      </c>
      <c r="B15" s="9" t="s">
        <v>715</v>
      </c>
      <c r="C15" s="9" t="s">
        <v>716</v>
      </c>
    </row>
    <row r="16" spans="1:3" ht="27.6" x14ac:dyDescent="0.3">
      <c r="A16" s="8">
        <v>2005</v>
      </c>
      <c r="B16" s="9" t="s">
        <v>717</v>
      </c>
      <c r="C16" s="9" t="s">
        <v>718</v>
      </c>
    </row>
    <row r="17" spans="1:3" x14ac:dyDescent="0.3">
      <c r="A17" s="8">
        <v>2007</v>
      </c>
      <c r="B17" s="9" t="s">
        <v>719</v>
      </c>
      <c r="C17" s="7" t="s">
        <v>720</v>
      </c>
    </row>
    <row r="18" spans="1:3" ht="27.6" x14ac:dyDescent="0.3">
      <c r="A18" s="7">
        <v>2008</v>
      </c>
      <c r="B18" s="7" t="s">
        <v>721</v>
      </c>
      <c r="C18" s="7" t="s">
        <v>722</v>
      </c>
    </row>
    <row r="19" spans="1:3" ht="27.6" x14ac:dyDescent="0.3">
      <c r="A19" s="7">
        <v>2010</v>
      </c>
      <c r="B19" s="7" t="s">
        <v>723</v>
      </c>
      <c r="C19" s="7" t="s">
        <v>724</v>
      </c>
    </row>
    <row r="20" spans="1:3" ht="69" x14ac:dyDescent="0.3">
      <c r="A20" s="8">
        <v>2012</v>
      </c>
      <c r="B20" s="9" t="s">
        <v>725</v>
      </c>
      <c r="C20" s="7" t="s">
        <v>726</v>
      </c>
    </row>
    <row r="21" spans="1:3" ht="55.2" x14ac:dyDescent="0.3">
      <c r="A21" s="8">
        <v>2013</v>
      </c>
      <c r="B21" s="9" t="s">
        <v>727</v>
      </c>
      <c r="C21" s="7" t="s">
        <v>728</v>
      </c>
    </row>
    <row r="22" spans="1:3" ht="27.6" x14ac:dyDescent="0.3">
      <c r="A22" s="8">
        <v>2014</v>
      </c>
      <c r="B22" s="10" t="s">
        <v>729</v>
      </c>
      <c r="C22" s="9" t="s">
        <v>730</v>
      </c>
    </row>
    <row r="23" spans="1:3" ht="27.6" x14ac:dyDescent="0.3">
      <c r="A23" s="8">
        <v>2016</v>
      </c>
      <c r="B23" s="9" t="s">
        <v>731</v>
      </c>
      <c r="C23" s="9" t="s">
        <v>732</v>
      </c>
    </row>
    <row r="24" spans="1:3" ht="27.6" x14ac:dyDescent="0.3">
      <c r="A24" s="8">
        <v>2017</v>
      </c>
      <c r="B24" s="9" t="s">
        <v>733</v>
      </c>
      <c r="C24" s="9" t="s">
        <v>734</v>
      </c>
    </row>
    <row r="25" spans="1:3" ht="55.2" x14ac:dyDescent="0.3">
      <c r="A25" s="8">
        <v>2017</v>
      </c>
      <c r="B25" s="9" t="s">
        <v>735</v>
      </c>
      <c r="C25" s="9" t="s">
        <v>736</v>
      </c>
    </row>
    <row r="26" spans="1:3" ht="41.4" x14ac:dyDescent="0.3">
      <c r="A26" s="8">
        <v>2019</v>
      </c>
      <c r="B26" s="9" t="s">
        <v>737</v>
      </c>
      <c r="C26" s="9" t="s">
        <v>738</v>
      </c>
    </row>
    <row r="27" spans="1:3" ht="69" x14ac:dyDescent="0.3">
      <c r="A27" s="7">
        <v>2019</v>
      </c>
      <c r="B27" s="7" t="s">
        <v>739</v>
      </c>
      <c r="C27" s="7" t="s">
        <v>740</v>
      </c>
    </row>
    <row r="28" spans="1:3" ht="27.6" x14ac:dyDescent="0.3">
      <c r="A28" s="7">
        <v>2020</v>
      </c>
      <c r="B28" s="7" t="s">
        <v>741</v>
      </c>
      <c r="C28" s="7" t="s">
        <v>742</v>
      </c>
    </row>
    <row r="29" spans="1:3" x14ac:dyDescent="0.3">
      <c r="A29" s="7">
        <v>2021</v>
      </c>
      <c r="B29" s="9" t="s">
        <v>743</v>
      </c>
      <c r="C29" s="9" t="s">
        <v>744</v>
      </c>
    </row>
    <row r="30" spans="1:3" ht="41.4" x14ac:dyDescent="0.3">
      <c r="A30" s="9">
        <v>2023</v>
      </c>
      <c r="B30" s="11" t="s">
        <v>745</v>
      </c>
    </row>
    <row r="31" spans="1:3" ht="27.6" x14ac:dyDescent="0.3">
      <c r="A31" s="9">
        <v>2023</v>
      </c>
      <c r="B31" s="11" t="s">
        <v>746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0A18A-C666-47BC-83C4-B54D25EB9DBE}">
  <dimension ref="A1:C12"/>
  <sheetViews>
    <sheetView workbookViewId="0">
      <selection activeCell="B3" sqref="B3"/>
    </sheetView>
  </sheetViews>
  <sheetFormatPr defaultRowHeight="14.4" x14ac:dyDescent="0.3"/>
  <cols>
    <col min="1" max="1" width="5" style="6" bestFit="1" customWidth="1"/>
    <col min="2" max="2" width="122.5546875" style="6" customWidth="1"/>
    <col min="3" max="3" width="101.88671875" style="6" customWidth="1"/>
    <col min="4" max="16384" width="8.88671875" style="6"/>
  </cols>
  <sheetData>
    <row r="1" spans="1:3" ht="27.6" x14ac:dyDescent="0.3">
      <c r="A1" s="12">
        <v>1984</v>
      </c>
      <c r="B1" s="10" t="s">
        <v>753</v>
      </c>
      <c r="C1" s="10"/>
    </row>
    <row r="2" spans="1:3" ht="69" x14ac:dyDescent="0.3">
      <c r="A2" s="12">
        <v>1985</v>
      </c>
      <c r="B2" s="10" t="s">
        <v>752</v>
      </c>
      <c r="C2" s="10"/>
    </row>
    <row r="3" spans="1:3" ht="27.6" x14ac:dyDescent="0.3">
      <c r="A3" s="12">
        <v>1985</v>
      </c>
      <c r="B3" s="10" t="s">
        <v>689</v>
      </c>
      <c r="C3" s="10"/>
    </row>
    <row r="4" spans="1:3" x14ac:dyDescent="0.3">
      <c r="A4" s="12">
        <v>1987</v>
      </c>
      <c r="B4" s="10" t="s">
        <v>694</v>
      </c>
      <c r="C4" s="10"/>
    </row>
    <row r="5" spans="1:3" ht="27.6" x14ac:dyDescent="0.3">
      <c r="A5" s="12">
        <v>1992</v>
      </c>
      <c r="B5" s="10" t="s">
        <v>696</v>
      </c>
      <c r="C5" s="10"/>
    </row>
    <row r="6" spans="1:3" ht="27.6" x14ac:dyDescent="0.3">
      <c r="A6" s="12">
        <v>1992</v>
      </c>
      <c r="B6" s="10" t="s">
        <v>750</v>
      </c>
      <c r="C6" s="10"/>
    </row>
    <row r="7" spans="1:3" ht="27.6" x14ac:dyDescent="0.3">
      <c r="A7" s="12">
        <v>2000</v>
      </c>
      <c r="B7" s="10" t="s">
        <v>751</v>
      </c>
      <c r="C7" s="10"/>
    </row>
    <row r="8" spans="1:3" ht="27.6" x14ac:dyDescent="0.3">
      <c r="A8" s="12">
        <v>2005</v>
      </c>
      <c r="B8" s="10" t="s">
        <v>748</v>
      </c>
      <c r="C8" s="10"/>
    </row>
    <row r="9" spans="1:3" ht="27.6" x14ac:dyDescent="0.3">
      <c r="A9" s="12">
        <v>2016</v>
      </c>
      <c r="B9" s="10" t="s">
        <v>732</v>
      </c>
      <c r="C9" s="10"/>
    </row>
    <row r="10" spans="1:3" ht="27.6" x14ac:dyDescent="0.3">
      <c r="A10" s="13">
        <v>2019</v>
      </c>
      <c r="B10" s="13" t="s">
        <v>749</v>
      </c>
      <c r="C10" s="13"/>
    </row>
    <row r="11" spans="1:3" x14ac:dyDescent="0.3">
      <c r="A11" s="13">
        <v>2021</v>
      </c>
      <c r="B11" s="10" t="s">
        <v>744</v>
      </c>
      <c r="C11" s="10"/>
    </row>
    <row r="12" spans="1:3" x14ac:dyDescent="0.3">
      <c r="A12" s="10">
        <v>2023</v>
      </c>
      <c r="B12" s="10" t="s">
        <v>747</v>
      </c>
      <c r="C12"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Transposed</vt:lpstr>
      <vt:lpstr>Extracted</vt:lpstr>
      <vt:lpstr>Final</vt:lpstr>
      <vt:lpstr>Outline</vt:lpstr>
      <vt:lpstr>A380</vt:lpstr>
      <vt:lpstr>Boeing 777</vt:lpstr>
      <vt:lpstr>Timeline</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2023-03-23T13:10:04Z</dcterms:created>
  <dcterms:modified xsi:type="dcterms:W3CDTF">2023-03-25T10:21:04Z</dcterms:modified>
</cp:coreProperties>
</file>