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ink/ink23.xml" ContentType="application/inkml+xml"/>
  <Override PartName="/xl/ink/ink24.xml" ContentType="application/inkml+xml"/>
  <Override PartName="/xl/ink/ink2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nimisha/Downloads/"/>
    </mc:Choice>
  </mc:AlternateContent>
  <xr:revisionPtr revIDLastSave="0" documentId="13_ncr:1_{EAA3C600-BE34-8F4A-94D5-2E2F1051FFF4}" xr6:coauthVersionLast="46" xr6:coauthVersionMax="46" xr10:uidLastSave="{00000000-0000-0000-0000-000000000000}"/>
  <bookViews>
    <workbookView xWindow="0" yWindow="500" windowWidth="28800" windowHeight="16420" activeTab="1" xr2:uid="{00000000-000D-0000-FFFF-FFFF00000000}"/>
  </bookViews>
  <sheets>
    <sheet name="Hieranchical  " sheetId="2" state="hidden" r:id="rId1"/>
    <sheet name="K-mea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H18" i="1"/>
  <c r="I17" i="1"/>
  <c r="H17" i="1"/>
  <c r="H4" i="1" l="1"/>
  <c r="G4" i="1"/>
  <c r="H3" i="1"/>
  <c r="G3" i="1"/>
  <c r="K6" i="2"/>
  <c r="K5" i="2"/>
  <c r="K4" i="2"/>
  <c r="K3" i="2"/>
  <c r="K8" i="1" l="1"/>
  <c r="K4" i="1"/>
  <c r="L8" i="1"/>
  <c r="K5" i="1"/>
  <c r="K7" i="1"/>
  <c r="L5" i="1"/>
  <c r="L7" i="1"/>
  <c r="K6" i="1"/>
  <c r="L4" i="1"/>
  <c r="L6" i="1"/>
</calcChain>
</file>

<file path=xl/sharedStrings.xml><?xml version="1.0" encoding="utf-8"?>
<sst xmlns="http://schemas.openxmlformats.org/spreadsheetml/2006/main" count="57" uniqueCount="23">
  <si>
    <t>V1</t>
  </si>
  <si>
    <t>V2</t>
  </si>
  <si>
    <t>Scatter plot</t>
  </si>
  <si>
    <t>Euclidean Distance</t>
  </si>
  <si>
    <t>1. Merge 1 &amp; 2 into cluster A</t>
  </si>
  <si>
    <t>2. Use single linkage to compute distances from cluster A</t>
  </si>
  <si>
    <t>A</t>
  </si>
  <si>
    <t>B</t>
  </si>
  <si>
    <t>Merge 3 &amp; B</t>
  </si>
  <si>
    <t>Centroid</t>
  </si>
  <si>
    <t>Compute Euclidean distance of each record from each centroid, and re-assign to closest cluster</t>
  </si>
  <si>
    <t>Cluster A</t>
  </si>
  <si>
    <t>Cluster B</t>
  </si>
  <si>
    <t>Item1</t>
  </si>
  <si>
    <t>Item2</t>
  </si>
  <si>
    <t>Item3</t>
  </si>
  <si>
    <t>Item4</t>
  </si>
  <si>
    <t>Item5</t>
  </si>
  <si>
    <t>Cluster A: 1,2</t>
  </si>
  <si>
    <t>Cluster B: 3,4,5</t>
  </si>
  <si>
    <t>Recompute centroids</t>
  </si>
  <si>
    <t>Merge 4 and 5</t>
  </si>
  <si>
    <t>Dendogram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</si>
</sst>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0" borderId="0" xfId="0" applyFont="1" applyFill="1" applyBorder="1"/>
    <xf numFmtId="0" fontId="0" fillId="2" borderId="0" xfId="0" applyFill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1" fillId="3" borderId="1" xfId="0" applyNumberFormat="1" applyFont="1" applyFill="1" applyBorder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'Hieranchical  '!$A$1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'Hieranchical  '!$A$1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'Hieranchical  '!$B$2:$B$6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</c:numCache>
            </c:numRef>
          </c:xVal>
          <c:yVal>
            <c:numRef>
              <c:f>'Hieranchical  '!$C$2:$C$6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A-443B-8E15-48084F76E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19672"/>
        <c:axId val="465220984"/>
      </c:scatterChart>
      <c:valAx>
        <c:axId val="46521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20984"/>
        <c:crosses val="autoZero"/>
        <c:crossBetween val="midCat"/>
      </c:valAx>
      <c:valAx>
        <c:axId val="46522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196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'Hieranchical  '!$A$1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'Hieranchical  '!$A$1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'Hieranchical  '!$B$2:$B$6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</c:numCache>
            </c:numRef>
          </c:xVal>
          <c:yVal>
            <c:numRef>
              <c:f>'Hieranchical  '!$C$2:$C$6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5-4D56-81A1-795B1C2E6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19672"/>
        <c:axId val="465220984"/>
      </c:scatterChart>
      <c:valAx>
        <c:axId val="46521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20984"/>
        <c:crosses val="autoZero"/>
        <c:crossBetween val="midCat"/>
      </c:valAx>
      <c:valAx>
        <c:axId val="46522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1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9" Type="http://schemas.openxmlformats.org/officeDocument/2006/relationships/customXml" Target="../ink/ink5.xml"/><Relationship Id="rId47" Type="http://schemas.openxmlformats.org/officeDocument/2006/relationships/image" Target="../media/image23.png"/><Relationship Id="rId50" Type="http://schemas.openxmlformats.org/officeDocument/2006/relationships/image" Target="../media/image24.png"/><Relationship Id="rId55" Type="http://schemas.openxmlformats.org/officeDocument/2006/relationships/customXml" Target="../ink/ink12.xml"/><Relationship Id="rId63" Type="http://schemas.openxmlformats.org/officeDocument/2006/relationships/customXml" Target="../ink/ink16.xml"/><Relationship Id="rId68" Type="http://schemas.openxmlformats.org/officeDocument/2006/relationships/image" Target="../media/image31.png"/><Relationship Id="rId7" Type="http://schemas.openxmlformats.org/officeDocument/2006/relationships/customXml" Target="../ink/ink2.xml"/><Relationship Id="rId38" Type="http://schemas.openxmlformats.org/officeDocument/2006/relationships/image" Target="../media/image19.png"/><Relationship Id="rId59" Type="http://schemas.openxmlformats.org/officeDocument/2006/relationships/customXml" Target="../ink/ink15.xml"/><Relationship Id="rId67" Type="http://schemas.openxmlformats.org/officeDocument/2006/relationships/customXml" Target="../ink/ink19.xml"/><Relationship Id="rId71" Type="http://schemas.openxmlformats.org/officeDocument/2006/relationships/customXml" Target="../ink/ink21.xml"/><Relationship Id="rId2" Type="http://schemas.openxmlformats.org/officeDocument/2006/relationships/image" Target="../media/image1.png"/><Relationship Id="rId54" Type="http://schemas.openxmlformats.org/officeDocument/2006/relationships/image" Target="../media/image26.png"/><Relationship Id="rId62" Type="http://schemas.openxmlformats.org/officeDocument/2006/relationships/image" Target="../media/image29.png"/><Relationship Id="rId70" Type="http://schemas.openxmlformats.org/officeDocument/2006/relationships/image" Target="../media/image32.png"/><Relationship Id="rId88" Type="http://schemas.openxmlformats.org/officeDocument/2006/relationships/image" Target="../media/image4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customXml" Target="../ink/ink3.xml"/><Relationship Id="rId37" Type="http://schemas.openxmlformats.org/officeDocument/2006/relationships/customXml" Target="../ink/ink4.xml"/><Relationship Id="rId40" Type="http://schemas.openxmlformats.org/officeDocument/2006/relationships/customXml" Target="../ink/ink6.xml"/><Relationship Id="rId53" Type="http://schemas.openxmlformats.org/officeDocument/2006/relationships/customXml" Target="../ink/ink11.xml"/><Relationship Id="rId58" Type="http://schemas.openxmlformats.org/officeDocument/2006/relationships/customXml" Target="../ink/ink14.xml"/><Relationship Id="rId66" Type="http://schemas.openxmlformats.org/officeDocument/2006/relationships/customXml" Target="../ink/ink18.xml"/><Relationship Id="rId36" Type="http://schemas.openxmlformats.org/officeDocument/2006/relationships/image" Target="../media/image18.png"/><Relationship Id="rId49" Type="http://schemas.openxmlformats.org/officeDocument/2006/relationships/customXml" Target="../ink/ink9.xml"/><Relationship Id="rId57" Type="http://schemas.openxmlformats.org/officeDocument/2006/relationships/customXml" Target="../ink/ink13.xml"/><Relationship Id="rId10" Type="http://schemas.openxmlformats.org/officeDocument/2006/relationships/image" Target="../media/image5.png"/><Relationship Id="rId44" Type="http://schemas.openxmlformats.org/officeDocument/2006/relationships/customXml" Target="../ink/ink7.xml"/><Relationship Id="rId52" Type="http://schemas.openxmlformats.org/officeDocument/2006/relationships/image" Target="../media/image25.png"/><Relationship Id="rId65" Type="http://schemas.openxmlformats.org/officeDocument/2006/relationships/customXml" Target="../ink/ink17.xml"/><Relationship Id="rId73" Type="http://schemas.openxmlformats.org/officeDocument/2006/relationships/customXml" Target="../ink/ink22.xml"/><Relationship Id="rId43" Type="http://schemas.openxmlformats.org/officeDocument/2006/relationships/image" Target="../media/image21.png"/><Relationship Id="rId48" Type="http://schemas.openxmlformats.org/officeDocument/2006/relationships/customXml" Target="../ink/ink8.xml"/><Relationship Id="rId56" Type="http://schemas.openxmlformats.org/officeDocument/2006/relationships/image" Target="../media/image27.png"/><Relationship Id="rId64" Type="http://schemas.openxmlformats.org/officeDocument/2006/relationships/image" Target="../media/image30.png"/><Relationship Id="rId69" Type="http://schemas.openxmlformats.org/officeDocument/2006/relationships/customXml" Target="../ink/ink20.xml"/><Relationship Id="rId51" Type="http://schemas.openxmlformats.org/officeDocument/2006/relationships/customXml" Target="../ink/ink10.xml"/><Relationship Id="rId72" Type="http://schemas.openxmlformats.org/officeDocument/2006/relationships/image" Target="../media/image33.png"/><Relationship Id="rId3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25.xml"/><Relationship Id="rId3" Type="http://schemas.openxmlformats.org/officeDocument/2006/relationships/image" Target="../media/image3.png"/><Relationship Id="rId7" Type="http://schemas.openxmlformats.org/officeDocument/2006/relationships/image" Target="../media/image46.png"/><Relationship Id="rId2" Type="http://schemas.openxmlformats.org/officeDocument/2006/relationships/customXml" Target="../ink/ink23.xml"/><Relationship Id="rId1" Type="http://schemas.openxmlformats.org/officeDocument/2006/relationships/chart" Target="../charts/chart2.xml"/><Relationship Id="rId4" Type="http://schemas.openxmlformats.org/officeDocument/2006/relationships/customXml" Target="../ink/ink24.xml"/><Relationship Id="rId9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361496</xdr:colOff>
      <xdr:row>8</xdr:row>
      <xdr:rowOff>112487</xdr:rowOff>
    </xdr:from>
    <xdr:to>
      <xdr:col>5</xdr:col>
      <xdr:colOff>504371</xdr:colOff>
      <xdr:row>23</xdr:row>
      <xdr:rowOff>131537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476250</xdr:colOff>
      <xdr:row>1</xdr:row>
      <xdr:rowOff>123826</xdr:rowOff>
    </xdr:from>
    <xdr:to>
      <xdr:col>21</xdr:col>
      <xdr:colOff>219074</xdr:colOff>
      <xdr:row>14</xdr:row>
      <xdr:rowOff>9526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314326"/>
          <a:ext cx="3400425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276225</xdr:colOff>
      <xdr:row>8</xdr:row>
      <xdr:rowOff>66585</xdr:rowOff>
    </xdr:from>
    <xdr:to>
      <xdr:col>9</xdr:col>
      <xdr:colOff>276585</xdr:colOff>
      <xdr:row>8</xdr:row>
      <xdr:rowOff>66945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D99B44DB-5F8E-4E56-BB80-CDDCBC4E215F}"/>
                </a:ext>
              </a:extLst>
            </xdr14:cNvPr>
            <xdr14:cNvContentPartPr/>
          </xdr14:nvContentPartPr>
          <xdr14:nvPr macro=""/>
          <xdr14:xfrm>
            <a:off x="4791075" y="1590585"/>
            <a:ext cx="360" cy="36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D99B44DB-5F8E-4E56-BB80-CDDCBC4E215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782075" y="158158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162045</xdr:colOff>
      <xdr:row>9</xdr:row>
      <xdr:rowOff>76245</xdr:rowOff>
    </xdr:from>
    <xdr:to>
      <xdr:col>6</xdr:col>
      <xdr:colOff>162405</xdr:colOff>
      <xdr:row>9</xdr:row>
      <xdr:rowOff>76605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0CFBEB99-769A-4461-920A-98D89854A874}"/>
                </a:ext>
              </a:extLst>
            </xdr14:cNvPr>
            <xdr14:cNvContentPartPr/>
          </xdr14:nvContentPartPr>
          <xdr14:nvPr macro=""/>
          <xdr14:xfrm>
            <a:off x="3952995" y="1790745"/>
            <a:ext cx="360" cy="360"/>
          </xdr14:xfrm>
        </xdr:contentPart>
      </mc:Choice>
      <mc:Fallback xmlns="">
        <xdr:pic>
          <xdr:nvPicPr>
            <xdr:cNvPr id="250" name="Ink 249">
              <a:extLst>
                <a:ext uri="{FF2B5EF4-FFF2-40B4-BE49-F238E27FC236}">
                  <a16:creationId xmlns:a16="http://schemas.microsoft.com/office/drawing/2014/main" id="{0CFBEB99-769A-4461-920A-98D89854A87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943995" y="178174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257115</xdr:colOff>
      <xdr:row>13</xdr:row>
      <xdr:rowOff>171405</xdr:rowOff>
    </xdr:from>
    <xdr:to>
      <xdr:col>24</xdr:col>
      <xdr:colOff>267195</xdr:colOff>
      <xdr:row>13</xdr:row>
      <xdr:rowOff>181485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F3545533-E344-447E-904F-17775B4120E0}"/>
                </a:ext>
              </a:extLst>
            </xdr14:cNvPr>
            <xdr14:cNvContentPartPr/>
          </xdr14:nvContentPartPr>
          <xdr14:nvPr macro=""/>
          <xdr14:xfrm>
            <a:off x="14011215" y="2647905"/>
            <a:ext cx="10080" cy="10080"/>
          </xdr14:xfrm>
        </xdr:contentPart>
      </mc:Choice>
      <mc:Fallback xmlns="">
        <xdr:pic>
          <xdr:nvPicPr>
            <xdr:cNvPr id="292" name="Ink 291">
              <a:extLst>
                <a:ext uri="{FF2B5EF4-FFF2-40B4-BE49-F238E27FC236}">
                  <a16:creationId xmlns:a16="http://schemas.microsoft.com/office/drawing/2014/main" id="{F3545533-E344-447E-904F-17775B4120E0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4002215" y="2638905"/>
              <a:ext cx="2772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23</xdr:col>
      <xdr:colOff>495195</xdr:colOff>
      <xdr:row>13</xdr:row>
      <xdr:rowOff>123885</xdr:rowOff>
    </xdr:from>
    <xdr:to>
      <xdr:col>23</xdr:col>
      <xdr:colOff>562155</xdr:colOff>
      <xdr:row>13</xdr:row>
      <xdr:rowOff>171765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93" name="Ink 292">
              <a:extLst>
                <a:ext uri="{FF2B5EF4-FFF2-40B4-BE49-F238E27FC236}">
                  <a16:creationId xmlns:a16="http://schemas.microsoft.com/office/drawing/2014/main" id="{55F94500-0FAF-4578-910E-22B08687A091}"/>
                </a:ext>
              </a:extLst>
            </xdr14:cNvPr>
            <xdr14:cNvContentPartPr/>
          </xdr14:nvContentPartPr>
          <xdr14:nvPr macro=""/>
          <xdr14:xfrm>
            <a:off x="13639695" y="2600385"/>
            <a:ext cx="66960" cy="47880"/>
          </xdr14:xfrm>
        </xdr:contentPart>
      </mc:Choice>
      <mc:Fallback xmlns="">
        <xdr:pic>
          <xdr:nvPicPr>
            <xdr:cNvPr id="293" name="Ink 292">
              <a:extLst>
                <a:ext uri="{FF2B5EF4-FFF2-40B4-BE49-F238E27FC236}">
                  <a16:creationId xmlns:a16="http://schemas.microsoft.com/office/drawing/2014/main" id="{55F94500-0FAF-4578-910E-22B08687A09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3630695" y="2591385"/>
              <a:ext cx="84600" cy="65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228675</xdr:colOff>
      <xdr:row>10</xdr:row>
      <xdr:rowOff>152505</xdr:rowOff>
    </xdr:from>
    <xdr:to>
      <xdr:col>24</xdr:col>
      <xdr:colOff>229035</xdr:colOff>
      <xdr:row>10</xdr:row>
      <xdr:rowOff>152865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30" name="Ink 329">
              <a:extLst>
                <a:ext uri="{FF2B5EF4-FFF2-40B4-BE49-F238E27FC236}">
                  <a16:creationId xmlns:a16="http://schemas.microsoft.com/office/drawing/2014/main" id="{C2E8C436-38C5-4170-B67B-27796B4B88C6}"/>
                </a:ext>
              </a:extLst>
            </xdr14:cNvPr>
            <xdr14:cNvContentPartPr/>
          </xdr14:nvContentPartPr>
          <xdr14:nvPr macro=""/>
          <xdr14:xfrm>
            <a:off x="13982775" y="2057505"/>
            <a:ext cx="360" cy="360"/>
          </xdr14:xfrm>
        </xdr:contentPart>
      </mc:Choice>
      <mc:Fallback xmlns="">
        <xdr:pic>
          <xdr:nvPicPr>
            <xdr:cNvPr id="330" name="Ink 329">
              <a:extLst>
                <a:ext uri="{FF2B5EF4-FFF2-40B4-BE49-F238E27FC236}">
                  <a16:creationId xmlns:a16="http://schemas.microsoft.com/office/drawing/2014/main" id="{C2E8C436-38C5-4170-B67B-27796B4B88C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973775" y="204850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380955</xdr:colOff>
      <xdr:row>10</xdr:row>
      <xdr:rowOff>152505</xdr:rowOff>
    </xdr:from>
    <xdr:to>
      <xdr:col>24</xdr:col>
      <xdr:colOff>400395</xdr:colOff>
      <xdr:row>10</xdr:row>
      <xdr:rowOff>152865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31" name="Ink 330">
              <a:extLst>
                <a:ext uri="{FF2B5EF4-FFF2-40B4-BE49-F238E27FC236}">
                  <a16:creationId xmlns:a16="http://schemas.microsoft.com/office/drawing/2014/main" id="{011543AF-10EE-42BE-A410-3E431E6A73B6}"/>
                </a:ext>
              </a:extLst>
            </xdr14:cNvPr>
            <xdr14:cNvContentPartPr/>
          </xdr14:nvContentPartPr>
          <xdr14:nvPr macro=""/>
          <xdr14:xfrm>
            <a:off x="14135055" y="2057505"/>
            <a:ext cx="19440" cy="360"/>
          </xdr14:xfrm>
        </xdr:contentPart>
      </mc:Choice>
      <mc:Fallback xmlns="">
        <xdr:pic>
          <xdr:nvPicPr>
            <xdr:cNvPr id="331" name="Ink 330">
              <a:extLst>
                <a:ext uri="{FF2B5EF4-FFF2-40B4-BE49-F238E27FC236}">
                  <a16:creationId xmlns:a16="http://schemas.microsoft.com/office/drawing/2014/main" id="{011543AF-10EE-42BE-A410-3E431E6A73B6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4126055" y="2048505"/>
              <a:ext cx="370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238035</xdr:colOff>
      <xdr:row>10</xdr:row>
      <xdr:rowOff>104625</xdr:rowOff>
    </xdr:from>
    <xdr:to>
      <xdr:col>24</xdr:col>
      <xdr:colOff>304995</xdr:colOff>
      <xdr:row>11</xdr:row>
      <xdr:rowOff>19245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338" name="Ink 337">
              <a:extLst>
                <a:ext uri="{FF2B5EF4-FFF2-40B4-BE49-F238E27FC236}">
                  <a16:creationId xmlns:a16="http://schemas.microsoft.com/office/drawing/2014/main" id="{D0AD2E45-842A-41A5-86A0-BB39857C4DFB}"/>
                </a:ext>
              </a:extLst>
            </xdr14:cNvPr>
            <xdr14:cNvContentPartPr/>
          </xdr14:nvContentPartPr>
          <xdr14:nvPr macro=""/>
          <xdr14:xfrm>
            <a:off x="13992135" y="2009625"/>
            <a:ext cx="66960" cy="105120"/>
          </xdr14:xfrm>
        </xdr:contentPart>
      </mc:Choice>
      <mc:Fallback xmlns="">
        <xdr:pic>
          <xdr:nvPicPr>
            <xdr:cNvPr id="338" name="Ink 337">
              <a:extLst>
                <a:ext uri="{FF2B5EF4-FFF2-40B4-BE49-F238E27FC236}">
                  <a16:creationId xmlns:a16="http://schemas.microsoft.com/office/drawing/2014/main" id="{D0AD2E45-842A-41A5-86A0-BB39857C4DF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3983135" y="2000625"/>
              <a:ext cx="84600" cy="122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200115</xdr:colOff>
      <xdr:row>5</xdr:row>
      <xdr:rowOff>171525</xdr:rowOff>
    </xdr:from>
    <xdr:to>
      <xdr:col>28</xdr:col>
      <xdr:colOff>200475</xdr:colOff>
      <xdr:row>5</xdr:row>
      <xdr:rowOff>171885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43485BE1-DE7D-4168-9F26-5535AA0938C5}"/>
                </a:ext>
              </a:extLst>
            </xdr14:cNvPr>
            <xdr14:cNvContentPartPr/>
          </xdr14:nvContentPartPr>
          <xdr14:nvPr macro=""/>
          <xdr14:xfrm>
            <a:off x="16392615" y="1124025"/>
            <a:ext cx="360" cy="360"/>
          </xdr14:xfrm>
        </xdr:contentPart>
      </mc:Choice>
      <mc:Fallback xmlns="">
        <xdr:pic>
          <xdr:nvPicPr>
            <xdr:cNvPr id="343" name="Ink 342">
              <a:extLst>
                <a:ext uri="{FF2B5EF4-FFF2-40B4-BE49-F238E27FC236}">
                  <a16:creationId xmlns:a16="http://schemas.microsoft.com/office/drawing/2014/main" id="{43485BE1-DE7D-4168-9F26-5535AA0938C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6383615" y="111502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142875</xdr:colOff>
      <xdr:row>6</xdr:row>
      <xdr:rowOff>56985</xdr:rowOff>
    </xdr:from>
    <xdr:to>
      <xdr:col>28</xdr:col>
      <xdr:colOff>152595</xdr:colOff>
      <xdr:row>6</xdr:row>
      <xdr:rowOff>76425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B61F6B56-FE71-4112-A4B8-1CF39756B7FD}"/>
                </a:ext>
              </a:extLst>
            </xdr14:cNvPr>
            <xdr14:cNvContentPartPr/>
          </xdr14:nvContentPartPr>
          <xdr14:nvPr macro=""/>
          <xdr14:xfrm>
            <a:off x="16335375" y="1199985"/>
            <a:ext cx="9720" cy="19440"/>
          </xdr14:xfrm>
        </xdr:contentPart>
      </mc:Choice>
      <mc:Fallback xmlns="">
        <xdr:pic>
          <xdr:nvPicPr>
            <xdr:cNvPr id="344" name="Ink 343">
              <a:extLst>
                <a:ext uri="{FF2B5EF4-FFF2-40B4-BE49-F238E27FC236}">
                  <a16:creationId xmlns:a16="http://schemas.microsoft.com/office/drawing/2014/main" id="{B61F6B56-FE71-4112-A4B8-1CF39756B7F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6326375" y="1190985"/>
              <a:ext cx="27360" cy="37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323955</xdr:colOff>
      <xdr:row>7</xdr:row>
      <xdr:rowOff>162045</xdr:rowOff>
    </xdr:from>
    <xdr:to>
      <xdr:col>28</xdr:col>
      <xdr:colOff>390915</xdr:colOff>
      <xdr:row>7</xdr:row>
      <xdr:rowOff>181485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346" name="Ink 345">
              <a:extLst>
                <a:ext uri="{FF2B5EF4-FFF2-40B4-BE49-F238E27FC236}">
                  <a16:creationId xmlns:a16="http://schemas.microsoft.com/office/drawing/2014/main" id="{9C39FB82-856F-4A72-AD11-50C0F631D184}"/>
                </a:ext>
              </a:extLst>
            </xdr14:cNvPr>
            <xdr14:cNvContentPartPr/>
          </xdr14:nvContentPartPr>
          <xdr14:nvPr macro=""/>
          <xdr14:xfrm>
            <a:off x="16516455" y="1495545"/>
            <a:ext cx="66960" cy="19440"/>
          </xdr14:xfrm>
        </xdr:contentPart>
      </mc:Choice>
      <mc:Fallback xmlns="">
        <xdr:pic>
          <xdr:nvPicPr>
            <xdr:cNvPr id="346" name="Ink 345">
              <a:extLst>
                <a:ext uri="{FF2B5EF4-FFF2-40B4-BE49-F238E27FC236}">
                  <a16:creationId xmlns:a16="http://schemas.microsoft.com/office/drawing/2014/main" id="{9C39FB82-856F-4A72-AD11-50C0F631D184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6507455" y="1486545"/>
              <a:ext cx="84600" cy="37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9555</xdr:colOff>
      <xdr:row>7</xdr:row>
      <xdr:rowOff>123885</xdr:rowOff>
    </xdr:from>
    <xdr:to>
      <xdr:col>29</xdr:col>
      <xdr:colOff>28995</xdr:colOff>
      <xdr:row>7</xdr:row>
      <xdr:rowOff>162405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2B4AD830-054C-491B-97F1-E2DB59F0D4EC}"/>
                </a:ext>
              </a:extLst>
            </xdr14:cNvPr>
            <xdr14:cNvContentPartPr/>
          </xdr14:nvContentPartPr>
          <xdr14:nvPr macro=""/>
          <xdr14:xfrm>
            <a:off x="16811655" y="1457385"/>
            <a:ext cx="19440" cy="38520"/>
          </xdr14:xfrm>
        </xdr:contentPart>
      </mc:Choice>
      <mc:Fallback xmlns="">
        <xdr:pic>
          <xdr:nvPicPr>
            <xdr:cNvPr id="347" name="Ink 346">
              <a:extLst>
                <a:ext uri="{FF2B5EF4-FFF2-40B4-BE49-F238E27FC236}">
                  <a16:creationId xmlns:a16="http://schemas.microsoft.com/office/drawing/2014/main" id="{2B4AD830-054C-491B-97F1-E2DB59F0D4EC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6802655" y="1448385"/>
              <a:ext cx="37080" cy="56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428715</xdr:colOff>
      <xdr:row>6</xdr:row>
      <xdr:rowOff>38265</xdr:rowOff>
    </xdr:from>
    <xdr:to>
      <xdr:col>28</xdr:col>
      <xdr:colOff>448155</xdr:colOff>
      <xdr:row>6</xdr:row>
      <xdr:rowOff>47985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349" name="Ink 348">
              <a:extLst>
                <a:ext uri="{FF2B5EF4-FFF2-40B4-BE49-F238E27FC236}">
                  <a16:creationId xmlns:a16="http://schemas.microsoft.com/office/drawing/2014/main" id="{585194A3-5D9D-49FE-B6C1-C9CA73078E4C}"/>
                </a:ext>
              </a:extLst>
            </xdr14:cNvPr>
            <xdr14:cNvContentPartPr/>
          </xdr14:nvContentPartPr>
          <xdr14:nvPr macro=""/>
          <xdr14:xfrm>
            <a:off x="16621215" y="1181265"/>
            <a:ext cx="19440" cy="9720"/>
          </xdr14:xfrm>
        </xdr:contentPart>
      </mc:Choice>
      <mc:Fallback xmlns="">
        <xdr:pic>
          <xdr:nvPicPr>
            <xdr:cNvPr id="349" name="Ink 348">
              <a:extLst>
                <a:ext uri="{FF2B5EF4-FFF2-40B4-BE49-F238E27FC236}">
                  <a16:creationId xmlns:a16="http://schemas.microsoft.com/office/drawing/2014/main" id="{585194A3-5D9D-49FE-B6C1-C9CA73078E4C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6612215" y="1172265"/>
              <a:ext cx="3708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352395</xdr:colOff>
      <xdr:row>6</xdr:row>
      <xdr:rowOff>180825</xdr:rowOff>
    </xdr:from>
    <xdr:to>
      <xdr:col>28</xdr:col>
      <xdr:colOff>371835</xdr:colOff>
      <xdr:row>6</xdr:row>
      <xdr:rowOff>181185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351" name="Ink 350">
              <a:extLst>
                <a:ext uri="{FF2B5EF4-FFF2-40B4-BE49-F238E27FC236}">
                  <a16:creationId xmlns:a16="http://schemas.microsoft.com/office/drawing/2014/main" id="{D5FEDD38-E3C8-4A13-A2E5-B451FCDA436D}"/>
                </a:ext>
              </a:extLst>
            </xdr14:cNvPr>
            <xdr14:cNvContentPartPr/>
          </xdr14:nvContentPartPr>
          <xdr14:nvPr macro=""/>
          <xdr14:xfrm>
            <a:off x="16544895" y="1323825"/>
            <a:ext cx="19440" cy="360"/>
          </xdr14:xfrm>
        </xdr:contentPart>
      </mc:Choice>
      <mc:Fallback xmlns="">
        <xdr:pic>
          <xdr:nvPicPr>
            <xdr:cNvPr id="351" name="Ink 350">
              <a:extLst>
                <a:ext uri="{FF2B5EF4-FFF2-40B4-BE49-F238E27FC236}">
                  <a16:creationId xmlns:a16="http://schemas.microsoft.com/office/drawing/2014/main" id="{D5FEDD38-E3C8-4A13-A2E5-B451FCDA436D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6535895" y="1314825"/>
              <a:ext cx="370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29</xdr:col>
      <xdr:colOff>47715</xdr:colOff>
      <xdr:row>7</xdr:row>
      <xdr:rowOff>9405</xdr:rowOff>
    </xdr:from>
    <xdr:to>
      <xdr:col>29</xdr:col>
      <xdr:colOff>48075</xdr:colOff>
      <xdr:row>7</xdr:row>
      <xdr:rowOff>9765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354" name="Ink 353">
              <a:extLst>
                <a:ext uri="{FF2B5EF4-FFF2-40B4-BE49-F238E27FC236}">
                  <a16:creationId xmlns:a16="http://schemas.microsoft.com/office/drawing/2014/main" id="{452876D0-DC16-4BC4-9E29-68777864CED4}"/>
                </a:ext>
              </a:extLst>
            </xdr14:cNvPr>
            <xdr14:cNvContentPartPr/>
          </xdr14:nvContentPartPr>
          <xdr14:nvPr macro=""/>
          <xdr14:xfrm>
            <a:off x="16849815" y="1342905"/>
            <a:ext cx="360" cy="360"/>
          </xdr14:xfrm>
        </xdr:contentPart>
      </mc:Choice>
      <mc:Fallback xmlns="">
        <xdr:pic>
          <xdr:nvPicPr>
            <xdr:cNvPr id="354" name="Ink 353">
              <a:extLst>
                <a:ext uri="{FF2B5EF4-FFF2-40B4-BE49-F238E27FC236}">
                  <a16:creationId xmlns:a16="http://schemas.microsoft.com/office/drawing/2014/main" id="{452876D0-DC16-4BC4-9E29-68777864CED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6840815" y="133390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133515</xdr:colOff>
      <xdr:row>6</xdr:row>
      <xdr:rowOff>38265</xdr:rowOff>
    </xdr:from>
    <xdr:to>
      <xdr:col>28</xdr:col>
      <xdr:colOff>133875</xdr:colOff>
      <xdr:row>6</xdr:row>
      <xdr:rowOff>47985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356" name="Ink 355">
              <a:extLst>
                <a:ext uri="{FF2B5EF4-FFF2-40B4-BE49-F238E27FC236}">
                  <a16:creationId xmlns:a16="http://schemas.microsoft.com/office/drawing/2014/main" id="{481F0AD2-1127-47EF-9299-66C6D82B5ABE}"/>
                </a:ext>
              </a:extLst>
            </xdr14:cNvPr>
            <xdr14:cNvContentPartPr/>
          </xdr14:nvContentPartPr>
          <xdr14:nvPr macro=""/>
          <xdr14:xfrm>
            <a:off x="16326015" y="1181265"/>
            <a:ext cx="360" cy="9720"/>
          </xdr14:xfrm>
        </xdr:contentPart>
      </mc:Choice>
      <mc:Fallback xmlns="">
        <xdr:pic>
          <xdr:nvPicPr>
            <xdr:cNvPr id="356" name="Ink 355">
              <a:extLst>
                <a:ext uri="{FF2B5EF4-FFF2-40B4-BE49-F238E27FC236}">
                  <a16:creationId xmlns:a16="http://schemas.microsoft.com/office/drawing/2014/main" id="{481F0AD2-1127-47EF-9299-66C6D82B5ABE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6317015" y="1172265"/>
              <a:ext cx="1800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457155</xdr:colOff>
      <xdr:row>5</xdr:row>
      <xdr:rowOff>133365</xdr:rowOff>
    </xdr:from>
    <xdr:to>
      <xdr:col>28</xdr:col>
      <xdr:colOff>514755</xdr:colOff>
      <xdr:row>5</xdr:row>
      <xdr:rowOff>133725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357" name="Ink 356">
              <a:extLst>
                <a:ext uri="{FF2B5EF4-FFF2-40B4-BE49-F238E27FC236}">
                  <a16:creationId xmlns:a16="http://schemas.microsoft.com/office/drawing/2014/main" id="{4F3BDA61-C71D-4CC5-865B-8B3D3D30AAFA}"/>
                </a:ext>
              </a:extLst>
            </xdr14:cNvPr>
            <xdr14:cNvContentPartPr/>
          </xdr14:nvContentPartPr>
          <xdr14:nvPr macro=""/>
          <xdr14:xfrm>
            <a:off x="16649655" y="1085865"/>
            <a:ext cx="57600" cy="360"/>
          </xdr14:xfrm>
        </xdr:contentPart>
      </mc:Choice>
      <mc:Fallback xmlns="">
        <xdr:pic>
          <xdr:nvPicPr>
            <xdr:cNvPr id="357" name="Ink 356">
              <a:extLst>
                <a:ext uri="{FF2B5EF4-FFF2-40B4-BE49-F238E27FC236}">
                  <a16:creationId xmlns:a16="http://schemas.microsoft.com/office/drawing/2014/main" id="{4F3BDA61-C71D-4CC5-865B-8B3D3D30AAFA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6640655" y="1076865"/>
              <a:ext cx="752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257115</xdr:colOff>
      <xdr:row>10</xdr:row>
      <xdr:rowOff>133425</xdr:rowOff>
    </xdr:from>
    <xdr:to>
      <xdr:col>24</xdr:col>
      <xdr:colOff>276555</xdr:colOff>
      <xdr:row>10</xdr:row>
      <xdr:rowOff>133785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365" name="Ink 364">
              <a:extLst>
                <a:ext uri="{FF2B5EF4-FFF2-40B4-BE49-F238E27FC236}">
                  <a16:creationId xmlns:a16="http://schemas.microsoft.com/office/drawing/2014/main" id="{4B54DDF8-CD91-424D-94F9-7494F878F900}"/>
                </a:ext>
              </a:extLst>
            </xdr14:cNvPr>
            <xdr14:cNvContentPartPr/>
          </xdr14:nvContentPartPr>
          <xdr14:nvPr macro=""/>
          <xdr14:xfrm>
            <a:off x="14011215" y="2038425"/>
            <a:ext cx="19440" cy="360"/>
          </xdr14:xfrm>
        </xdr:contentPart>
      </mc:Choice>
      <mc:Fallback xmlns="">
        <xdr:pic>
          <xdr:nvPicPr>
            <xdr:cNvPr id="365" name="Ink 364">
              <a:extLst>
                <a:ext uri="{FF2B5EF4-FFF2-40B4-BE49-F238E27FC236}">
                  <a16:creationId xmlns:a16="http://schemas.microsoft.com/office/drawing/2014/main" id="{4B54DDF8-CD91-424D-94F9-7494F878F900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4002215" y="2029425"/>
              <a:ext cx="370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342795</xdr:colOff>
      <xdr:row>10</xdr:row>
      <xdr:rowOff>123705</xdr:rowOff>
    </xdr:from>
    <xdr:to>
      <xdr:col>24</xdr:col>
      <xdr:colOff>362235</xdr:colOff>
      <xdr:row>10</xdr:row>
      <xdr:rowOff>124065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9CD353A3-FC51-48B7-B08A-2DB37AC2CEC3}"/>
                </a:ext>
              </a:extLst>
            </xdr14:cNvPr>
            <xdr14:cNvContentPartPr/>
          </xdr14:nvContentPartPr>
          <xdr14:nvPr macro=""/>
          <xdr14:xfrm>
            <a:off x="14096895" y="2028705"/>
            <a:ext cx="19440" cy="360"/>
          </xdr14:xfrm>
        </xdr:contentPart>
      </mc:Choice>
      <mc:Fallback xmlns="">
        <xdr:pic>
          <xdr:nvPicPr>
            <xdr:cNvPr id="366" name="Ink 365">
              <a:extLst>
                <a:ext uri="{FF2B5EF4-FFF2-40B4-BE49-F238E27FC236}">
                  <a16:creationId xmlns:a16="http://schemas.microsoft.com/office/drawing/2014/main" id="{9CD353A3-FC51-48B7-B08A-2DB37AC2CEC3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4087895" y="2019705"/>
              <a:ext cx="370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428475</xdr:colOff>
      <xdr:row>10</xdr:row>
      <xdr:rowOff>104625</xdr:rowOff>
    </xdr:from>
    <xdr:to>
      <xdr:col>24</xdr:col>
      <xdr:colOff>447915</xdr:colOff>
      <xdr:row>10</xdr:row>
      <xdr:rowOff>124065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E0DB8F2D-DF0F-428A-9245-3F66D0AB4DFB}"/>
                </a:ext>
              </a:extLst>
            </xdr14:cNvPr>
            <xdr14:cNvContentPartPr/>
          </xdr14:nvContentPartPr>
          <xdr14:nvPr macro=""/>
          <xdr14:xfrm>
            <a:off x="14182575" y="2009625"/>
            <a:ext cx="19440" cy="19440"/>
          </xdr14:xfrm>
        </xdr:contentPart>
      </mc:Choice>
      <mc:Fallback xmlns="">
        <xdr:pic>
          <xdr:nvPicPr>
            <xdr:cNvPr id="367" name="Ink 366">
              <a:extLst>
                <a:ext uri="{FF2B5EF4-FFF2-40B4-BE49-F238E27FC236}">
                  <a16:creationId xmlns:a16="http://schemas.microsoft.com/office/drawing/2014/main" id="{E0DB8F2D-DF0F-428A-9245-3F66D0AB4DFB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4173575" y="2000625"/>
              <a:ext cx="37080" cy="37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24</xdr:col>
      <xdr:colOff>57315</xdr:colOff>
      <xdr:row>10</xdr:row>
      <xdr:rowOff>95265</xdr:rowOff>
    </xdr:from>
    <xdr:to>
      <xdr:col>24</xdr:col>
      <xdr:colOff>152715</xdr:colOff>
      <xdr:row>10</xdr:row>
      <xdr:rowOff>181305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379" name="Ink 378">
              <a:extLst>
                <a:ext uri="{FF2B5EF4-FFF2-40B4-BE49-F238E27FC236}">
                  <a16:creationId xmlns:a16="http://schemas.microsoft.com/office/drawing/2014/main" id="{D12C7A7F-D4B3-4FDC-95D2-A1C399C0243A}"/>
                </a:ext>
              </a:extLst>
            </xdr14:cNvPr>
            <xdr14:cNvContentPartPr/>
          </xdr14:nvContentPartPr>
          <xdr14:nvPr macro=""/>
          <xdr14:xfrm>
            <a:off x="13811415" y="2000265"/>
            <a:ext cx="95400" cy="86040"/>
          </xdr14:xfrm>
        </xdr:contentPart>
      </mc:Choice>
      <mc:Fallback xmlns="">
        <xdr:pic>
          <xdr:nvPicPr>
            <xdr:cNvPr id="379" name="Ink 378">
              <a:extLst>
                <a:ext uri="{FF2B5EF4-FFF2-40B4-BE49-F238E27FC236}">
                  <a16:creationId xmlns:a16="http://schemas.microsoft.com/office/drawing/2014/main" id="{D12C7A7F-D4B3-4FDC-95D2-A1C399C0243A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3802415" y="1991265"/>
              <a:ext cx="113040" cy="103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28</xdr:col>
      <xdr:colOff>238275</xdr:colOff>
      <xdr:row>6</xdr:row>
      <xdr:rowOff>76065</xdr:rowOff>
    </xdr:from>
    <xdr:to>
      <xdr:col>28</xdr:col>
      <xdr:colOff>314595</xdr:colOff>
      <xdr:row>6</xdr:row>
      <xdr:rowOff>124305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383" name="Ink 382">
              <a:extLst>
                <a:ext uri="{FF2B5EF4-FFF2-40B4-BE49-F238E27FC236}">
                  <a16:creationId xmlns:a16="http://schemas.microsoft.com/office/drawing/2014/main" id="{F25B0886-0629-496B-A38C-53C4A5E0FD34}"/>
                </a:ext>
              </a:extLst>
            </xdr14:cNvPr>
            <xdr14:cNvContentPartPr/>
          </xdr14:nvContentPartPr>
          <xdr14:nvPr macro=""/>
          <xdr14:xfrm>
            <a:off x="16430775" y="1219065"/>
            <a:ext cx="76320" cy="48240"/>
          </xdr14:xfrm>
        </xdr:contentPart>
      </mc:Choice>
      <mc:Fallback xmlns="">
        <xdr:pic>
          <xdr:nvPicPr>
            <xdr:cNvPr id="383" name="Ink 382">
              <a:extLst>
                <a:ext uri="{FF2B5EF4-FFF2-40B4-BE49-F238E27FC236}">
                  <a16:creationId xmlns:a16="http://schemas.microsoft.com/office/drawing/2014/main" id="{F25B0886-0629-496B-A38C-53C4A5E0FD34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6421775" y="1210065"/>
              <a:ext cx="93960" cy="65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533355</xdr:colOff>
      <xdr:row>12</xdr:row>
      <xdr:rowOff>19185</xdr:rowOff>
    </xdr:from>
    <xdr:to>
      <xdr:col>32</xdr:col>
      <xdr:colOff>562155</xdr:colOff>
      <xdr:row>12</xdr:row>
      <xdr:rowOff>19545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422" name="Ink 421">
              <a:extLst>
                <a:ext uri="{FF2B5EF4-FFF2-40B4-BE49-F238E27FC236}">
                  <a16:creationId xmlns:a16="http://schemas.microsoft.com/office/drawing/2014/main" id="{2BA4C3C5-FF7A-4178-94A9-CB5806731737}"/>
                </a:ext>
              </a:extLst>
            </xdr14:cNvPr>
            <xdr14:cNvContentPartPr/>
          </xdr14:nvContentPartPr>
          <xdr14:nvPr macro=""/>
          <xdr14:xfrm>
            <a:off x="19164255" y="2305185"/>
            <a:ext cx="28800" cy="360"/>
          </xdr14:xfrm>
        </xdr:contentPart>
      </mc:Choice>
      <mc:Fallback xmlns="">
        <xdr:pic>
          <xdr:nvPicPr>
            <xdr:cNvPr id="422" name="Ink 421">
              <a:extLst>
                <a:ext uri="{FF2B5EF4-FFF2-40B4-BE49-F238E27FC236}">
                  <a16:creationId xmlns:a16="http://schemas.microsoft.com/office/drawing/2014/main" id="{2BA4C3C5-FF7A-4178-94A9-CB5806731737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9155255" y="2296185"/>
              <a:ext cx="4644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</xdr:colOff>
      <xdr:row>8</xdr:row>
      <xdr:rowOff>50800</xdr:rowOff>
    </xdr:from>
    <xdr:to>
      <xdr:col>5</xdr:col>
      <xdr:colOff>236220</xdr:colOff>
      <xdr:row>23</xdr:row>
      <xdr:rowOff>80645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504825</xdr:colOff>
      <xdr:row>16</xdr:row>
      <xdr:rowOff>123825</xdr:rowOff>
    </xdr:from>
    <xdr:to>
      <xdr:col>2</xdr:col>
      <xdr:colOff>76200</xdr:colOff>
      <xdr:row>17</xdr:row>
      <xdr:rowOff>85725</xdr:rowOff>
    </xdr:to>
    <xdr:sp macro="" textlink="">
      <xdr:nvSpPr>
        <xdr:cNvPr id="3" name="Flowchart: Summing Juncti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114425" y="3171825"/>
          <a:ext cx="180975" cy="152400"/>
        </a:xfrm>
        <a:prstGeom prst="flowChartSummingJunction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57165</xdr:colOff>
      <xdr:row>10</xdr:row>
      <xdr:rowOff>57105</xdr:rowOff>
    </xdr:from>
    <xdr:to>
      <xdr:col>7</xdr:col>
      <xdr:colOff>57525</xdr:colOff>
      <xdr:row>10</xdr:row>
      <xdr:rowOff>57465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8943454-02FD-4749-9096-61AACA22A6CA}"/>
                </a:ext>
              </a:extLst>
            </xdr14:cNvPr>
            <xdr14:cNvContentPartPr/>
          </xdr14:nvContentPartPr>
          <xdr14:nvPr macro=""/>
          <xdr14:xfrm>
            <a:off x="4457715" y="196210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B8943454-02FD-4749-9096-61AACA22A6C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448715" y="195310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438045</xdr:colOff>
      <xdr:row>4</xdr:row>
      <xdr:rowOff>95265</xdr:rowOff>
    </xdr:from>
    <xdr:to>
      <xdr:col>1</xdr:col>
      <xdr:colOff>438405</xdr:colOff>
      <xdr:row>4</xdr:row>
      <xdr:rowOff>104985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B5FAE021-D481-48CE-A604-78087CE6EEE1}"/>
                </a:ext>
              </a:extLst>
            </xdr14:cNvPr>
            <xdr14:cNvContentPartPr/>
          </xdr14:nvContentPartPr>
          <xdr14:nvPr macro=""/>
          <xdr14:xfrm>
            <a:off x="1180995" y="857265"/>
            <a:ext cx="360" cy="972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B5FAE021-D481-48CE-A604-78087CE6EEE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171995" y="848265"/>
              <a:ext cx="1800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438045</xdr:colOff>
      <xdr:row>5</xdr:row>
      <xdr:rowOff>95205</xdr:rowOff>
    </xdr:from>
    <xdr:to>
      <xdr:col>1</xdr:col>
      <xdr:colOff>438405</xdr:colOff>
      <xdr:row>5</xdr:row>
      <xdr:rowOff>105285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6BA47448-6061-49D8-B65C-60B52DA6FD59}"/>
                </a:ext>
              </a:extLst>
            </xdr14:cNvPr>
            <xdr14:cNvContentPartPr/>
          </xdr14:nvContentPartPr>
          <xdr14:nvPr macro=""/>
          <xdr14:xfrm>
            <a:off x="1180995" y="1047705"/>
            <a:ext cx="360" cy="100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6BA47448-6061-49D8-B65C-60B52DA6FD59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171995" y="1038705"/>
              <a:ext cx="1800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0.6995</cdr:x>
      <cdr:y>0.22627</cdr:y>
    </cdr:from>
    <cdr:to>
      <cdr:x>0.75622</cdr:x>
      <cdr:y>0.27925</cdr:y>
    </cdr:to>
    <cdr:sp macro="" textlink="">
      <cdr:nvSpPr>
        <cdr:cNvPr id="2" name="Flowchart: Summing Junction 1"/>
        <cdr:cNvSpPr/>
      </cdr:nvSpPr>
      <cdr:spPr>
        <a:xfrm xmlns:a="http://schemas.openxmlformats.org/drawingml/2006/main">
          <a:off x="2232025" y="650875"/>
          <a:ext cx="180975" cy="152400"/>
        </a:xfrm>
        <a:prstGeom xmlns:a="http://schemas.openxmlformats.org/drawingml/2006/main" prst="flowChartSummingJunction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36:12.95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30.47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0,'26'0'15,"1"26"-15,26-26 16,-27 27-16,0-27 16,1 0-1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30.80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0 106 0,'26'-53'16,"1"26"0,-27 1-1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31.14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53 26 0,'-27'0'0,"1"-26"15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31.59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0,'27'0'16,"-1"0"15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32.02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32.74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26 0,'0'-26'16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33.00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0,'27'0'15,"25"0"-15,1 0 16,-26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43.73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0,'27'0'15,"-1"0"1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43.95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0,'27'0'0,"-1"0"32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44.22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53 0,'27'0'15,"-27"-26"1,26-1 15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37:32.64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43.31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185 26 0,'0'27'16</inkml:trace>
  <inkml:trace contextRef="#ctx0" brushRef="#br0" timeOffset="190.73">185 79 0,'0'27'32,"0"-54"-32</inkml:trace>
  <inkml:trace contextRef="#ctx0" brushRef="#br0" timeOffset="2661.87">0 0 0,'0'26'32</inkml:trace>
  <inkml:trace contextRef="#ctx0" brushRef="#br0" timeOffset="2893.11">0 106 0,'0'26'15,"0"1"17,0-1-32</inkml:trace>
  <inkml:trace contextRef="#ctx0" brushRef="#br0" timeOffset="3204.85">211 238 0,'53'0'32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31.37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211 106 0,'-26'27'63</inkml:trace>
  <inkml:trace contextRef="#ctx0" brushRef="#br0" timeOffset="16394.84">0 80 0,'0'-27'62</inkml:trace>
  <inkml:trace contextRef="#ctx0" brushRef="#br0" timeOffset="16615.53">132 0 0</inkml:trace>
  <inkml:trace contextRef="#ctx0" brushRef="#br0" timeOffset="16818.21">211 80 0,'0'26'0,"0"1"16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1:14.98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0,'53'0'15,"-27"0"17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50:48.45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52:24.82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26 0,'0'-26'16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52:25.75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0 0,'0'27'141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39:43.61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27 0 0,'-27'27'31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39:43.85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185 132 0,'-52'-53'0,"25"27"16,1-1-16,-54 1 15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26.59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26.84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0,'27'0'0,"-1"0"31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28.35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0 291 0,'53'-52'0,"-26"-28"16,26 54 0,-27-80-1,0 79-15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29.75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53.35938" units="1/cm"/>
          <inkml:channelProperty channel="Y" name="resolution" value="53.33333" units="1/cm"/>
          <inkml:channelProperty channel="T" name="resolution" value="1" units="1/dev"/>
        </inkml:channelProperties>
      </inkml:inkSource>
      <inkml:timestamp xml:id="ts0" timeString="2017-07-29T17:40:29.95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26 0 0,'-26'27'0,"26"-1"31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zoomScale="116" workbookViewId="0">
      <selection activeCell="J25" sqref="J25"/>
    </sheetView>
  </sheetViews>
  <sheetFormatPr baseColWidth="10" defaultColWidth="8.83203125" defaultRowHeight="15" x14ac:dyDescent="0.2"/>
  <cols>
    <col min="1" max="1" width="11.1640625" bestFit="1" customWidth="1"/>
    <col min="7" max="8" width="3.83203125" customWidth="1"/>
    <col min="9" max="9" width="3.1640625" customWidth="1"/>
    <col min="10" max="10" width="15.6640625" bestFit="1" customWidth="1"/>
    <col min="11" max="11" width="10.5" bestFit="1" customWidth="1"/>
  </cols>
  <sheetData>
    <row r="1" spans="1:20" x14ac:dyDescent="0.2">
      <c r="A1" s="3"/>
      <c r="B1" s="3" t="s">
        <v>0</v>
      </c>
      <c r="C1" s="3" t="s">
        <v>1</v>
      </c>
      <c r="J1" s="11" t="s">
        <v>3</v>
      </c>
      <c r="K1" s="11">
        <v>1</v>
      </c>
      <c r="L1" s="11">
        <v>2</v>
      </c>
      <c r="M1" s="11">
        <v>3</v>
      </c>
      <c r="N1" s="11">
        <v>4</v>
      </c>
      <c r="O1" s="11">
        <v>5</v>
      </c>
    </row>
    <row r="2" spans="1:20" x14ac:dyDescent="0.2">
      <c r="A2" s="3">
        <v>1</v>
      </c>
      <c r="B2" s="3">
        <v>1</v>
      </c>
      <c r="C2" s="3">
        <v>1</v>
      </c>
      <c r="J2" s="11">
        <v>1</v>
      </c>
      <c r="K2" s="11">
        <v>0</v>
      </c>
      <c r="L2" s="11"/>
      <c r="M2" s="11"/>
      <c r="N2" s="11"/>
      <c r="O2" s="11"/>
    </row>
    <row r="3" spans="1:20" x14ac:dyDescent="0.2">
      <c r="A3" s="3">
        <v>2</v>
      </c>
      <c r="B3" s="3">
        <v>2</v>
      </c>
      <c r="C3" s="3">
        <v>1</v>
      </c>
      <c r="J3" s="11">
        <v>2</v>
      </c>
      <c r="K3" s="13">
        <f>((B3-B$2)^2+(C3-C$2)^2)^0.5</f>
        <v>1</v>
      </c>
      <c r="L3" s="11">
        <v>0</v>
      </c>
      <c r="M3" s="11"/>
      <c r="N3" s="11"/>
      <c r="O3" s="11"/>
    </row>
    <row r="4" spans="1:20" x14ac:dyDescent="0.2">
      <c r="A4" s="3">
        <v>3</v>
      </c>
      <c r="B4" s="3">
        <v>4</v>
      </c>
      <c r="C4" s="3">
        <v>5</v>
      </c>
      <c r="J4" s="11">
        <v>3</v>
      </c>
      <c r="K4" s="12">
        <f>((B4-B$2)^2+(C4-C$2)^2)^0.5</f>
        <v>5</v>
      </c>
      <c r="L4" s="11">
        <v>4.5</v>
      </c>
      <c r="M4" s="11">
        <v>0</v>
      </c>
      <c r="N4" s="11"/>
      <c r="O4" s="11"/>
    </row>
    <row r="5" spans="1:20" x14ac:dyDescent="0.2">
      <c r="A5" s="3">
        <v>4</v>
      </c>
      <c r="B5" s="3">
        <v>7</v>
      </c>
      <c r="C5" s="3">
        <v>7</v>
      </c>
      <c r="J5" s="11">
        <v>4</v>
      </c>
      <c r="K5" s="12">
        <f>((B5-B$2)^2+(C5-C$2)^2)^0.5</f>
        <v>8.4852813742385695</v>
      </c>
      <c r="L5" s="11">
        <v>7.8</v>
      </c>
      <c r="M5" s="11">
        <v>3.6</v>
      </c>
      <c r="N5" s="11">
        <v>0</v>
      </c>
      <c r="O5" s="11"/>
    </row>
    <row r="6" spans="1:20" x14ac:dyDescent="0.2">
      <c r="A6" s="3">
        <v>5</v>
      </c>
      <c r="B6" s="3">
        <v>5</v>
      </c>
      <c r="C6" s="3">
        <v>7</v>
      </c>
      <c r="J6" s="11">
        <v>5</v>
      </c>
      <c r="K6" s="12">
        <f>((B6-B$2)^2+(C6-C$2)^2)^0.5</f>
        <v>7.2111025509279782</v>
      </c>
      <c r="L6" s="11">
        <v>6.7</v>
      </c>
      <c r="M6" s="11">
        <v>2.2000000000000002</v>
      </c>
      <c r="N6" s="11">
        <v>2</v>
      </c>
      <c r="O6" s="11">
        <v>0</v>
      </c>
    </row>
    <row r="9" spans="1:20" x14ac:dyDescent="0.2">
      <c r="K9" t="s">
        <v>4</v>
      </c>
    </row>
    <row r="10" spans="1:20" x14ac:dyDescent="0.2">
      <c r="K10" t="s">
        <v>5</v>
      </c>
    </row>
    <row r="13" spans="1:20" x14ac:dyDescent="0.2">
      <c r="K13" s="15"/>
      <c r="L13" s="16" t="s">
        <v>6</v>
      </c>
      <c r="M13" s="16">
        <v>3</v>
      </c>
      <c r="N13" s="16">
        <v>4</v>
      </c>
      <c r="O13" s="16">
        <v>5</v>
      </c>
    </row>
    <row r="14" spans="1:20" x14ac:dyDescent="0.2">
      <c r="K14" s="16" t="s">
        <v>6</v>
      </c>
      <c r="L14" s="16">
        <v>0</v>
      </c>
      <c r="M14" s="16"/>
      <c r="N14" s="16"/>
      <c r="O14" s="16"/>
    </row>
    <row r="15" spans="1:20" x14ac:dyDescent="0.2">
      <c r="K15" s="16">
        <v>3</v>
      </c>
      <c r="L15" s="16">
        <v>4.5</v>
      </c>
      <c r="M15" s="16">
        <v>0</v>
      </c>
      <c r="N15" s="16"/>
      <c r="O15" s="16"/>
    </row>
    <row r="16" spans="1:20" x14ac:dyDescent="0.2">
      <c r="K16" s="16">
        <v>4</v>
      </c>
      <c r="L16" s="16">
        <v>7.8</v>
      </c>
      <c r="M16" s="16">
        <v>3.6</v>
      </c>
      <c r="N16" s="16">
        <v>0</v>
      </c>
      <c r="O16" s="16"/>
      <c r="T16" s="3" t="s">
        <v>22</v>
      </c>
    </row>
    <row r="17" spans="11:19" x14ac:dyDescent="0.2">
      <c r="K17" s="16">
        <v>5</v>
      </c>
      <c r="L17" s="16">
        <v>6.7</v>
      </c>
      <c r="M17" s="16">
        <v>2.2000000000000002</v>
      </c>
      <c r="N17" s="17">
        <v>2</v>
      </c>
      <c r="O17" s="16">
        <v>0</v>
      </c>
    </row>
    <row r="19" spans="11:19" x14ac:dyDescent="0.2">
      <c r="K19" t="s">
        <v>21</v>
      </c>
      <c r="L19" s="1"/>
      <c r="M19" s="1" t="s">
        <v>6</v>
      </c>
      <c r="N19" s="1">
        <v>3</v>
      </c>
      <c r="O19" s="1" t="s">
        <v>7</v>
      </c>
      <c r="Q19" t="s">
        <v>8</v>
      </c>
    </row>
    <row r="20" spans="11:19" x14ac:dyDescent="0.2">
      <c r="L20" s="1" t="s">
        <v>6</v>
      </c>
      <c r="M20" s="1">
        <v>0</v>
      </c>
      <c r="N20" s="1"/>
      <c r="O20" s="1"/>
      <c r="R20" t="s">
        <v>6</v>
      </c>
      <c r="S20" t="s">
        <v>7</v>
      </c>
    </row>
    <row r="21" spans="11:19" x14ac:dyDescent="0.2">
      <c r="L21" s="1">
        <v>3</v>
      </c>
      <c r="M21" s="1">
        <v>4.5</v>
      </c>
      <c r="N21" s="1">
        <v>0</v>
      </c>
      <c r="O21" s="1"/>
      <c r="Q21" t="s">
        <v>6</v>
      </c>
      <c r="R21">
        <v>0</v>
      </c>
    </row>
    <row r="22" spans="11:19" x14ac:dyDescent="0.2">
      <c r="L22" s="1" t="s">
        <v>7</v>
      </c>
      <c r="M22" s="1">
        <v>6.7</v>
      </c>
      <c r="N22" s="14">
        <v>2.2000000000000002</v>
      </c>
      <c r="O22" s="1">
        <v>0</v>
      </c>
      <c r="Q22" t="s">
        <v>7</v>
      </c>
      <c r="R22" s="1">
        <v>4.5</v>
      </c>
      <c r="S2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tabSelected="1" zoomScale="125" workbookViewId="0">
      <selection activeCell="F27" sqref="F27"/>
    </sheetView>
  </sheetViews>
  <sheetFormatPr baseColWidth="10" defaultColWidth="8.83203125" defaultRowHeight="15" x14ac:dyDescent="0.2"/>
  <cols>
    <col min="1" max="1" width="11.1640625" bestFit="1" customWidth="1"/>
    <col min="11" max="11" width="10.6640625" customWidth="1"/>
    <col min="12" max="12" width="11" customWidth="1"/>
  </cols>
  <sheetData>
    <row r="1" spans="1:13" x14ac:dyDescent="0.2">
      <c r="A1" s="3" t="s">
        <v>2</v>
      </c>
      <c r="B1" s="10" t="s">
        <v>0</v>
      </c>
      <c r="C1" s="10" t="s">
        <v>1</v>
      </c>
      <c r="J1" s="3" t="s">
        <v>10</v>
      </c>
    </row>
    <row r="2" spans="1:13" x14ac:dyDescent="0.2">
      <c r="A2" s="3">
        <v>1</v>
      </c>
      <c r="B2">
        <v>1</v>
      </c>
      <c r="C2">
        <v>1</v>
      </c>
    </row>
    <row r="3" spans="1:13" x14ac:dyDescent="0.2">
      <c r="A3" s="3">
        <v>2</v>
      </c>
      <c r="B3">
        <v>2</v>
      </c>
      <c r="C3">
        <v>1</v>
      </c>
      <c r="E3" s="2" t="s">
        <v>9</v>
      </c>
      <c r="F3" s="2" t="s">
        <v>6</v>
      </c>
      <c r="G3" s="19">
        <f>SUM(B2:B4)/3</f>
        <v>2.3333333333333335</v>
      </c>
      <c r="H3" s="19">
        <f>SUM(C2:C4)/3</f>
        <v>2.3333333333333335</v>
      </c>
      <c r="J3" s="4"/>
      <c r="K3" s="5" t="s">
        <v>11</v>
      </c>
      <c r="L3" s="5" t="s">
        <v>12</v>
      </c>
    </row>
    <row r="4" spans="1:13" x14ac:dyDescent="0.2">
      <c r="A4" s="3">
        <v>3</v>
      </c>
      <c r="B4">
        <v>4</v>
      </c>
      <c r="C4">
        <v>5</v>
      </c>
      <c r="E4" s="2" t="s">
        <v>9</v>
      </c>
      <c r="F4" s="2" t="s">
        <v>7</v>
      </c>
      <c r="G4" s="18">
        <f>SUM(B5:B6)/2</f>
        <v>6</v>
      </c>
      <c r="H4" s="18">
        <f>SUM(C5:C6)/2</f>
        <v>7</v>
      </c>
      <c r="I4" s="21" t="s">
        <v>6</v>
      </c>
      <c r="J4" s="6" t="s">
        <v>13</v>
      </c>
      <c r="K4" s="7">
        <f>(($G$3-B2)^2+($H$3-C2)^2)^0.5</f>
        <v>1.8856180831641269</v>
      </c>
      <c r="L4" s="7">
        <f>(($G$4-B2)^2+($H$4-C2)^2)^0.5</f>
        <v>7.810249675906654</v>
      </c>
      <c r="M4" s="20" t="b">
        <v>1</v>
      </c>
    </row>
    <row r="5" spans="1:13" x14ac:dyDescent="0.2">
      <c r="A5" s="3">
        <v>4</v>
      </c>
      <c r="B5">
        <v>7</v>
      </c>
      <c r="C5">
        <v>7</v>
      </c>
      <c r="I5" s="21" t="s">
        <v>6</v>
      </c>
      <c r="J5" s="6" t="s">
        <v>14</v>
      </c>
      <c r="K5" s="7">
        <f>(($G$3-B3)^2+($H$3-C3)^2)^0.5</f>
        <v>1.3743685418725538</v>
      </c>
      <c r="L5" s="7">
        <f>(($G$4-B3)^2+($H$4-C3)^2)^0.5</f>
        <v>7.2111025509279782</v>
      </c>
      <c r="M5" s="20" t="b">
        <v>1</v>
      </c>
    </row>
    <row r="6" spans="1:13" x14ac:dyDescent="0.2">
      <c r="A6" s="3">
        <v>5</v>
      </c>
      <c r="B6">
        <v>5</v>
      </c>
      <c r="C6">
        <v>7</v>
      </c>
      <c r="I6" s="21" t="s">
        <v>6</v>
      </c>
      <c r="J6" s="6" t="s">
        <v>15</v>
      </c>
      <c r="K6" s="8">
        <f>(($G$3-B4)^2+($H$3-C4)^2)^0.5</f>
        <v>3.1446603773522011</v>
      </c>
      <c r="L6" s="7">
        <f>(($G$4-B4)^2+($H$4-C4)^2)^0.5</f>
        <v>2.8284271247461903</v>
      </c>
      <c r="M6" s="22" t="b">
        <v>0</v>
      </c>
    </row>
    <row r="7" spans="1:13" x14ac:dyDescent="0.2">
      <c r="A7" s="3"/>
      <c r="I7" s="21" t="s">
        <v>7</v>
      </c>
      <c r="J7" s="6" t="s">
        <v>16</v>
      </c>
      <c r="K7" s="7">
        <f>(($G$3-B5)^2+($H$3-C5)^2)^0.5</f>
        <v>6.5996632910744424</v>
      </c>
      <c r="L7" s="7">
        <f>(($G$4-B5)^2+($H$4-C5)^2)^0.5</f>
        <v>1</v>
      </c>
      <c r="M7" s="20" t="b">
        <v>1</v>
      </c>
    </row>
    <row r="8" spans="1:13" x14ac:dyDescent="0.2">
      <c r="A8" s="3"/>
      <c r="I8" s="21" t="s">
        <v>7</v>
      </c>
      <c r="J8" s="6" t="s">
        <v>17</v>
      </c>
      <c r="K8" s="7">
        <f>(($G$3-B6)^2+($H$3-C6)^2)^0.5</f>
        <v>5.3748384988656994</v>
      </c>
      <c r="L8" s="7">
        <f>(($G$4-B6)^2+($H$4-C6)^2)^0.5</f>
        <v>1</v>
      </c>
      <c r="M8" s="20" t="b">
        <v>1</v>
      </c>
    </row>
    <row r="9" spans="1:13" x14ac:dyDescent="0.2">
      <c r="A9" s="3"/>
    </row>
    <row r="10" spans="1:13" x14ac:dyDescent="0.2">
      <c r="A10" s="3"/>
    </row>
    <row r="11" spans="1:13" x14ac:dyDescent="0.2">
      <c r="A11" s="3"/>
      <c r="J11" s="9" t="s">
        <v>18</v>
      </c>
    </row>
    <row r="12" spans="1:13" x14ac:dyDescent="0.2">
      <c r="A12" s="3"/>
      <c r="J12" s="9" t="s">
        <v>19</v>
      </c>
    </row>
    <row r="13" spans="1:13" x14ac:dyDescent="0.2">
      <c r="A13" s="3"/>
    </row>
    <row r="14" spans="1:13" x14ac:dyDescent="0.2">
      <c r="A14" s="3"/>
      <c r="J14" s="3" t="s">
        <v>20</v>
      </c>
    </row>
    <row r="17" spans="6:14" x14ac:dyDescent="0.2">
      <c r="F17" s="2" t="s">
        <v>9</v>
      </c>
      <c r="G17" s="2" t="s">
        <v>6</v>
      </c>
      <c r="H17" s="19">
        <f>SUM(B2:B3)/2</f>
        <v>1.5</v>
      </c>
      <c r="I17" s="19">
        <f>SUM(C2:C3)/2</f>
        <v>1</v>
      </c>
      <c r="K17" s="4"/>
      <c r="L17" s="5" t="s">
        <v>11</v>
      </c>
      <c r="M17" s="5" t="s">
        <v>12</v>
      </c>
    </row>
    <row r="18" spans="6:14" x14ac:dyDescent="0.2">
      <c r="F18" s="2" t="s">
        <v>9</v>
      </c>
      <c r="G18" s="2" t="s">
        <v>7</v>
      </c>
      <c r="H18" s="18">
        <f>SUM(B4:B6)/3</f>
        <v>5.333333333333333</v>
      </c>
      <c r="I18" s="18">
        <f>SUM(C4:C6)/3</f>
        <v>6.333333333333333</v>
      </c>
      <c r="J18" s="21" t="s">
        <v>6</v>
      </c>
      <c r="K18" s="6" t="s">
        <v>13</v>
      </c>
      <c r="L18" s="7"/>
      <c r="M18" s="7"/>
      <c r="N18" s="20"/>
    </row>
    <row r="19" spans="6:14" x14ac:dyDescent="0.2">
      <c r="J19" s="21" t="s">
        <v>6</v>
      </c>
      <c r="K19" s="6" t="s">
        <v>14</v>
      </c>
      <c r="L19" s="7"/>
      <c r="M19" s="7"/>
      <c r="N19" s="20"/>
    </row>
    <row r="20" spans="6:14" x14ac:dyDescent="0.2">
      <c r="J20" s="21" t="s">
        <v>7</v>
      </c>
      <c r="K20" s="6" t="s">
        <v>15</v>
      </c>
      <c r="L20" s="7"/>
      <c r="M20" s="7"/>
      <c r="N20" s="22"/>
    </row>
    <row r="21" spans="6:14" x14ac:dyDescent="0.2">
      <c r="J21" s="21" t="s">
        <v>7</v>
      </c>
      <c r="K21" s="6" t="s">
        <v>16</v>
      </c>
      <c r="L21" s="7"/>
      <c r="M21" s="7"/>
      <c r="N21" s="20"/>
    </row>
    <row r="22" spans="6:14" x14ac:dyDescent="0.2">
      <c r="J22" s="21" t="s">
        <v>7</v>
      </c>
      <c r="K22" s="6" t="s">
        <v>17</v>
      </c>
      <c r="L22" s="7"/>
      <c r="M22" s="7"/>
      <c r="N22" s="2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Hieranchical  </vt:lpstr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Pandey</dc:creator>
  <cp:lastModifiedBy>Microsoft Office User</cp:lastModifiedBy>
  <dcterms:created xsi:type="dcterms:W3CDTF">2015-10-18T13:06:28Z</dcterms:created>
  <dcterms:modified xsi:type="dcterms:W3CDTF">2021-01-10T17:01:33Z</dcterms:modified>
</cp:coreProperties>
</file>