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LCOT\Desktop\"/>
    </mc:Choice>
  </mc:AlternateContent>
  <bookViews>
    <workbookView xWindow="0" yWindow="0" windowWidth="20490" windowHeight="7755" activeTab="1"/>
  </bookViews>
  <sheets>
    <sheet name="Sheet1" sheetId="1" r:id="rId1"/>
    <sheet name="Sheet2" sheetId="2" r:id="rId2"/>
  </sheets>
  <definedNames>
    <definedName name="_xlnm._FilterDatabase" localSheetId="0" hidden="1">Sheet1!$E$1:$E$31</definedName>
    <definedName name="Slicer_EmployeeTyp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0" i="1" l="1"/>
  <c r="AA26" i="1"/>
  <c r="AA25" i="1"/>
  <c r="AA24" i="1"/>
  <c r="AA23" i="1"/>
  <c r="AA22" i="1"/>
  <c r="AA19" i="1" l="1"/>
  <c r="AA18" i="1"/>
  <c r="AA17" i="1"/>
  <c r="AA15" i="1"/>
  <c r="AA14" i="1"/>
  <c r="AA13" i="1"/>
  <c r="AA11" i="1"/>
  <c r="AA9" i="1"/>
  <c r="AA8" i="1"/>
</calcChain>
</file>

<file path=xl/sharedStrings.xml><?xml version="1.0" encoding="utf-8"?>
<sst xmlns="http://schemas.openxmlformats.org/spreadsheetml/2006/main" count="631" uniqueCount="256">
  <si>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</si>
  <si>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</si>
  <si>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</si>
  <si>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</si>
  <si>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</si>
  <si>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</si>
  <si>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</si>
  <si>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</si>
  <si>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</si>
  <si>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</si>
  <si>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</si>
  <si>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</si>
  <si>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</si>
  <si>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</si>
  <si>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</si>
  <si>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</si>
  <si>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</si>
  <si>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</si>
  <si>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</si>
  <si>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</si>
  <si>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</si>
  <si>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</si>
  <si>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</si>
  <si>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</si>
  <si>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</si>
  <si>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</si>
  <si>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</si>
  <si>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</si>
  <si>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</si>
  <si>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</si>
  <si>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</si>
  <si>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</si>
  <si>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</si>
  <si>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</si>
  <si>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</si>
  <si>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</si>
  <si>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</si>
  <si>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</si>
  <si>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</si>
  <si>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</si>
  <si>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</si>
  <si>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</si>
  <si>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</si>
  <si>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</si>
  <si>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</si>
  <si>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</si>
  <si>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</si>
  <si>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</si>
  <si>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</si>
  <si>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</si>
  <si>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</si>
  <si>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</si>
  <si>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</si>
  <si>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</si>
  <si>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</si>
  <si>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</si>
  <si>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</si>
  <si>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</si>
  <si>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</si>
  <si>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</si>
  <si>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</si>
  <si>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</si>
  <si>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</si>
  <si>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</si>
  <si>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</si>
  <si>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</si>
  <si>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</si>
  <si>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</si>
  <si>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</si>
  <si>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</si>
  <si>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</si>
  <si>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</si>
  <si>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</si>
  <si>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</si>
  <si>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</si>
  <si>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</si>
  <si>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</si>
  <si>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</si>
  <si>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</si>
  <si>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</si>
  <si>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</si>
  <si>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</si>
  <si>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</si>
  <si>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</si>
  <si>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</si>
  <si>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</si>
  <si>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</si>
  <si>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</si>
  <si>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</si>
  <si>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</si>
  <si>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</si>
  <si>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</si>
  <si>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</si>
  <si>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</si>
  <si>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</si>
  <si>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</si>
  <si>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</si>
  <si>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</si>
  <si>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</si>
  <si>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</si>
  <si>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</si>
  <si>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</si>
  <si>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</si>
  <si>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</si>
  <si>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</si>
  <si>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</si>
  <si>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</si>
  <si>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</si>
  <si>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</si>
  <si>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</si>
  <si>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</si>
  <si>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</si>
  <si>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</si>
  <si>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</si>
  <si>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</si>
  <si>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</si>
  <si>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</si>
  <si>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</si>
  <si>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</si>
  <si>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</si>
  <si>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</si>
  <si>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</si>
  <si>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</si>
  <si>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</si>
  <si>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</si>
  <si>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</si>
  <si>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</si>
  <si>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</si>
  <si>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</si>
  <si>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</si>
  <si>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</si>
  <si>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</si>
  <si>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</si>
  <si>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</si>
  <si>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</si>
  <si>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</si>
  <si>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</si>
  <si>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</si>
  <si>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</si>
  <si>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</si>
  <si>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</si>
  <si>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</si>
  <si>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</si>
  <si>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</si>
  <si>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</si>
  <si>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</si>
  <si>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</si>
  <si>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</si>
  <si>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</si>
  <si>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</si>
  <si>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</si>
  <si>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</si>
  <si>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</si>
  <si>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</si>
  <si>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</si>
  <si>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</si>
  <si>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</si>
  <si>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</si>
  <si>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</si>
  <si>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</si>
  <si>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</si>
  <si>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</si>
  <si>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</si>
  <si>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</si>
  <si>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</si>
  <si>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</si>
  <si>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</si>
  <si>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</si>
  <si>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</si>
  <si>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</si>
  <si>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</si>
  <si>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</si>
  <si>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</si>
  <si>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</si>
  <si>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</si>
  <si>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</si>
  <si>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</si>
  <si>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</si>
  <si>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</si>
  <si>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</si>
  <si>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</si>
  <si>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</si>
  <si>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</si>
  <si>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</si>
  <si>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</si>
  <si>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</si>
  <si>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</si>
  <si>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</si>
  <si>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Dalton</t>
  </si>
  <si>
    <t>Sydney French</t>
  </si>
  <si>
    <t>hector.dalton@bilearner.com</t>
  </si>
  <si>
    <t>Driller</t>
  </si>
  <si>
    <t>Performance Level</t>
  </si>
  <si>
    <t>Count of FirstName</t>
  </si>
  <si>
    <t>Row Labels</t>
  </si>
  <si>
    <t>Grand Total</t>
  </si>
  <si>
    <t>Column Labels</t>
  </si>
  <si>
    <t>(All)</t>
  </si>
  <si>
    <t>HIGH</t>
  </si>
  <si>
    <t>LOW</t>
  </si>
  <si>
    <t>MED</t>
  </si>
  <si>
    <t>VERY HIGH</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</si>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</sst>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00FF00"/>
        <bgColor indexed="64"/>
      </patternFill>
    </fill>
  </fills>
  <borders count="1">
    <border>
      <left/>
      <right/>
      <top/>
      <bottom/>
      <diagonal/>
    </border>
  </borders>
  <cellStyleXfs count="1">
    <xf numFmtId="0" fontId="0" fillId="0" borderId="0"/>
  </cellStyleXfs>
  <cellXfs count="7">
    <xf numFmtId="0" fontId="0" fillId="0" borderId="0" xfId="0"/>
    <xf numFmtId="15" fontId="0" fillId="0" borderId="0" xfId="0" applyNumberFormat="1"/>
    <xf numFmtId="14" fontId="0" fillId="0" borderId="0" xfId="0" applyNumberFormat="1"/>
    <xf numFmtId="0" fontId="0" fillId="2" borderId="0" xfId="0" applyFill="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ill>
        <patternFill>
          <bgColor rgb="FFFF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[HARINI T EXCEL WORKBOOK.xlsx]Sheet2!PivotTable1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extLst xmlns:c16r2="http://schemas.microsoft.com/office/drawing/2015/06/chart">
            <c:ext xmlns:c16="http://schemas.microsoft.com/office/drawing/2014/chart" uri="{C3380CC4-5D6E-409C-BE32-E72D297353CC}">
              <c16:uniqueId val="{00000000-4377-4E96-BDA1-0FE49D8D5557}"/>
            </c:ext>
          </c:extLst>
        </c:ser>
        <c:ser>
          <c:idx val="1"/>
          <c:order val="1"/>
          <c:tx>
            <c:strRef>
              <c:f>Sheet2!$C$3:$C$4</c:f>
              <c:strCache>
                <c:ptCount val="1"/>
                <c:pt idx="0">
                  <c:v>LOW</c:v>
                </c:pt>
              </c:strCache>
            </c:strRef>
          </c:tx>
          <c:spPr>
            <a:solidFill>
              <a:schemeClr val="accent2"/>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extLst xmlns:c16r2="http://schemas.microsoft.com/office/drawing/2015/06/chart">
            <c:ext xmlns:c16="http://schemas.microsoft.com/office/drawing/2014/chart" uri="{C3380CC4-5D6E-409C-BE32-E72D297353CC}">
              <c16:uniqueId val="{00000001-4377-4E96-BDA1-0FE49D8D5557}"/>
            </c:ext>
          </c:extLst>
        </c:ser>
        <c:ser>
          <c:idx val="2"/>
          <c:order val="2"/>
          <c:tx>
            <c:strRef>
              <c:f>Sheet2!$D$3:$D$4</c:f>
              <c:strCache>
                <c:ptCount val="1"/>
                <c:pt idx="0">
                  <c:v>MED</c:v>
                </c:pt>
              </c:strCache>
            </c:strRef>
          </c:tx>
          <c:spPr>
            <a:solidFill>
              <a:schemeClr val="accent3"/>
            </a:solidFill>
            <a:ln>
              <a:noFill/>
            </a:ln>
            <a:effectLst/>
          </c:spPr>
          <c:invertIfNegative val="0"/>
          <c:trendline>
            <c:spPr>
              <a:ln w="19050" cap="rnd">
                <a:solidFill>
                  <a:srgbClr val="FF0000"/>
                </a:solidFill>
                <a:prstDash val="solid"/>
              </a:ln>
              <a:effectLst/>
            </c:spPr>
            <c:trendlineType val="linear"/>
            <c:dispRSqr val="0"/>
            <c:dispEq val="0"/>
          </c:trendline>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extLst xmlns:c16r2="http://schemas.microsoft.com/office/drawing/2015/06/chart">
            <c:ext xmlns:c16="http://schemas.microsoft.com/office/drawing/2014/chart" uri="{C3380CC4-5D6E-409C-BE32-E72D297353CC}">
              <c16:uniqueId val="{00000002-4377-4E96-BDA1-0FE49D8D5557}"/>
            </c:ext>
          </c:extLst>
        </c:ser>
        <c:ser>
          <c:idx val="3"/>
          <c:order val="3"/>
          <c:tx>
            <c:strRef>
              <c:f>Sheet2!$E$3:$E$4</c:f>
              <c:strCache>
                <c:ptCount val="1"/>
                <c:pt idx="0">
                  <c:v>VERY HIGH</c:v>
                </c:pt>
              </c:strCache>
            </c:strRef>
          </c:tx>
          <c:spPr>
            <a:solidFill>
              <a:schemeClr val="accent4"/>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extLst xmlns:c16r2="http://schemas.microsoft.com/office/drawing/2015/06/chart">
            <c:ext xmlns:c16="http://schemas.microsoft.com/office/drawing/2014/chart" uri="{C3380CC4-5D6E-409C-BE32-E72D297353CC}">
              <c16:uniqueId val="{00000003-4377-4E96-BDA1-0FE49D8D5557}"/>
            </c:ext>
          </c:extLst>
        </c:ser>
        <c:dLbls>
          <c:showLegendKey val="0"/>
          <c:showVal val="0"/>
          <c:showCatName val="0"/>
          <c:showSerName val="0"/>
          <c:showPercent val="0"/>
          <c:showBubbleSize val="0"/>
        </c:dLbls>
        <c:gapWidth val="219"/>
        <c:overlap val="-27"/>
        <c:axId val="-1842606224"/>
        <c:axId val="-1842614928"/>
      </c:barChart>
      <c:catAx>
        <c:axId val="-184260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BUSINESS</a:t>
                </a:r>
                <a:r>
                  <a:rPr lang="en-IN" baseline="0"/>
                  <a:t> UNITS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14928"/>
        <c:crosses val="autoZero"/>
        <c:auto val="1"/>
        <c:lblAlgn val="ctr"/>
        <c:lblOffset val="100"/>
        <c:noMultiLvlLbl val="0"/>
      </c:catAx>
      <c:valAx>
        <c:axId val="-184261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PERFORMANCE</a:t>
                </a:r>
                <a:r>
                  <a:rPr lang="en-IN" baseline="0"/>
                  <a:t> LEVEL</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0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9</xdr:col>
      <xdr:colOff>608053</xdr:colOff>
      <xdr:row>15</xdr:row>
      <xdr:rowOff>5292</xdr:rowOff>
    </xdr:to>
    <mc:AlternateContent xmlns:mc="http://schemas.openxmlformats.org/markup-compatibility/2006" xmlns:a14="http://schemas.microsoft.com/office/drawing/2010/main">
      <mc:Choice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076825" y="381000"/>
              <a:ext cx="1827253" cy="2481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280987</xdr:colOff>
      <xdr:row>1</xdr:row>
      <xdr:rowOff>85725</xdr:rowOff>
    </xdr:from>
    <xdr:to>
      <xdr:col>17</xdr:col>
      <xdr:colOff>585787</xdr:colOff>
      <xdr:row>15</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 New" refreshedDate="45534.641177199075" createdVersion="6" refreshedVersion="6" minRefreshableVersion="3" recordCount="29">
  <cacheSource type="worksheet">
    <worksheetSource ref="A1:AA30" sheet="Sheet1"/>
  </cacheSource>
  <cacheFields count="27">
    <cacheField name="EmpID" numFmtId="0">
      <sharedItems containsString="0" containsBlank="1" containsNumber="1" containsInteger="1" minValue="3427" maxValue="3455"/>
    </cacheField>
    <cacheField name="FirstName" numFmtId="0">
      <sharedItems containsBlank="1"/>
    </cacheField>
    <cacheField name="LastName" numFmtId="0">
      <sharedItems/>
    </cacheField>
    <cacheField name="StartDate" numFmtId="0">
      <sharedItems containsSemiMixedTypes="0" containsNonDate="0" containsDate="1" containsString="0" minDate="2018-08-10T00:00:00" maxDate="2023-08-05T00:00:00"/>
    </cacheField>
    <cacheField name="ExitDate" numFmtId="0">
      <sharedItems containsNonDate="0" containsDate="1" containsString="0" containsBlank="1" minDate="2019-11-04T00:00:00" maxDate="2023-07-04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2-07-01T00:00:00" maxDate="1999-01-19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2330" maxValue="97756"/>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2"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9">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m/>
    <m/>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F14"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multipleItemSelectionAllowed="1" showAll="0">
      <items count="6">
        <item x="1"/>
        <item x="2"/>
        <item x="4"/>
        <item x="3"/>
        <item h="1" x="0"/>
        <item t="default"/>
      </items>
    </pivotField>
  </pivotFields>
  <rowFields count="1">
    <field x="8"/>
  </rowFields>
  <rowItems count="10">
    <i>
      <x/>
    </i>
    <i>
      <x v="1"/>
    </i>
    <i>
      <x v="2"/>
    </i>
    <i>
      <x v="3"/>
    </i>
    <i>
      <x v="4"/>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28">
    <chartFormat chart="3" format="16" series="1">
      <pivotArea type="data" outline="0" fieldPosition="0">
        <references count="2">
          <reference field="4294967294" count="1" selected="0">
            <x v="0"/>
          </reference>
          <reference field="26" count="1" selected="0">
            <x v="0"/>
          </reference>
        </references>
      </pivotArea>
    </chartFormat>
    <chartFormat chart="3" format="17">
      <pivotArea type="data" outline="0" fieldPosition="0">
        <references count="3">
          <reference field="4294967294" count="1" selected="0">
            <x v="0"/>
          </reference>
          <reference field="8" count="1" selected="0">
            <x v="9"/>
          </reference>
          <reference field="26" count="1" selected="0">
            <x v="0"/>
          </reference>
        </references>
      </pivotArea>
    </chartFormat>
    <chartFormat chart="3" format="18" series="1">
      <pivotArea type="data" outline="0" fieldPosition="0">
        <references count="2">
          <reference field="4294967294" count="1" selected="0">
            <x v="0"/>
          </reference>
          <reference field="26" count="1" selected="0">
            <x v="1"/>
          </reference>
        </references>
      </pivotArea>
    </chartFormat>
    <chartFormat chart="3" format="19">
      <pivotArea type="data" outline="0" fieldPosition="0">
        <references count="3">
          <reference field="4294967294" count="1" selected="0">
            <x v="0"/>
          </reference>
          <reference field="8" count="1" selected="0">
            <x v="9"/>
          </reference>
          <reference field="26" count="1" selected="0">
            <x v="1"/>
          </reference>
        </references>
      </pivotArea>
    </chartFormat>
    <chartFormat chart="3" format="20" series="1">
      <pivotArea type="data" outline="0" fieldPosition="0">
        <references count="2">
          <reference field="4294967294" count="1" selected="0">
            <x v="0"/>
          </reference>
          <reference field="26" count="1" selected="0">
            <x v="2"/>
          </reference>
        </references>
      </pivotArea>
    </chartFormat>
    <chartFormat chart="3" format="21">
      <pivotArea type="data" outline="0" fieldPosition="0">
        <references count="3">
          <reference field="4294967294" count="1" selected="0">
            <x v="0"/>
          </reference>
          <reference field="8" count="1" selected="0">
            <x v="9"/>
          </reference>
          <reference field="26" count="1" selected="0">
            <x v="2"/>
          </reference>
        </references>
      </pivotArea>
    </chartFormat>
    <chartFormat chart="3" format="22" series="1">
      <pivotArea type="data" outline="0" fieldPosition="0">
        <references count="2">
          <reference field="4294967294" count="1" selected="0">
            <x v="0"/>
          </reference>
          <reference field="26" count="1" selected="0">
            <x v="3"/>
          </reference>
        </references>
      </pivotArea>
    </chartFormat>
    <chartFormat chart="3" format="23">
      <pivotArea type="data" outline="0" fieldPosition="0">
        <references count="3">
          <reference field="4294967294" count="1" selected="0">
            <x v="0"/>
          </reference>
          <reference field="8" count="1" selected="0">
            <x v="9"/>
          </reference>
          <reference field="26" count="1" selected="0">
            <x v="3"/>
          </reference>
        </references>
      </pivotArea>
    </chartFormat>
    <chartFormat chart="4" format="24" series="1">
      <pivotArea type="data" outline="0" fieldPosition="0">
        <references count="2">
          <reference field="4294967294" count="1" selected="0">
            <x v="0"/>
          </reference>
          <reference field="26" count="1" selected="0">
            <x v="0"/>
          </reference>
        </references>
      </pivotArea>
    </chartFormat>
    <chartFormat chart="4" format="25">
      <pivotArea type="data" outline="0" fieldPosition="0">
        <references count="3">
          <reference field="4294967294" count="1" selected="0">
            <x v="0"/>
          </reference>
          <reference field="8" count="1" selected="0">
            <x v="9"/>
          </reference>
          <reference field="26" count="1" selected="0">
            <x v="0"/>
          </reference>
        </references>
      </pivotArea>
    </chartFormat>
    <chartFormat chart="4" format="26" series="1">
      <pivotArea type="data" outline="0" fieldPosition="0">
        <references count="2">
          <reference field="4294967294" count="1" selected="0">
            <x v="0"/>
          </reference>
          <reference field="26" count="1" selected="0">
            <x v="1"/>
          </reference>
        </references>
      </pivotArea>
    </chartFormat>
    <chartFormat chart="4" format="27">
      <pivotArea type="data" outline="0" fieldPosition="0">
        <references count="3">
          <reference field="4294967294" count="1" selected="0">
            <x v="0"/>
          </reference>
          <reference field="8" count="1" selected="0">
            <x v="9"/>
          </reference>
          <reference field="26" count="1" selected="0">
            <x v="1"/>
          </reference>
        </references>
      </pivotArea>
    </chartFormat>
    <chartFormat chart="4" format="28" series="1">
      <pivotArea type="data" outline="0" fieldPosition="0">
        <references count="2">
          <reference field="4294967294" count="1" selected="0">
            <x v="0"/>
          </reference>
          <reference field="26" count="1" selected="0">
            <x v="2"/>
          </reference>
        </references>
      </pivotArea>
    </chartFormat>
    <chartFormat chart="4" format="29">
      <pivotArea type="data" outline="0" fieldPosition="0">
        <references count="3">
          <reference field="4294967294" count="1" selected="0">
            <x v="0"/>
          </reference>
          <reference field="8" count="1" selected="0">
            <x v="9"/>
          </reference>
          <reference field="26" count="1" selected="0">
            <x v="2"/>
          </reference>
        </references>
      </pivotArea>
    </chartFormat>
    <chartFormat chart="4" format="30" series="1">
      <pivotArea type="data" outline="0" fieldPosition="0">
        <references count="2">
          <reference field="4294967294" count="1" selected="0">
            <x v="0"/>
          </reference>
          <reference field="26" count="1" selected="0">
            <x v="3"/>
          </reference>
        </references>
      </pivotArea>
    </chartFormat>
    <chartFormat chart="4" format="31">
      <pivotArea type="data" outline="0" fieldPosition="0">
        <references count="3">
          <reference field="4294967294" count="1" selected="0">
            <x v="0"/>
          </reference>
          <reference field="8" count="1" selected="0">
            <x v="9"/>
          </reference>
          <reference field="26" count="1" selected="0">
            <x v="3"/>
          </reference>
        </references>
      </pivotArea>
    </chartFormat>
    <chartFormat chart="12" format="24" series="1">
      <pivotArea type="data" outline="0" fieldPosition="0">
        <references count="2">
          <reference field="4294967294" count="1" selected="0">
            <x v="0"/>
          </reference>
          <reference field="26" count="1" selected="0">
            <x v="0"/>
          </reference>
        </references>
      </pivotArea>
    </chartFormat>
    <chartFormat chart="12" format="25" series="1">
      <pivotArea type="data" outline="0" fieldPosition="0">
        <references count="2">
          <reference field="4294967294" count="1" selected="0">
            <x v="0"/>
          </reference>
          <reference field="26" count="1" selected="0">
            <x v="1"/>
          </reference>
        </references>
      </pivotArea>
    </chartFormat>
    <chartFormat chart="12" format="26" series="1">
      <pivotArea type="data" outline="0" fieldPosition="0">
        <references count="2">
          <reference field="4294967294" count="1" selected="0">
            <x v="0"/>
          </reference>
          <reference field="26" count="1" selected="0">
            <x v="2"/>
          </reference>
        </references>
      </pivotArea>
    </chartFormat>
    <chartFormat chart="12" format="27" series="1">
      <pivotArea type="data" outline="0" fieldPosition="0">
        <references count="2">
          <reference field="4294967294" count="1" selected="0">
            <x v="0"/>
          </reference>
          <reference field="26" count="1" selected="0">
            <x v="3"/>
          </reference>
        </references>
      </pivotArea>
    </chartFormat>
    <chartFormat chart="13" format="28" series="1">
      <pivotArea type="data" outline="0" fieldPosition="0">
        <references count="2">
          <reference field="4294967294" count="1" selected="0">
            <x v="0"/>
          </reference>
          <reference field="26" count="1" selected="0">
            <x v="0"/>
          </reference>
        </references>
      </pivotArea>
    </chartFormat>
    <chartFormat chart="13" format="29" series="1">
      <pivotArea type="data" outline="0" fieldPosition="0">
        <references count="2">
          <reference field="4294967294" count="1" selected="0">
            <x v="0"/>
          </reference>
          <reference field="26" count="1" selected="0">
            <x v="1"/>
          </reference>
        </references>
      </pivotArea>
    </chartFormat>
    <chartFormat chart="13" format="30" series="1">
      <pivotArea type="data" outline="0" fieldPosition="0">
        <references count="2">
          <reference field="4294967294" count="1" selected="0">
            <x v="0"/>
          </reference>
          <reference field="26" count="1" selected="0">
            <x v="2"/>
          </reference>
        </references>
      </pivotArea>
    </chartFormat>
    <chartFormat chart="13" format="31" series="1">
      <pivotArea type="data" outline="0" fieldPosition="0">
        <references count="2">
          <reference field="4294967294" count="1" selected="0">
            <x v="0"/>
          </reference>
          <reference field="26" count="1" selected="0">
            <x v="3"/>
          </reference>
        </references>
      </pivotArea>
    </chartFormat>
    <chartFormat chart="20" format="0" series="1">
      <pivotArea type="data" outline="0" fieldPosition="0">
        <references count="2">
          <reference field="4294967294" count="1" selected="0">
            <x v="0"/>
          </reference>
          <reference field="26" count="1" selected="0">
            <x v="0"/>
          </reference>
        </references>
      </pivotArea>
    </chartFormat>
    <chartFormat chart="20" format="1" series="1">
      <pivotArea type="data" outline="0" fieldPosition="0">
        <references count="2">
          <reference field="4294967294" count="1" selected="0">
            <x v="0"/>
          </reference>
          <reference field="26" count="1" selected="0">
            <x v="1"/>
          </reference>
        </references>
      </pivotArea>
    </chartFormat>
    <chartFormat chart="20" format="2" series="1">
      <pivotArea type="data" outline="0" fieldPosition="0">
        <references count="2">
          <reference field="4294967294" count="1" selected="0">
            <x v="0"/>
          </reference>
          <reference field="26" count="1" selected="0">
            <x v="2"/>
          </reference>
        </references>
      </pivotArea>
    </chartFormat>
    <chartFormat chart="2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6"/>
  <sheetViews>
    <sheetView zoomScale="117" workbookViewId="0">
      <selection activeCell="B24" sqref="B24"/>
    </sheetView>
  </sheetViews>
  <sheetFormatPr defaultRowHeight="15" x14ac:dyDescent="0.25"/>
  <cols>
    <col min="1" max="1" width="18.42578125" customWidth="1"/>
    <col min="2" max="2" width="16.28515625" customWidth="1"/>
    <col min="3" max="3" width="5.28515625" customWidth="1"/>
    <col min="4" max="4" width="5.28515625" style="2" customWidth="1"/>
    <col min="5" max="5" width="10.7109375" style="2" customWidth="1"/>
    <col min="6" max="6" width="11.28515625" customWidth="1"/>
    <col min="7" max="7" width="4.28515625" customWidth="1"/>
    <col min="8" max="8" width="5" customWidth="1"/>
    <col min="9" max="9" width="11.28515625" customWidth="1"/>
    <col min="18" max="18" width="12" style="2" customWidth="1"/>
    <col min="26" max="26" width="22.85546875" customWidth="1"/>
    <col min="27" max="27" width="26" customWidth="1"/>
  </cols>
  <sheetData>
    <row r="1" spans="1:27" x14ac:dyDescent="0.25">
      <c r="A1" s="3" t="s">
        <v>0</v>
      </c>
      <c r="B1" s="3" t="s">
        <v>1</v>
      </c>
      <c r="C1" s="3" t="s">
        <v>2</v>
      </c>
      <c r="D1" s="2" t="s">
        <v>3</v>
      </c>
      <c r="E1" s="2" t="s">
        <v>4</v>
      </c>
      <c r="F1" t="s">
        <v>5</v>
      </c>
      <c r="G1" t="s">
        <v>6</v>
      </c>
      <c r="H1" t="s">
        <v>7</v>
      </c>
      <c r="I1" s="3" t="s">
        <v>8</v>
      </c>
      <c r="J1" s="3" t="s">
        <v>9</v>
      </c>
      <c r="K1" s="3" t="s">
        <v>10</v>
      </c>
      <c r="L1" t="s">
        <v>11</v>
      </c>
      <c r="M1" s="3" t="s">
        <v>12</v>
      </c>
      <c r="N1" t="s">
        <v>13</v>
      </c>
      <c r="O1" t="s">
        <v>14</v>
      </c>
      <c r="P1" t="s">
        <v>15</v>
      </c>
      <c r="Q1" t="s">
        <v>16</v>
      </c>
      <c r="R1" s="2" t="s">
        <v>17</v>
      </c>
      <c r="S1" t="s">
        <v>18</v>
      </c>
      <c r="T1" t="s">
        <v>19</v>
      </c>
      <c r="U1" s="3" t="s">
        <v>20</v>
      </c>
      <c r="V1" t="s">
        <v>21</v>
      </c>
      <c r="W1" t="s">
        <v>22</v>
      </c>
      <c r="X1" t="s">
        <v>23</v>
      </c>
      <c r="Y1" s="3" t="s">
        <v>24</v>
      </c>
      <c r="Z1" s="3" t="s">
        <v>25</v>
      </c>
      <c r="AA1" t="s">
        <v>192</v>
      </c>
    </row>
    <row r="2" spans="1:27" hidden="1" x14ac:dyDescent="0.25">
      <c r="A2" s="3">
        <v>3427</v>
      </c>
      <c r="B2" s="3" t="s">
        <v>26</v>
      </c>
      <c r="C2" s="3" t="s">
        <v>27</v>
      </c>
      <c r="D2" s="1">
        <v>43728</v>
      </c>
      <c r="E2"/>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7" hidden="1" x14ac:dyDescent="0.25">
      <c r="A3" s="3">
        <v>3428</v>
      </c>
      <c r="B3" s="3" t="s">
        <v>45</v>
      </c>
      <c r="C3" s="3" t="s">
        <v>46</v>
      </c>
      <c r="D3" s="1">
        <v>44968</v>
      </c>
      <c r="E3"/>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7" hidden="1" x14ac:dyDescent="0.25">
      <c r="A4" s="3">
        <v>3429</v>
      </c>
      <c r="B4" s="3" t="s">
        <v>56</v>
      </c>
      <c r="C4" s="3" t="s">
        <v>57</v>
      </c>
      <c r="D4" s="1">
        <v>43444</v>
      </c>
      <c r="E4"/>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7" hidden="1" x14ac:dyDescent="0.25">
      <c r="A5" s="3">
        <v>3430</v>
      </c>
      <c r="B5" s="3" t="s">
        <v>67</v>
      </c>
      <c r="C5" s="3" t="s">
        <v>68</v>
      </c>
      <c r="D5" s="1">
        <v>44368</v>
      </c>
      <c r="E5"/>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7" hidden="1" x14ac:dyDescent="0.25">
      <c r="A6" s="3">
        <v>3431</v>
      </c>
      <c r="B6" s="3" t="s">
        <v>75</v>
      </c>
      <c r="C6" s="3" t="s">
        <v>76</v>
      </c>
      <c r="D6" s="1">
        <v>43645</v>
      </c>
      <c r="E6"/>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7" hidden="1" x14ac:dyDescent="0.25">
      <c r="A7" s="3">
        <v>3432</v>
      </c>
      <c r="B7" s="3" t="s">
        <v>84</v>
      </c>
      <c r="C7" s="3" t="s">
        <v>85</v>
      </c>
      <c r="D7" s="1">
        <v>43847</v>
      </c>
      <c r="E7"/>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7" x14ac:dyDescent="0.25">
      <c r="A8" s="3">
        <v>3433</v>
      </c>
      <c r="B8" s="3" t="s">
        <v>93</v>
      </c>
      <c r="C8" s="3" t="s">
        <v>94</v>
      </c>
      <c r="D8" s="2">
        <v>44657</v>
      </c>
      <c r="E8" s="2">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t="str">
        <f>IF(Z8&gt;=5,"VERY HIGH",IF(Z8&gt;=4,"HIGH",IF(Z8&gt;=3,"MED",IF(Z8&lt;=2,"LOW"))))</f>
        <v>HIGH</v>
      </c>
    </row>
    <row r="9" spans="1:27" x14ac:dyDescent="0.25">
      <c r="A9" s="3">
        <v>3434</v>
      </c>
      <c r="B9" s="3" t="s">
        <v>105</v>
      </c>
      <c r="C9" s="3" t="s">
        <v>106</v>
      </c>
      <c r="D9" s="2">
        <v>44141</v>
      </c>
      <c r="E9" s="2">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t="str">
        <f>IF(Z9&gt;=5,"VERY HIGH",IF(Z9&gt;=4,"HIGH",IF(Z9&gt;=3,"MED",IF(Z9&lt;=2,"LOW"))))</f>
        <v>LOW</v>
      </c>
    </row>
    <row r="10" spans="1:27" hidden="1" x14ac:dyDescent="0.25">
      <c r="A10" s="3">
        <v>3435</v>
      </c>
      <c r="B10" s="3" t="s">
        <v>113</v>
      </c>
      <c r="C10" s="3" t="s">
        <v>114</v>
      </c>
      <c r="D10" s="1">
        <v>43330</v>
      </c>
      <c r="E10"/>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7" x14ac:dyDescent="0.25">
      <c r="A11" s="3">
        <v>3436</v>
      </c>
      <c r="B11" s="3" t="s">
        <v>121</v>
      </c>
      <c r="C11" s="3" t="s">
        <v>122</v>
      </c>
      <c r="D11" s="2">
        <v>44582</v>
      </c>
      <c r="E11" s="2">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t="str">
        <f>IF(Z11&gt;=5,"VERY HIGH",IF(Z11&gt;=4,"HIGH",IF(Z11&gt;=3,"MED",IF(Z11&lt;=2,"LOW"))))</f>
        <v>VERY HIGH</v>
      </c>
    </row>
    <row r="12" spans="1:27" hidden="1" x14ac:dyDescent="0.25">
      <c r="A12" s="3">
        <v>3437</v>
      </c>
      <c r="B12" s="3" t="s">
        <v>128</v>
      </c>
      <c r="C12" s="3" t="s">
        <v>129</v>
      </c>
      <c r="D12" s="1">
        <v>45142</v>
      </c>
      <c r="E12"/>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7" x14ac:dyDescent="0.25">
      <c r="A13" s="3">
        <v>3438</v>
      </c>
      <c r="B13" s="3" t="s">
        <v>134</v>
      </c>
      <c r="C13" s="3" t="s">
        <v>135</v>
      </c>
      <c r="D13" s="2">
        <v>43322</v>
      </c>
      <c r="E13" s="2">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t="str">
        <f t="shared" ref="AA13:AA15" si="0">IF(Z13&gt;=5,"VERY HIGH",IF(Z13&gt;=4,"HIGH",IF(Z13&gt;=3,"MED",IF(Z13&lt;=2,"LOW"))))</f>
        <v>MED</v>
      </c>
    </row>
    <row r="14" spans="1:27" x14ac:dyDescent="0.25">
      <c r="A14" s="3">
        <v>3439</v>
      </c>
      <c r="B14" s="3" t="s">
        <v>142</v>
      </c>
      <c r="C14" s="3" t="s">
        <v>143</v>
      </c>
      <c r="D14" s="2">
        <v>44706</v>
      </c>
      <c r="E14" s="2">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t="str">
        <f t="shared" si="0"/>
        <v>MED</v>
      </c>
    </row>
    <row r="15" spans="1:27" x14ac:dyDescent="0.25">
      <c r="A15" s="3">
        <v>3440</v>
      </c>
      <c r="B15" s="3" t="s">
        <v>150</v>
      </c>
      <c r="C15" s="3" t="s">
        <v>151</v>
      </c>
      <c r="D15" s="2">
        <v>43804</v>
      </c>
      <c r="E15" s="2">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t="str">
        <f t="shared" si="0"/>
        <v>MED</v>
      </c>
    </row>
    <row r="16" spans="1:27" hidden="1" x14ac:dyDescent="0.25">
      <c r="A16" s="3">
        <v>3441</v>
      </c>
      <c r="B16" s="3" t="s">
        <v>157</v>
      </c>
      <c r="C16" s="3" t="s">
        <v>158</v>
      </c>
      <c r="D16" s="1">
        <v>43583</v>
      </c>
      <c r="E16"/>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7" x14ac:dyDescent="0.25">
      <c r="A17" s="3">
        <v>3442</v>
      </c>
      <c r="B17" s="3" t="s">
        <v>163</v>
      </c>
      <c r="C17" s="3" t="s">
        <v>164</v>
      </c>
      <c r="D17" s="2">
        <v>43655</v>
      </c>
      <c r="E17" s="2">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t="str">
        <f t="shared" ref="AA17:AA19" si="1">IF(Z17&gt;=5,"VERY HIGH",IF(Z17&gt;=4,"HIGH",IF(Z17&gt;=3,"MED",IF(Z17&lt;=2,"LOW"))))</f>
        <v>LOW</v>
      </c>
    </row>
    <row r="18" spans="1:27" x14ac:dyDescent="0.25">
      <c r="A18" s="3">
        <v>3443</v>
      </c>
      <c r="B18" s="3" t="s">
        <v>170</v>
      </c>
      <c r="C18" s="3" t="s">
        <v>171</v>
      </c>
      <c r="D18" s="2">
        <v>44291</v>
      </c>
      <c r="E18" s="2">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t="str">
        <f t="shared" si="1"/>
        <v>MED</v>
      </c>
    </row>
    <row r="19" spans="1:27" x14ac:dyDescent="0.25">
      <c r="A19" s="3">
        <v>3444</v>
      </c>
      <c r="B19" s="3" t="s">
        <v>178</v>
      </c>
      <c r="C19" s="3" t="s">
        <v>179</v>
      </c>
      <c r="D19" s="2">
        <v>44528</v>
      </c>
      <c r="E19" s="2">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t="str">
        <f t="shared" si="1"/>
        <v>MED</v>
      </c>
    </row>
    <row r="20" spans="1:27" hidden="1" x14ac:dyDescent="0.25">
      <c r="A20" s="3">
        <v>3445</v>
      </c>
      <c r="B20" s="3" t="s">
        <v>184</v>
      </c>
      <c r="C20" s="3" t="s">
        <v>185</v>
      </c>
      <c r="D20" s="1">
        <v>44212</v>
      </c>
      <c r="E20"/>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7" hidden="1" x14ac:dyDescent="0.25">
      <c r="C21" s="3" t="s">
        <v>188</v>
      </c>
      <c r="D21" s="1">
        <v>44432</v>
      </c>
      <c r="E21"/>
      <c r="F21" t="s">
        <v>58</v>
      </c>
      <c r="G21" t="s">
        <v>189</v>
      </c>
      <c r="H21" t="s">
        <v>190</v>
      </c>
      <c r="I21" s="3" t="s">
        <v>88</v>
      </c>
      <c r="J21" s="3" t="s">
        <v>32</v>
      </c>
      <c r="K21" s="3" t="s">
        <v>51</v>
      </c>
      <c r="L21" t="s">
        <v>50</v>
      </c>
      <c r="M21" s="3" t="s">
        <v>51</v>
      </c>
      <c r="N21" t="s">
        <v>36</v>
      </c>
      <c r="P21" t="s">
        <v>64</v>
      </c>
      <c r="Q21" t="s">
        <v>89</v>
      </c>
      <c r="R21" s="2">
        <v>35186</v>
      </c>
      <c r="S21" t="s">
        <v>119</v>
      </c>
      <c r="T21" t="s">
        <v>191</v>
      </c>
      <c r="U21" s="3" t="s">
        <v>41</v>
      </c>
      <c r="V21">
        <v>16325</v>
      </c>
      <c r="W21" t="s">
        <v>42</v>
      </c>
      <c r="X21" t="s">
        <v>103</v>
      </c>
      <c r="Y21" s="3" t="s">
        <v>104</v>
      </c>
      <c r="Z21" s="3">
        <v>2</v>
      </c>
    </row>
    <row r="22" spans="1:27" x14ac:dyDescent="0.25">
      <c r="A22" s="3">
        <v>3447</v>
      </c>
      <c r="B22" s="3" t="s">
        <v>202</v>
      </c>
      <c r="C22" s="3" t="s">
        <v>203</v>
      </c>
      <c r="D22" s="1">
        <v>43977</v>
      </c>
      <c r="E22" s="1">
        <v>45095</v>
      </c>
      <c r="F22" t="s">
        <v>58</v>
      </c>
      <c r="G22" t="s">
        <v>204</v>
      </c>
      <c r="H22" t="s">
        <v>205</v>
      </c>
      <c r="I22" s="3" t="s">
        <v>31</v>
      </c>
      <c r="J22" s="3" t="s">
        <v>206</v>
      </c>
      <c r="K22" s="3" t="s">
        <v>51</v>
      </c>
      <c r="L22" t="s">
        <v>34</v>
      </c>
      <c r="M22" s="3" t="s">
        <v>51</v>
      </c>
      <c r="N22" t="s">
        <v>98</v>
      </c>
      <c r="O22" t="s">
        <v>207</v>
      </c>
      <c r="P22" t="s">
        <v>64</v>
      </c>
      <c r="Q22" t="s">
        <v>80</v>
      </c>
      <c r="R22" s="2">
        <v>23424</v>
      </c>
      <c r="S22" t="s">
        <v>119</v>
      </c>
      <c r="T22" t="s">
        <v>102</v>
      </c>
      <c r="U22" s="3" t="s">
        <v>41</v>
      </c>
      <c r="V22">
        <v>43481</v>
      </c>
      <c r="W22" t="s">
        <v>127</v>
      </c>
      <c r="X22" t="s">
        <v>43</v>
      </c>
      <c r="Y22" s="3" t="s">
        <v>44</v>
      </c>
      <c r="Z22" s="3">
        <v>3</v>
      </c>
      <c r="AA22" t="str">
        <f t="shared" ref="AA22:AA26" si="2">IF(Z22&gt;=5,"VERY HIGH",IF(Z22&gt;=4,"HIGH",IF(Z22&gt;=3,"MED",IF(Z22&lt;=2,"LOW"))))</f>
        <v>MED</v>
      </c>
    </row>
    <row r="23" spans="1:27" x14ac:dyDescent="0.25">
      <c r="A23" s="3">
        <v>3448</v>
      </c>
      <c r="B23" s="3" t="s">
        <v>208</v>
      </c>
      <c r="C23" s="3" t="s">
        <v>209</v>
      </c>
      <c r="D23" s="1">
        <v>43739</v>
      </c>
      <c r="E23" s="1">
        <v>44141</v>
      </c>
      <c r="F23" t="s">
        <v>58</v>
      </c>
      <c r="G23" t="s">
        <v>210</v>
      </c>
      <c r="H23" t="s">
        <v>211</v>
      </c>
      <c r="I23" s="3" t="s">
        <v>132</v>
      </c>
      <c r="J23" s="3" t="s">
        <v>206</v>
      </c>
      <c r="K23" s="3" t="s">
        <v>62</v>
      </c>
      <c r="L23" t="s">
        <v>50</v>
      </c>
      <c r="M23" s="3" t="s">
        <v>35</v>
      </c>
      <c r="N23" t="s">
        <v>139</v>
      </c>
      <c r="O23" t="s">
        <v>212</v>
      </c>
      <c r="P23" t="s">
        <v>64</v>
      </c>
      <c r="Q23" t="s">
        <v>110</v>
      </c>
      <c r="R23" s="2">
        <v>21317</v>
      </c>
      <c r="S23" t="s">
        <v>119</v>
      </c>
      <c r="T23" t="s">
        <v>213</v>
      </c>
      <c r="U23" s="3" t="s">
        <v>54</v>
      </c>
      <c r="V23">
        <v>50705</v>
      </c>
      <c r="W23" t="s">
        <v>127</v>
      </c>
      <c r="X23" t="s">
        <v>43</v>
      </c>
      <c r="Y23" s="3" t="s">
        <v>44</v>
      </c>
      <c r="Z23" s="3">
        <v>3</v>
      </c>
      <c r="AA23" t="str">
        <f t="shared" si="2"/>
        <v>MED</v>
      </c>
    </row>
    <row r="24" spans="1:27" x14ac:dyDescent="0.25">
      <c r="A24" s="3">
        <v>3449</v>
      </c>
      <c r="B24" s="3" t="s">
        <v>214</v>
      </c>
      <c r="C24" s="3" t="s">
        <v>215</v>
      </c>
      <c r="D24" s="1">
        <v>45056</v>
      </c>
      <c r="E24" s="1">
        <v>45073</v>
      </c>
      <c r="F24" t="s">
        <v>58</v>
      </c>
      <c r="G24" t="s">
        <v>216</v>
      </c>
      <c r="H24" t="s">
        <v>217</v>
      </c>
      <c r="I24" s="3" t="s">
        <v>49</v>
      </c>
      <c r="J24" s="3" t="s">
        <v>206</v>
      </c>
      <c r="K24" s="3" t="s">
        <v>33</v>
      </c>
      <c r="L24" t="s">
        <v>63</v>
      </c>
      <c r="M24" s="3" t="s">
        <v>35</v>
      </c>
      <c r="N24" t="s">
        <v>98</v>
      </c>
      <c r="O24" t="s">
        <v>218</v>
      </c>
      <c r="P24" t="s">
        <v>64</v>
      </c>
      <c r="Q24" t="s">
        <v>100</v>
      </c>
      <c r="R24" s="2">
        <v>33865</v>
      </c>
      <c r="S24" t="s">
        <v>148</v>
      </c>
      <c r="T24" t="s">
        <v>102</v>
      </c>
      <c r="U24" s="3" t="s">
        <v>54</v>
      </c>
      <c r="V24">
        <v>5168</v>
      </c>
      <c r="W24" t="s">
        <v>92</v>
      </c>
      <c r="X24" t="s">
        <v>74</v>
      </c>
      <c r="Y24" s="3" t="s">
        <v>44</v>
      </c>
      <c r="Z24" s="3">
        <v>5</v>
      </c>
      <c r="AA24" t="str">
        <f t="shared" si="2"/>
        <v>VERY HIGH</v>
      </c>
    </row>
    <row r="25" spans="1:27" x14ac:dyDescent="0.25">
      <c r="A25" s="3">
        <v>3450</v>
      </c>
      <c r="B25" s="3" t="s">
        <v>219</v>
      </c>
      <c r="C25" s="3" t="s">
        <v>220</v>
      </c>
      <c r="D25" s="1">
        <v>44075</v>
      </c>
      <c r="E25" s="1">
        <v>44899</v>
      </c>
      <c r="F25" t="s">
        <v>58</v>
      </c>
      <c r="G25" t="s">
        <v>221</v>
      </c>
      <c r="H25" t="s">
        <v>222</v>
      </c>
      <c r="I25" s="3" t="s">
        <v>138</v>
      </c>
      <c r="J25" s="3" t="s">
        <v>32</v>
      </c>
      <c r="K25" s="3" t="s">
        <v>33</v>
      </c>
      <c r="L25" t="s">
        <v>34</v>
      </c>
      <c r="M25" s="3" t="s">
        <v>35</v>
      </c>
      <c r="N25" t="s">
        <v>125</v>
      </c>
      <c r="O25" t="s">
        <v>223</v>
      </c>
      <c r="P25" t="s">
        <v>64</v>
      </c>
      <c r="Q25" t="s">
        <v>89</v>
      </c>
      <c r="R25" s="2">
        <v>34557</v>
      </c>
      <c r="S25" t="s">
        <v>148</v>
      </c>
      <c r="T25" t="s">
        <v>224</v>
      </c>
      <c r="U25" s="3" t="s">
        <v>54</v>
      </c>
      <c r="V25">
        <v>11765</v>
      </c>
      <c r="W25" t="s">
        <v>73</v>
      </c>
      <c r="X25" t="s">
        <v>74</v>
      </c>
      <c r="Y25" s="3" t="s">
        <v>104</v>
      </c>
      <c r="Z25" s="3">
        <v>2</v>
      </c>
      <c r="AA25" t="str">
        <f t="shared" si="2"/>
        <v>LOW</v>
      </c>
    </row>
    <row r="26" spans="1:27" x14ac:dyDescent="0.25">
      <c r="A26" s="3">
        <v>3451</v>
      </c>
      <c r="B26" s="3" t="s">
        <v>225</v>
      </c>
      <c r="C26" s="3" t="s">
        <v>226</v>
      </c>
      <c r="D26" s="1">
        <v>44245</v>
      </c>
      <c r="E26" s="1">
        <v>44876</v>
      </c>
      <c r="F26" t="s">
        <v>58</v>
      </c>
      <c r="G26" t="s">
        <v>227</v>
      </c>
      <c r="H26" t="s">
        <v>228</v>
      </c>
      <c r="I26" s="3" t="s">
        <v>79</v>
      </c>
      <c r="J26" s="3" t="s">
        <v>32</v>
      </c>
      <c r="K26" s="3" t="s">
        <v>33</v>
      </c>
      <c r="L26" t="s">
        <v>34</v>
      </c>
      <c r="M26" s="3" t="s">
        <v>62</v>
      </c>
      <c r="N26" t="s">
        <v>174</v>
      </c>
      <c r="O26" t="s">
        <v>229</v>
      </c>
      <c r="P26" t="s">
        <v>64</v>
      </c>
      <c r="Q26" t="s">
        <v>80</v>
      </c>
      <c r="R26" s="2">
        <v>24852</v>
      </c>
      <c r="S26" t="s">
        <v>148</v>
      </c>
      <c r="T26" t="s">
        <v>102</v>
      </c>
      <c r="U26" s="3" t="s">
        <v>54</v>
      </c>
      <c r="V26">
        <v>71071</v>
      </c>
      <c r="W26" t="s">
        <v>73</v>
      </c>
      <c r="X26" t="s">
        <v>103</v>
      </c>
      <c r="Y26" s="3" t="s">
        <v>104</v>
      </c>
      <c r="Z26" s="3">
        <v>3</v>
      </c>
      <c r="AA26" t="str">
        <f t="shared" si="2"/>
        <v>MED</v>
      </c>
    </row>
    <row r="27" spans="1:27" hidden="1" x14ac:dyDescent="0.25">
      <c r="A27" s="3">
        <v>3452</v>
      </c>
      <c r="B27" s="3" t="s">
        <v>230</v>
      </c>
      <c r="C27" s="3" t="s">
        <v>231</v>
      </c>
      <c r="D27" s="1">
        <v>44873</v>
      </c>
      <c r="E27"/>
      <c r="F27" t="s">
        <v>58</v>
      </c>
      <c r="G27" t="s">
        <v>232</v>
      </c>
      <c r="H27" t="s">
        <v>233</v>
      </c>
      <c r="I27" s="3" t="s">
        <v>167</v>
      </c>
      <c r="J27" s="3" t="s">
        <v>32</v>
      </c>
      <c r="K27" s="3" t="s">
        <v>51</v>
      </c>
      <c r="L27" t="s">
        <v>50</v>
      </c>
      <c r="M27" s="3" t="s">
        <v>51</v>
      </c>
      <c r="N27" t="s">
        <v>36</v>
      </c>
      <c r="P27" t="s">
        <v>64</v>
      </c>
      <c r="Q27" t="s">
        <v>80</v>
      </c>
      <c r="R27" s="2">
        <v>17174</v>
      </c>
      <c r="S27" t="s">
        <v>133</v>
      </c>
      <c r="T27" t="s">
        <v>234</v>
      </c>
      <c r="U27" s="3" t="s">
        <v>54</v>
      </c>
      <c r="V27">
        <v>12122</v>
      </c>
      <c r="W27" t="s">
        <v>92</v>
      </c>
      <c r="X27" t="s">
        <v>103</v>
      </c>
      <c r="Y27" s="3" t="s">
        <v>44</v>
      </c>
      <c r="Z27" s="3">
        <v>2</v>
      </c>
    </row>
    <row r="28" spans="1:27" hidden="1" x14ac:dyDescent="0.25">
      <c r="A28" s="3">
        <v>3453</v>
      </c>
      <c r="B28" s="3" t="s">
        <v>235</v>
      </c>
      <c r="C28" s="3" t="s">
        <v>236</v>
      </c>
      <c r="D28" s="1">
        <v>44847</v>
      </c>
      <c r="E28"/>
      <c r="F28" t="s">
        <v>58</v>
      </c>
      <c r="G28" t="s">
        <v>237</v>
      </c>
      <c r="H28" t="s">
        <v>238</v>
      </c>
      <c r="I28" s="3" t="s">
        <v>97</v>
      </c>
      <c r="J28" s="3" t="s">
        <v>32</v>
      </c>
      <c r="K28" s="3" t="s">
        <v>33</v>
      </c>
      <c r="L28" t="s">
        <v>34</v>
      </c>
      <c r="M28" s="3" t="s">
        <v>51</v>
      </c>
      <c r="N28" t="s">
        <v>36</v>
      </c>
      <c r="P28" t="s">
        <v>64</v>
      </c>
      <c r="Q28" t="s">
        <v>239</v>
      </c>
      <c r="R28" s="2">
        <v>30048</v>
      </c>
      <c r="S28" t="s">
        <v>39</v>
      </c>
      <c r="T28" t="s">
        <v>112</v>
      </c>
      <c r="U28" s="3" t="s">
        <v>54</v>
      </c>
      <c r="V28">
        <v>87065</v>
      </c>
      <c r="W28" t="s">
        <v>42</v>
      </c>
      <c r="X28" t="s">
        <v>43</v>
      </c>
      <c r="Y28" s="3" t="s">
        <v>44</v>
      </c>
      <c r="Z28" s="3">
        <v>4</v>
      </c>
    </row>
    <row r="29" spans="1:27" hidden="1" x14ac:dyDescent="0.25">
      <c r="A29" s="3">
        <v>3454</v>
      </c>
      <c r="B29" s="3" t="s">
        <v>240</v>
      </c>
      <c r="C29" s="3" t="s">
        <v>241</v>
      </c>
      <c r="D29" s="1">
        <v>44815</v>
      </c>
      <c r="E29"/>
      <c r="F29" t="s">
        <v>58</v>
      </c>
      <c r="G29" t="s">
        <v>242</v>
      </c>
      <c r="H29" t="s">
        <v>243</v>
      </c>
      <c r="I29" s="3" t="s">
        <v>167</v>
      </c>
      <c r="J29" s="3" t="s">
        <v>32</v>
      </c>
      <c r="K29" s="3" t="s">
        <v>62</v>
      </c>
      <c r="L29" t="s">
        <v>34</v>
      </c>
      <c r="M29" s="3" t="s">
        <v>62</v>
      </c>
      <c r="N29" t="s">
        <v>36</v>
      </c>
      <c r="P29" t="s">
        <v>169</v>
      </c>
      <c r="Q29" t="s">
        <v>80</v>
      </c>
      <c r="R29" s="2">
        <v>25597</v>
      </c>
      <c r="S29" t="s">
        <v>155</v>
      </c>
      <c r="T29" t="s">
        <v>234</v>
      </c>
      <c r="U29" s="3" t="s">
        <v>54</v>
      </c>
      <c r="V29">
        <v>10415</v>
      </c>
      <c r="W29" t="s">
        <v>55</v>
      </c>
      <c r="X29" t="s">
        <v>83</v>
      </c>
      <c r="Y29" s="3" t="s">
        <v>244</v>
      </c>
      <c r="Z29" s="3">
        <v>4</v>
      </c>
    </row>
    <row r="30" spans="1:27" x14ac:dyDescent="0.25">
      <c r="A30" s="3">
        <v>3455</v>
      </c>
      <c r="B30" s="3" t="s">
        <v>245</v>
      </c>
      <c r="C30" s="3" t="s">
        <v>246</v>
      </c>
      <c r="D30" s="1">
        <v>44376</v>
      </c>
      <c r="E30" s="1">
        <v>44747</v>
      </c>
      <c r="F30" t="s">
        <v>58</v>
      </c>
      <c r="G30" t="s">
        <v>247</v>
      </c>
      <c r="H30" t="s">
        <v>248</v>
      </c>
      <c r="I30" s="3" t="s">
        <v>97</v>
      </c>
      <c r="J30" s="3" t="s">
        <v>32</v>
      </c>
      <c r="K30" s="3" t="s">
        <v>62</v>
      </c>
      <c r="L30" t="s">
        <v>34</v>
      </c>
      <c r="M30" s="3" t="s">
        <v>35</v>
      </c>
      <c r="N30" t="s">
        <v>125</v>
      </c>
      <c r="O30" t="s">
        <v>249</v>
      </c>
      <c r="P30" t="s">
        <v>64</v>
      </c>
      <c r="Q30" t="s">
        <v>250</v>
      </c>
      <c r="R30" s="2">
        <v>36178</v>
      </c>
      <c r="S30" t="s">
        <v>155</v>
      </c>
      <c r="T30" t="s">
        <v>251</v>
      </c>
      <c r="U30" s="3" t="s">
        <v>54</v>
      </c>
      <c r="V30">
        <v>3763</v>
      </c>
      <c r="W30" t="s">
        <v>73</v>
      </c>
      <c r="X30" t="s">
        <v>43</v>
      </c>
      <c r="Y30" s="3" t="s">
        <v>104</v>
      </c>
      <c r="Z30" s="3">
        <v>4</v>
      </c>
      <c r="AA30" t="str">
        <f t="shared" ref="AA30" si="3">IF(Z30&gt;=5,"VERY HIGH",IF(Z30&gt;=4,"HIGH",IF(Z30&gt;=3,"MED",IF(Z30&lt;=2,"LOW"))))</f>
        <v>HIGH</v>
      </c>
    </row>
    <row r="31" spans="1:27" hidden="1" x14ac:dyDescent="0.25">
      <c r="A31" s="3">
        <v>3456</v>
      </c>
      <c r="B31" s="3" t="s">
        <v>252</v>
      </c>
      <c r="C31" s="3" t="s">
        <v>253</v>
      </c>
      <c r="D31" s="1">
        <v>44991</v>
      </c>
      <c r="E31"/>
      <c r="F31" t="s">
        <v>58</v>
      </c>
      <c r="G31" t="s">
        <v>254</v>
      </c>
      <c r="H31" t="s">
        <v>255</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4" spans="4:5" x14ac:dyDescent="0.25">
      <c r="D34"/>
      <c r="E34"/>
    </row>
    <row r="35" spans="4:5" x14ac:dyDescent="0.25">
      <c r="D35"/>
      <c r="E35"/>
    </row>
    <row r="36" spans="4:5" x14ac:dyDescent="0.25">
      <c r="D36"/>
      <c r="E36"/>
    </row>
  </sheetData>
  <autoFilter ref="E1:E31">
    <filterColumn colId="0">
      <customFilters>
        <customFilter operator="notEqual" val=" "/>
      </customFilters>
    </filterColumn>
  </autoFilter>
  <conditionalFormatting sqref="E1:E21">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workbookViewId="0">
      <selection activeCell="P18" sqref="P18"/>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1" spans="1:6" x14ac:dyDescent="0.25">
      <c r="A1" s="5" t="s">
        <v>20</v>
      </c>
      <c r="B1" t="s">
        <v>197</v>
      </c>
    </row>
    <row r="3" spans="1:6" x14ac:dyDescent="0.25">
      <c r="A3" s="5" t="s">
        <v>193</v>
      </c>
      <c r="B3" s="5" t="s">
        <v>196</v>
      </c>
    </row>
    <row r="4" spans="1:6" x14ac:dyDescent="0.25">
      <c r="A4" s="5" t="s">
        <v>194</v>
      </c>
      <c r="B4" t="s">
        <v>198</v>
      </c>
      <c r="C4" t="s">
        <v>199</v>
      </c>
      <c r="D4" t="s">
        <v>200</v>
      </c>
      <c r="E4" t="s">
        <v>201</v>
      </c>
      <c r="F4" t="s">
        <v>195</v>
      </c>
    </row>
    <row r="5" spans="1:6" x14ac:dyDescent="0.25">
      <c r="A5" s="6" t="s">
        <v>88</v>
      </c>
      <c r="B5" s="4"/>
      <c r="C5" s="4"/>
      <c r="D5" s="4"/>
      <c r="E5" s="4">
        <v>1</v>
      </c>
      <c r="F5" s="4">
        <v>1</v>
      </c>
    </row>
    <row r="6" spans="1:6" x14ac:dyDescent="0.25">
      <c r="A6" s="6" t="s">
        <v>31</v>
      </c>
      <c r="B6" s="4"/>
      <c r="C6" s="4">
        <v>1</v>
      </c>
      <c r="D6" s="4">
        <v>2</v>
      </c>
      <c r="E6" s="4"/>
      <c r="F6" s="4">
        <v>3</v>
      </c>
    </row>
    <row r="7" spans="1:6" x14ac:dyDescent="0.25">
      <c r="A7" s="6" t="s">
        <v>49</v>
      </c>
      <c r="B7" s="4"/>
      <c r="C7" s="4"/>
      <c r="D7" s="4">
        <v>1</v>
      </c>
      <c r="E7" s="4">
        <v>1</v>
      </c>
      <c r="F7" s="4">
        <v>2</v>
      </c>
    </row>
    <row r="8" spans="1:6" x14ac:dyDescent="0.25">
      <c r="A8" s="6" t="s">
        <v>138</v>
      </c>
      <c r="B8" s="4"/>
      <c r="C8" s="4">
        <v>1</v>
      </c>
      <c r="D8" s="4">
        <v>1</v>
      </c>
      <c r="E8" s="4"/>
      <c r="F8" s="4">
        <v>2</v>
      </c>
    </row>
    <row r="9" spans="1:6" x14ac:dyDescent="0.25">
      <c r="A9" s="6" t="s">
        <v>117</v>
      </c>
      <c r="B9" s="4"/>
      <c r="C9" s="4"/>
      <c r="D9" s="4">
        <v>1</v>
      </c>
      <c r="E9" s="4"/>
      <c r="F9" s="4">
        <v>1</v>
      </c>
    </row>
    <row r="10" spans="1:6" x14ac:dyDescent="0.25">
      <c r="A10" s="6" t="s">
        <v>167</v>
      </c>
      <c r="B10" s="4"/>
      <c r="C10" s="4">
        <v>1</v>
      </c>
      <c r="D10" s="4"/>
      <c r="E10" s="4"/>
      <c r="F10" s="4">
        <v>1</v>
      </c>
    </row>
    <row r="11" spans="1:6" x14ac:dyDescent="0.25">
      <c r="A11" s="6" t="s">
        <v>132</v>
      </c>
      <c r="B11" s="4"/>
      <c r="C11" s="4"/>
      <c r="D11" s="4">
        <v>1</v>
      </c>
      <c r="E11" s="4"/>
      <c r="F11" s="4">
        <v>1</v>
      </c>
    </row>
    <row r="12" spans="1:6" x14ac:dyDescent="0.25">
      <c r="A12" s="6" t="s">
        <v>79</v>
      </c>
      <c r="B12" s="4"/>
      <c r="C12" s="4"/>
      <c r="D12" s="4">
        <v>1</v>
      </c>
      <c r="E12" s="4"/>
      <c r="F12" s="4">
        <v>1</v>
      </c>
    </row>
    <row r="13" spans="1:6" x14ac:dyDescent="0.25">
      <c r="A13" s="6" t="s">
        <v>97</v>
      </c>
      <c r="B13" s="4">
        <v>2</v>
      </c>
      <c r="C13" s="4"/>
      <c r="D13" s="4">
        <v>1</v>
      </c>
      <c r="E13" s="4"/>
      <c r="F13" s="4">
        <v>3</v>
      </c>
    </row>
    <row r="14" spans="1:6" x14ac:dyDescent="0.25">
      <c r="A14" s="6" t="s">
        <v>195</v>
      </c>
      <c r="B14" s="4">
        <v>2</v>
      </c>
      <c r="C14" s="4">
        <v>3</v>
      </c>
      <c r="D14" s="4">
        <v>8</v>
      </c>
      <c r="E14" s="4">
        <v>2</v>
      </c>
      <c r="F14" s="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ANEW Organization</dc:creator>
  <cp:lastModifiedBy>ELCOT</cp:lastModifiedBy>
  <dcterms:created xsi:type="dcterms:W3CDTF">2024-08-29T09:32:18Z</dcterms:created>
  <dcterms:modified xsi:type="dcterms:W3CDTF">2024-08-30T16:50:40Z</dcterms:modified>
</cp:coreProperties>
</file>