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tabRatio="730" firstSheet="4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562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10" l="1"/>
  <c r="E8" i="14"/>
  <c r="E8" i="11"/>
  <c r="E8" i="6"/>
  <c r="E74" i="5"/>
  <c r="E41" i="5"/>
  <c r="E8" i="5"/>
  <c r="E8" i="4"/>
  <c r="E23" i="1"/>
  <c r="E54" i="7"/>
  <c r="E18" i="4" l="1"/>
  <c r="E23" i="2"/>
  <c r="E31" i="7"/>
  <c r="E29" i="9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2"/>
  <c r="E8" i="7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5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4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7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7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10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<sst xmlns="http://schemas.openxmlformats.org/spreadsheetml/2006/main" count="987" uniqueCount="350">
  <si>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</si>
  <si>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</si>
  <si>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</si>
  <si>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</si>
  <si>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</si>
  <si>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</si>
  <si>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</si>
  <si>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</si>
  <si>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</si>
  <si>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</si>
  <si>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</si>
  <si>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</si>
  <si>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</si>
  <si>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</si>
  <si>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</si>
  <si>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</si>
  <si>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</si>
  <si>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</si>
  <si>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</si>
  <si>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</si>
  <si>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</si>
  <si>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</si>
  <si>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</si>
  <si>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</si>
  <si>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</si>
  <si>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</si>
  <si>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</si>
  <si>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</si>
  <si>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</si>
  <si>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</si>
  <si>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</si>
  <si>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</si>
  <si>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</si>
  <si>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</si>
  <si>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</si>
  <si>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</si>
  <si>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</si>
  <si>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</si>
  <si>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</si>
  <si>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</si>
  <si>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</si>
  <si>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</si>
  <si>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</si>
  <si>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</si>
  <si>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</si>
  <si>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</si>
  <si>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</si>
  <si>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</si>
  <si>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</si>
  <si>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</si>
  <si>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</si>
  <si>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</si>
  <si>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</si>
  <si>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</si>
  <si>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</si>
  <si>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</si>
  <si>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</si>
  <si>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</si>
  <si>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</si>
  <si>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</si>
  <si>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</si>
  <si>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</si>
  <si>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</si>
  <si>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</si>
  <si>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</si>
  <si>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</si>
  <si>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</si>
  <si>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</si>
  <si>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</si>
  <si>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</si>
  <si>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</si>
  <si>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</si>
  <si>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</si>
  <si>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</si>
  <si>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</si>
  <si>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</si>
  <si>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</si>
  <si>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</si>
  <si>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</si>
  <si>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</si>
  <si>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</si>
  <si>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</si>
  <si>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</si>
  <si>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</si>
  <si>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</si>
  <si>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</si>
  <si>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</si>
  <si>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</si>
  <si>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</si>
  <si>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</si>
  <si>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</si>
  <si>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</si>
  <si>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</si>
  <si>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</si>
  <si>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</si>
  <si>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</si>
  <si>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</si>
  <si>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</si>
  <si>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</si>
  <si>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</si>
  <si>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</si>
  <si>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</si>
  <si>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</si>
  <si>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</si>
  <si>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</si>
  <si>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</si>
  <si>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</si>
  <si>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</si>
  <si>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</si>
  <si>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</si>
  <si>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</si>
  <si>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</si>
  <si>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</si>
  <si>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</si>
  <si>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</si>
  <si>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</si>
  <si>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</si>
  <si>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</si>
  <si>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</si>
  <si>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</si>
  <si>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</si>
  <si>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</si>
  <si>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</si>
  <si>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</si>
  <si>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</si>
  <si>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</si>
  <si>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</si>
  <si>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</si>
  <si>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</si>
  <si>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</si>
  <si>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</si>
  <si>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</si>
  <si>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</si>
  <si>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</si>
  <si>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</si>
  <si>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</si>
  <si>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</si>
  <si>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</si>
  <si>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</si>
  <si>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</si>
  <si>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</si>
  <si>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</si>
  <si>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</si>
  <si>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</si>
  <si>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</si>
  <si>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</si>
  <si>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</si>
  <si>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</si>
  <si>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</si>
  <si>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</si>
  <si>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</si>
  <si>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</si>
  <si>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</si>
  <si>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</si>
  <si>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</si>
  <si>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</si>
  <si>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</si>
  <si>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</si>
  <si>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 TV Camera</t>
  </si>
  <si>
    <t>5 years</t>
  </si>
  <si>
    <t>Security Admin</t>
  </si>
  <si>
    <t>CEO</t>
  </si>
  <si>
    <t>Inventory Manager</t>
  </si>
  <si>
    <t>Employees</t>
  </si>
  <si>
    <t>Security Department</t>
  </si>
  <si>
    <t>Database Manager</t>
  </si>
  <si>
    <t>Employee Details DB</t>
  </si>
  <si>
    <t>Inventory Details DB</t>
  </si>
  <si>
    <t>10 Years</t>
  </si>
  <si>
    <t>1 Year</t>
  </si>
  <si>
    <t>Server Admin</t>
  </si>
  <si>
    <t>Local server</t>
  </si>
  <si>
    <t>Internet</t>
  </si>
  <si>
    <t>Payroll</t>
  </si>
  <si>
    <t>Inventory</t>
  </si>
  <si>
    <t>Payroll Manager</t>
  </si>
  <si>
    <t>SA</t>
  </si>
  <si>
    <t>A4 Bundles</t>
  </si>
  <si>
    <t>Files</t>
  </si>
  <si>
    <t>1 year</t>
  </si>
  <si>
    <t>6 years</t>
  </si>
  <si>
    <t>Fortune Technologies Pvt. Ltd.</t>
  </si>
  <si>
    <t>Hard Disk</t>
  </si>
  <si>
    <t>Creation,Stored,Backup,Destroy (valid 1 month)</t>
  </si>
  <si>
    <t>Delete</t>
  </si>
  <si>
    <t>Onsite backup</t>
  </si>
  <si>
    <t>CIO/CEO</t>
  </si>
  <si>
    <t>User ID, Password</t>
  </si>
  <si>
    <t>Encryption</t>
  </si>
  <si>
    <t>Gigabit Ethernet</t>
  </si>
  <si>
    <t>Employees /Finance department/ HR department</t>
  </si>
  <si>
    <t>Full, Employee Information Server</t>
  </si>
  <si>
    <t xml:space="preserve">Finance department requirements/ HR requirements </t>
  </si>
  <si>
    <t>DBA</t>
  </si>
  <si>
    <t>Oracle</t>
  </si>
  <si>
    <t>5 Years</t>
  </si>
  <si>
    <t>Maintaining</t>
  </si>
  <si>
    <t>Purpose</t>
  </si>
  <si>
    <t>Version Number 1.0                                                                                                                    Dt. 09.15.2016</t>
  </si>
  <si>
    <t>Partial</t>
  </si>
  <si>
    <t>onsite backup</t>
  </si>
  <si>
    <t>User ID, Passwaord</t>
  </si>
  <si>
    <t>Employees/ HR department</t>
  </si>
  <si>
    <t>Full, Inventory Information Server</t>
  </si>
  <si>
    <t xml:space="preserve">HR requirements </t>
  </si>
  <si>
    <t>Website Source Code</t>
  </si>
  <si>
    <t>Customers/ Employee/ Management</t>
  </si>
  <si>
    <t>Fortune Web Server</t>
  </si>
  <si>
    <t>Head of Administration</t>
  </si>
  <si>
    <t>Include all the necessary documents needed by customers</t>
  </si>
  <si>
    <t>Site Developers</t>
  </si>
  <si>
    <t>Version 1.2</t>
  </si>
  <si>
    <t>7 years</t>
  </si>
  <si>
    <t>Updating</t>
  </si>
  <si>
    <t>Service</t>
  </si>
  <si>
    <t>Full dependency</t>
  </si>
  <si>
    <t>UserID, Password</t>
  </si>
  <si>
    <t>Ethernet</t>
  </si>
  <si>
    <t>system software</t>
  </si>
  <si>
    <t xml:space="preserve">HR Server </t>
  </si>
  <si>
    <t>HR Server</t>
  </si>
  <si>
    <t>adquired</t>
  </si>
  <si>
    <t>fast access</t>
  </si>
  <si>
    <t>Fast access</t>
  </si>
  <si>
    <t>ADP</t>
  </si>
  <si>
    <t>Basic</t>
  </si>
  <si>
    <t>Licese, Encryption</t>
  </si>
  <si>
    <t>Printer Access</t>
  </si>
  <si>
    <t>Payroll Access</t>
  </si>
  <si>
    <t>Calculate salary service</t>
  </si>
  <si>
    <t>Inventory Management service</t>
  </si>
  <si>
    <t>Inventory Access</t>
  </si>
  <si>
    <t>Print Service</t>
  </si>
  <si>
    <t>Sytem Admin</t>
  </si>
  <si>
    <t>IT division</t>
  </si>
  <si>
    <t>redhat</t>
  </si>
  <si>
    <t>4 years</t>
  </si>
  <si>
    <t>3 years</t>
  </si>
  <si>
    <t>Fast, reliable access</t>
  </si>
  <si>
    <t>Backup Tapes</t>
  </si>
  <si>
    <t>System Administator</t>
  </si>
  <si>
    <t>server room</t>
  </si>
  <si>
    <t>tapes</t>
  </si>
  <si>
    <t>write, store</t>
  </si>
  <si>
    <t>eradicate data</t>
  </si>
  <si>
    <t>AWS</t>
  </si>
  <si>
    <t>cloud</t>
  </si>
  <si>
    <t>write once</t>
  </si>
  <si>
    <t>Tape reader</t>
  </si>
  <si>
    <t>System support staff</t>
  </si>
  <si>
    <t>Server Door key</t>
  </si>
  <si>
    <t>HR Manager</t>
  </si>
  <si>
    <t>Fortune company departments</t>
  </si>
  <si>
    <t>Distroy</t>
  </si>
  <si>
    <t>HR approval</t>
  </si>
  <si>
    <t>Use once</t>
  </si>
  <si>
    <t>Computing</t>
  </si>
  <si>
    <t>granted</t>
  </si>
  <si>
    <t>Protect Information</t>
  </si>
  <si>
    <t>Supervisor</t>
  </si>
  <si>
    <t>User ID</t>
  </si>
  <si>
    <t>HR</t>
  </si>
  <si>
    <t xml:space="preserve">Head of the department </t>
  </si>
  <si>
    <t xml:space="preserve"> Managers</t>
  </si>
  <si>
    <t>System Admin</t>
  </si>
  <si>
    <t>Senior manager/ CEO</t>
  </si>
  <si>
    <t>System support</t>
  </si>
  <si>
    <t>HR manager</t>
  </si>
  <si>
    <t>C/345/33</t>
  </si>
  <si>
    <t>Windows</t>
  </si>
  <si>
    <t>HP</t>
  </si>
  <si>
    <t>7 Years</t>
  </si>
  <si>
    <t>updating</t>
  </si>
  <si>
    <t>purpose</t>
  </si>
  <si>
    <t>Full</t>
  </si>
  <si>
    <t>Web server</t>
  </si>
  <si>
    <t>System support/ Networking staff</t>
  </si>
  <si>
    <t>192.168.8.1</t>
  </si>
  <si>
    <t>F_Web_server</t>
  </si>
  <si>
    <t>Website information</t>
  </si>
  <si>
    <t xml:space="preserve">Apache </t>
  </si>
  <si>
    <t>HR server</t>
  </si>
  <si>
    <t>192.168.8.11</t>
  </si>
  <si>
    <t>HR_server</t>
  </si>
  <si>
    <t>HR information</t>
  </si>
  <si>
    <t>Main server</t>
  </si>
  <si>
    <t>System Administrator</t>
  </si>
  <si>
    <t>192.168.8.6</t>
  </si>
  <si>
    <t>Company procedure information</t>
  </si>
  <si>
    <t>System support/ Networking staff/ HR staff</t>
  </si>
  <si>
    <t>Rotuers</t>
  </si>
  <si>
    <t>Network Administrator</t>
  </si>
  <si>
    <t>FCH1714D55Q</t>
  </si>
  <si>
    <t>192.168.132.121</t>
  </si>
  <si>
    <t>178.116.110.10</t>
  </si>
  <si>
    <t>IOS12.2</t>
  </si>
  <si>
    <t>File sharing  / service access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</si>
  <si>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</si>
  <si>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</si>
  <si>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</si>
  <si>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</si>
  <si>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</si>
  <si>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</si>
  <si>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</si>
  <si>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</si>
  <si>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</si>
  <si>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</si>
  <si>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Employee/ Management</t>
  </si>
  <si>
    <t>FORTUNE-RTR-A</t>
  </si>
  <si>
    <t>Main  Server room</t>
  </si>
  <si>
    <t>partial</t>
  </si>
  <si>
    <t>192.168.8.12</t>
  </si>
  <si>
    <t>HP EliteOne 800</t>
  </si>
  <si>
    <t>System admin</t>
  </si>
  <si>
    <t>Departments/ Server rooms</t>
  </si>
  <si>
    <t>PC101</t>
  </si>
  <si>
    <t>Advertisments</t>
  </si>
  <si>
    <t>Customers</t>
  </si>
  <si>
    <t>AD10001</t>
  </si>
  <si>
    <t>R0011</t>
  </si>
  <si>
    <t>SER001</t>
  </si>
  <si>
    <t>HSER001</t>
  </si>
  <si>
    <t>WSER001</t>
  </si>
  <si>
    <t>A4001</t>
  </si>
  <si>
    <t>F001</t>
  </si>
  <si>
    <t>PS1001</t>
  </si>
  <si>
    <t>IN0001</t>
  </si>
  <si>
    <t>PR1001</t>
  </si>
  <si>
    <t>WSC001</t>
  </si>
  <si>
    <t>IDB001</t>
  </si>
  <si>
    <t>EDB001</t>
  </si>
  <si>
    <t>BT002</t>
  </si>
  <si>
    <t>CCTV001</t>
  </si>
  <si>
    <t>Recovey softwares</t>
  </si>
  <si>
    <t>username / password</t>
  </si>
  <si>
    <t>Software professionals/ Networking stuff/system support</t>
  </si>
  <si>
    <t>In servers and computers</t>
  </si>
  <si>
    <t>RS1001</t>
  </si>
  <si>
    <t>EaseUS</t>
  </si>
  <si>
    <t>Departments/Manager rooms</t>
  </si>
  <si>
    <t>L_PC1001</t>
  </si>
  <si>
    <t>192.168.8.55</t>
  </si>
  <si>
    <t>hp notebook 15</t>
  </si>
  <si>
    <t>2.3-GHz Intel Core i5-6200U</t>
  </si>
  <si>
    <t xml:space="preserve">8GB </t>
  </si>
  <si>
    <t xml:space="preserve">1TB </t>
  </si>
  <si>
    <t>Account access</t>
  </si>
  <si>
    <t>Version Number 1.0                                                                                                                Dt. 09.15.2016</t>
  </si>
  <si>
    <t>Version Number 1.0                                                                                                                Dt. 09.14.2016</t>
  </si>
  <si>
    <t>Version Number 1.0                                                                                                                    Dt. 09.14.2016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</si>
</sst>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4" fillId="0" borderId="3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0" borderId="35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9" fillId="0" borderId="8" xfId="0" applyFont="1" applyFill="1" applyBorder="1" applyAlignment="1">
      <alignment horizontal="center" vertical="top" wrapText="1"/>
    </xf>
    <xf numFmtId="0" fontId="19" fillId="0" borderId="5" xfId="0" applyFont="1" applyFill="1" applyBorder="1" applyAlignment="1">
      <alignment horizontal="center" vertical="top" wrapText="1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87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6"/>
      <c r="B1" s="77"/>
      <c r="C1" s="77"/>
      <c r="IT1" s="29" t="s">
        <v>8</v>
      </c>
    </row>
    <row r="2" spans="1:254" x14ac:dyDescent="0.2">
      <c r="A2" s="78"/>
      <c r="B2" s="79"/>
      <c r="C2" s="79"/>
      <c r="IQ2" t="s">
        <v>62</v>
      </c>
      <c r="IT2" s="29" t="s">
        <v>66</v>
      </c>
    </row>
    <row r="3" spans="1:254" x14ac:dyDescent="0.2">
      <c r="A3" s="78"/>
      <c r="B3" s="79"/>
      <c r="C3" s="79"/>
      <c r="IQ3" t="s">
        <v>63</v>
      </c>
      <c r="IT3" s="29" t="s">
        <v>67</v>
      </c>
    </row>
    <row r="4" spans="1:254" ht="10.5" customHeight="1" x14ac:dyDescent="0.2">
      <c r="A4" s="78"/>
      <c r="B4" s="79"/>
      <c r="C4" s="79"/>
      <c r="IQ4" t="s">
        <v>65</v>
      </c>
    </row>
    <row r="5" spans="1:254" hidden="1" x14ac:dyDescent="0.2">
      <c r="A5" s="80"/>
      <c r="B5" s="81"/>
      <c r="C5" s="81"/>
    </row>
    <row r="6" spans="1:254" x14ac:dyDescent="0.2">
      <c r="A6" s="82" t="s">
        <v>75</v>
      </c>
      <c r="B6" s="83"/>
      <c r="C6" s="83"/>
    </row>
    <row r="7" spans="1:254" ht="15" x14ac:dyDescent="0.2">
      <c r="A7" s="74" t="s">
        <v>181</v>
      </c>
      <c r="B7" s="75"/>
      <c r="C7" s="75"/>
    </row>
    <row r="8" spans="1:254" ht="13.5" thickBot="1" x14ac:dyDescent="0.25">
      <c r="A8" s="84" t="s">
        <v>198</v>
      </c>
      <c r="B8" s="85"/>
      <c r="C8" s="86"/>
      <c r="E8" s="48"/>
      <c r="IT8" s="29" t="s">
        <v>62</v>
      </c>
    </row>
    <row r="9" spans="1:254" ht="13.5" thickBot="1" x14ac:dyDescent="0.25">
      <c r="A9" s="36"/>
      <c r="B9" s="52" t="s">
        <v>96</v>
      </c>
      <c r="C9" s="32"/>
      <c r="IT9" s="29"/>
    </row>
    <row r="10" spans="1:254" x14ac:dyDescent="0.2">
      <c r="B10" s="52" t="s">
        <v>76</v>
      </c>
      <c r="C10" s="37"/>
      <c r="E10" s="48"/>
      <c r="IT10" s="29" t="s">
        <v>64</v>
      </c>
    </row>
    <row r="11" spans="1:254" x14ac:dyDescent="0.2">
      <c r="B11" s="53" t="s">
        <v>77</v>
      </c>
      <c r="C11" s="38" t="s">
        <v>78</v>
      </c>
    </row>
    <row r="12" spans="1:254" x14ac:dyDescent="0.2">
      <c r="B12" s="53" t="s">
        <v>79</v>
      </c>
      <c r="C12" s="39"/>
    </row>
    <row r="13" spans="1:254" ht="13.5" thickBot="1" x14ac:dyDescent="0.25">
      <c r="B13" s="54" t="s">
        <v>80</v>
      </c>
      <c r="C13" s="40"/>
      <c r="IT13" s="29" t="s">
        <v>52</v>
      </c>
    </row>
    <row r="14" spans="1:254" ht="13.5" thickBot="1" x14ac:dyDescent="0.25">
      <c r="B14" s="31"/>
      <c r="C14" s="41"/>
      <c r="IT14" s="29" t="s">
        <v>69</v>
      </c>
    </row>
    <row r="15" spans="1:254" x14ac:dyDescent="0.2">
      <c r="B15" s="30" t="s">
        <v>81</v>
      </c>
      <c r="C15" s="37" t="s">
        <v>82</v>
      </c>
      <c r="IT15" s="29" t="s">
        <v>68</v>
      </c>
    </row>
    <row r="16" spans="1:254" ht="13.5" thickBot="1" x14ac:dyDescent="0.25">
      <c r="B16" s="54" t="s">
        <v>83</v>
      </c>
      <c r="C16" s="40" t="s">
        <v>84</v>
      </c>
    </row>
    <row r="17" spans="2:254" ht="13.5" thickBot="1" x14ac:dyDescent="0.25">
      <c r="IT17" s="29" t="s">
        <v>102</v>
      </c>
    </row>
    <row r="18" spans="2:254" ht="15" x14ac:dyDescent="0.2">
      <c r="B18" s="87" t="s">
        <v>85</v>
      </c>
      <c r="C18" s="88"/>
      <c r="IT18" s="29" t="s">
        <v>103</v>
      </c>
    </row>
    <row r="19" spans="2:254" x14ac:dyDescent="0.2">
      <c r="B19" s="72"/>
      <c r="C19" s="73"/>
      <c r="IT19" s="29" t="s">
        <v>104</v>
      </c>
    </row>
    <row r="20" spans="2:254" x14ac:dyDescent="0.2">
      <c r="B20" s="69"/>
      <c r="C20" s="49" t="s">
        <v>86</v>
      </c>
    </row>
    <row r="21" spans="2:254" x14ac:dyDescent="0.2">
      <c r="B21" s="70"/>
      <c r="C21" s="50" t="s">
        <v>143</v>
      </c>
    </row>
    <row r="22" spans="2:254" x14ac:dyDescent="0.2">
      <c r="B22" s="70"/>
      <c r="C22" s="49" t="s">
        <v>94</v>
      </c>
    </row>
    <row r="23" spans="2:254" x14ac:dyDescent="0.2">
      <c r="B23" s="70"/>
      <c r="C23" s="49" t="s">
        <v>93</v>
      </c>
    </row>
    <row r="24" spans="2:254" x14ac:dyDescent="0.2">
      <c r="B24" s="70"/>
      <c r="C24" s="49" t="s">
        <v>87</v>
      </c>
    </row>
    <row r="25" spans="2:254" x14ac:dyDescent="0.2">
      <c r="B25" s="70"/>
      <c r="C25" s="49" t="s">
        <v>88</v>
      </c>
      <c r="IT25" s="29" t="s">
        <v>106</v>
      </c>
    </row>
    <row r="26" spans="2:254" x14ac:dyDescent="0.2">
      <c r="B26" s="70"/>
      <c r="C26" s="49" t="s">
        <v>89</v>
      </c>
      <c r="IT26" s="29" t="s">
        <v>107</v>
      </c>
    </row>
    <row r="27" spans="2:254" x14ac:dyDescent="0.2">
      <c r="B27" s="70"/>
      <c r="C27" s="49" t="s">
        <v>90</v>
      </c>
    </row>
    <row r="28" spans="2:254" x14ac:dyDescent="0.2">
      <c r="B28" s="70"/>
      <c r="C28" s="49" t="s">
        <v>91</v>
      </c>
    </row>
    <row r="29" spans="2:254" x14ac:dyDescent="0.2">
      <c r="B29" s="70"/>
      <c r="C29" s="49" t="s">
        <v>92</v>
      </c>
    </row>
    <row r="30" spans="2:254" x14ac:dyDescent="0.2">
      <c r="B30" s="70"/>
      <c r="C30" s="50" t="s">
        <v>144</v>
      </c>
    </row>
    <row r="31" spans="2:254" ht="13.5" thickBot="1" x14ac:dyDescent="0.25">
      <c r="B31" s="71"/>
      <c r="C31" s="51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8" t="s">
        <v>154</v>
      </c>
      <c r="B1" s="129"/>
      <c r="C1" s="129"/>
      <c r="D1" s="129"/>
      <c r="E1" s="129"/>
    </row>
    <row r="2" spans="1:5" x14ac:dyDescent="0.2">
      <c r="A2" s="129"/>
      <c r="B2" s="129"/>
      <c r="C2" s="129"/>
      <c r="D2" s="129"/>
      <c r="E2" s="129"/>
    </row>
    <row r="3" spans="1:5" x14ac:dyDescent="0.2">
      <c r="A3" s="129"/>
      <c r="B3" s="129"/>
      <c r="C3" s="129"/>
      <c r="D3" s="129"/>
      <c r="E3" s="129"/>
    </row>
    <row r="4" spans="1:5" ht="9" customHeight="1" x14ac:dyDescent="0.2">
      <c r="A4" s="129"/>
      <c r="B4" s="129"/>
      <c r="C4" s="129"/>
      <c r="D4" s="129"/>
      <c r="E4" s="129"/>
    </row>
    <row r="5" spans="1:5" ht="14.25" x14ac:dyDescent="0.2">
      <c r="A5" s="130" t="str">
        <f>PROCESS</f>
        <v>Fortune Technologies Pvt. Ltd.</v>
      </c>
      <c r="B5" s="131"/>
      <c r="C5" s="131"/>
      <c r="D5" s="131"/>
      <c r="E5" s="131"/>
    </row>
    <row r="6" spans="1:5" x14ac:dyDescent="0.2">
      <c r="A6" s="84" t="s">
        <v>349</v>
      </c>
      <c r="B6" s="85"/>
      <c r="C6" s="86"/>
      <c r="D6" s="86"/>
      <c r="E6" s="104"/>
    </row>
    <row r="7" spans="1:5" ht="32.25" x14ac:dyDescent="0.2">
      <c r="A7" s="17" t="s">
        <v>5</v>
      </c>
      <c r="B7" s="17" t="s">
        <v>141</v>
      </c>
      <c r="C7" s="105" t="s">
        <v>91</v>
      </c>
      <c r="D7" s="154"/>
      <c r="E7" s="18" t="s">
        <v>11</v>
      </c>
    </row>
    <row r="8" spans="1:5" x14ac:dyDescent="0.2">
      <c r="A8" s="155">
        <v>1</v>
      </c>
      <c r="B8" s="165" t="s">
        <v>91</v>
      </c>
      <c r="C8" s="19" t="s">
        <v>3</v>
      </c>
      <c r="D8" s="65" t="s">
        <v>161</v>
      </c>
      <c r="E8" s="125">
        <f>COUNTIF($E34:$E36,"H")*3+COUNTIF($E34:$E36,"M")*2+COUNTIF($E34:$E36,"L")*1</f>
        <v>9</v>
      </c>
    </row>
    <row r="9" spans="1:5" x14ac:dyDescent="0.2">
      <c r="A9" s="164"/>
      <c r="B9" s="166"/>
      <c r="C9" s="19" t="s">
        <v>4</v>
      </c>
      <c r="D9" s="65" t="s">
        <v>313</v>
      </c>
      <c r="E9" s="167"/>
    </row>
    <row r="10" spans="1:5" x14ac:dyDescent="0.2">
      <c r="A10" s="164"/>
      <c r="B10" s="166"/>
      <c r="C10" s="19" t="s">
        <v>97</v>
      </c>
      <c r="D10" s="65" t="s">
        <v>307</v>
      </c>
      <c r="E10" s="167"/>
    </row>
    <row r="11" spans="1:5" x14ac:dyDescent="0.2">
      <c r="A11" s="164"/>
      <c r="B11" s="166"/>
      <c r="C11" s="19" t="s">
        <v>98</v>
      </c>
      <c r="D11" s="25" t="s">
        <v>25</v>
      </c>
      <c r="E11" s="167"/>
    </row>
    <row r="12" spans="1:5" x14ac:dyDescent="0.2">
      <c r="A12" s="164"/>
      <c r="B12" s="166"/>
      <c r="C12" s="33" t="s">
        <v>109</v>
      </c>
      <c r="D12" s="65" t="s">
        <v>314</v>
      </c>
      <c r="E12" s="167"/>
    </row>
    <row r="13" spans="1:5" x14ac:dyDescent="0.2">
      <c r="A13" s="164"/>
      <c r="B13" s="166"/>
      <c r="C13" s="33" t="s">
        <v>12</v>
      </c>
      <c r="D13" s="65" t="s">
        <v>315</v>
      </c>
      <c r="E13" s="167"/>
    </row>
    <row r="14" spans="1:5" x14ac:dyDescent="0.2">
      <c r="A14" s="164"/>
      <c r="B14" s="166"/>
      <c r="C14" s="33" t="s">
        <v>112</v>
      </c>
      <c r="D14" s="25"/>
      <c r="E14" s="167"/>
    </row>
    <row r="15" spans="1:5" x14ac:dyDescent="0.2">
      <c r="A15" s="164"/>
      <c r="B15" s="166"/>
      <c r="C15" s="33" t="s">
        <v>31</v>
      </c>
      <c r="D15" s="65" t="s">
        <v>311</v>
      </c>
      <c r="E15" s="167"/>
    </row>
    <row r="16" spans="1:5" x14ac:dyDescent="0.2">
      <c r="A16" s="164"/>
      <c r="B16" s="166"/>
      <c r="C16" s="33" t="s">
        <v>99</v>
      </c>
      <c r="D16" s="25" t="s">
        <v>106</v>
      </c>
      <c r="E16" s="167"/>
    </row>
    <row r="17" spans="1:5" x14ac:dyDescent="0.2">
      <c r="A17" s="164"/>
      <c r="B17" s="166"/>
      <c r="C17" s="33" t="s">
        <v>100</v>
      </c>
      <c r="D17" s="25" t="s">
        <v>107</v>
      </c>
      <c r="E17" s="167"/>
    </row>
    <row r="18" spans="1:5" x14ac:dyDescent="0.2">
      <c r="A18" s="164"/>
      <c r="B18" s="166"/>
      <c r="C18" s="33" t="s">
        <v>108</v>
      </c>
      <c r="D18" s="25" t="s">
        <v>106</v>
      </c>
      <c r="E18" s="167"/>
    </row>
    <row r="19" spans="1:5" ht="25.5" x14ac:dyDescent="0.2">
      <c r="A19" s="164"/>
      <c r="B19" s="166"/>
      <c r="C19" s="21" t="s">
        <v>115</v>
      </c>
      <c r="D19" s="25"/>
      <c r="E19" s="167"/>
    </row>
    <row r="20" spans="1:5" x14ac:dyDescent="0.2">
      <c r="A20" s="164"/>
      <c r="B20" s="166"/>
      <c r="C20" s="20" t="s">
        <v>34</v>
      </c>
      <c r="D20" s="25" t="s">
        <v>270</v>
      </c>
      <c r="E20" s="167"/>
    </row>
    <row r="21" spans="1:5" x14ac:dyDescent="0.2">
      <c r="A21" s="164"/>
      <c r="B21" s="166"/>
      <c r="C21" s="20" t="s">
        <v>40</v>
      </c>
      <c r="D21" s="25" t="s">
        <v>212</v>
      </c>
      <c r="E21" s="167"/>
    </row>
    <row r="22" spans="1:5" x14ac:dyDescent="0.2">
      <c r="A22" s="164"/>
      <c r="B22" s="166"/>
      <c r="C22" s="20" t="s">
        <v>41</v>
      </c>
      <c r="D22" s="25" t="s">
        <v>212</v>
      </c>
      <c r="E22" s="167"/>
    </row>
    <row r="23" spans="1:5" x14ac:dyDescent="0.2">
      <c r="A23" s="164"/>
      <c r="B23" s="166"/>
      <c r="C23" s="20" t="s">
        <v>42</v>
      </c>
      <c r="D23" s="25" t="s">
        <v>272</v>
      </c>
      <c r="E23" s="167"/>
    </row>
    <row r="24" spans="1:5" x14ac:dyDescent="0.2">
      <c r="A24" s="164"/>
      <c r="B24" s="166"/>
      <c r="C24" s="21" t="s">
        <v>124</v>
      </c>
      <c r="D24" s="25"/>
      <c r="E24" s="167"/>
    </row>
    <row r="25" spans="1:5" x14ac:dyDescent="0.2">
      <c r="A25" s="164"/>
      <c r="B25" s="166"/>
      <c r="C25" s="33" t="s">
        <v>35</v>
      </c>
      <c r="D25" s="65" t="s">
        <v>312</v>
      </c>
      <c r="E25" s="167"/>
    </row>
    <row r="26" spans="1:5" x14ac:dyDescent="0.2">
      <c r="A26" s="164"/>
      <c r="B26" s="166"/>
      <c r="C26" s="34" t="s">
        <v>36</v>
      </c>
      <c r="D26" s="42" t="s">
        <v>343</v>
      </c>
      <c r="E26" s="167"/>
    </row>
    <row r="27" spans="1:5" x14ac:dyDescent="0.2">
      <c r="A27" s="164"/>
      <c r="B27" s="166"/>
      <c r="C27" s="33" t="s">
        <v>37</v>
      </c>
      <c r="D27" s="42" t="s">
        <v>344</v>
      </c>
      <c r="E27" s="167"/>
    </row>
    <row r="28" spans="1:5" x14ac:dyDescent="0.2">
      <c r="A28" s="164"/>
      <c r="B28" s="166"/>
      <c r="C28" s="33" t="s">
        <v>38</v>
      </c>
      <c r="D28" s="42" t="s">
        <v>345</v>
      </c>
      <c r="E28" s="167"/>
    </row>
    <row r="29" spans="1:5" x14ac:dyDescent="0.2">
      <c r="A29" s="164"/>
      <c r="B29" s="166"/>
      <c r="C29" s="33" t="s">
        <v>111</v>
      </c>
      <c r="D29" s="25" t="s">
        <v>102</v>
      </c>
      <c r="E29" s="167"/>
    </row>
    <row r="30" spans="1:5" x14ac:dyDescent="0.2">
      <c r="A30" s="164"/>
      <c r="B30" s="166"/>
      <c r="C30" s="33" t="s">
        <v>101</v>
      </c>
      <c r="D30" s="25" t="s">
        <v>104</v>
      </c>
      <c r="E30" s="167"/>
    </row>
    <row r="31" spans="1:5" x14ac:dyDescent="0.2">
      <c r="A31" s="164"/>
      <c r="B31" s="166"/>
      <c r="C31" s="35" t="s">
        <v>57</v>
      </c>
      <c r="D31" s="25" t="s">
        <v>310</v>
      </c>
      <c r="E31" s="167"/>
    </row>
    <row r="32" spans="1:5" x14ac:dyDescent="0.2">
      <c r="A32" s="164"/>
      <c r="B32" s="166"/>
      <c r="C32" s="20" t="s">
        <v>58</v>
      </c>
      <c r="D32" s="25"/>
      <c r="E32" s="167"/>
    </row>
    <row r="33" spans="1:5" x14ac:dyDescent="0.2">
      <c r="A33" s="164"/>
      <c r="B33" s="166"/>
      <c r="C33" s="20" t="s">
        <v>39</v>
      </c>
      <c r="D33" s="25"/>
      <c r="E33" s="168"/>
    </row>
    <row r="34" spans="1:5" ht="23.25" x14ac:dyDescent="0.2">
      <c r="A34" s="164"/>
      <c r="B34" s="166"/>
      <c r="C34" s="14" t="s">
        <v>43</v>
      </c>
      <c r="D34" s="24" t="s">
        <v>216</v>
      </c>
      <c r="E34" s="5" t="s">
        <v>67</v>
      </c>
    </row>
    <row r="35" spans="1:5" ht="23.25" x14ac:dyDescent="0.2">
      <c r="A35" s="164"/>
      <c r="B35" s="166"/>
      <c r="C35" s="14" t="s">
        <v>44</v>
      </c>
      <c r="D35" s="24" t="s">
        <v>226</v>
      </c>
      <c r="E35" s="5" t="s">
        <v>67</v>
      </c>
    </row>
    <row r="36" spans="1:5" ht="23.25" x14ac:dyDescent="0.2">
      <c r="A36" s="164"/>
      <c r="B36" s="166"/>
      <c r="C36" s="14" t="s">
        <v>45</v>
      </c>
      <c r="D36" s="24" t="s">
        <v>346</v>
      </c>
      <c r="E36" s="5" t="s">
        <v>67</v>
      </c>
    </row>
    <row r="37" spans="1:5" ht="13.5" thickBot="1" x14ac:dyDescent="0.25">
      <c r="A37" s="136"/>
      <c r="B37" s="137"/>
      <c r="C37" s="137"/>
      <c r="D37" s="137"/>
      <c r="E37" s="13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8" t="s">
        <v>155</v>
      </c>
      <c r="B1" s="129"/>
      <c r="C1" s="129"/>
      <c r="D1" s="129"/>
      <c r="E1" s="129"/>
    </row>
    <row r="2" spans="1:5" x14ac:dyDescent="0.2">
      <c r="A2" s="129"/>
      <c r="B2" s="129"/>
      <c r="C2" s="129"/>
      <c r="D2" s="129"/>
      <c r="E2" s="129"/>
    </row>
    <row r="3" spans="1:5" x14ac:dyDescent="0.2">
      <c r="A3" s="129"/>
      <c r="B3" s="129"/>
      <c r="C3" s="129"/>
      <c r="D3" s="129"/>
      <c r="E3" s="129"/>
    </row>
    <row r="4" spans="1:5" ht="9.75" customHeight="1" x14ac:dyDescent="0.2">
      <c r="A4" s="129"/>
      <c r="B4" s="129"/>
      <c r="C4" s="129"/>
      <c r="D4" s="129"/>
      <c r="E4" s="129"/>
    </row>
    <row r="5" spans="1:5" ht="14.25" x14ac:dyDescent="0.2">
      <c r="A5" s="130" t="str">
        <f>PROCESS</f>
        <v>Fortune Technologies Pvt. Ltd.</v>
      </c>
      <c r="B5" s="131"/>
      <c r="C5" s="131"/>
      <c r="D5" s="131"/>
      <c r="E5" s="131"/>
    </row>
    <row r="6" spans="1:5" x14ac:dyDescent="0.2">
      <c r="A6" s="84" t="s">
        <v>349</v>
      </c>
      <c r="B6" s="85"/>
      <c r="C6" s="113"/>
      <c r="D6" s="113"/>
      <c r="E6" s="114"/>
    </row>
    <row r="7" spans="1:5" ht="32.25" x14ac:dyDescent="0.2">
      <c r="A7" s="17" t="s">
        <v>5</v>
      </c>
      <c r="B7" s="17" t="s">
        <v>139</v>
      </c>
      <c r="C7" s="105" t="s">
        <v>140</v>
      </c>
      <c r="D7" s="134"/>
      <c r="E7" s="18" t="s">
        <v>11</v>
      </c>
    </row>
    <row r="8" spans="1:5" x14ac:dyDescent="0.2">
      <c r="A8" s="155">
        <v>1</v>
      </c>
      <c r="B8" s="155" t="s">
        <v>92</v>
      </c>
      <c r="C8" s="19" t="s">
        <v>3</v>
      </c>
      <c r="D8" s="62" t="s">
        <v>161</v>
      </c>
      <c r="E8" s="125">
        <f>COUNTIF($E36:$E38,"H")*3+COUNTIF($E36:$E38,"M")*2+COUNTIF($E36:$E38,"L")*1</f>
        <v>9</v>
      </c>
    </row>
    <row r="9" spans="1:5" x14ac:dyDescent="0.2">
      <c r="A9" s="156"/>
      <c r="B9" s="156"/>
      <c r="C9" s="19" t="s">
        <v>4</v>
      </c>
      <c r="D9" s="67" t="s">
        <v>313</v>
      </c>
      <c r="E9" s="126"/>
    </row>
    <row r="10" spans="1:5" x14ac:dyDescent="0.2">
      <c r="A10" s="156"/>
      <c r="B10" s="156"/>
      <c r="C10" s="19" t="s">
        <v>97</v>
      </c>
      <c r="D10" s="67" t="s">
        <v>307</v>
      </c>
      <c r="E10" s="126"/>
    </row>
    <row r="11" spans="1:5" x14ac:dyDescent="0.2">
      <c r="A11" s="156"/>
      <c r="B11" s="156"/>
      <c r="C11" s="19" t="s">
        <v>98</v>
      </c>
      <c r="D11" s="68" t="s">
        <v>25</v>
      </c>
      <c r="E11" s="126"/>
    </row>
    <row r="12" spans="1:5" x14ac:dyDescent="0.2">
      <c r="A12" s="156"/>
      <c r="B12" s="156"/>
      <c r="C12" s="33" t="s">
        <v>109</v>
      </c>
      <c r="D12" s="67" t="s">
        <v>339</v>
      </c>
      <c r="E12" s="126"/>
    </row>
    <row r="13" spans="1:5" x14ac:dyDescent="0.2">
      <c r="A13" s="156"/>
      <c r="B13" s="156"/>
      <c r="C13" s="33" t="s">
        <v>12</v>
      </c>
      <c r="D13" s="62" t="s">
        <v>340</v>
      </c>
      <c r="E13" s="126"/>
    </row>
    <row r="14" spans="1:5" x14ac:dyDescent="0.2">
      <c r="A14" s="156"/>
      <c r="B14" s="156"/>
      <c r="C14" s="33" t="s">
        <v>112</v>
      </c>
      <c r="D14" s="62"/>
      <c r="E14" s="126"/>
    </row>
    <row r="15" spans="1:5" x14ac:dyDescent="0.2">
      <c r="A15" s="156"/>
      <c r="B15" s="156"/>
      <c r="C15" s="33" t="s">
        <v>31</v>
      </c>
      <c r="D15" s="62" t="s">
        <v>341</v>
      </c>
      <c r="E15" s="126"/>
    </row>
    <row r="16" spans="1:5" x14ac:dyDescent="0.2">
      <c r="A16" s="156"/>
      <c r="B16" s="156"/>
      <c r="C16" s="33" t="s">
        <v>99</v>
      </c>
      <c r="D16" s="62" t="s">
        <v>106</v>
      </c>
      <c r="E16" s="126"/>
    </row>
    <row r="17" spans="1:5" ht="25.5" x14ac:dyDescent="0.2">
      <c r="A17" s="156"/>
      <c r="B17" s="156"/>
      <c r="C17" s="34" t="s">
        <v>115</v>
      </c>
      <c r="D17" s="62"/>
      <c r="E17" s="126"/>
    </row>
    <row r="18" spans="1:5" x14ac:dyDescent="0.2">
      <c r="A18" s="156"/>
      <c r="B18" s="156"/>
      <c r="C18" s="33" t="s">
        <v>100</v>
      </c>
      <c r="D18" s="68" t="s">
        <v>107</v>
      </c>
      <c r="E18" s="126"/>
    </row>
    <row r="19" spans="1:5" x14ac:dyDescent="0.2">
      <c r="A19" s="156"/>
      <c r="B19" s="156"/>
      <c r="C19" s="33" t="s">
        <v>108</v>
      </c>
      <c r="D19" s="62" t="s">
        <v>106</v>
      </c>
      <c r="E19" s="126"/>
    </row>
    <row r="20" spans="1:5" x14ac:dyDescent="0.2">
      <c r="A20" s="156"/>
      <c r="B20" s="156"/>
      <c r="C20" s="33" t="s">
        <v>34</v>
      </c>
      <c r="D20" s="62" t="s">
        <v>270</v>
      </c>
      <c r="E20" s="126"/>
    </row>
    <row r="21" spans="1:5" x14ac:dyDescent="0.2">
      <c r="A21" s="156"/>
      <c r="B21" s="156"/>
      <c r="C21" s="33" t="s">
        <v>40</v>
      </c>
      <c r="D21" s="68" t="s">
        <v>212</v>
      </c>
      <c r="E21" s="126"/>
    </row>
    <row r="22" spans="1:5" x14ac:dyDescent="0.2">
      <c r="A22" s="156"/>
      <c r="B22" s="156"/>
      <c r="C22" s="33" t="s">
        <v>41</v>
      </c>
      <c r="D22" s="68" t="s">
        <v>212</v>
      </c>
      <c r="E22" s="126"/>
    </row>
    <row r="23" spans="1:5" x14ac:dyDescent="0.2">
      <c r="A23" s="156"/>
      <c r="B23" s="156"/>
      <c r="C23" s="33" t="s">
        <v>42</v>
      </c>
      <c r="D23" s="68" t="s">
        <v>272</v>
      </c>
      <c r="E23" s="126"/>
    </row>
    <row r="24" spans="1:5" x14ac:dyDescent="0.2">
      <c r="A24" s="156"/>
      <c r="B24" s="156"/>
      <c r="C24" s="33" t="s">
        <v>124</v>
      </c>
      <c r="D24" s="62"/>
      <c r="E24" s="126"/>
    </row>
    <row r="25" spans="1:5" x14ac:dyDescent="0.2">
      <c r="A25" s="156"/>
      <c r="B25" s="156"/>
      <c r="C25" s="33" t="s">
        <v>35</v>
      </c>
      <c r="D25" s="62" t="s">
        <v>342</v>
      </c>
      <c r="E25" s="126"/>
    </row>
    <row r="26" spans="1:5" x14ac:dyDescent="0.2">
      <c r="A26" s="156"/>
      <c r="B26" s="156"/>
      <c r="C26" s="34" t="s">
        <v>36</v>
      </c>
      <c r="D26" s="62" t="s">
        <v>343</v>
      </c>
      <c r="E26" s="126"/>
    </row>
    <row r="27" spans="1:5" x14ac:dyDescent="0.2">
      <c r="A27" s="156"/>
      <c r="B27" s="156"/>
      <c r="C27" s="33" t="s">
        <v>37</v>
      </c>
      <c r="D27" s="62" t="s">
        <v>344</v>
      </c>
      <c r="E27" s="126"/>
    </row>
    <row r="28" spans="1:5" x14ac:dyDescent="0.2">
      <c r="A28" s="156"/>
      <c r="B28" s="156"/>
      <c r="C28" s="33" t="s">
        <v>38</v>
      </c>
      <c r="D28" s="62" t="s">
        <v>345</v>
      </c>
      <c r="E28" s="126"/>
    </row>
    <row r="29" spans="1:5" x14ac:dyDescent="0.2">
      <c r="A29" s="156"/>
      <c r="B29" s="156"/>
      <c r="C29" s="33" t="s">
        <v>110</v>
      </c>
      <c r="D29" s="62" t="s">
        <v>106</v>
      </c>
      <c r="E29" s="126"/>
    </row>
    <row r="30" spans="1:5" x14ac:dyDescent="0.2">
      <c r="A30" s="156"/>
      <c r="B30" s="156"/>
      <c r="C30" s="33" t="s">
        <v>111</v>
      </c>
      <c r="D30" s="62" t="s">
        <v>106</v>
      </c>
      <c r="E30" s="126"/>
    </row>
    <row r="31" spans="1:5" x14ac:dyDescent="0.2">
      <c r="A31" s="156"/>
      <c r="B31" s="156"/>
      <c r="C31" s="33" t="s">
        <v>145</v>
      </c>
      <c r="D31" s="62"/>
      <c r="E31" s="126"/>
    </row>
    <row r="32" spans="1:5" x14ac:dyDescent="0.2">
      <c r="A32" s="156"/>
      <c r="B32" s="156"/>
      <c r="C32" s="33" t="s">
        <v>101</v>
      </c>
      <c r="D32" s="62" t="s">
        <v>102</v>
      </c>
      <c r="E32" s="126"/>
    </row>
    <row r="33" spans="1:5" x14ac:dyDescent="0.2">
      <c r="A33" s="156"/>
      <c r="B33" s="156"/>
      <c r="C33" s="35" t="s">
        <v>57</v>
      </c>
      <c r="D33" s="62" t="s">
        <v>199</v>
      </c>
      <c r="E33" s="126"/>
    </row>
    <row r="34" spans="1:5" x14ac:dyDescent="0.2">
      <c r="A34" s="156"/>
      <c r="B34" s="156"/>
      <c r="C34" s="33" t="s">
        <v>58</v>
      </c>
      <c r="D34" s="62"/>
      <c r="E34" s="126"/>
    </row>
    <row r="35" spans="1:5" x14ac:dyDescent="0.2">
      <c r="A35" s="156"/>
      <c r="B35" s="156"/>
      <c r="C35" s="33" t="s">
        <v>39</v>
      </c>
      <c r="D35" s="62"/>
      <c r="E35" s="127"/>
    </row>
    <row r="36" spans="1:5" ht="23.25" x14ac:dyDescent="0.2">
      <c r="A36" s="156"/>
      <c r="B36" s="156"/>
      <c r="C36" s="14" t="s">
        <v>43</v>
      </c>
      <c r="D36" s="66" t="s">
        <v>216</v>
      </c>
      <c r="E36" s="5" t="s">
        <v>67</v>
      </c>
    </row>
    <row r="37" spans="1:5" ht="23.25" x14ac:dyDescent="0.2">
      <c r="A37" s="156"/>
      <c r="B37" s="156"/>
      <c r="C37" s="14" t="s">
        <v>44</v>
      </c>
      <c r="D37" s="66" t="s">
        <v>226</v>
      </c>
      <c r="E37" s="5" t="s">
        <v>67</v>
      </c>
    </row>
    <row r="38" spans="1:5" ht="23.25" x14ac:dyDescent="0.2">
      <c r="A38" s="156"/>
      <c r="B38" s="156"/>
      <c r="C38" s="14" t="s">
        <v>45</v>
      </c>
      <c r="D38" s="66" t="s">
        <v>346</v>
      </c>
      <c r="E38" s="5" t="s">
        <v>67</v>
      </c>
    </row>
    <row r="39" spans="1:5" ht="13.5" thickBot="1" x14ac:dyDescent="0.25">
      <c r="A39" s="136"/>
      <c r="B39" s="160"/>
      <c r="C39" s="160"/>
      <c r="D39" s="160"/>
      <c r="E39" s="160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">
    <cfRule type="cellIs" dxfId="14" priority="7" stopIfTrue="1" operator="equal">
      <formula>"H"</formula>
    </cfRule>
    <cfRule type="cellIs" dxfId="13" priority="8" stopIfTrue="1" operator="equal">
      <formula>"M"</formula>
    </cfRule>
    <cfRule type="cellIs" dxfId="12" priority="9" stopIfTrue="1" operator="equal">
      <formula>"L"</formula>
    </cfRule>
  </conditionalFormatting>
  <conditionalFormatting sqref="E38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37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8" t="s">
        <v>156</v>
      </c>
      <c r="B1" s="129"/>
      <c r="C1" s="129"/>
      <c r="D1" s="129"/>
      <c r="E1" s="129"/>
    </row>
    <row r="2" spans="1:5" x14ac:dyDescent="0.2">
      <c r="A2" s="129"/>
      <c r="B2" s="129"/>
      <c r="C2" s="129"/>
      <c r="D2" s="129"/>
      <c r="E2" s="129"/>
    </row>
    <row r="3" spans="1:5" x14ac:dyDescent="0.2">
      <c r="A3" s="129"/>
      <c r="B3" s="129"/>
      <c r="C3" s="129"/>
      <c r="D3" s="129"/>
      <c r="E3" s="129"/>
    </row>
    <row r="4" spans="1:5" ht="9.75" customHeight="1" x14ac:dyDescent="0.2">
      <c r="A4" s="129"/>
      <c r="B4" s="129"/>
      <c r="C4" s="129"/>
      <c r="D4" s="129"/>
      <c r="E4" s="129"/>
    </row>
    <row r="5" spans="1:5" ht="14.25" x14ac:dyDescent="0.2">
      <c r="A5" s="130" t="str">
        <f>PROCESS</f>
        <v>Fortune Technologies Pvt. Ltd.</v>
      </c>
      <c r="B5" s="131"/>
      <c r="C5" s="131"/>
      <c r="D5" s="131"/>
      <c r="E5" s="131"/>
    </row>
    <row r="6" spans="1:5" x14ac:dyDescent="0.2">
      <c r="A6" s="84" t="s">
        <v>349</v>
      </c>
      <c r="B6" s="85"/>
      <c r="C6" s="113"/>
      <c r="D6" s="113"/>
      <c r="E6" s="114"/>
    </row>
    <row r="7" spans="1:5" ht="32.25" x14ac:dyDescent="0.2">
      <c r="A7" s="17" t="s">
        <v>5</v>
      </c>
      <c r="B7" s="17" t="s">
        <v>137</v>
      </c>
      <c r="C7" s="105" t="s">
        <v>122</v>
      </c>
      <c r="D7" s="134"/>
      <c r="E7" s="18" t="s">
        <v>11</v>
      </c>
    </row>
    <row r="8" spans="1:5" x14ac:dyDescent="0.2">
      <c r="A8" s="155">
        <v>1</v>
      </c>
      <c r="B8" s="165" t="s">
        <v>316</v>
      </c>
      <c r="C8" s="19" t="s">
        <v>3</v>
      </c>
      <c r="D8" s="64" t="s">
        <v>161</v>
      </c>
      <c r="E8" s="125">
        <f>COUNTIF($E24:$E26,"H")*3+COUNTIF($E24:$E26,"M")*2+COUNTIF($E24:$E26,"L")*1</f>
        <v>5</v>
      </c>
    </row>
    <row r="9" spans="1:5" x14ac:dyDescent="0.2">
      <c r="A9" s="156"/>
      <c r="B9" s="169"/>
      <c r="C9" s="19" t="s">
        <v>4</v>
      </c>
      <c r="D9" s="64" t="s">
        <v>251</v>
      </c>
      <c r="E9" s="126"/>
    </row>
    <row r="10" spans="1:5" x14ac:dyDescent="0.2">
      <c r="A10" s="156"/>
      <c r="B10" s="169"/>
      <c r="C10" s="19" t="s">
        <v>97</v>
      </c>
      <c r="D10" s="64" t="s">
        <v>317</v>
      </c>
      <c r="E10" s="126"/>
    </row>
    <row r="11" spans="1:5" x14ac:dyDescent="0.2">
      <c r="A11" s="156"/>
      <c r="B11" s="169"/>
      <c r="C11" s="19" t="s">
        <v>98</v>
      </c>
      <c r="D11" s="64" t="s">
        <v>26</v>
      </c>
      <c r="E11" s="126"/>
    </row>
    <row r="12" spans="1:5" x14ac:dyDescent="0.2">
      <c r="A12" s="156"/>
      <c r="B12" s="169"/>
      <c r="C12" s="33" t="s">
        <v>109</v>
      </c>
      <c r="D12" s="64" t="s">
        <v>172</v>
      </c>
      <c r="E12" s="126"/>
    </row>
    <row r="13" spans="1:5" x14ac:dyDescent="0.2">
      <c r="A13" s="156"/>
      <c r="B13" s="169"/>
      <c r="C13" s="33" t="s">
        <v>12</v>
      </c>
      <c r="D13" s="64" t="s">
        <v>318</v>
      </c>
      <c r="E13" s="126"/>
    </row>
    <row r="14" spans="1:5" x14ac:dyDescent="0.2">
      <c r="A14" s="156"/>
      <c r="B14" s="169"/>
      <c r="C14" s="33" t="s">
        <v>112</v>
      </c>
      <c r="D14" s="64"/>
      <c r="E14" s="126"/>
    </row>
    <row r="15" spans="1:5" ht="25.5" x14ac:dyDescent="0.2">
      <c r="A15" s="156"/>
      <c r="B15" s="169"/>
      <c r="C15" s="34" t="s">
        <v>115</v>
      </c>
      <c r="D15" s="64" t="s">
        <v>106</v>
      </c>
      <c r="E15" s="126"/>
    </row>
    <row r="16" spans="1:5" x14ac:dyDescent="0.2">
      <c r="A16" s="156"/>
      <c r="B16" s="169"/>
      <c r="C16" s="33" t="s">
        <v>35</v>
      </c>
      <c r="D16" s="64"/>
      <c r="E16" s="126"/>
    </row>
    <row r="17" spans="1:5" x14ac:dyDescent="0.2">
      <c r="A17" s="156"/>
      <c r="B17" s="169"/>
      <c r="C17" s="34" t="s">
        <v>119</v>
      </c>
      <c r="D17" s="64"/>
      <c r="E17" s="126"/>
    </row>
    <row r="18" spans="1:5" x14ac:dyDescent="0.2">
      <c r="A18" s="156"/>
      <c r="B18" s="169"/>
      <c r="C18" s="33" t="s">
        <v>120</v>
      </c>
      <c r="D18" s="64" t="s">
        <v>106</v>
      </c>
      <c r="E18" s="126"/>
    </row>
    <row r="19" spans="1:5" x14ac:dyDescent="0.2">
      <c r="A19" s="156"/>
      <c r="B19" s="169"/>
      <c r="C19" s="33" t="s">
        <v>101</v>
      </c>
      <c r="D19" s="64" t="s">
        <v>104</v>
      </c>
      <c r="E19" s="126"/>
    </row>
    <row r="20" spans="1:5" x14ac:dyDescent="0.2">
      <c r="A20" s="156"/>
      <c r="B20" s="169"/>
      <c r="C20" s="33" t="s">
        <v>121</v>
      </c>
      <c r="D20" s="64" t="s">
        <v>104</v>
      </c>
      <c r="E20" s="126"/>
    </row>
    <row r="21" spans="1:5" x14ac:dyDescent="0.2">
      <c r="A21" s="156"/>
      <c r="B21" s="169"/>
      <c r="C21" s="35" t="s">
        <v>57</v>
      </c>
      <c r="D21" s="64" t="s">
        <v>274</v>
      </c>
      <c r="E21" s="126"/>
    </row>
    <row r="22" spans="1:5" x14ac:dyDescent="0.2">
      <c r="A22" s="156"/>
      <c r="B22" s="169"/>
      <c r="C22" s="33" t="s">
        <v>58</v>
      </c>
      <c r="D22" s="42"/>
      <c r="E22" s="126"/>
    </row>
    <row r="23" spans="1:5" x14ac:dyDescent="0.2">
      <c r="A23" s="156"/>
      <c r="B23" s="169"/>
      <c r="C23" s="33" t="s">
        <v>39</v>
      </c>
      <c r="D23" s="42"/>
      <c r="E23" s="127"/>
    </row>
    <row r="24" spans="1:5" ht="23.25" x14ac:dyDescent="0.2">
      <c r="A24" s="156"/>
      <c r="B24" s="169"/>
      <c r="C24" s="14" t="s">
        <v>43</v>
      </c>
      <c r="D24" s="24"/>
      <c r="E24" s="5" t="s">
        <v>66</v>
      </c>
    </row>
    <row r="25" spans="1:5" ht="23.25" x14ac:dyDescent="0.2">
      <c r="A25" s="156"/>
      <c r="B25" s="169"/>
      <c r="C25" s="14" t="s">
        <v>44</v>
      </c>
      <c r="D25" s="24"/>
      <c r="E25" s="5" t="s">
        <v>66</v>
      </c>
    </row>
    <row r="26" spans="1:5" ht="23.25" x14ac:dyDescent="0.2">
      <c r="A26" s="156"/>
      <c r="B26" s="169"/>
      <c r="C26" s="14" t="s">
        <v>45</v>
      </c>
      <c r="D26" s="24"/>
      <c r="E26" s="5" t="s">
        <v>8</v>
      </c>
    </row>
    <row r="27" spans="1:5" ht="13.5" thickBot="1" x14ac:dyDescent="0.25">
      <c r="A27" s="136"/>
      <c r="B27" s="160"/>
      <c r="C27" s="160"/>
      <c r="D27" s="160"/>
      <c r="E27" s="160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J11" sqref="J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8" t="s">
        <v>157</v>
      </c>
      <c r="B1" s="129"/>
      <c r="C1" s="129"/>
      <c r="D1" s="129"/>
      <c r="E1" s="129"/>
    </row>
    <row r="2" spans="1:5" x14ac:dyDescent="0.2">
      <c r="A2" s="129"/>
      <c r="B2" s="129"/>
      <c r="C2" s="129"/>
      <c r="D2" s="129"/>
      <c r="E2" s="129"/>
    </row>
    <row r="3" spans="1:5" x14ac:dyDescent="0.2">
      <c r="A3" s="129"/>
      <c r="B3" s="129"/>
      <c r="C3" s="129"/>
      <c r="D3" s="129"/>
      <c r="E3" s="129"/>
    </row>
    <row r="4" spans="1:5" ht="9" customHeight="1" x14ac:dyDescent="0.2">
      <c r="A4" s="129"/>
      <c r="B4" s="129"/>
      <c r="C4" s="129"/>
      <c r="D4" s="129"/>
      <c r="E4" s="129"/>
    </row>
    <row r="5" spans="1:5" ht="14.25" x14ac:dyDescent="0.2">
      <c r="A5" s="130" t="str">
        <f>PROCESS</f>
        <v>Fortune Technologies Pvt. Ltd.</v>
      </c>
      <c r="B5" s="131"/>
      <c r="C5" s="131"/>
      <c r="D5" s="131"/>
      <c r="E5" s="131"/>
    </row>
    <row r="6" spans="1:5" x14ac:dyDescent="0.2">
      <c r="A6" s="84" t="s">
        <v>349</v>
      </c>
      <c r="B6" s="85"/>
      <c r="C6" s="113"/>
      <c r="D6" s="113"/>
      <c r="E6" s="114"/>
    </row>
    <row r="7" spans="1:5" ht="32.25" x14ac:dyDescent="0.2">
      <c r="A7" s="17" t="s">
        <v>5</v>
      </c>
      <c r="B7" s="17" t="s">
        <v>68</v>
      </c>
      <c r="C7" s="105" t="s">
        <v>138</v>
      </c>
      <c r="D7" s="134"/>
      <c r="E7" s="18" t="s">
        <v>11</v>
      </c>
    </row>
    <row r="8" spans="1:5" x14ac:dyDescent="0.2">
      <c r="A8" s="155">
        <v>1</v>
      </c>
      <c r="B8" s="165" t="s">
        <v>333</v>
      </c>
      <c r="C8" s="19" t="s">
        <v>3</v>
      </c>
      <c r="D8" s="64" t="s">
        <v>161</v>
      </c>
      <c r="E8" s="125">
        <f>COUNTIF($E21:$E23,"H")*3+COUNTIF($E21:$E23,"M")*2+COUNTIF($E21:$E23,"L")*1</f>
        <v>9</v>
      </c>
    </row>
    <row r="9" spans="1:5" x14ac:dyDescent="0.2">
      <c r="A9" s="156"/>
      <c r="B9" s="170"/>
      <c r="C9" s="19" t="s">
        <v>4</v>
      </c>
      <c r="D9" s="64" t="s">
        <v>286</v>
      </c>
      <c r="E9" s="126"/>
    </row>
    <row r="10" spans="1:5" ht="25.5" x14ac:dyDescent="0.2">
      <c r="A10" s="156"/>
      <c r="B10" s="170"/>
      <c r="C10" s="19" t="s">
        <v>97</v>
      </c>
      <c r="D10" s="64" t="s">
        <v>335</v>
      </c>
      <c r="E10" s="126"/>
    </row>
    <row r="11" spans="1:5" x14ac:dyDescent="0.2">
      <c r="A11" s="156"/>
      <c r="B11" s="170"/>
      <c r="C11" s="19" t="s">
        <v>16</v>
      </c>
      <c r="D11" s="64" t="s">
        <v>25</v>
      </c>
      <c r="E11" s="126"/>
    </row>
    <row r="12" spans="1:5" x14ac:dyDescent="0.2">
      <c r="A12" s="156"/>
      <c r="B12" s="170"/>
      <c r="C12" s="33" t="s">
        <v>109</v>
      </c>
      <c r="D12" s="64" t="s">
        <v>336</v>
      </c>
      <c r="E12" s="126"/>
    </row>
    <row r="13" spans="1:5" x14ac:dyDescent="0.2">
      <c r="A13" s="156"/>
      <c r="B13" s="170"/>
      <c r="C13" s="33" t="s">
        <v>12</v>
      </c>
      <c r="D13" s="64" t="s">
        <v>337</v>
      </c>
      <c r="E13" s="126"/>
    </row>
    <row r="14" spans="1:5" x14ac:dyDescent="0.2">
      <c r="A14" s="156"/>
      <c r="B14" s="170"/>
      <c r="C14" s="33" t="s">
        <v>112</v>
      </c>
      <c r="D14" s="64"/>
      <c r="E14" s="126"/>
    </row>
    <row r="15" spans="1:5" ht="25.5" x14ac:dyDescent="0.2">
      <c r="A15" s="156"/>
      <c r="B15" s="170"/>
      <c r="C15" s="34" t="s">
        <v>115</v>
      </c>
      <c r="D15" s="64" t="s">
        <v>106</v>
      </c>
      <c r="E15" s="126"/>
    </row>
    <row r="16" spans="1:5" x14ac:dyDescent="0.2">
      <c r="A16" s="156"/>
      <c r="B16" s="170"/>
      <c r="C16" s="34" t="s">
        <v>125</v>
      </c>
      <c r="D16" s="64"/>
      <c r="E16" s="126"/>
    </row>
    <row r="17" spans="1:5" x14ac:dyDescent="0.2">
      <c r="A17" s="156"/>
      <c r="B17" s="170"/>
      <c r="C17" s="34" t="s">
        <v>124</v>
      </c>
      <c r="D17" s="64"/>
      <c r="E17" s="126"/>
    </row>
    <row r="18" spans="1:5" x14ac:dyDescent="0.2">
      <c r="A18" s="156"/>
      <c r="B18" s="170"/>
      <c r="C18" s="33" t="s">
        <v>35</v>
      </c>
      <c r="D18" s="64" t="s">
        <v>338</v>
      </c>
      <c r="E18" s="126"/>
    </row>
    <row r="19" spans="1:5" x14ac:dyDescent="0.2">
      <c r="A19" s="156"/>
      <c r="B19" s="170"/>
      <c r="C19" s="34" t="s">
        <v>119</v>
      </c>
      <c r="D19" s="64"/>
      <c r="E19" s="126"/>
    </row>
    <row r="20" spans="1:5" x14ac:dyDescent="0.2">
      <c r="A20" s="156"/>
      <c r="B20" s="170"/>
      <c r="C20" s="33" t="s">
        <v>58</v>
      </c>
      <c r="D20" s="64"/>
      <c r="E20" s="126"/>
    </row>
    <row r="21" spans="1:5" x14ac:dyDescent="0.2">
      <c r="A21" s="156"/>
      <c r="B21" s="170"/>
      <c r="C21" s="14" t="s">
        <v>126</v>
      </c>
      <c r="D21" s="24" t="s">
        <v>334</v>
      </c>
      <c r="E21" s="5" t="s">
        <v>67</v>
      </c>
    </row>
    <row r="22" spans="1:5" x14ac:dyDescent="0.2">
      <c r="A22" s="156"/>
      <c r="B22" s="170"/>
      <c r="C22" s="14" t="s">
        <v>13</v>
      </c>
      <c r="D22" s="24"/>
      <c r="E22" s="5" t="s">
        <v>67</v>
      </c>
    </row>
    <row r="23" spans="1:5" x14ac:dyDescent="0.2">
      <c r="A23" s="156"/>
      <c r="B23" s="170"/>
      <c r="C23" s="14" t="s">
        <v>14</v>
      </c>
      <c r="D23" s="24"/>
      <c r="E23" s="5" t="s">
        <v>67</v>
      </c>
    </row>
    <row r="24" spans="1:5" ht="13.5" thickBot="1" x14ac:dyDescent="0.25">
      <c r="A24" s="136"/>
      <c r="B24" s="160"/>
      <c r="C24" s="160"/>
      <c r="D24" s="160"/>
      <c r="E24" s="160"/>
    </row>
    <row r="25" spans="1:5" x14ac:dyDescent="0.2">
      <c r="A25" s="44"/>
      <c r="B25" s="44"/>
      <c r="C25" s="44"/>
      <c r="D25" s="44"/>
      <c r="E25" s="44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6" t="s">
        <v>146</v>
      </c>
      <c r="B1" s="77"/>
      <c r="C1" s="77"/>
      <c r="D1" s="77"/>
      <c r="E1" s="98"/>
    </row>
    <row r="2" spans="1:256" x14ac:dyDescent="0.2">
      <c r="A2" s="78"/>
      <c r="B2" s="79"/>
      <c r="C2" s="79"/>
      <c r="D2" s="79"/>
      <c r="E2" s="99"/>
    </row>
    <row r="3" spans="1:256" x14ac:dyDescent="0.2">
      <c r="A3" s="78"/>
      <c r="B3" s="79"/>
      <c r="C3" s="79"/>
      <c r="D3" s="79"/>
      <c r="E3" s="99"/>
    </row>
    <row r="4" spans="1:256" ht="9.75" customHeight="1" x14ac:dyDescent="0.2">
      <c r="A4" s="78"/>
      <c r="B4" s="79"/>
      <c r="C4" s="79"/>
      <c r="D4" s="79"/>
      <c r="E4" s="99"/>
    </row>
    <row r="5" spans="1:256" ht="3.75" hidden="1" customHeight="1" x14ac:dyDescent="0.2">
      <c r="A5" s="80"/>
      <c r="B5" s="81"/>
      <c r="C5" s="81"/>
      <c r="D5" s="81"/>
      <c r="E5" s="100"/>
    </row>
    <row r="6" spans="1:256" ht="12.75" customHeight="1" x14ac:dyDescent="0.2">
      <c r="A6" s="101" t="str">
        <f>PROCESS</f>
        <v>Fortune Technologies Pvt. Ltd.</v>
      </c>
      <c r="B6" s="102"/>
      <c r="C6" s="102"/>
      <c r="D6" s="102"/>
      <c r="E6" s="103"/>
    </row>
    <row r="7" spans="1:256" x14ac:dyDescent="0.2">
      <c r="A7" s="84" t="s">
        <v>198</v>
      </c>
      <c r="B7" s="85"/>
      <c r="C7" s="86"/>
      <c r="D7" s="86"/>
      <c r="E7" s="104"/>
    </row>
    <row r="8" spans="1:256" ht="39" customHeight="1" x14ac:dyDescent="0.2">
      <c r="A8" s="7" t="s">
        <v>5</v>
      </c>
      <c r="B8" s="8" t="s">
        <v>0</v>
      </c>
      <c r="C8" s="105" t="s">
        <v>10</v>
      </c>
      <c r="D8" s="106"/>
      <c r="E8" s="9" t="s">
        <v>11</v>
      </c>
    </row>
    <row r="9" spans="1:256" x14ac:dyDescent="0.2">
      <c r="A9" s="89">
        <v>1</v>
      </c>
      <c r="B9" s="92" t="s">
        <v>158</v>
      </c>
      <c r="C9" s="10" t="s">
        <v>12</v>
      </c>
      <c r="D9" s="23" t="s">
        <v>332</v>
      </c>
      <c r="E9" s="95">
        <f>COUNTIF($E20:$E22,"H")*3+COUNTIF($E20:$E22,"M")*2+COUNTIF($E20:$E22,"L")*1</f>
        <v>6</v>
      </c>
    </row>
    <row r="10" spans="1:256" x14ac:dyDescent="0.2">
      <c r="A10" s="90"/>
      <c r="B10" s="93"/>
      <c r="C10" s="4" t="s">
        <v>3</v>
      </c>
      <c r="D10" s="23" t="s">
        <v>186</v>
      </c>
      <c r="E10" s="96"/>
    </row>
    <row r="11" spans="1:256" x14ac:dyDescent="0.2">
      <c r="A11" s="90"/>
      <c r="B11" s="93"/>
      <c r="C11" s="1" t="s">
        <v>4</v>
      </c>
      <c r="D11" s="23" t="s">
        <v>160</v>
      </c>
      <c r="E11" s="97"/>
    </row>
    <row r="12" spans="1:256" x14ac:dyDescent="0.2">
      <c r="A12" s="90"/>
      <c r="B12" s="93"/>
      <c r="C12" s="1" t="s">
        <v>2</v>
      </c>
      <c r="D12" s="23" t="s">
        <v>164</v>
      </c>
      <c r="E12" s="97"/>
    </row>
    <row r="13" spans="1:256" x14ac:dyDescent="0.2">
      <c r="A13" s="90"/>
      <c r="B13" s="93"/>
      <c r="C13" s="1" t="s">
        <v>9</v>
      </c>
      <c r="D13" s="23" t="s">
        <v>252</v>
      </c>
      <c r="E13" s="97"/>
    </row>
    <row r="14" spans="1:256" x14ac:dyDescent="0.2">
      <c r="A14" s="90"/>
      <c r="B14" s="93"/>
      <c r="C14" s="2" t="s">
        <v>7</v>
      </c>
      <c r="D14" s="23" t="s">
        <v>182</v>
      </c>
      <c r="E14" s="97"/>
    </row>
    <row r="15" spans="1:256" x14ac:dyDescent="0.2">
      <c r="A15" s="90"/>
      <c r="B15" s="93"/>
      <c r="C15" s="2" t="s">
        <v>16</v>
      </c>
      <c r="D15" s="23" t="s">
        <v>25</v>
      </c>
      <c r="E15" s="97"/>
      <c r="IS15" t="s">
        <v>24</v>
      </c>
      <c r="IV15" s="29" t="s">
        <v>8</v>
      </c>
    </row>
    <row r="16" spans="1:256" ht="25.5" x14ac:dyDescent="0.2">
      <c r="A16" s="90"/>
      <c r="B16" s="93"/>
      <c r="C16" s="1" t="s">
        <v>49</v>
      </c>
      <c r="D16" s="23" t="s">
        <v>183</v>
      </c>
      <c r="E16" s="97"/>
      <c r="IS16" t="s">
        <v>25</v>
      </c>
      <c r="IV16" s="29" t="s">
        <v>66</v>
      </c>
    </row>
    <row r="17" spans="1:256" x14ac:dyDescent="0.2">
      <c r="A17" s="90"/>
      <c r="B17" s="93"/>
      <c r="C17" s="1" t="s">
        <v>50</v>
      </c>
      <c r="D17" s="23" t="s">
        <v>184</v>
      </c>
      <c r="E17" s="97"/>
      <c r="IS17" t="s">
        <v>26</v>
      </c>
      <c r="IV17" s="29" t="s">
        <v>67</v>
      </c>
    </row>
    <row r="18" spans="1:256" x14ac:dyDescent="0.2">
      <c r="A18" s="90"/>
      <c r="B18" s="93"/>
      <c r="C18" s="1" t="s">
        <v>101</v>
      </c>
      <c r="D18" s="23" t="s">
        <v>103</v>
      </c>
      <c r="E18" s="97"/>
    </row>
    <row r="19" spans="1:256" x14ac:dyDescent="0.2">
      <c r="A19" s="90"/>
      <c r="B19" s="93"/>
      <c r="C19" s="1" t="s">
        <v>27</v>
      </c>
      <c r="D19" s="23" t="s">
        <v>185</v>
      </c>
      <c r="E19" s="97"/>
    </row>
    <row r="20" spans="1:256" ht="25.5" x14ac:dyDescent="0.2">
      <c r="A20" s="90"/>
      <c r="B20" s="93"/>
      <c r="C20" s="6" t="s">
        <v>15</v>
      </c>
      <c r="D20" s="23" t="s">
        <v>187</v>
      </c>
      <c r="E20" s="5" t="s">
        <v>67</v>
      </c>
      <c r="G20" s="3"/>
    </row>
    <row r="21" spans="1:256" x14ac:dyDescent="0.2">
      <c r="A21" s="90"/>
      <c r="B21" s="93"/>
      <c r="C21" s="6" t="s">
        <v>13</v>
      </c>
      <c r="D21" s="23" t="s">
        <v>188</v>
      </c>
      <c r="E21" s="5" t="s">
        <v>66</v>
      </c>
    </row>
    <row r="22" spans="1:256" x14ac:dyDescent="0.2">
      <c r="A22" s="91"/>
      <c r="B22" s="94"/>
      <c r="C22" s="6" t="s">
        <v>14</v>
      </c>
      <c r="D22" s="23" t="s">
        <v>189</v>
      </c>
      <c r="E22" s="5" t="s">
        <v>8</v>
      </c>
    </row>
    <row r="23" spans="1:256" x14ac:dyDescent="0.2">
      <c r="A23" s="89">
        <v>2</v>
      </c>
      <c r="B23" s="92" t="s">
        <v>239</v>
      </c>
      <c r="C23" s="10" t="s">
        <v>12</v>
      </c>
      <c r="D23" s="23" t="s">
        <v>331</v>
      </c>
      <c r="E23" s="95">
        <f>COUNTIF($E34:$E36,"H")*3+COUNTIF($E34:$E36,"M")*2+COUNTIF($E34:$E36,"L")*1</f>
        <v>9</v>
      </c>
    </row>
    <row r="24" spans="1:256" x14ac:dyDescent="0.2">
      <c r="A24" s="90"/>
      <c r="B24" s="93"/>
      <c r="C24" s="4" t="s">
        <v>3</v>
      </c>
      <c r="D24" s="23" t="s">
        <v>161</v>
      </c>
      <c r="E24" s="96"/>
    </row>
    <row r="25" spans="1:256" x14ac:dyDescent="0.2">
      <c r="A25" s="90"/>
      <c r="B25" s="93"/>
      <c r="C25" s="1" t="s">
        <v>4</v>
      </c>
      <c r="D25" s="23" t="s">
        <v>240</v>
      </c>
      <c r="E25" s="97"/>
    </row>
    <row r="26" spans="1:256" x14ac:dyDescent="0.2">
      <c r="A26" s="90"/>
      <c r="B26" s="93"/>
      <c r="C26" s="1" t="s">
        <v>2</v>
      </c>
      <c r="D26" s="23" t="s">
        <v>249</v>
      </c>
      <c r="E26" s="97"/>
    </row>
    <row r="27" spans="1:256" x14ac:dyDescent="0.2">
      <c r="A27" s="90"/>
      <c r="B27" s="93"/>
      <c r="C27" s="1" t="s">
        <v>9</v>
      </c>
      <c r="D27" s="23" t="s">
        <v>241</v>
      </c>
      <c r="E27" s="97"/>
    </row>
    <row r="28" spans="1:256" x14ac:dyDescent="0.2">
      <c r="A28" s="90"/>
      <c r="B28" s="93"/>
      <c r="C28" s="2" t="s">
        <v>7</v>
      </c>
      <c r="D28" s="23" t="s">
        <v>242</v>
      </c>
      <c r="E28" s="97"/>
    </row>
    <row r="29" spans="1:256" x14ac:dyDescent="0.2">
      <c r="A29" s="90"/>
      <c r="B29" s="93"/>
      <c r="C29" s="2" t="s">
        <v>16</v>
      </c>
      <c r="D29" s="23" t="s">
        <v>25</v>
      </c>
      <c r="E29" s="97"/>
    </row>
    <row r="30" spans="1:256" x14ac:dyDescent="0.2">
      <c r="A30" s="90"/>
      <c r="B30" s="93"/>
      <c r="C30" s="1" t="s">
        <v>49</v>
      </c>
      <c r="D30" s="23" t="s">
        <v>243</v>
      </c>
      <c r="E30" s="97"/>
    </row>
    <row r="31" spans="1:256" x14ac:dyDescent="0.2">
      <c r="A31" s="90"/>
      <c r="B31" s="93"/>
      <c r="C31" s="1" t="s">
        <v>50</v>
      </c>
      <c r="D31" s="23" t="s">
        <v>244</v>
      </c>
      <c r="E31" s="97"/>
    </row>
    <row r="32" spans="1:256" x14ac:dyDescent="0.2">
      <c r="A32" s="90"/>
      <c r="B32" s="93"/>
      <c r="C32" s="1" t="s">
        <v>6</v>
      </c>
      <c r="D32" s="23" t="s">
        <v>245</v>
      </c>
      <c r="E32" s="97"/>
    </row>
    <row r="33" spans="1:5" x14ac:dyDescent="0.2">
      <c r="A33" s="90"/>
      <c r="B33" s="93"/>
      <c r="C33" s="1" t="s">
        <v>27</v>
      </c>
      <c r="D33" s="23" t="s">
        <v>246</v>
      </c>
      <c r="E33" s="97"/>
    </row>
    <row r="34" spans="1:5" ht="25.5" x14ac:dyDescent="0.2">
      <c r="A34" s="90"/>
      <c r="B34" s="93"/>
      <c r="C34" s="6" t="s">
        <v>15</v>
      </c>
      <c r="D34" s="23" t="s">
        <v>250</v>
      </c>
      <c r="E34" s="5" t="s">
        <v>67</v>
      </c>
    </row>
    <row r="35" spans="1:5" x14ac:dyDescent="0.2">
      <c r="A35" s="90"/>
      <c r="B35" s="93"/>
      <c r="C35" s="6" t="s">
        <v>13</v>
      </c>
      <c r="D35" s="23" t="s">
        <v>247</v>
      </c>
      <c r="E35" s="5" t="s">
        <v>67</v>
      </c>
    </row>
    <row r="36" spans="1:5" x14ac:dyDescent="0.2">
      <c r="A36" s="91"/>
      <c r="B36" s="94"/>
      <c r="C36" s="6" t="s">
        <v>14</v>
      </c>
      <c r="D36" s="23" t="s">
        <v>248</v>
      </c>
      <c r="E36" s="5" t="s">
        <v>67</v>
      </c>
    </row>
    <row r="37" spans="1:5" ht="13.5" thickBot="1" x14ac:dyDescent="0.25">
      <c r="A37" s="107"/>
      <c r="B37" s="108"/>
      <c r="C37" s="108"/>
      <c r="D37" s="108"/>
      <c r="E37" s="109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37:E37"/>
    <mergeCell ref="E9:E19"/>
    <mergeCell ref="A9:A22"/>
    <mergeCell ref="B9:B22"/>
    <mergeCell ref="A23:A36"/>
    <mergeCell ref="B23:B36"/>
    <mergeCell ref="E23:E33"/>
    <mergeCell ref="A1:E5"/>
    <mergeCell ref="A6:E6"/>
    <mergeCell ref="A7:E7"/>
    <mergeCell ref="C8:D8"/>
  </mergeCells>
  <phoneticPr fontId="2" type="noConversion"/>
  <conditionalFormatting sqref="E20:E22">
    <cfRule type="cellIs" dxfId="86" priority="19" stopIfTrue="1" operator="equal">
      <formula>"H"</formula>
    </cfRule>
    <cfRule type="cellIs" dxfId="85" priority="20" stopIfTrue="1" operator="equal">
      <formula>"M"</formula>
    </cfRule>
    <cfRule type="cellIs" dxfId="84" priority="21" stopIfTrue="1" operator="equal">
      <formula>"L"</formula>
    </cfRule>
  </conditionalFormatting>
  <conditionalFormatting sqref="E34">
    <cfRule type="cellIs" dxfId="83" priority="7" stopIfTrue="1" operator="equal">
      <formula>"H"</formula>
    </cfRule>
    <cfRule type="cellIs" dxfId="82" priority="8" stopIfTrue="1" operator="equal">
      <formula>"M"</formula>
    </cfRule>
    <cfRule type="cellIs" dxfId="81" priority="9" stopIfTrue="1" operator="equal">
      <formula>"L"</formula>
    </cfRule>
  </conditionalFormatting>
  <conditionalFormatting sqref="E36">
    <cfRule type="cellIs" dxfId="80" priority="4" stopIfTrue="1" operator="equal">
      <formula>"H"</formula>
    </cfRule>
    <cfRule type="cellIs" dxfId="79" priority="5" stopIfTrue="1" operator="equal">
      <formula>"M"</formula>
    </cfRule>
    <cfRule type="cellIs" dxfId="78" priority="6" stopIfTrue="1" operator="equal">
      <formula>"L"</formula>
    </cfRule>
  </conditionalFormatting>
  <conditionalFormatting sqref="E35">
    <cfRule type="cellIs" dxfId="77" priority="1" stopIfTrue="1" operator="equal">
      <formula>"H"</formula>
    </cfRule>
    <cfRule type="cellIs" dxfId="76" priority="2" stopIfTrue="1" operator="equal">
      <formula>"M"</formula>
    </cfRule>
    <cfRule type="cellIs" dxfId="75" priority="3" stopIfTrue="1" operator="equal">
      <formula>"L"</formula>
    </cfRule>
  </conditionalFormatting>
  <dataValidations count="3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6" t="s">
        <v>147</v>
      </c>
      <c r="B1" s="77"/>
      <c r="C1" s="77"/>
      <c r="D1" s="77"/>
      <c r="E1" s="98"/>
    </row>
    <row r="2" spans="1:5" x14ac:dyDescent="0.2">
      <c r="A2" s="78"/>
      <c r="B2" s="79"/>
      <c r="C2" s="79"/>
      <c r="D2" s="79"/>
      <c r="E2" s="99"/>
    </row>
    <row r="3" spans="1:5" x14ac:dyDescent="0.2">
      <c r="A3" s="78"/>
      <c r="B3" s="79"/>
      <c r="C3" s="79"/>
      <c r="D3" s="79"/>
      <c r="E3" s="99"/>
    </row>
    <row r="4" spans="1:5" ht="9" customHeight="1" x14ac:dyDescent="0.2">
      <c r="A4" s="78"/>
      <c r="B4" s="79"/>
      <c r="C4" s="79"/>
      <c r="D4" s="79"/>
      <c r="E4" s="99"/>
    </row>
    <row r="5" spans="1:5" ht="12.75" hidden="1" customHeight="1" x14ac:dyDescent="0.2">
      <c r="A5" s="80"/>
      <c r="B5" s="81"/>
      <c r="C5" s="81"/>
      <c r="D5" s="81"/>
      <c r="E5" s="100"/>
    </row>
    <row r="6" spans="1:5" ht="14.25" x14ac:dyDescent="0.2">
      <c r="A6" s="110" t="str">
        <f>PROCESS</f>
        <v>Fortune Technologies Pvt. Ltd.</v>
      </c>
      <c r="B6" s="111"/>
      <c r="C6" s="111"/>
      <c r="D6" s="111"/>
      <c r="E6" s="112"/>
    </row>
    <row r="7" spans="1:5" x14ac:dyDescent="0.2">
      <c r="A7" s="84" t="s">
        <v>198</v>
      </c>
      <c r="B7" s="85"/>
      <c r="C7" s="113"/>
      <c r="D7" s="113"/>
      <c r="E7" s="114"/>
    </row>
    <row r="8" spans="1:5" ht="32.25" x14ac:dyDescent="0.2">
      <c r="A8" s="7" t="s">
        <v>5</v>
      </c>
      <c r="B8" s="8" t="s">
        <v>128</v>
      </c>
      <c r="C8" s="105" t="s">
        <v>129</v>
      </c>
      <c r="D8" s="115"/>
      <c r="E8" s="9" t="s">
        <v>11</v>
      </c>
    </row>
    <row r="9" spans="1:5" x14ac:dyDescent="0.2">
      <c r="A9" s="89">
        <v>1</v>
      </c>
      <c r="B9" s="92" t="s">
        <v>166</v>
      </c>
      <c r="C9" s="10" t="s">
        <v>12</v>
      </c>
      <c r="D9" s="23" t="s">
        <v>330</v>
      </c>
      <c r="E9" s="95">
        <f>COUNTIF($E26:$E28,"H")*3+COUNTIF($E26:$E28,"M")*2+COUNTIF($E26:$E28,"L")*1</f>
        <v>8</v>
      </c>
    </row>
    <row r="10" spans="1:5" x14ac:dyDescent="0.2">
      <c r="A10" s="90"/>
      <c r="B10" s="93"/>
      <c r="C10" s="4" t="s">
        <v>3</v>
      </c>
      <c r="D10" s="23" t="s">
        <v>186</v>
      </c>
      <c r="E10" s="96"/>
    </row>
    <row r="11" spans="1:5" x14ac:dyDescent="0.2">
      <c r="A11" s="90"/>
      <c r="B11" s="93"/>
      <c r="C11" s="1" t="s">
        <v>4</v>
      </c>
      <c r="D11" s="23" t="s">
        <v>165</v>
      </c>
      <c r="E11" s="116"/>
    </row>
    <row r="12" spans="1:5" ht="25.5" x14ac:dyDescent="0.2">
      <c r="A12" s="90"/>
      <c r="B12" s="93"/>
      <c r="C12" s="1" t="s">
        <v>2</v>
      </c>
      <c r="D12" s="23" t="s">
        <v>190</v>
      </c>
      <c r="E12" s="116"/>
    </row>
    <row r="13" spans="1:5" x14ac:dyDescent="0.2">
      <c r="A13" s="90"/>
      <c r="B13" s="93"/>
      <c r="C13" s="1" t="s">
        <v>9</v>
      </c>
      <c r="D13" s="23" t="s">
        <v>220</v>
      </c>
      <c r="E13" s="116"/>
    </row>
    <row r="14" spans="1:5" x14ac:dyDescent="0.2">
      <c r="A14" s="90"/>
      <c r="B14" s="93"/>
      <c r="C14" s="2" t="s">
        <v>130</v>
      </c>
      <c r="D14" s="23" t="s">
        <v>25</v>
      </c>
      <c r="E14" s="116"/>
    </row>
    <row r="15" spans="1:5" x14ac:dyDescent="0.2">
      <c r="A15" s="90"/>
      <c r="B15" s="93"/>
      <c r="C15" s="1" t="s">
        <v>49</v>
      </c>
      <c r="D15" s="23" t="s">
        <v>191</v>
      </c>
      <c r="E15" s="116"/>
    </row>
    <row r="16" spans="1:5" ht="25.5" x14ac:dyDescent="0.2">
      <c r="A16" s="90"/>
      <c r="B16" s="93"/>
      <c r="C16" s="34" t="s">
        <v>115</v>
      </c>
      <c r="D16" s="23" t="s">
        <v>192</v>
      </c>
      <c r="E16" s="116"/>
    </row>
    <row r="17" spans="1:5" ht="25.5" x14ac:dyDescent="0.2">
      <c r="A17" s="90"/>
      <c r="B17" s="93"/>
      <c r="C17" s="19" t="s">
        <v>118</v>
      </c>
      <c r="D17" s="23" t="s">
        <v>193</v>
      </c>
      <c r="E17" s="116"/>
    </row>
    <row r="18" spans="1:5" ht="15.75" customHeight="1" x14ac:dyDescent="0.2">
      <c r="A18" s="90"/>
      <c r="B18" s="93"/>
      <c r="C18" s="33" t="s">
        <v>34</v>
      </c>
      <c r="D18" s="23" t="s">
        <v>194</v>
      </c>
      <c r="E18" s="116"/>
    </row>
    <row r="19" spans="1:5" ht="15.75" customHeight="1" x14ac:dyDescent="0.2">
      <c r="A19" s="90"/>
      <c r="B19" s="93"/>
      <c r="C19" s="33" t="s">
        <v>40</v>
      </c>
      <c r="D19" s="23" t="s">
        <v>195</v>
      </c>
      <c r="E19" s="116"/>
    </row>
    <row r="20" spans="1:5" ht="15.75" customHeight="1" x14ac:dyDescent="0.2">
      <c r="A20" s="90"/>
      <c r="B20" s="93"/>
      <c r="C20" s="33" t="s">
        <v>41</v>
      </c>
      <c r="D20" s="23" t="s">
        <v>169</v>
      </c>
      <c r="E20" s="116"/>
    </row>
    <row r="21" spans="1:5" ht="15.75" customHeight="1" x14ac:dyDescent="0.2">
      <c r="A21" s="90"/>
      <c r="B21" s="93"/>
      <c r="C21" s="33" t="s">
        <v>42</v>
      </c>
      <c r="D21" s="23" t="s">
        <v>196</v>
      </c>
      <c r="E21" s="116"/>
    </row>
    <row r="22" spans="1:5" ht="15.75" customHeight="1" x14ac:dyDescent="0.2">
      <c r="A22" s="90"/>
      <c r="B22" s="93"/>
      <c r="C22" s="33" t="s">
        <v>53</v>
      </c>
      <c r="D22" s="23" t="s">
        <v>197</v>
      </c>
      <c r="E22" s="116"/>
    </row>
    <row r="23" spans="1:5" ht="15.75" customHeight="1" x14ac:dyDescent="0.2">
      <c r="A23" s="90"/>
      <c r="B23" s="93"/>
      <c r="C23" s="43" t="s">
        <v>57</v>
      </c>
      <c r="D23" s="23" t="s">
        <v>199</v>
      </c>
      <c r="E23" s="116"/>
    </row>
    <row r="24" spans="1:5" x14ac:dyDescent="0.2">
      <c r="A24" s="90"/>
      <c r="B24" s="93"/>
      <c r="C24" s="1" t="s">
        <v>101</v>
      </c>
      <c r="D24" s="23" t="s">
        <v>102</v>
      </c>
      <c r="E24" s="116"/>
    </row>
    <row r="25" spans="1:5" x14ac:dyDescent="0.2">
      <c r="A25" s="90"/>
      <c r="B25" s="93"/>
      <c r="C25" s="1" t="s">
        <v>27</v>
      </c>
      <c r="D25" s="23" t="s">
        <v>200</v>
      </c>
      <c r="E25" s="116"/>
    </row>
    <row r="26" spans="1:5" ht="25.5" x14ac:dyDescent="0.2">
      <c r="A26" s="90"/>
      <c r="B26" s="93"/>
      <c r="C26" s="6" t="s">
        <v>15</v>
      </c>
      <c r="D26" s="23" t="s">
        <v>201</v>
      </c>
      <c r="E26" s="5" t="s">
        <v>67</v>
      </c>
    </row>
    <row r="27" spans="1:5" x14ac:dyDescent="0.2">
      <c r="A27" s="90"/>
      <c r="B27" s="93"/>
      <c r="C27" s="6" t="s">
        <v>13</v>
      </c>
      <c r="D27" s="23" t="s">
        <v>188</v>
      </c>
      <c r="E27" s="5" t="s">
        <v>67</v>
      </c>
    </row>
    <row r="28" spans="1:5" x14ac:dyDescent="0.2">
      <c r="A28" s="91"/>
      <c r="B28" s="94"/>
      <c r="C28" s="6" t="s">
        <v>14</v>
      </c>
      <c r="D28" s="23" t="s">
        <v>25</v>
      </c>
      <c r="E28" s="5" t="s">
        <v>66</v>
      </c>
    </row>
    <row r="29" spans="1:5" x14ac:dyDescent="0.2">
      <c r="A29" s="89">
        <v>2</v>
      </c>
      <c r="B29" s="92" t="s">
        <v>167</v>
      </c>
      <c r="C29" s="10" t="s">
        <v>12</v>
      </c>
      <c r="D29" s="23" t="s">
        <v>329</v>
      </c>
      <c r="E29" s="95">
        <f>COUNTIF($E46:$E48,"H")*3+COUNTIF($E46:$E48,"M")*2+COUNTIF($E46:$E48,"L")*1</f>
        <v>8</v>
      </c>
    </row>
    <row r="30" spans="1:5" x14ac:dyDescent="0.2">
      <c r="A30" s="90"/>
      <c r="B30" s="93"/>
      <c r="C30" s="4" t="s">
        <v>3</v>
      </c>
      <c r="D30" s="23" t="s">
        <v>186</v>
      </c>
      <c r="E30" s="96"/>
    </row>
    <row r="31" spans="1:5" x14ac:dyDescent="0.2">
      <c r="A31" s="90"/>
      <c r="B31" s="93"/>
      <c r="C31" s="1" t="s">
        <v>4</v>
      </c>
      <c r="D31" s="23" t="s">
        <v>165</v>
      </c>
      <c r="E31" s="116"/>
    </row>
    <row r="32" spans="1:5" x14ac:dyDescent="0.2">
      <c r="A32" s="90"/>
      <c r="B32" s="93"/>
      <c r="C32" s="1" t="s">
        <v>2</v>
      </c>
      <c r="D32" s="23" t="s">
        <v>202</v>
      </c>
      <c r="E32" s="116"/>
    </row>
    <row r="33" spans="1:5" x14ac:dyDescent="0.2">
      <c r="A33" s="90"/>
      <c r="B33" s="93"/>
      <c r="C33" s="1" t="s">
        <v>9</v>
      </c>
      <c r="D33" s="23" t="s">
        <v>220</v>
      </c>
      <c r="E33" s="116"/>
    </row>
    <row r="34" spans="1:5" x14ac:dyDescent="0.2">
      <c r="A34" s="90"/>
      <c r="B34" s="93"/>
      <c r="C34" s="2" t="s">
        <v>130</v>
      </c>
      <c r="D34" s="23" t="s">
        <v>25</v>
      </c>
      <c r="E34" s="116"/>
    </row>
    <row r="35" spans="1:5" x14ac:dyDescent="0.2">
      <c r="A35" s="90"/>
      <c r="B35" s="93"/>
      <c r="C35" s="1" t="s">
        <v>49</v>
      </c>
      <c r="D35" s="23" t="s">
        <v>203</v>
      </c>
      <c r="E35" s="116"/>
    </row>
    <row r="36" spans="1:5" ht="25.5" x14ac:dyDescent="0.2">
      <c r="A36" s="90"/>
      <c r="B36" s="93"/>
      <c r="C36" s="34" t="s">
        <v>115</v>
      </c>
      <c r="D36" s="23" t="s">
        <v>204</v>
      </c>
      <c r="E36" s="116"/>
    </row>
    <row r="37" spans="1:5" ht="25.5" x14ac:dyDescent="0.2">
      <c r="A37" s="90"/>
      <c r="B37" s="93"/>
      <c r="C37" s="19" t="s">
        <v>118</v>
      </c>
      <c r="D37" s="23" t="s">
        <v>193</v>
      </c>
      <c r="E37" s="116"/>
    </row>
    <row r="38" spans="1:5" x14ac:dyDescent="0.2">
      <c r="A38" s="90"/>
      <c r="B38" s="93"/>
      <c r="C38" s="33" t="s">
        <v>34</v>
      </c>
      <c r="D38" s="23" t="s">
        <v>194</v>
      </c>
      <c r="E38" s="116"/>
    </row>
    <row r="39" spans="1:5" x14ac:dyDescent="0.2">
      <c r="A39" s="90"/>
      <c r="B39" s="93"/>
      <c r="C39" s="33" t="s">
        <v>40</v>
      </c>
      <c r="D39" s="23" t="s">
        <v>168</v>
      </c>
      <c r="E39" s="116"/>
    </row>
    <row r="40" spans="1:5" x14ac:dyDescent="0.2">
      <c r="A40" s="90"/>
      <c r="B40" s="93"/>
      <c r="C40" s="33" t="s">
        <v>41</v>
      </c>
      <c r="D40" s="23" t="s">
        <v>169</v>
      </c>
      <c r="E40" s="116"/>
    </row>
    <row r="41" spans="1:5" x14ac:dyDescent="0.2">
      <c r="A41" s="90"/>
      <c r="B41" s="93"/>
      <c r="C41" s="33" t="s">
        <v>42</v>
      </c>
      <c r="D41" s="23" t="s">
        <v>196</v>
      </c>
      <c r="E41" s="116"/>
    </row>
    <row r="42" spans="1:5" x14ac:dyDescent="0.2">
      <c r="A42" s="90"/>
      <c r="B42" s="93"/>
      <c r="C42" s="33" t="s">
        <v>53</v>
      </c>
      <c r="D42" s="23" t="s">
        <v>197</v>
      </c>
      <c r="E42" s="116"/>
    </row>
    <row r="43" spans="1:5" x14ac:dyDescent="0.2">
      <c r="A43" s="90"/>
      <c r="B43" s="93"/>
      <c r="C43" s="43" t="s">
        <v>57</v>
      </c>
      <c r="D43" s="23" t="s">
        <v>199</v>
      </c>
      <c r="E43" s="116"/>
    </row>
    <row r="44" spans="1:5" x14ac:dyDescent="0.2">
      <c r="A44" s="90"/>
      <c r="B44" s="93"/>
      <c r="C44" s="1" t="s">
        <v>101</v>
      </c>
      <c r="D44" s="23" t="s">
        <v>102</v>
      </c>
      <c r="E44" s="116"/>
    </row>
    <row r="45" spans="1:5" x14ac:dyDescent="0.2">
      <c r="A45" s="90"/>
      <c r="B45" s="93"/>
      <c r="C45" s="1" t="s">
        <v>27</v>
      </c>
      <c r="D45" s="23" t="s">
        <v>200</v>
      </c>
      <c r="E45" s="116"/>
    </row>
    <row r="46" spans="1:5" ht="25.5" x14ac:dyDescent="0.2">
      <c r="A46" s="90"/>
      <c r="B46" s="93"/>
      <c r="C46" s="6" t="s">
        <v>15</v>
      </c>
      <c r="D46" s="23" t="s">
        <v>201</v>
      </c>
      <c r="E46" s="5" t="s">
        <v>67</v>
      </c>
    </row>
    <row r="47" spans="1:5" x14ac:dyDescent="0.2">
      <c r="A47" s="90"/>
      <c r="B47" s="93"/>
      <c r="C47" s="6" t="s">
        <v>13</v>
      </c>
      <c r="D47" s="23" t="s">
        <v>188</v>
      </c>
      <c r="E47" s="5" t="s">
        <v>67</v>
      </c>
    </row>
    <row r="48" spans="1:5" x14ac:dyDescent="0.2">
      <c r="A48" s="91"/>
      <c r="B48" s="94"/>
      <c r="C48" s="6" t="s">
        <v>14</v>
      </c>
      <c r="D48" s="23" t="s">
        <v>25</v>
      </c>
      <c r="E48" s="5" t="s">
        <v>66</v>
      </c>
    </row>
    <row r="49" spans="1:5" ht="13.5" thickBot="1" x14ac:dyDescent="0.25">
      <c r="A49" s="107"/>
      <c r="B49" s="117"/>
      <c r="C49" s="117"/>
      <c r="D49" s="117"/>
      <c r="E49" s="118"/>
    </row>
  </sheetData>
  <mergeCells count="11">
    <mergeCell ref="A49:E49"/>
    <mergeCell ref="A1:E5"/>
    <mergeCell ref="A6:E6"/>
    <mergeCell ref="A7:E7"/>
    <mergeCell ref="C8:D8"/>
    <mergeCell ref="A29:A48"/>
    <mergeCell ref="B29:B48"/>
    <mergeCell ref="E29:E45"/>
    <mergeCell ref="A9:A28"/>
    <mergeCell ref="B9:B28"/>
    <mergeCell ref="E9:E25"/>
  </mergeCells>
  <phoneticPr fontId="2" type="noConversion"/>
  <conditionalFormatting sqref="E26:E28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46:E48">
    <cfRule type="cellIs" dxfId="71" priority="1" stopIfTrue="1" operator="equal">
      <formula>"H"</formula>
    </cfRule>
    <cfRule type="cellIs" dxfId="70" priority="2" stopIfTrue="1" operator="equal">
      <formula>"M"</formula>
    </cfRule>
    <cfRule type="cellIs" dxfId="69" priority="3" stopIfTrue="1" operator="equal">
      <formula>"L"</formula>
    </cfRule>
  </conditionalFormatting>
  <dataValidations count="3">
    <dataValidation type="list" allowBlank="1" showInputMessage="1" showErrorMessage="1" sqref="D24 D44">
      <formula1>Backup</formula1>
    </dataValidation>
    <dataValidation type="list" allowBlank="1" showInputMessage="1" showErrorMessage="1" sqref="E26:E28 E46:E48">
      <formula1>lmh</formula1>
    </dataValidation>
    <dataValidation type="list" showInputMessage="1" showErrorMessage="1" sqref="D14 D3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6" t="s">
        <v>148</v>
      </c>
      <c r="B1" s="77"/>
      <c r="C1" s="77"/>
      <c r="D1" s="77"/>
      <c r="E1" s="98"/>
    </row>
    <row r="2" spans="1:5" x14ac:dyDescent="0.2">
      <c r="A2" s="78"/>
      <c r="B2" s="79"/>
      <c r="C2" s="79"/>
      <c r="D2" s="79"/>
      <c r="E2" s="99"/>
    </row>
    <row r="3" spans="1:5" x14ac:dyDescent="0.2">
      <c r="A3" s="78"/>
      <c r="B3" s="79"/>
      <c r="C3" s="79"/>
      <c r="D3" s="79"/>
      <c r="E3" s="99"/>
    </row>
    <row r="4" spans="1:5" ht="9" customHeight="1" x14ac:dyDescent="0.2">
      <c r="A4" s="78"/>
      <c r="B4" s="79"/>
      <c r="C4" s="79"/>
      <c r="D4" s="79"/>
      <c r="E4" s="99"/>
    </row>
    <row r="5" spans="1:5" ht="14.25" x14ac:dyDescent="0.2">
      <c r="A5" s="110" t="str">
        <f>PROCESS</f>
        <v>Fortune Technologies Pvt. Ltd.</v>
      </c>
      <c r="B5" s="111"/>
      <c r="C5" s="111"/>
      <c r="D5" s="111"/>
      <c r="E5" s="112"/>
    </row>
    <row r="6" spans="1:5" x14ac:dyDescent="0.2">
      <c r="A6" s="84" t="s">
        <v>198</v>
      </c>
      <c r="B6" s="85"/>
      <c r="C6" s="86"/>
      <c r="D6" s="86"/>
      <c r="E6" s="104"/>
    </row>
    <row r="7" spans="1:5" ht="32.25" x14ac:dyDescent="0.2">
      <c r="A7" s="7" t="s">
        <v>5</v>
      </c>
      <c r="B7" s="8" t="s">
        <v>94</v>
      </c>
      <c r="C7" s="105" t="s">
        <v>142</v>
      </c>
      <c r="D7" s="106"/>
      <c r="E7" s="9" t="s">
        <v>11</v>
      </c>
    </row>
    <row r="8" spans="1:5" x14ac:dyDescent="0.2">
      <c r="A8" s="89">
        <v>1</v>
      </c>
      <c r="B8" s="92" t="s">
        <v>205</v>
      </c>
      <c r="C8" s="10" t="s">
        <v>12</v>
      </c>
      <c r="D8" s="23" t="s">
        <v>328</v>
      </c>
      <c r="E8" s="95">
        <f>COUNTIF($E25:$E27,"H")*3+COUNTIF($E25:$E27,"M")*2+COUNTIF($E25:$E27,"L")*1</f>
        <v>7</v>
      </c>
    </row>
    <row r="9" spans="1:5" x14ac:dyDescent="0.2">
      <c r="A9" s="90"/>
      <c r="B9" s="93"/>
      <c r="C9" s="4" t="s">
        <v>3</v>
      </c>
      <c r="D9" s="23" t="s">
        <v>161</v>
      </c>
      <c r="E9" s="96"/>
    </row>
    <row r="10" spans="1:5" x14ac:dyDescent="0.2">
      <c r="A10" s="90"/>
      <c r="B10" s="93"/>
      <c r="C10" s="1" t="s">
        <v>4</v>
      </c>
      <c r="D10" s="23" t="s">
        <v>170</v>
      </c>
      <c r="E10" s="97"/>
    </row>
    <row r="11" spans="1:5" x14ac:dyDescent="0.2">
      <c r="A11" s="90"/>
      <c r="B11" s="93"/>
      <c r="C11" s="1" t="s">
        <v>2</v>
      </c>
      <c r="D11" s="23" t="s">
        <v>206</v>
      </c>
      <c r="E11" s="97"/>
    </row>
    <row r="12" spans="1:5" x14ac:dyDescent="0.2">
      <c r="A12" s="90"/>
      <c r="B12" s="93"/>
      <c r="C12" s="1" t="s">
        <v>9</v>
      </c>
      <c r="D12" s="23" t="s">
        <v>207</v>
      </c>
      <c r="E12" s="97"/>
    </row>
    <row r="13" spans="1:5" x14ac:dyDescent="0.2">
      <c r="A13" s="90"/>
      <c r="B13" s="93"/>
      <c r="C13" s="1" t="s">
        <v>133</v>
      </c>
      <c r="D13" s="23" t="s">
        <v>208</v>
      </c>
      <c r="E13" s="97"/>
    </row>
    <row r="14" spans="1:5" x14ac:dyDescent="0.2">
      <c r="A14" s="90"/>
      <c r="B14" s="93"/>
      <c r="C14" s="1" t="s">
        <v>49</v>
      </c>
      <c r="D14" s="23" t="s">
        <v>25</v>
      </c>
      <c r="E14" s="97"/>
    </row>
    <row r="15" spans="1:5" ht="25.5" x14ac:dyDescent="0.2">
      <c r="A15" s="90"/>
      <c r="B15" s="93"/>
      <c r="C15" s="21" t="s">
        <v>134</v>
      </c>
      <c r="D15" s="23" t="s">
        <v>209</v>
      </c>
      <c r="E15" s="97"/>
    </row>
    <row r="16" spans="1:5" ht="15.75" customHeight="1" x14ac:dyDescent="0.2">
      <c r="A16" s="90"/>
      <c r="B16" s="93"/>
      <c r="C16" s="19" t="s">
        <v>135</v>
      </c>
      <c r="D16" s="23" t="s">
        <v>210</v>
      </c>
      <c r="E16" s="97"/>
    </row>
    <row r="17" spans="1:5" x14ac:dyDescent="0.2">
      <c r="A17" s="90"/>
      <c r="B17" s="93"/>
      <c r="C17" s="20" t="s">
        <v>136</v>
      </c>
      <c r="D17" s="23" t="s">
        <v>211</v>
      </c>
      <c r="E17" s="97"/>
    </row>
    <row r="18" spans="1:5" x14ac:dyDescent="0.2">
      <c r="A18" s="90"/>
      <c r="B18" s="93"/>
      <c r="C18" s="20" t="s">
        <v>40</v>
      </c>
      <c r="D18" s="23" t="s">
        <v>212</v>
      </c>
      <c r="E18" s="97"/>
    </row>
    <row r="19" spans="1:5" x14ac:dyDescent="0.2">
      <c r="A19" s="90"/>
      <c r="B19" s="93"/>
      <c r="C19" s="20" t="s">
        <v>41</v>
      </c>
      <c r="D19" s="23" t="s">
        <v>212</v>
      </c>
      <c r="E19" s="97"/>
    </row>
    <row r="20" spans="1:5" x14ac:dyDescent="0.2">
      <c r="A20" s="90"/>
      <c r="B20" s="93"/>
      <c r="C20" s="20" t="s">
        <v>42</v>
      </c>
      <c r="D20" s="23" t="s">
        <v>213</v>
      </c>
      <c r="E20" s="97"/>
    </row>
    <row r="21" spans="1:5" x14ac:dyDescent="0.2">
      <c r="A21" s="90"/>
      <c r="B21" s="93"/>
      <c r="C21" s="20" t="s">
        <v>53</v>
      </c>
      <c r="D21" s="23" t="s">
        <v>214</v>
      </c>
      <c r="E21" s="97"/>
    </row>
    <row r="22" spans="1:5" x14ac:dyDescent="0.2">
      <c r="A22" s="90"/>
      <c r="B22" s="93"/>
      <c r="C22" s="28" t="s">
        <v>57</v>
      </c>
      <c r="D22" s="23" t="s">
        <v>215</v>
      </c>
      <c r="E22" s="97"/>
    </row>
    <row r="23" spans="1:5" x14ac:dyDescent="0.2">
      <c r="A23" s="90"/>
      <c r="B23" s="93"/>
      <c r="C23" s="1" t="s">
        <v>101</v>
      </c>
      <c r="D23" s="23" t="s">
        <v>102</v>
      </c>
      <c r="E23" s="97"/>
    </row>
    <row r="24" spans="1:5" x14ac:dyDescent="0.2">
      <c r="A24" s="90"/>
      <c r="B24" s="93"/>
      <c r="C24" s="1" t="s">
        <v>27</v>
      </c>
      <c r="D24" s="23" t="s">
        <v>171</v>
      </c>
      <c r="E24" s="97"/>
    </row>
    <row r="25" spans="1:5" ht="25.5" x14ac:dyDescent="0.2">
      <c r="A25" s="90"/>
      <c r="B25" s="93"/>
      <c r="C25" s="6" t="s">
        <v>15</v>
      </c>
      <c r="D25" s="56" t="s">
        <v>216</v>
      </c>
      <c r="E25" s="5" t="s">
        <v>8</v>
      </c>
    </row>
    <row r="26" spans="1:5" x14ac:dyDescent="0.2">
      <c r="A26" s="90"/>
      <c r="B26" s="93"/>
      <c r="C26" s="6" t="s">
        <v>13</v>
      </c>
      <c r="D26" s="23" t="s">
        <v>188</v>
      </c>
      <c r="E26" s="5" t="s">
        <v>67</v>
      </c>
    </row>
    <row r="27" spans="1:5" x14ac:dyDescent="0.2">
      <c r="A27" s="91"/>
      <c r="B27" s="94"/>
      <c r="C27" s="6" t="s">
        <v>14</v>
      </c>
      <c r="D27" s="23" t="s">
        <v>217</v>
      </c>
      <c r="E27" s="5" t="s">
        <v>67</v>
      </c>
    </row>
    <row r="28" spans="1:5" ht="13.5" thickBot="1" x14ac:dyDescent="0.25">
      <c r="A28" s="107"/>
      <c r="B28" s="108"/>
      <c r="C28" s="108"/>
      <c r="D28" s="108"/>
      <c r="E28" s="109"/>
    </row>
  </sheetData>
  <mergeCells count="8">
    <mergeCell ref="A28:E28"/>
    <mergeCell ref="A1:E4"/>
    <mergeCell ref="A5:E5"/>
    <mergeCell ref="A6:E6"/>
    <mergeCell ref="C7:D7"/>
    <mergeCell ref="A8:A27"/>
    <mergeCell ref="B8:B27"/>
    <mergeCell ref="E8:E24"/>
  </mergeCells>
  <phoneticPr fontId="2" type="noConversion"/>
  <conditionalFormatting sqref="E25:E2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7"/>
  <sheetViews>
    <sheetView workbookViewId="0">
      <pane xSplit="1" ySplit="7" topLeftCell="B74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8" t="s">
        <v>149</v>
      </c>
      <c r="B1" s="129"/>
      <c r="C1" s="129"/>
      <c r="D1" s="129"/>
      <c r="E1" s="129"/>
    </row>
    <row r="2" spans="1:5" x14ac:dyDescent="0.2">
      <c r="A2" s="129"/>
      <c r="B2" s="129"/>
      <c r="C2" s="129"/>
      <c r="D2" s="129"/>
      <c r="E2" s="129"/>
    </row>
    <row r="3" spans="1:5" x14ac:dyDescent="0.2">
      <c r="A3" s="129"/>
      <c r="B3" s="129"/>
      <c r="C3" s="129"/>
      <c r="D3" s="129"/>
      <c r="E3" s="129"/>
    </row>
    <row r="4" spans="1:5" ht="9" customHeight="1" x14ac:dyDescent="0.2">
      <c r="A4" s="129"/>
      <c r="B4" s="129"/>
      <c r="C4" s="129"/>
      <c r="D4" s="129"/>
      <c r="E4" s="129"/>
    </row>
    <row r="5" spans="1:5" ht="14.25" x14ac:dyDescent="0.2">
      <c r="A5" s="130" t="str">
        <f>PROCESS</f>
        <v>Fortune Technologies Pvt. Ltd.</v>
      </c>
      <c r="B5" s="131"/>
      <c r="C5" s="131"/>
      <c r="D5" s="131"/>
      <c r="E5" s="131"/>
    </row>
    <row r="6" spans="1:5" x14ac:dyDescent="0.2">
      <c r="A6" s="132" t="s">
        <v>347</v>
      </c>
      <c r="B6" s="85"/>
      <c r="C6" s="85"/>
      <c r="D6" s="85"/>
      <c r="E6" s="133"/>
    </row>
    <row r="7" spans="1:5" ht="32.25" x14ac:dyDescent="0.2">
      <c r="A7" s="17" t="s">
        <v>5</v>
      </c>
      <c r="B7" s="17" t="s">
        <v>59</v>
      </c>
      <c r="C7" s="105" t="s">
        <v>60</v>
      </c>
      <c r="D7" s="134"/>
      <c r="E7" s="18" t="s">
        <v>11</v>
      </c>
    </row>
    <row r="8" spans="1:5" x14ac:dyDescent="0.2">
      <c r="A8" s="119">
        <v>1</v>
      </c>
      <c r="B8" s="138" t="s">
        <v>173</v>
      </c>
      <c r="C8" s="19" t="s">
        <v>3</v>
      </c>
      <c r="D8" s="64" t="s">
        <v>161</v>
      </c>
      <c r="E8" s="125">
        <f>COUNTIF($E28:$E30,"H")*3+COUNTIF($E28:$E30,"M")*2+COUNTIF($E28:$E30,"L")*1</f>
        <v>8</v>
      </c>
    </row>
    <row r="9" spans="1:5" x14ac:dyDescent="0.2">
      <c r="A9" s="120"/>
      <c r="B9" s="139"/>
      <c r="C9" s="19" t="s">
        <v>4</v>
      </c>
      <c r="D9" s="64" t="s">
        <v>175</v>
      </c>
      <c r="E9" s="126"/>
    </row>
    <row r="10" spans="1:5" x14ac:dyDescent="0.2">
      <c r="A10" s="120"/>
      <c r="B10" s="139"/>
      <c r="C10" s="19" t="s">
        <v>2</v>
      </c>
      <c r="D10" s="64" t="s">
        <v>163</v>
      </c>
      <c r="E10" s="126"/>
    </row>
    <row r="11" spans="1:5" x14ac:dyDescent="0.2">
      <c r="A11" s="120"/>
      <c r="B11" s="139"/>
      <c r="C11" s="19" t="s">
        <v>46</v>
      </c>
      <c r="D11" s="64" t="s">
        <v>218</v>
      </c>
      <c r="E11" s="126"/>
    </row>
    <row r="12" spans="1:5" x14ac:dyDescent="0.2">
      <c r="A12" s="120"/>
      <c r="B12" s="139"/>
      <c r="C12" s="33" t="s">
        <v>12</v>
      </c>
      <c r="D12" s="64" t="s">
        <v>327</v>
      </c>
      <c r="E12" s="126"/>
    </row>
    <row r="13" spans="1:5" x14ac:dyDescent="0.2">
      <c r="A13" s="120"/>
      <c r="B13" s="139"/>
      <c r="C13" s="33" t="s">
        <v>112</v>
      </c>
      <c r="D13" s="64">
        <v>9238459300240</v>
      </c>
      <c r="E13" s="126"/>
    </row>
    <row r="14" spans="1:5" x14ac:dyDescent="0.2">
      <c r="A14" s="120"/>
      <c r="B14" s="139"/>
      <c r="C14" s="33" t="s">
        <v>61</v>
      </c>
      <c r="D14" s="64" t="s">
        <v>69</v>
      </c>
      <c r="E14" s="126"/>
    </row>
    <row r="15" spans="1:5" ht="25.5" x14ac:dyDescent="0.2">
      <c r="A15" s="120"/>
      <c r="B15" s="139"/>
      <c r="C15" s="27" t="s">
        <v>70</v>
      </c>
      <c r="D15" s="64" t="s">
        <v>219</v>
      </c>
      <c r="E15" s="126"/>
    </row>
    <row r="16" spans="1:5" x14ac:dyDescent="0.2">
      <c r="A16" s="120"/>
      <c r="B16" s="139"/>
      <c r="C16" s="19" t="s">
        <v>71</v>
      </c>
      <c r="D16" s="64">
        <v>0.02</v>
      </c>
      <c r="E16" s="126"/>
    </row>
    <row r="17" spans="1:5" x14ac:dyDescent="0.2">
      <c r="A17" s="120"/>
      <c r="B17" s="139"/>
      <c r="C17" s="19" t="s">
        <v>132</v>
      </c>
      <c r="D17" s="64" t="s">
        <v>221</v>
      </c>
      <c r="E17" s="126"/>
    </row>
    <row r="18" spans="1:5" x14ac:dyDescent="0.2">
      <c r="A18" s="120"/>
      <c r="B18" s="139"/>
      <c r="C18" s="19" t="s">
        <v>131</v>
      </c>
      <c r="D18" s="64">
        <v>2</v>
      </c>
      <c r="E18" s="126"/>
    </row>
    <row r="19" spans="1:5" ht="25.5" x14ac:dyDescent="0.2">
      <c r="A19" s="120"/>
      <c r="B19" s="139"/>
      <c r="C19" s="34" t="s">
        <v>115</v>
      </c>
      <c r="D19" s="64" t="s">
        <v>238</v>
      </c>
      <c r="E19" s="126"/>
    </row>
    <row r="20" spans="1:5" ht="25.5" x14ac:dyDescent="0.2">
      <c r="A20" s="120"/>
      <c r="B20" s="139"/>
      <c r="C20" s="19" t="s">
        <v>118</v>
      </c>
      <c r="D20" s="64" t="s">
        <v>176</v>
      </c>
      <c r="E20" s="126"/>
    </row>
    <row r="21" spans="1:5" x14ac:dyDescent="0.2">
      <c r="A21" s="120"/>
      <c r="B21" s="139"/>
      <c r="C21" s="33" t="s">
        <v>34</v>
      </c>
      <c r="D21" s="64" t="s">
        <v>224</v>
      </c>
      <c r="E21" s="126"/>
    </row>
    <row r="22" spans="1:5" x14ac:dyDescent="0.2">
      <c r="A22" s="120"/>
      <c r="B22" s="139"/>
      <c r="C22" s="33" t="s">
        <v>40</v>
      </c>
      <c r="D22" s="64" t="s">
        <v>159</v>
      </c>
      <c r="E22" s="126"/>
    </row>
    <row r="23" spans="1:5" x14ac:dyDescent="0.2">
      <c r="A23" s="120"/>
      <c r="B23" s="139"/>
      <c r="C23" s="33" t="s">
        <v>41</v>
      </c>
      <c r="D23" s="64" t="s">
        <v>179</v>
      </c>
      <c r="E23" s="126"/>
    </row>
    <row r="24" spans="1:5" x14ac:dyDescent="0.2">
      <c r="A24" s="120"/>
      <c r="B24" s="139"/>
      <c r="C24" s="33" t="s">
        <v>42</v>
      </c>
      <c r="D24" s="64" t="s">
        <v>225</v>
      </c>
      <c r="E24" s="126"/>
    </row>
    <row r="25" spans="1:5" x14ac:dyDescent="0.2">
      <c r="A25" s="120"/>
      <c r="B25" s="139"/>
      <c r="C25" s="33" t="s">
        <v>53</v>
      </c>
      <c r="D25" s="64" t="s">
        <v>229</v>
      </c>
      <c r="E25" s="126"/>
    </row>
    <row r="26" spans="1:5" x14ac:dyDescent="0.2">
      <c r="A26" s="120"/>
      <c r="B26" s="139"/>
      <c r="C26" s="43" t="s">
        <v>57</v>
      </c>
      <c r="D26" s="64" t="s">
        <v>163</v>
      </c>
      <c r="E26" s="126"/>
    </row>
    <row r="27" spans="1:5" x14ac:dyDescent="0.2">
      <c r="A27" s="120"/>
      <c r="B27" s="139"/>
      <c r="C27" s="33" t="s">
        <v>58</v>
      </c>
      <c r="D27" s="64" t="s">
        <v>225</v>
      </c>
      <c r="E27" s="127"/>
    </row>
    <row r="28" spans="1:5" ht="23.25" x14ac:dyDescent="0.2">
      <c r="A28" s="120"/>
      <c r="B28" s="139"/>
      <c r="C28" s="14" t="s">
        <v>72</v>
      </c>
      <c r="D28" s="24" t="s">
        <v>216</v>
      </c>
      <c r="E28" s="5" t="s">
        <v>67</v>
      </c>
    </row>
    <row r="29" spans="1:5" ht="23.25" x14ac:dyDescent="0.2">
      <c r="A29" s="120"/>
      <c r="B29" s="139"/>
      <c r="C29" s="14" t="s">
        <v>73</v>
      </c>
      <c r="D29" s="24" t="s">
        <v>226</v>
      </c>
      <c r="E29" s="5" t="s">
        <v>67</v>
      </c>
    </row>
    <row r="30" spans="1:5" ht="24" thickBot="1" x14ac:dyDescent="0.25">
      <c r="A30" s="121"/>
      <c r="B30" s="140"/>
      <c r="C30" s="14" t="s">
        <v>74</v>
      </c>
      <c r="D30" s="24" t="s">
        <v>228</v>
      </c>
      <c r="E30" s="5" t="s">
        <v>66</v>
      </c>
    </row>
    <row r="31" spans="1:5" x14ac:dyDescent="0.2">
      <c r="A31" s="135">
        <v>2</v>
      </c>
      <c r="B31" s="122" t="s">
        <v>174</v>
      </c>
      <c r="C31" s="19" t="s">
        <v>3</v>
      </c>
      <c r="D31" s="64" t="s">
        <v>161</v>
      </c>
      <c r="E31" s="125">
        <f>COUNTIF($E51:$E53,"H")*3+COUNTIF($E51:$E53,"M")*2+COUNTIF($E51:$E53,"L")*1</f>
        <v>4</v>
      </c>
    </row>
    <row r="32" spans="1:5" x14ac:dyDescent="0.2">
      <c r="A32" s="120"/>
      <c r="B32" s="123"/>
      <c r="C32" s="19" t="s">
        <v>4</v>
      </c>
      <c r="D32" s="64" t="s">
        <v>162</v>
      </c>
      <c r="E32" s="126"/>
    </row>
    <row r="33" spans="1:5" x14ac:dyDescent="0.2">
      <c r="A33" s="120"/>
      <c r="B33" s="123"/>
      <c r="C33" s="19" t="s">
        <v>2</v>
      </c>
      <c r="D33" s="64" t="s">
        <v>163</v>
      </c>
      <c r="E33" s="126"/>
    </row>
    <row r="34" spans="1:5" x14ac:dyDescent="0.2">
      <c r="A34" s="120"/>
      <c r="B34" s="123"/>
      <c r="C34" s="19" t="s">
        <v>46</v>
      </c>
      <c r="D34" s="64" t="s">
        <v>218</v>
      </c>
      <c r="E34" s="126"/>
    </row>
    <row r="35" spans="1:5" x14ac:dyDescent="0.2">
      <c r="A35" s="120"/>
      <c r="B35" s="123"/>
      <c r="C35" s="33" t="s">
        <v>12</v>
      </c>
      <c r="D35" s="64" t="s">
        <v>326</v>
      </c>
      <c r="E35" s="126"/>
    </row>
    <row r="36" spans="1:5" x14ac:dyDescent="0.2">
      <c r="A36" s="120"/>
      <c r="B36" s="123"/>
      <c r="C36" s="33" t="s">
        <v>112</v>
      </c>
      <c r="D36" s="64">
        <v>9238458300240</v>
      </c>
      <c r="E36" s="126"/>
    </row>
    <row r="37" spans="1:5" x14ac:dyDescent="0.2">
      <c r="A37" s="120"/>
      <c r="B37" s="123"/>
      <c r="C37" s="33" t="s">
        <v>61</v>
      </c>
      <c r="D37" s="64" t="s">
        <v>69</v>
      </c>
      <c r="E37" s="126"/>
    </row>
    <row r="38" spans="1:5" ht="25.5" x14ac:dyDescent="0.2">
      <c r="A38" s="120"/>
      <c r="B38" s="123"/>
      <c r="C38" s="27" t="s">
        <v>70</v>
      </c>
      <c r="D38" s="64" t="s">
        <v>219</v>
      </c>
      <c r="E38" s="126"/>
    </row>
    <row r="39" spans="1:5" x14ac:dyDescent="0.2">
      <c r="A39" s="120"/>
      <c r="B39" s="123"/>
      <c r="C39" s="19" t="s">
        <v>71</v>
      </c>
      <c r="D39" s="64">
        <v>0.02</v>
      </c>
      <c r="E39" s="126"/>
    </row>
    <row r="40" spans="1:5" x14ac:dyDescent="0.2">
      <c r="A40" s="120"/>
      <c r="B40" s="123"/>
      <c r="C40" s="19" t="s">
        <v>132</v>
      </c>
      <c r="D40" s="64" t="s">
        <v>221</v>
      </c>
      <c r="E40" s="126"/>
    </row>
    <row r="41" spans="1:5" x14ac:dyDescent="0.2">
      <c r="A41" s="120"/>
      <c r="B41" s="123"/>
      <c r="C41" s="19" t="s">
        <v>131</v>
      </c>
      <c r="D41" s="64">
        <v>1</v>
      </c>
      <c r="E41" s="126"/>
    </row>
    <row r="42" spans="1:5" ht="25.5" x14ac:dyDescent="0.2">
      <c r="A42" s="120"/>
      <c r="B42" s="123"/>
      <c r="C42" s="34" t="s">
        <v>115</v>
      </c>
      <c r="D42" s="64" t="s">
        <v>223</v>
      </c>
      <c r="E42" s="126"/>
    </row>
    <row r="43" spans="1:5" ht="25.5" x14ac:dyDescent="0.2">
      <c r="A43" s="120"/>
      <c r="B43" s="123"/>
      <c r="C43" s="19" t="s">
        <v>118</v>
      </c>
      <c r="D43" s="64" t="s">
        <v>176</v>
      </c>
      <c r="E43" s="126"/>
    </row>
    <row r="44" spans="1:5" x14ac:dyDescent="0.2">
      <c r="A44" s="120"/>
      <c r="B44" s="123"/>
      <c r="C44" s="33" t="s">
        <v>34</v>
      </c>
      <c r="D44" s="64"/>
      <c r="E44" s="126"/>
    </row>
    <row r="45" spans="1:5" x14ac:dyDescent="0.2">
      <c r="A45" s="120"/>
      <c r="B45" s="123"/>
      <c r="C45" s="33" t="s">
        <v>40</v>
      </c>
      <c r="D45" s="64" t="s">
        <v>180</v>
      </c>
      <c r="E45" s="126"/>
    </row>
    <row r="46" spans="1:5" x14ac:dyDescent="0.2">
      <c r="A46" s="120"/>
      <c r="B46" s="123"/>
      <c r="C46" s="33" t="s">
        <v>41</v>
      </c>
      <c r="D46" s="64" t="s">
        <v>179</v>
      </c>
      <c r="E46" s="126"/>
    </row>
    <row r="47" spans="1:5" x14ac:dyDescent="0.2">
      <c r="A47" s="120"/>
      <c r="B47" s="123"/>
      <c r="C47" s="33" t="s">
        <v>42</v>
      </c>
      <c r="D47" s="64" t="s">
        <v>225</v>
      </c>
      <c r="E47" s="126"/>
    </row>
    <row r="48" spans="1:5" x14ac:dyDescent="0.2">
      <c r="A48" s="120"/>
      <c r="B48" s="123"/>
      <c r="C48" s="33" t="s">
        <v>53</v>
      </c>
      <c r="D48" s="64" t="s">
        <v>230</v>
      </c>
      <c r="E48" s="126"/>
    </row>
    <row r="49" spans="1:5" x14ac:dyDescent="0.2">
      <c r="A49" s="120"/>
      <c r="B49" s="123"/>
      <c r="C49" s="43" t="s">
        <v>57</v>
      </c>
      <c r="D49" s="64" t="s">
        <v>162</v>
      </c>
      <c r="E49" s="126"/>
    </row>
    <row r="50" spans="1:5" x14ac:dyDescent="0.2">
      <c r="A50" s="120"/>
      <c r="B50" s="123"/>
      <c r="C50" s="33" t="s">
        <v>58</v>
      </c>
      <c r="D50" s="64" t="s">
        <v>225</v>
      </c>
      <c r="E50" s="127"/>
    </row>
    <row r="51" spans="1:5" ht="23.25" x14ac:dyDescent="0.2">
      <c r="A51" s="120"/>
      <c r="B51" s="123"/>
      <c r="C51" s="14" t="s">
        <v>72</v>
      </c>
      <c r="D51" s="24" t="s">
        <v>216</v>
      </c>
      <c r="E51" s="5" t="s">
        <v>66</v>
      </c>
    </row>
    <row r="52" spans="1:5" ht="23.25" x14ac:dyDescent="0.2">
      <c r="A52" s="120"/>
      <c r="B52" s="123"/>
      <c r="C52" s="14" t="s">
        <v>73</v>
      </c>
      <c r="D52" s="24" t="s">
        <v>226</v>
      </c>
      <c r="E52" s="22" t="s">
        <v>8</v>
      </c>
    </row>
    <row r="53" spans="1:5" ht="23.25" x14ac:dyDescent="0.2">
      <c r="A53" s="121"/>
      <c r="B53" s="124"/>
      <c r="C53" s="14" t="s">
        <v>74</v>
      </c>
      <c r="D53" s="24" t="s">
        <v>231</v>
      </c>
      <c r="E53" s="22" t="s">
        <v>8</v>
      </c>
    </row>
    <row r="54" spans="1:5" x14ac:dyDescent="0.2">
      <c r="A54" s="119">
        <v>3</v>
      </c>
      <c r="B54" s="122" t="s">
        <v>232</v>
      </c>
      <c r="C54" s="19" t="s">
        <v>3</v>
      </c>
      <c r="D54" s="64" t="s">
        <v>161</v>
      </c>
      <c r="E54" s="125">
        <f>COUNTIF($E74:$E76,"H")*3+COUNTIF($E74:$E76,"M")*2+COUNTIF($E74:$E76,"L")*1</f>
        <v>3</v>
      </c>
    </row>
    <row r="55" spans="1:5" x14ac:dyDescent="0.2">
      <c r="A55" s="120"/>
      <c r="B55" s="123"/>
      <c r="C55" s="19" t="s">
        <v>4</v>
      </c>
      <c r="D55" s="64" t="s">
        <v>233</v>
      </c>
      <c r="E55" s="126"/>
    </row>
    <row r="56" spans="1:5" x14ac:dyDescent="0.2">
      <c r="A56" s="120"/>
      <c r="B56" s="123"/>
      <c r="C56" s="19" t="s">
        <v>2</v>
      </c>
      <c r="D56" s="64" t="s">
        <v>163</v>
      </c>
      <c r="E56" s="126"/>
    </row>
    <row r="57" spans="1:5" x14ac:dyDescent="0.2">
      <c r="A57" s="120"/>
      <c r="B57" s="123"/>
      <c r="C57" s="19" t="s">
        <v>46</v>
      </c>
      <c r="D57" s="64" t="s">
        <v>218</v>
      </c>
      <c r="E57" s="126"/>
    </row>
    <row r="58" spans="1:5" x14ac:dyDescent="0.2">
      <c r="A58" s="120"/>
      <c r="B58" s="123"/>
      <c r="C58" s="33" t="s">
        <v>12</v>
      </c>
      <c r="D58" s="64" t="s">
        <v>325</v>
      </c>
      <c r="E58" s="126"/>
    </row>
    <row r="59" spans="1:5" x14ac:dyDescent="0.2">
      <c r="A59" s="120"/>
      <c r="B59" s="123"/>
      <c r="C59" s="33" t="s">
        <v>112</v>
      </c>
      <c r="D59" s="64">
        <v>9238459300240</v>
      </c>
      <c r="E59" s="126"/>
    </row>
    <row r="60" spans="1:5" x14ac:dyDescent="0.2">
      <c r="A60" s="120"/>
      <c r="B60" s="123"/>
      <c r="C60" s="33" t="s">
        <v>61</v>
      </c>
      <c r="D60" s="64" t="s">
        <v>69</v>
      </c>
      <c r="E60" s="126"/>
    </row>
    <row r="61" spans="1:5" ht="25.5" x14ac:dyDescent="0.2">
      <c r="A61" s="120"/>
      <c r="B61" s="123"/>
      <c r="C61" s="27" t="s">
        <v>70</v>
      </c>
      <c r="D61" s="64" t="s">
        <v>219</v>
      </c>
      <c r="E61" s="126"/>
    </row>
    <row r="62" spans="1:5" x14ac:dyDescent="0.2">
      <c r="A62" s="120"/>
      <c r="B62" s="123"/>
      <c r="C62" s="19" t="s">
        <v>71</v>
      </c>
      <c r="D62" s="64">
        <v>1.2</v>
      </c>
      <c r="E62" s="126"/>
    </row>
    <row r="63" spans="1:5" x14ac:dyDescent="0.2">
      <c r="A63" s="120"/>
      <c r="B63" s="123"/>
      <c r="C63" s="19" t="s">
        <v>132</v>
      </c>
      <c r="D63" s="64" t="s">
        <v>221</v>
      </c>
      <c r="E63" s="126"/>
    </row>
    <row r="64" spans="1:5" x14ac:dyDescent="0.2">
      <c r="A64" s="120"/>
      <c r="B64" s="123"/>
      <c r="C64" s="19" t="s">
        <v>131</v>
      </c>
      <c r="D64" s="64">
        <v>1</v>
      </c>
      <c r="E64" s="126"/>
    </row>
    <row r="65" spans="1:5" ht="25.5" x14ac:dyDescent="0.2">
      <c r="A65" s="120"/>
      <c r="B65" s="123"/>
      <c r="C65" s="34" t="s">
        <v>115</v>
      </c>
      <c r="D65" s="64" t="s">
        <v>222</v>
      </c>
      <c r="E65" s="126"/>
    </row>
    <row r="66" spans="1:5" ht="25.5" x14ac:dyDescent="0.2">
      <c r="A66" s="120"/>
      <c r="B66" s="123"/>
      <c r="C66" s="19" t="s">
        <v>118</v>
      </c>
      <c r="D66" s="64" t="s">
        <v>234</v>
      </c>
      <c r="E66" s="126"/>
    </row>
    <row r="67" spans="1:5" x14ac:dyDescent="0.2">
      <c r="A67" s="120"/>
      <c r="B67" s="123"/>
      <c r="C67" s="33" t="s">
        <v>34</v>
      </c>
      <c r="D67" s="64" t="s">
        <v>235</v>
      </c>
      <c r="E67" s="126"/>
    </row>
    <row r="68" spans="1:5" x14ac:dyDescent="0.2">
      <c r="A68" s="120"/>
      <c r="B68" s="123"/>
      <c r="C68" s="33" t="s">
        <v>40</v>
      </c>
      <c r="D68" s="64" t="s">
        <v>236</v>
      </c>
      <c r="E68" s="126"/>
    </row>
    <row r="69" spans="1:5" x14ac:dyDescent="0.2">
      <c r="A69" s="120"/>
      <c r="B69" s="123"/>
      <c r="C69" s="33" t="s">
        <v>41</v>
      </c>
      <c r="D69" s="64" t="s">
        <v>237</v>
      </c>
      <c r="E69" s="126"/>
    </row>
    <row r="70" spans="1:5" x14ac:dyDescent="0.2">
      <c r="A70" s="120"/>
      <c r="B70" s="123"/>
      <c r="C70" s="33" t="s">
        <v>42</v>
      </c>
      <c r="D70" s="64" t="s">
        <v>225</v>
      </c>
      <c r="E70" s="126"/>
    </row>
    <row r="71" spans="1:5" x14ac:dyDescent="0.2">
      <c r="A71" s="120"/>
      <c r="B71" s="123"/>
      <c r="C71" s="33" t="s">
        <v>53</v>
      </c>
      <c r="D71" s="64" t="s">
        <v>232</v>
      </c>
      <c r="E71" s="126"/>
    </row>
    <row r="72" spans="1:5" x14ac:dyDescent="0.2">
      <c r="A72" s="120"/>
      <c r="B72" s="123"/>
      <c r="C72" s="43" t="s">
        <v>57</v>
      </c>
      <c r="D72" s="64"/>
      <c r="E72" s="126"/>
    </row>
    <row r="73" spans="1:5" x14ac:dyDescent="0.2">
      <c r="A73" s="120"/>
      <c r="B73" s="123"/>
      <c r="C73" s="33" t="s">
        <v>58</v>
      </c>
      <c r="D73" s="64"/>
      <c r="E73" s="127"/>
    </row>
    <row r="74" spans="1:5" ht="23.25" x14ac:dyDescent="0.2">
      <c r="A74" s="120"/>
      <c r="B74" s="123"/>
      <c r="C74" s="14" t="s">
        <v>72</v>
      </c>
      <c r="D74" s="24" t="s">
        <v>216</v>
      </c>
      <c r="E74" s="22" t="s">
        <v>8</v>
      </c>
    </row>
    <row r="75" spans="1:5" ht="23.25" x14ac:dyDescent="0.2">
      <c r="A75" s="120"/>
      <c r="B75" s="123"/>
      <c r="C75" s="14" t="s">
        <v>73</v>
      </c>
      <c r="D75" s="24" t="s">
        <v>226</v>
      </c>
      <c r="E75" s="22" t="s">
        <v>8</v>
      </c>
    </row>
    <row r="76" spans="1:5" ht="23.25" x14ac:dyDescent="0.2">
      <c r="A76" s="121"/>
      <c r="B76" s="124"/>
      <c r="C76" s="14" t="s">
        <v>74</v>
      </c>
      <c r="D76" s="24" t="s">
        <v>227</v>
      </c>
      <c r="E76" s="22" t="s">
        <v>8</v>
      </c>
    </row>
    <row r="77" spans="1:5" ht="13.5" thickBot="1" x14ac:dyDescent="0.25">
      <c r="A77" s="136"/>
      <c r="B77" s="137"/>
      <c r="C77" s="137"/>
      <c r="D77" s="137"/>
      <c r="E77" s="137"/>
    </row>
  </sheetData>
  <mergeCells count="14">
    <mergeCell ref="A77:E77"/>
    <mergeCell ref="E8:E27"/>
    <mergeCell ref="A8:A30"/>
    <mergeCell ref="B8:B30"/>
    <mergeCell ref="A54:A76"/>
    <mergeCell ref="B54:B76"/>
    <mergeCell ref="E54:E73"/>
    <mergeCell ref="A1:E4"/>
    <mergeCell ref="A5:E5"/>
    <mergeCell ref="A6:E6"/>
    <mergeCell ref="C7:D7"/>
    <mergeCell ref="A31:A53"/>
    <mergeCell ref="B31:B53"/>
    <mergeCell ref="E31:E50"/>
  </mergeCells>
  <phoneticPr fontId="2" type="noConversion"/>
  <conditionalFormatting sqref="E29">
    <cfRule type="cellIs" dxfId="65" priority="10" stopIfTrue="1" operator="equal">
      <formula>"H"</formula>
    </cfRule>
    <cfRule type="cellIs" dxfId="64" priority="11" stopIfTrue="1" operator="equal">
      <formula>"M"</formula>
    </cfRule>
    <cfRule type="cellIs" dxfId="63" priority="12" stopIfTrue="1" operator="equal">
      <formula>"L"</formula>
    </cfRule>
  </conditionalFormatting>
  <conditionalFormatting sqref="E52:E53">
    <cfRule type="cellIs" dxfId="62" priority="16" stopIfTrue="1" operator="equal">
      <formula>"H"</formula>
    </cfRule>
    <cfRule type="cellIs" dxfId="61" priority="17" stopIfTrue="1" operator="equal">
      <formula>"M"</formula>
    </cfRule>
    <cfRule type="cellIs" dxfId="60" priority="18" stopIfTrue="1" operator="equal">
      <formula>"L"</formula>
    </cfRule>
  </conditionalFormatting>
  <conditionalFormatting sqref="E28">
    <cfRule type="cellIs" dxfId="59" priority="13" stopIfTrue="1" operator="equal">
      <formula>"H"</formula>
    </cfRule>
    <cfRule type="cellIs" dxfId="58" priority="14" stopIfTrue="1" operator="equal">
      <formula>"M"</formula>
    </cfRule>
    <cfRule type="cellIs" dxfId="57" priority="15" stopIfTrue="1" operator="equal">
      <formula>"L"</formula>
    </cfRule>
  </conditionalFormatting>
  <conditionalFormatting sqref="E74:E76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conditionalFormatting sqref="E30">
    <cfRule type="cellIs" dxfId="53" priority="7" stopIfTrue="1" operator="equal">
      <formula>"H"</formula>
    </cfRule>
    <cfRule type="cellIs" dxfId="52" priority="8" stopIfTrue="1" operator="equal">
      <formula>"M"</formula>
    </cfRule>
    <cfRule type="cellIs" dxfId="51" priority="9" stopIfTrue="1" operator="equal">
      <formula>"L"</formula>
    </cfRule>
  </conditionalFormatting>
  <conditionalFormatting sqref="E51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dataValidations count="3">
    <dataValidation type="list" allowBlank="1" showInputMessage="1" showErrorMessage="1" sqref="D14 D37 D60">
      <formula1>OS</formula1>
    </dataValidation>
    <dataValidation type="list" showInputMessage="1" showErrorMessage="1" sqref="E52:E53 E74:E76">
      <formula1>lmh</formula1>
    </dataValidation>
    <dataValidation type="list" allowBlank="1" showInputMessage="1" showErrorMessage="1" sqref="E28:E30 E51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6" t="s">
        <v>150</v>
      </c>
      <c r="B1" s="77"/>
      <c r="C1" s="77"/>
      <c r="D1" s="77"/>
      <c r="E1" s="98"/>
    </row>
    <row r="2" spans="1:5" x14ac:dyDescent="0.2">
      <c r="A2" s="78"/>
      <c r="B2" s="79"/>
      <c r="C2" s="79"/>
      <c r="D2" s="79"/>
      <c r="E2" s="99"/>
    </row>
    <row r="3" spans="1:5" x14ac:dyDescent="0.2">
      <c r="A3" s="78"/>
      <c r="B3" s="79"/>
      <c r="C3" s="79"/>
      <c r="D3" s="79"/>
      <c r="E3" s="99"/>
    </row>
    <row r="4" spans="1:5" ht="9.75" customHeight="1" x14ac:dyDescent="0.2">
      <c r="A4" s="78"/>
      <c r="B4" s="79"/>
      <c r="C4" s="79"/>
      <c r="D4" s="79"/>
      <c r="E4" s="99"/>
    </row>
    <row r="5" spans="1:5" hidden="1" x14ac:dyDescent="0.2">
      <c r="A5" s="80"/>
      <c r="B5" s="81"/>
      <c r="C5" s="81"/>
      <c r="D5" s="81"/>
      <c r="E5" s="100"/>
    </row>
    <row r="6" spans="1:5" ht="14.25" x14ac:dyDescent="0.2">
      <c r="A6" s="110" t="str">
        <f>PROCESS</f>
        <v>Fortune Technologies Pvt. Ltd.</v>
      </c>
      <c r="B6" s="111"/>
      <c r="C6" s="111"/>
      <c r="D6" s="111"/>
      <c r="E6" s="112"/>
    </row>
    <row r="7" spans="1:5" x14ac:dyDescent="0.2">
      <c r="A7" s="84" t="s">
        <v>198</v>
      </c>
      <c r="B7" s="85"/>
      <c r="C7" s="86"/>
      <c r="D7" s="86"/>
      <c r="E7" s="104"/>
    </row>
    <row r="8" spans="1:5" ht="33.75" customHeight="1" x14ac:dyDescent="0.2">
      <c r="A8" s="7" t="s">
        <v>5</v>
      </c>
      <c r="B8" s="8" t="s">
        <v>0</v>
      </c>
      <c r="C8" s="105" t="s">
        <v>10</v>
      </c>
      <c r="D8" s="106"/>
      <c r="E8" s="9" t="s">
        <v>11</v>
      </c>
    </row>
    <row r="9" spans="1:5" x14ac:dyDescent="0.2">
      <c r="A9" s="89">
        <v>1</v>
      </c>
      <c r="B9" s="92" t="s">
        <v>177</v>
      </c>
      <c r="C9" s="10" t="s">
        <v>12</v>
      </c>
      <c r="D9" s="62" t="s">
        <v>323</v>
      </c>
      <c r="E9" s="95">
        <f>COUNTIF($E20:$E22,"H")*3+COUNTIF($E20:$E22,"M")*2+COUNTIF($E20:$E22,"L")*1</f>
        <v>3</v>
      </c>
    </row>
    <row r="10" spans="1:5" x14ac:dyDescent="0.2">
      <c r="A10" s="90"/>
      <c r="B10" s="93"/>
      <c r="C10" s="4" t="s">
        <v>3</v>
      </c>
      <c r="D10" s="55" t="s">
        <v>161</v>
      </c>
      <c r="E10" s="96"/>
    </row>
    <row r="11" spans="1:5" x14ac:dyDescent="0.2">
      <c r="A11" s="90"/>
      <c r="B11" s="93"/>
      <c r="C11" s="1" t="s">
        <v>4</v>
      </c>
      <c r="D11" s="55" t="s">
        <v>251</v>
      </c>
      <c r="E11" s="97"/>
    </row>
    <row r="12" spans="1:5" x14ac:dyDescent="0.2">
      <c r="A12" s="90"/>
      <c r="B12" s="93"/>
      <c r="C12" s="1" t="s">
        <v>2</v>
      </c>
      <c r="D12" s="55" t="s">
        <v>163</v>
      </c>
      <c r="E12" s="97"/>
    </row>
    <row r="13" spans="1:5" x14ac:dyDescent="0.2">
      <c r="A13" s="90"/>
      <c r="B13" s="93"/>
      <c r="C13" s="1" t="s">
        <v>9</v>
      </c>
      <c r="D13" s="55" t="s">
        <v>252</v>
      </c>
      <c r="E13" s="97"/>
    </row>
    <row r="14" spans="1:5" x14ac:dyDescent="0.2">
      <c r="A14" s="90"/>
      <c r="B14" s="93"/>
      <c r="C14" s="2" t="s">
        <v>7</v>
      </c>
      <c r="D14" s="55" t="s">
        <v>178</v>
      </c>
      <c r="E14" s="97"/>
    </row>
    <row r="15" spans="1:5" x14ac:dyDescent="0.2">
      <c r="A15" s="90"/>
      <c r="B15" s="93"/>
      <c r="C15" s="2" t="s">
        <v>16</v>
      </c>
      <c r="D15" s="55" t="s">
        <v>25</v>
      </c>
      <c r="E15" s="97"/>
    </row>
    <row r="16" spans="1:5" x14ac:dyDescent="0.2">
      <c r="A16" s="90"/>
      <c r="B16" s="93"/>
      <c r="C16" s="1" t="s">
        <v>49</v>
      </c>
      <c r="D16" s="55" t="s">
        <v>159</v>
      </c>
      <c r="E16" s="97"/>
    </row>
    <row r="17" spans="1:5" x14ac:dyDescent="0.2">
      <c r="A17" s="90"/>
      <c r="B17" s="93"/>
      <c r="C17" s="1" t="s">
        <v>50</v>
      </c>
      <c r="D17" s="55" t="s">
        <v>253</v>
      </c>
      <c r="E17" s="97"/>
    </row>
    <row r="18" spans="1:5" x14ac:dyDescent="0.2">
      <c r="A18" s="90"/>
      <c r="B18" s="93"/>
      <c r="C18" s="1" t="s">
        <v>6</v>
      </c>
      <c r="D18" s="55" t="s">
        <v>107</v>
      </c>
      <c r="E18" s="97"/>
    </row>
    <row r="19" spans="1:5" x14ac:dyDescent="0.2">
      <c r="A19" s="90"/>
      <c r="B19" s="93"/>
      <c r="C19" s="1" t="s">
        <v>27</v>
      </c>
      <c r="D19" s="55" t="s">
        <v>107</v>
      </c>
      <c r="E19" s="97"/>
    </row>
    <row r="20" spans="1:5" ht="14.25" customHeight="1" x14ac:dyDescent="0.2">
      <c r="A20" s="90"/>
      <c r="B20" s="93"/>
      <c r="C20" s="6" t="s">
        <v>15</v>
      </c>
      <c r="D20" s="55" t="s">
        <v>254</v>
      </c>
      <c r="E20" s="5" t="s">
        <v>8</v>
      </c>
    </row>
    <row r="21" spans="1:5" x14ac:dyDescent="0.2">
      <c r="A21" s="90"/>
      <c r="B21" s="93"/>
      <c r="C21" s="6" t="s">
        <v>13</v>
      </c>
      <c r="D21" s="55" t="s">
        <v>255</v>
      </c>
      <c r="E21" s="5" t="s">
        <v>8</v>
      </c>
    </row>
    <row r="22" spans="1:5" x14ac:dyDescent="0.2">
      <c r="A22" s="91"/>
      <c r="B22" s="94"/>
      <c r="C22" s="6" t="s">
        <v>14</v>
      </c>
      <c r="D22" s="55"/>
      <c r="E22" s="5" t="s">
        <v>8</v>
      </c>
    </row>
    <row r="23" spans="1:5" x14ac:dyDescent="0.2">
      <c r="A23" s="89">
        <v>2</v>
      </c>
      <c r="B23" s="92" t="s">
        <v>178</v>
      </c>
      <c r="C23" s="10" t="s">
        <v>12</v>
      </c>
      <c r="D23" s="55" t="s">
        <v>324</v>
      </c>
      <c r="E23" s="95">
        <f>COUNTIF($E34:$E36,"H")*3+COUNTIF($E34:$E36,"M")*2+COUNTIF($E34:$E36,"L")*1</f>
        <v>3</v>
      </c>
    </row>
    <row r="24" spans="1:5" x14ac:dyDescent="0.2">
      <c r="A24" s="90"/>
      <c r="B24" s="93"/>
      <c r="C24" s="4" t="s">
        <v>3</v>
      </c>
      <c r="D24" s="55" t="s">
        <v>161</v>
      </c>
      <c r="E24" s="96"/>
    </row>
    <row r="25" spans="1:5" x14ac:dyDescent="0.2">
      <c r="A25" s="90"/>
      <c r="B25" s="93"/>
      <c r="C25" s="1" t="s">
        <v>4</v>
      </c>
      <c r="D25" s="55" t="s">
        <v>251</v>
      </c>
      <c r="E25" s="97"/>
    </row>
    <row r="26" spans="1:5" x14ac:dyDescent="0.2">
      <c r="A26" s="90"/>
      <c r="B26" s="93"/>
      <c r="C26" s="1" t="s">
        <v>2</v>
      </c>
      <c r="D26" s="55" t="s">
        <v>163</v>
      </c>
      <c r="E26" s="97"/>
    </row>
    <row r="27" spans="1:5" x14ac:dyDescent="0.2">
      <c r="A27" s="90"/>
      <c r="B27" s="93"/>
      <c r="C27" s="1" t="s">
        <v>9</v>
      </c>
      <c r="D27" s="55" t="s">
        <v>252</v>
      </c>
      <c r="E27" s="97"/>
    </row>
    <row r="28" spans="1:5" x14ac:dyDescent="0.2">
      <c r="A28" s="90"/>
      <c r="B28" s="93"/>
      <c r="C28" s="2" t="s">
        <v>7</v>
      </c>
      <c r="D28" s="55" t="s">
        <v>178</v>
      </c>
      <c r="E28" s="97"/>
    </row>
    <row r="29" spans="1:5" x14ac:dyDescent="0.2">
      <c r="A29" s="90"/>
      <c r="B29" s="93"/>
      <c r="C29" s="2" t="s">
        <v>16</v>
      </c>
      <c r="D29" s="55" t="s">
        <v>25</v>
      </c>
      <c r="E29" s="97"/>
    </row>
    <row r="30" spans="1:5" x14ac:dyDescent="0.2">
      <c r="A30" s="90"/>
      <c r="B30" s="93"/>
      <c r="C30" s="1" t="s">
        <v>49</v>
      </c>
      <c r="D30" s="55" t="s">
        <v>159</v>
      </c>
      <c r="E30" s="97"/>
    </row>
    <row r="31" spans="1:5" x14ac:dyDescent="0.2">
      <c r="A31" s="90"/>
      <c r="B31" s="93"/>
      <c r="C31" s="1" t="s">
        <v>50</v>
      </c>
      <c r="D31" s="55" t="s">
        <v>253</v>
      </c>
      <c r="E31" s="97"/>
    </row>
    <row r="32" spans="1:5" x14ac:dyDescent="0.2">
      <c r="A32" s="90"/>
      <c r="B32" s="93"/>
      <c r="C32" s="1" t="s">
        <v>6</v>
      </c>
      <c r="D32" s="55" t="s">
        <v>107</v>
      </c>
      <c r="E32" s="97"/>
    </row>
    <row r="33" spans="1:5" x14ac:dyDescent="0.2">
      <c r="A33" s="90"/>
      <c r="B33" s="93"/>
      <c r="C33" s="1" t="s">
        <v>27</v>
      </c>
      <c r="D33" s="55" t="s">
        <v>107</v>
      </c>
      <c r="E33" s="97"/>
    </row>
    <row r="34" spans="1:5" ht="25.5" x14ac:dyDescent="0.2">
      <c r="A34" s="90"/>
      <c r="B34" s="93"/>
      <c r="C34" s="6" t="s">
        <v>15</v>
      </c>
      <c r="D34" s="55" t="s">
        <v>254</v>
      </c>
      <c r="E34" s="5" t="s">
        <v>8</v>
      </c>
    </row>
    <row r="35" spans="1:5" x14ac:dyDescent="0.2">
      <c r="A35" s="90"/>
      <c r="B35" s="93"/>
      <c r="C35" s="6" t="s">
        <v>13</v>
      </c>
      <c r="D35" s="55" t="s">
        <v>255</v>
      </c>
      <c r="E35" s="5" t="s">
        <v>8</v>
      </c>
    </row>
    <row r="36" spans="1:5" x14ac:dyDescent="0.2">
      <c r="A36" s="91"/>
      <c r="B36" s="94"/>
      <c r="C36" s="6" t="s">
        <v>14</v>
      </c>
      <c r="D36" s="55"/>
      <c r="E36" s="5" t="s">
        <v>8</v>
      </c>
    </row>
    <row r="37" spans="1:5" ht="13.5" thickBot="1" x14ac:dyDescent="0.25">
      <c r="A37" s="107"/>
      <c r="B37" s="108"/>
      <c r="C37" s="108"/>
      <c r="D37" s="108"/>
      <c r="E37" s="10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3:A36"/>
    <mergeCell ref="B23:B36"/>
    <mergeCell ref="E23:E33"/>
    <mergeCell ref="A37:E37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4:E36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6" t="s">
        <v>151</v>
      </c>
      <c r="B1" s="149"/>
      <c r="C1" s="149"/>
      <c r="D1" s="149"/>
      <c r="E1" s="149"/>
      <c r="F1" s="15"/>
    </row>
    <row r="2" spans="1:6" x14ac:dyDescent="0.2">
      <c r="A2" s="150"/>
      <c r="B2" s="151"/>
      <c r="C2" s="151"/>
      <c r="D2" s="151"/>
      <c r="E2" s="151"/>
      <c r="F2" s="16"/>
    </row>
    <row r="3" spans="1:6" x14ac:dyDescent="0.2">
      <c r="A3" s="150"/>
      <c r="B3" s="151"/>
      <c r="C3" s="151"/>
      <c r="D3" s="151"/>
      <c r="E3" s="151"/>
      <c r="F3" s="16"/>
    </row>
    <row r="4" spans="1:6" x14ac:dyDescent="0.2">
      <c r="A4" s="152"/>
      <c r="B4" s="153"/>
      <c r="C4" s="153"/>
      <c r="D4" s="153"/>
      <c r="E4" s="153"/>
      <c r="F4" s="46"/>
    </row>
    <row r="5" spans="1:6" ht="12.75" customHeight="1" x14ac:dyDescent="0.2">
      <c r="A5" s="130" t="str">
        <f>PROCESS</f>
        <v>Fortune Technologies Pvt. Ltd.</v>
      </c>
      <c r="B5" s="131"/>
      <c r="C5" s="131"/>
      <c r="D5" s="131"/>
      <c r="E5" s="131"/>
      <c r="F5" s="47"/>
    </row>
    <row r="6" spans="1:6" x14ac:dyDescent="0.2">
      <c r="A6" s="84" t="s">
        <v>198</v>
      </c>
      <c r="B6" s="85"/>
      <c r="C6" s="86"/>
      <c r="D6" s="86"/>
      <c r="E6" s="104"/>
      <c r="F6" s="47"/>
    </row>
    <row r="7" spans="1:6" ht="32.25" customHeight="1" x14ac:dyDescent="0.2">
      <c r="A7" s="7" t="s">
        <v>5</v>
      </c>
      <c r="B7" s="8" t="s">
        <v>1</v>
      </c>
      <c r="C7" s="105" t="s">
        <v>19</v>
      </c>
      <c r="D7" s="154"/>
      <c r="E7" s="18" t="s">
        <v>11</v>
      </c>
      <c r="F7" s="48"/>
    </row>
    <row r="8" spans="1:6" s="48" customFormat="1" x14ac:dyDescent="0.2">
      <c r="A8" s="141">
        <v>1</v>
      </c>
      <c r="B8" s="144" t="s">
        <v>263</v>
      </c>
      <c r="C8" s="57" t="s">
        <v>17</v>
      </c>
      <c r="D8" s="58" t="s">
        <v>261</v>
      </c>
      <c r="E8" s="147">
        <f>COUNTIF($E15:$E17,"H")*3+COUNTIF($E15:$E17,"M")*2+COUNTIF($E15:$E17,"L")*1</f>
        <v>3</v>
      </c>
      <c r="F8"/>
    </row>
    <row r="9" spans="1:6" x14ac:dyDescent="0.2">
      <c r="A9" s="142"/>
      <c r="B9" s="145"/>
      <c r="C9" s="59" t="s">
        <v>18</v>
      </c>
      <c r="D9" s="58" t="s">
        <v>262</v>
      </c>
      <c r="E9" s="97"/>
    </row>
    <row r="10" spans="1:6" ht="23.25" x14ac:dyDescent="0.2">
      <c r="A10" s="142"/>
      <c r="B10" s="145"/>
      <c r="C10" s="60" t="s">
        <v>23</v>
      </c>
      <c r="D10" s="58" t="s">
        <v>257</v>
      </c>
      <c r="E10" s="97"/>
    </row>
    <row r="11" spans="1:6" x14ac:dyDescent="0.2">
      <c r="A11" s="142"/>
      <c r="B11" s="145"/>
      <c r="C11" s="60" t="s">
        <v>20</v>
      </c>
      <c r="D11" s="58" t="s">
        <v>267</v>
      </c>
      <c r="E11" s="97"/>
    </row>
    <row r="12" spans="1:6" x14ac:dyDescent="0.2">
      <c r="A12" s="142"/>
      <c r="B12" s="145"/>
      <c r="C12" s="60" t="s">
        <v>21</v>
      </c>
      <c r="D12" s="58" t="s">
        <v>258</v>
      </c>
      <c r="E12" s="97"/>
    </row>
    <row r="13" spans="1:6" x14ac:dyDescent="0.2">
      <c r="A13" s="142"/>
      <c r="B13" s="145"/>
      <c r="C13" s="57" t="s">
        <v>28</v>
      </c>
      <c r="D13" s="58" t="s">
        <v>259</v>
      </c>
      <c r="E13" s="97"/>
    </row>
    <row r="14" spans="1:6" x14ac:dyDescent="0.2">
      <c r="A14" s="142"/>
      <c r="B14" s="145"/>
      <c r="C14" s="60" t="s">
        <v>22</v>
      </c>
      <c r="D14" s="58"/>
      <c r="E14" s="148"/>
    </row>
    <row r="15" spans="1:6" x14ac:dyDescent="0.2">
      <c r="A15" s="142"/>
      <c r="B15" s="145"/>
      <c r="C15" s="61" t="s">
        <v>15</v>
      </c>
      <c r="D15" s="58" t="s">
        <v>260</v>
      </c>
      <c r="E15" s="5" t="s">
        <v>8</v>
      </c>
    </row>
    <row r="16" spans="1:6" x14ac:dyDescent="0.2">
      <c r="A16" s="142"/>
      <c r="B16" s="145"/>
      <c r="C16" s="61" t="s">
        <v>13</v>
      </c>
      <c r="D16" s="58"/>
      <c r="E16" s="5" t="s">
        <v>8</v>
      </c>
    </row>
    <row r="17" spans="1:5" x14ac:dyDescent="0.2">
      <c r="A17" s="143"/>
      <c r="B17" s="146"/>
      <c r="C17" s="61" t="s">
        <v>14</v>
      </c>
      <c r="D17" s="58"/>
      <c r="E17" s="5" t="s">
        <v>8</v>
      </c>
    </row>
    <row r="18" spans="1:5" x14ac:dyDescent="0.2">
      <c r="A18" s="141">
        <v>2</v>
      </c>
      <c r="B18" s="144" t="s">
        <v>264</v>
      </c>
      <c r="C18" s="11" t="s">
        <v>17</v>
      </c>
      <c r="D18" s="58" t="s">
        <v>256</v>
      </c>
      <c r="E18" s="147">
        <f>COUNTIF($E25:$E27,"H")*3+COUNTIF($E25:$E27,"M")*2+COUNTIF($E25:$E27,"L")*1</f>
        <v>3</v>
      </c>
    </row>
    <row r="19" spans="1:5" x14ac:dyDescent="0.2">
      <c r="A19" s="142"/>
      <c r="B19" s="145"/>
      <c r="C19" s="12" t="s">
        <v>18</v>
      </c>
      <c r="D19" s="58" t="s">
        <v>265</v>
      </c>
      <c r="E19" s="97"/>
    </row>
    <row r="20" spans="1:5" ht="23.25" x14ac:dyDescent="0.2">
      <c r="A20" s="142"/>
      <c r="B20" s="145"/>
      <c r="C20" s="13" t="s">
        <v>23</v>
      </c>
      <c r="D20" s="58" t="s">
        <v>257</v>
      </c>
      <c r="E20" s="97"/>
    </row>
    <row r="21" spans="1:5" x14ac:dyDescent="0.2">
      <c r="A21" s="142"/>
      <c r="B21" s="145"/>
      <c r="C21" s="13" t="s">
        <v>20</v>
      </c>
      <c r="D21" s="58" t="s">
        <v>266</v>
      </c>
      <c r="E21" s="97"/>
    </row>
    <row r="22" spans="1:5" x14ac:dyDescent="0.2">
      <c r="A22" s="142"/>
      <c r="B22" s="145"/>
      <c r="C22" s="13" t="s">
        <v>21</v>
      </c>
      <c r="D22" s="58" t="s">
        <v>258</v>
      </c>
      <c r="E22" s="97"/>
    </row>
    <row r="23" spans="1:5" x14ac:dyDescent="0.2">
      <c r="A23" s="142"/>
      <c r="B23" s="145"/>
      <c r="C23" s="11" t="s">
        <v>28</v>
      </c>
      <c r="D23" s="58" t="s">
        <v>259</v>
      </c>
      <c r="E23" s="97"/>
    </row>
    <row r="24" spans="1:5" x14ac:dyDescent="0.2">
      <c r="A24" s="142"/>
      <c r="B24" s="145"/>
      <c r="C24" s="13" t="s">
        <v>22</v>
      </c>
      <c r="D24" s="58"/>
      <c r="E24" s="148"/>
    </row>
    <row r="25" spans="1:5" x14ac:dyDescent="0.2">
      <c r="A25" s="142"/>
      <c r="B25" s="145"/>
      <c r="C25" s="14" t="s">
        <v>15</v>
      </c>
      <c r="D25" s="58" t="s">
        <v>260</v>
      </c>
      <c r="E25" s="5" t="s">
        <v>8</v>
      </c>
    </row>
    <row r="26" spans="1:5" x14ac:dyDescent="0.2">
      <c r="A26" s="142"/>
      <c r="B26" s="145"/>
      <c r="C26" s="14" t="s">
        <v>13</v>
      </c>
      <c r="D26" s="58"/>
      <c r="E26" s="5" t="s">
        <v>8</v>
      </c>
    </row>
    <row r="27" spans="1:5" x14ac:dyDescent="0.2">
      <c r="A27" s="143"/>
      <c r="B27" s="146"/>
      <c r="C27" s="14" t="s">
        <v>14</v>
      </c>
      <c r="D27" s="26"/>
      <c r="E27" s="5" t="s">
        <v>8</v>
      </c>
    </row>
    <row r="28" spans="1:5" ht="13.5" thickBot="1" x14ac:dyDescent="0.25">
      <c r="A28" s="136"/>
      <c r="B28" s="137"/>
      <c r="C28" s="137"/>
      <c r="D28" s="137"/>
      <c r="E28" s="137"/>
    </row>
  </sheetData>
  <mergeCells count="11">
    <mergeCell ref="A18:A27"/>
    <mergeCell ref="B18:B27"/>
    <mergeCell ref="E18:E24"/>
    <mergeCell ref="A1:E4"/>
    <mergeCell ref="A28:E28"/>
    <mergeCell ref="A8:A17"/>
    <mergeCell ref="E8:E14"/>
    <mergeCell ref="B8:B17"/>
    <mergeCell ref="C7:D7"/>
    <mergeCell ref="A5:E5"/>
    <mergeCell ref="A6:E6"/>
  </mergeCells>
  <phoneticPr fontId="2" type="noConversion"/>
  <conditionalFormatting sqref="E25:E2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15:E1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disablePrompts="1" count="1">
    <dataValidation type="list" allowBlank="1" showInputMessage="1" showErrorMessage="1" sqref="E25:E27 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7"/>
  <sheetViews>
    <sheetView workbookViewId="0">
      <pane xSplit="1" ySplit="7" topLeftCell="B89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8" t="s">
        <v>152</v>
      </c>
      <c r="B1" s="129"/>
      <c r="C1" s="129"/>
      <c r="D1" s="129"/>
      <c r="E1" s="129"/>
    </row>
    <row r="2" spans="1:5" x14ac:dyDescent="0.2">
      <c r="A2" s="129"/>
      <c r="B2" s="129"/>
      <c r="C2" s="129"/>
      <c r="D2" s="129"/>
      <c r="E2" s="129"/>
    </row>
    <row r="3" spans="1:5" x14ac:dyDescent="0.2">
      <c r="A3" s="129"/>
      <c r="B3" s="129"/>
      <c r="C3" s="129"/>
      <c r="D3" s="129"/>
      <c r="E3" s="129"/>
    </row>
    <row r="4" spans="1:5" ht="9" customHeight="1" x14ac:dyDescent="0.2">
      <c r="A4" s="129"/>
      <c r="B4" s="129"/>
      <c r="C4" s="129"/>
      <c r="D4" s="129"/>
      <c r="E4" s="129"/>
    </row>
    <row r="5" spans="1:5" ht="14.25" x14ac:dyDescent="0.2">
      <c r="A5" s="130" t="str">
        <f>PROCESS</f>
        <v>Fortune Technologies Pvt. Ltd.</v>
      </c>
      <c r="B5" s="131"/>
      <c r="C5" s="131"/>
      <c r="D5" s="131"/>
      <c r="E5" s="131"/>
    </row>
    <row r="6" spans="1:5" x14ac:dyDescent="0.2">
      <c r="A6" s="84" t="s">
        <v>198</v>
      </c>
      <c r="B6" s="85"/>
      <c r="C6" s="113"/>
      <c r="D6" s="113"/>
      <c r="E6" s="114"/>
    </row>
    <row r="7" spans="1:5" ht="32.25" x14ac:dyDescent="0.2">
      <c r="A7" s="17" t="s">
        <v>5</v>
      </c>
      <c r="B7" s="17" t="s">
        <v>29</v>
      </c>
      <c r="C7" s="105" t="s">
        <v>30</v>
      </c>
      <c r="D7" s="134"/>
      <c r="E7" s="18" t="s">
        <v>11</v>
      </c>
    </row>
    <row r="8" spans="1:5" x14ac:dyDescent="0.2">
      <c r="A8" s="155">
        <v>1</v>
      </c>
      <c r="B8" s="157" t="s">
        <v>285</v>
      </c>
      <c r="C8" s="19" t="s">
        <v>3</v>
      </c>
      <c r="D8" s="23" t="s">
        <v>186</v>
      </c>
      <c r="E8" s="125">
        <f>COUNTIF($E38:$E40,"H")*3+COUNTIF($E38:$E40,"M")*2+COUNTIF($E38:$E40,"L")*1</f>
        <v>9</v>
      </c>
    </row>
    <row r="9" spans="1:5" x14ac:dyDescent="0.2">
      <c r="A9" s="156"/>
      <c r="B9" s="158"/>
      <c r="C9" s="19" t="s">
        <v>4</v>
      </c>
      <c r="D9" s="23" t="s">
        <v>286</v>
      </c>
      <c r="E9" s="126"/>
    </row>
    <row r="10" spans="1:5" x14ac:dyDescent="0.2">
      <c r="A10" s="156"/>
      <c r="B10" s="158"/>
      <c r="C10" s="19" t="s">
        <v>2</v>
      </c>
      <c r="D10" s="64" t="s">
        <v>276</v>
      </c>
      <c r="E10" s="126"/>
    </row>
    <row r="11" spans="1:5" x14ac:dyDescent="0.2">
      <c r="A11" s="156"/>
      <c r="B11" s="158"/>
      <c r="C11" s="19" t="s">
        <v>46</v>
      </c>
      <c r="D11" s="64" t="s">
        <v>25</v>
      </c>
      <c r="E11" s="126"/>
    </row>
    <row r="12" spans="1:5" x14ac:dyDescent="0.2">
      <c r="A12" s="156"/>
      <c r="B12" s="158"/>
      <c r="C12" s="33" t="s">
        <v>12</v>
      </c>
      <c r="D12" s="23" t="s">
        <v>320</v>
      </c>
      <c r="E12" s="126"/>
    </row>
    <row r="13" spans="1:5" x14ac:dyDescent="0.2">
      <c r="A13" s="156"/>
      <c r="B13" s="158"/>
      <c r="C13" s="33" t="s">
        <v>112</v>
      </c>
      <c r="D13" s="64" t="s">
        <v>268</v>
      </c>
      <c r="E13" s="126"/>
    </row>
    <row r="14" spans="1:5" x14ac:dyDescent="0.2">
      <c r="A14" s="156"/>
      <c r="B14" s="158"/>
      <c r="C14" s="33" t="s">
        <v>31</v>
      </c>
      <c r="D14" s="64" t="s">
        <v>287</v>
      </c>
      <c r="E14" s="126"/>
    </row>
    <row r="15" spans="1:5" x14ac:dyDescent="0.2">
      <c r="A15" s="156"/>
      <c r="B15" s="158"/>
      <c r="C15" s="33" t="s">
        <v>32</v>
      </c>
      <c r="D15" s="64">
        <v>3</v>
      </c>
      <c r="E15" s="126"/>
    </row>
    <row r="16" spans="1:5" x14ac:dyDescent="0.2">
      <c r="A16" s="156"/>
      <c r="B16" s="158"/>
      <c r="C16" s="33" t="s">
        <v>33</v>
      </c>
      <c r="D16" s="64">
        <v>4</v>
      </c>
      <c r="E16" s="126"/>
    </row>
    <row r="17" spans="1:5" x14ac:dyDescent="0.2">
      <c r="A17" s="156"/>
      <c r="B17" s="158"/>
      <c r="C17" s="33" t="s">
        <v>51</v>
      </c>
      <c r="D17" s="64" t="s">
        <v>278</v>
      </c>
      <c r="E17" s="126"/>
    </row>
    <row r="18" spans="1:5" x14ac:dyDescent="0.2">
      <c r="A18" s="156"/>
      <c r="B18" s="158"/>
      <c r="C18" s="33" t="s">
        <v>52</v>
      </c>
      <c r="D18" s="64" t="s">
        <v>269</v>
      </c>
      <c r="E18" s="126"/>
    </row>
    <row r="19" spans="1:5" x14ac:dyDescent="0.2">
      <c r="A19" s="156"/>
      <c r="B19" s="158"/>
      <c r="C19" s="33" t="s">
        <v>114</v>
      </c>
      <c r="D19" s="64"/>
      <c r="E19" s="126"/>
    </row>
    <row r="20" spans="1:5" x14ac:dyDescent="0.2">
      <c r="A20" s="156"/>
      <c r="B20" s="158"/>
      <c r="C20" s="33" t="s">
        <v>113</v>
      </c>
      <c r="D20" s="64"/>
      <c r="E20" s="126"/>
    </row>
    <row r="21" spans="1:5" ht="25.5" x14ac:dyDescent="0.2">
      <c r="A21" s="156"/>
      <c r="B21" s="158"/>
      <c r="C21" s="34" t="s">
        <v>115</v>
      </c>
      <c r="D21" s="64" t="s">
        <v>223</v>
      </c>
      <c r="E21" s="126"/>
    </row>
    <row r="22" spans="1:5" x14ac:dyDescent="0.2">
      <c r="A22" s="156"/>
      <c r="B22" s="158"/>
      <c r="C22" s="34" t="s">
        <v>116</v>
      </c>
      <c r="D22" s="64" t="s">
        <v>176</v>
      </c>
      <c r="E22" s="126"/>
    </row>
    <row r="23" spans="1:5" x14ac:dyDescent="0.2">
      <c r="A23" s="156"/>
      <c r="B23" s="158"/>
      <c r="C23" s="33" t="s">
        <v>34</v>
      </c>
      <c r="D23" s="64" t="s">
        <v>280</v>
      </c>
      <c r="E23" s="126"/>
    </row>
    <row r="24" spans="1:5" x14ac:dyDescent="0.2">
      <c r="A24" s="156"/>
      <c r="B24" s="158"/>
      <c r="C24" s="33" t="s">
        <v>40</v>
      </c>
      <c r="D24" s="64" t="s">
        <v>271</v>
      </c>
      <c r="E24" s="126"/>
    </row>
    <row r="25" spans="1:5" x14ac:dyDescent="0.2">
      <c r="A25" s="156"/>
      <c r="B25" s="158"/>
      <c r="C25" s="33" t="s">
        <v>41</v>
      </c>
      <c r="D25" s="64" t="s">
        <v>271</v>
      </c>
      <c r="E25" s="126"/>
    </row>
    <row r="26" spans="1:5" x14ac:dyDescent="0.2">
      <c r="A26" s="156"/>
      <c r="B26" s="158"/>
      <c r="C26" s="33" t="s">
        <v>42</v>
      </c>
      <c r="D26" s="64" t="s">
        <v>272</v>
      </c>
      <c r="E26" s="126"/>
    </row>
    <row r="27" spans="1:5" x14ac:dyDescent="0.2">
      <c r="A27" s="156"/>
      <c r="B27" s="158"/>
      <c r="C27" s="33" t="s">
        <v>123</v>
      </c>
      <c r="D27" s="64" t="s">
        <v>106</v>
      </c>
      <c r="E27" s="126"/>
    </row>
    <row r="28" spans="1:5" x14ac:dyDescent="0.2">
      <c r="A28" s="156"/>
      <c r="B28" s="158"/>
      <c r="C28" s="33" t="s">
        <v>124</v>
      </c>
      <c r="D28" s="64" t="s">
        <v>106</v>
      </c>
      <c r="E28" s="126"/>
    </row>
    <row r="29" spans="1:5" x14ac:dyDescent="0.2">
      <c r="A29" s="156"/>
      <c r="B29" s="158"/>
      <c r="C29" s="33" t="s">
        <v>35</v>
      </c>
      <c r="D29" s="64"/>
      <c r="E29" s="126"/>
    </row>
    <row r="30" spans="1:5" x14ac:dyDescent="0.2">
      <c r="A30" s="156"/>
      <c r="B30" s="158"/>
      <c r="C30" s="34" t="s">
        <v>36</v>
      </c>
      <c r="D30" s="64"/>
      <c r="E30" s="126"/>
    </row>
    <row r="31" spans="1:5" x14ac:dyDescent="0.2">
      <c r="A31" s="156"/>
      <c r="B31" s="158"/>
      <c r="C31" s="33" t="s">
        <v>37</v>
      </c>
      <c r="D31" s="64"/>
      <c r="E31" s="126"/>
    </row>
    <row r="32" spans="1:5" x14ac:dyDescent="0.2">
      <c r="A32" s="156"/>
      <c r="B32" s="158"/>
      <c r="C32" s="33" t="s">
        <v>38</v>
      </c>
      <c r="D32" s="64"/>
      <c r="E32" s="126"/>
    </row>
    <row r="33" spans="1:5" x14ac:dyDescent="0.2">
      <c r="A33" s="156"/>
      <c r="B33" s="158"/>
      <c r="C33" s="33" t="s">
        <v>53</v>
      </c>
      <c r="D33" s="64" t="s">
        <v>273</v>
      </c>
      <c r="E33" s="126"/>
    </row>
    <row r="34" spans="1:5" x14ac:dyDescent="0.2">
      <c r="A34" s="156"/>
      <c r="B34" s="158"/>
      <c r="C34" s="43" t="s">
        <v>57</v>
      </c>
      <c r="D34" s="64" t="s">
        <v>274</v>
      </c>
      <c r="E34" s="126"/>
    </row>
    <row r="35" spans="1:5" x14ac:dyDescent="0.2">
      <c r="A35" s="156"/>
      <c r="B35" s="158"/>
      <c r="C35" s="33" t="s">
        <v>58</v>
      </c>
      <c r="D35" s="64"/>
      <c r="E35" s="126"/>
    </row>
    <row r="36" spans="1:5" x14ac:dyDescent="0.2">
      <c r="A36" s="156"/>
      <c r="B36" s="158"/>
      <c r="C36" s="33" t="s">
        <v>39</v>
      </c>
      <c r="D36" s="64" t="s">
        <v>288</v>
      </c>
      <c r="E36" s="126"/>
    </row>
    <row r="37" spans="1:5" x14ac:dyDescent="0.2">
      <c r="A37" s="156"/>
      <c r="B37" s="158"/>
      <c r="C37" s="33" t="s">
        <v>101</v>
      </c>
      <c r="D37" s="64" t="s">
        <v>102</v>
      </c>
      <c r="E37" s="127"/>
    </row>
    <row r="38" spans="1:5" ht="23.25" x14ac:dyDescent="0.2">
      <c r="A38" s="156"/>
      <c r="B38" s="158"/>
      <c r="C38" s="14" t="s">
        <v>43</v>
      </c>
      <c r="D38" s="23" t="s">
        <v>201</v>
      </c>
      <c r="E38" s="5" t="s">
        <v>67</v>
      </c>
    </row>
    <row r="39" spans="1:5" ht="23.25" x14ac:dyDescent="0.2">
      <c r="A39" s="156"/>
      <c r="B39" s="158"/>
      <c r="C39" s="14" t="s">
        <v>44</v>
      </c>
      <c r="D39" s="23" t="s">
        <v>188</v>
      </c>
      <c r="E39" s="5" t="s">
        <v>67</v>
      </c>
    </row>
    <row r="40" spans="1:5" ht="23.25" x14ac:dyDescent="0.2">
      <c r="A40" s="156"/>
      <c r="B40" s="159"/>
      <c r="C40" s="14" t="s">
        <v>45</v>
      </c>
      <c r="D40" s="23" t="s">
        <v>25</v>
      </c>
      <c r="E40" s="5" t="s">
        <v>67</v>
      </c>
    </row>
    <row r="41" spans="1:5" x14ac:dyDescent="0.2">
      <c r="A41" s="155">
        <v>2</v>
      </c>
      <c r="B41" s="157" t="s">
        <v>281</v>
      </c>
      <c r="C41" s="19" t="s">
        <v>3</v>
      </c>
      <c r="D41" s="23" t="s">
        <v>186</v>
      </c>
      <c r="E41" s="125">
        <f>COUNTIF($E71:$E73,"H")*3+COUNTIF($E71:$E73,"M")*2+COUNTIF($E71:$E73,"L")*1</f>
        <v>9</v>
      </c>
    </row>
    <row r="42" spans="1:5" x14ac:dyDescent="0.2">
      <c r="A42" s="156"/>
      <c r="B42" s="158"/>
      <c r="C42" s="19" t="s">
        <v>4</v>
      </c>
      <c r="D42" s="23" t="s">
        <v>170</v>
      </c>
      <c r="E42" s="126"/>
    </row>
    <row r="43" spans="1:5" x14ac:dyDescent="0.2">
      <c r="A43" s="156"/>
      <c r="B43" s="158"/>
      <c r="C43" s="19" t="s">
        <v>2</v>
      </c>
      <c r="D43" s="64" t="s">
        <v>289</v>
      </c>
      <c r="E43" s="126"/>
    </row>
    <row r="44" spans="1:5" x14ac:dyDescent="0.2">
      <c r="A44" s="156"/>
      <c r="B44" s="158"/>
      <c r="C44" s="19" t="s">
        <v>46</v>
      </c>
      <c r="D44" s="64" t="s">
        <v>25</v>
      </c>
      <c r="E44" s="126"/>
    </row>
    <row r="45" spans="1:5" x14ac:dyDescent="0.2">
      <c r="A45" s="156"/>
      <c r="B45" s="158"/>
      <c r="C45" s="33" t="s">
        <v>12</v>
      </c>
      <c r="D45" s="23" t="s">
        <v>321</v>
      </c>
      <c r="E45" s="126"/>
    </row>
    <row r="46" spans="1:5" x14ac:dyDescent="0.2">
      <c r="A46" s="156"/>
      <c r="B46" s="158"/>
      <c r="C46" s="33" t="s">
        <v>112</v>
      </c>
      <c r="D46" s="64" t="s">
        <v>268</v>
      </c>
      <c r="E46" s="126"/>
    </row>
    <row r="47" spans="1:5" x14ac:dyDescent="0.2">
      <c r="A47" s="156"/>
      <c r="B47" s="158"/>
      <c r="C47" s="33" t="s">
        <v>31</v>
      </c>
      <c r="D47" s="64" t="s">
        <v>282</v>
      </c>
      <c r="E47" s="126"/>
    </row>
    <row r="48" spans="1:5" x14ac:dyDescent="0.2">
      <c r="A48" s="156"/>
      <c r="B48" s="158"/>
      <c r="C48" s="33" t="s">
        <v>32</v>
      </c>
      <c r="D48" s="64">
        <v>3</v>
      </c>
      <c r="E48" s="126"/>
    </row>
    <row r="49" spans="1:5" x14ac:dyDescent="0.2">
      <c r="A49" s="156"/>
      <c r="B49" s="158"/>
      <c r="C49" s="33" t="s">
        <v>33</v>
      </c>
      <c r="D49" s="64">
        <v>1</v>
      </c>
      <c r="E49" s="126"/>
    </row>
    <row r="50" spans="1:5" x14ac:dyDescent="0.2">
      <c r="A50" s="156"/>
      <c r="B50" s="158"/>
      <c r="C50" s="33" t="s">
        <v>51</v>
      </c>
      <c r="D50" s="64" t="s">
        <v>283</v>
      </c>
      <c r="E50" s="126"/>
    </row>
    <row r="51" spans="1:5" x14ac:dyDescent="0.2">
      <c r="A51" s="156"/>
      <c r="B51" s="158"/>
      <c r="C51" s="33" t="s">
        <v>52</v>
      </c>
      <c r="D51" s="64" t="s">
        <v>269</v>
      </c>
      <c r="E51" s="126"/>
    </row>
    <row r="52" spans="1:5" x14ac:dyDescent="0.2">
      <c r="A52" s="156"/>
      <c r="B52" s="158"/>
      <c r="C52" s="33" t="s">
        <v>114</v>
      </c>
      <c r="D52" s="64"/>
      <c r="E52" s="126"/>
    </row>
    <row r="53" spans="1:5" x14ac:dyDescent="0.2">
      <c r="A53" s="156"/>
      <c r="B53" s="158"/>
      <c r="C53" s="33" t="s">
        <v>113</v>
      </c>
      <c r="D53" s="64"/>
      <c r="E53" s="126"/>
    </row>
    <row r="54" spans="1:5" ht="25.5" x14ac:dyDescent="0.2">
      <c r="A54" s="156"/>
      <c r="B54" s="158"/>
      <c r="C54" s="34" t="s">
        <v>115</v>
      </c>
      <c r="D54" s="64" t="s">
        <v>223</v>
      </c>
      <c r="E54" s="126"/>
    </row>
    <row r="55" spans="1:5" x14ac:dyDescent="0.2">
      <c r="A55" s="156"/>
      <c r="B55" s="158"/>
      <c r="C55" s="34" t="s">
        <v>116</v>
      </c>
      <c r="D55" s="64" t="s">
        <v>176</v>
      </c>
      <c r="E55" s="126"/>
    </row>
    <row r="56" spans="1:5" x14ac:dyDescent="0.2">
      <c r="A56" s="156"/>
      <c r="B56" s="158"/>
      <c r="C56" s="33" t="s">
        <v>34</v>
      </c>
      <c r="D56" s="64" t="s">
        <v>270</v>
      </c>
      <c r="E56" s="126"/>
    </row>
    <row r="57" spans="1:5" x14ac:dyDescent="0.2">
      <c r="A57" s="156"/>
      <c r="B57" s="158"/>
      <c r="C57" s="33" t="s">
        <v>40</v>
      </c>
      <c r="D57" s="64" t="s">
        <v>271</v>
      </c>
      <c r="E57" s="126"/>
    </row>
    <row r="58" spans="1:5" x14ac:dyDescent="0.2">
      <c r="A58" s="156"/>
      <c r="B58" s="158"/>
      <c r="C58" s="33" t="s">
        <v>41</v>
      </c>
      <c r="D58" s="64" t="s">
        <v>271</v>
      </c>
      <c r="E58" s="126"/>
    </row>
    <row r="59" spans="1:5" x14ac:dyDescent="0.2">
      <c r="A59" s="156"/>
      <c r="B59" s="158"/>
      <c r="C59" s="33" t="s">
        <v>42</v>
      </c>
      <c r="D59" s="64" t="s">
        <v>272</v>
      </c>
      <c r="E59" s="126"/>
    </row>
    <row r="60" spans="1:5" x14ac:dyDescent="0.2">
      <c r="A60" s="156"/>
      <c r="B60" s="158"/>
      <c r="C60" s="33" t="s">
        <v>123</v>
      </c>
      <c r="D60" s="64" t="s">
        <v>106</v>
      </c>
      <c r="E60" s="126"/>
    </row>
    <row r="61" spans="1:5" x14ac:dyDescent="0.2">
      <c r="A61" s="156"/>
      <c r="B61" s="158"/>
      <c r="C61" s="33" t="s">
        <v>124</v>
      </c>
      <c r="D61" s="64" t="s">
        <v>106</v>
      </c>
      <c r="E61" s="126"/>
    </row>
    <row r="62" spans="1:5" x14ac:dyDescent="0.2">
      <c r="A62" s="156"/>
      <c r="B62" s="158"/>
      <c r="C62" s="33" t="s">
        <v>35</v>
      </c>
      <c r="D62" s="64"/>
      <c r="E62" s="126"/>
    </row>
    <row r="63" spans="1:5" x14ac:dyDescent="0.2">
      <c r="A63" s="156"/>
      <c r="B63" s="158"/>
      <c r="C63" s="34" t="s">
        <v>36</v>
      </c>
      <c r="D63" s="64"/>
      <c r="E63" s="126"/>
    </row>
    <row r="64" spans="1:5" x14ac:dyDescent="0.2">
      <c r="A64" s="156"/>
      <c r="B64" s="158"/>
      <c r="C64" s="33" t="s">
        <v>37</v>
      </c>
      <c r="D64" s="64"/>
      <c r="E64" s="126"/>
    </row>
    <row r="65" spans="1:5" x14ac:dyDescent="0.2">
      <c r="A65" s="156"/>
      <c r="B65" s="158"/>
      <c r="C65" s="33" t="s">
        <v>38</v>
      </c>
      <c r="D65" s="64"/>
      <c r="E65" s="126"/>
    </row>
    <row r="66" spans="1:5" x14ac:dyDescent="0.2">
      <c r="A66" s="156"/>
      <c r="B66" s="158"/>
      <c r="C66" s="33" t="s">
        <v>53</v>
      </c>
      <c r="D66" s="64" t="s">
        <v>273</v>
      </c>
      <c r="E66" s="126"/>
    </row>
    <row r="67" spans="1:5" x14ac:dyDescent="0.2">
      <c r="A67" s="156"/>
      <c r="B67" s="158"/>
      <c r="C67" s="43" t="s">
        <v>57</v>
      </c>
      <c r="D67" s="64" t="s">
        <v>274</v>
      </c>
      <c r="E67" s="126"/>
    </row>
    <row r="68" spans="1:5" x14ac:dyDescent="0.2">
      <c r="A68" s="156"/>
      <c r="B68" s="158"/>
      <c r="C68" s="33" t="s">
        <v>58</v>
      </c>
      <c r="D68" s="64"/>
      <c r="E68" s="126"/>
    </row>
    <row r="69" spans="1:5" x14ac:dyDescent="0.2">
      <c r="A69" s="156"/>
      <c r="B69" s="158"/>
      <c r="C69" s="33" t="s">
        <v>39</v>
      </c>
      <c r="D69" s="64" t="s">
        <v>284</v>
      </c>
      <c r="E69" s="126"/>
    </row>
    <row r="70" spans="1:5" x14ac:dyDescent="0.2">
      <c r="A70" s="156"/>
      <c r="B70" s="158"/>
      <c r="C70" s="33" t="s">
        <v>101</v>
      </c>
      <c r="D70" s="64" t="s">
        <v>102</v>
      </c>
      <c r="E70" s="127"/>
    </row>
    <row r="71" spans="1:5" ht="23.25" x14ac:dyDescent="0.2">
      <c r="A71" s="156"/>
      <c r="B71" s="158"/>
      <c r="C71" s="14" t="s">
        <v>43</v>
      </c>
      <c r="D71" s="23" t="s">
        <v>201</v>
      </c>
      <c r="E71" s="5" t="s">
        <v>67</v>
      </c>
    </row>
    <row r="72" spans="1:5" ht="23.25" x14ac:dyDescent="0.2">
      <c r="A72" s="156"/>
      <c r="B72" s="158"/>
      <c r="C72" s="14" t="s">
        <v>44</v>
      </c>
      <c r="D72" s="23" t="s">
        <v>188</v>
      </c>
      <c r="E72" s="5" t="s">
        <v>67</v>
      </c>
    </row>
    <row r="73" spans="1:5" ht="23.25" x14ac:dyDescent="0.2">
      <c r="A73" s="156"/>
      <c r="B73" s="159"/>
      <c r="C73" s="14" t="s">
        <v>45</v>
      </c>
      <c r="D73" s="23" t="s">
        <v>25</v>
      </c>
      <c r="E73" s="5" t="s">
        <v>67</v>
      </c>
    </row>
    <row r="74" spans="1:5" x14ac:dyDescent="0.2">
      <c r="A74" s="155">
        <v>3</v>
      </c>
      <c r="B74" s="157" t="s">
        <v>275</v>
      </c>
      <c r="C74" s="19" t="s">
        <v>3</v>
      </c>
      <c r="D74" s="23" t="s">
        <v>186</v>
      </c>
      <c r="E74" s="125">
        <f>COUNTIF($E104:$E106,"H")*3+COUNTIF($E104:$E106,"M")*2+COUNTIF($E104:$E106,"L")*1</f>
        <v>9</v>
      </c>
    </row>
    <row r="75" spans="1:5" x14ac:dyDescent="0.2">
      <c r="A75" s="156"/>
      <c r="B75" s="158"/>
      <c r="C75" s="19" t="s">
        <v>4</v>
      </c>
      <c r="D75" s="23" t="s">
        <v>170</v>
      </c>
      <c r="E75" s="126"/>
    </row>
    <row r="76" spans="1:5" x14ac:dyDescent="0.2">
      <c r="A76" s="156"/>
      <c r="B76" s="158"/>
      <c r="C76" s="19" t="s">
        <v>2</v>
      </c>
      <c r="D76" s="64" t="s">
        <v>276</v>
      </c>
      <c r="E76" s="126"/>
    </row>
    <row r="77" spans="1:5" x14ac:dyDescent="0.2">
      <c r="A77" s="156"/>
      <c r="B77" s="158"/>
      <c r="C77" s="19" t="s">
        <v>46</v>
      </c>
      <c r="D77" s="64" t="s">
        <v>25</v>
      </c>
      <c r="E77" s="126"/>
    </row>
    <row r="78" spans="1:5" x14ac:dyDescent="0.2">
      <c r="A78" s="156"/>
      <c r="B78" s="158"/>
      <c r="C78" s="33" t="s">
        <v>12</v>
      </c>
      <c r="D78" s="23" t="s">
        <v>322</v>
      </c>
      <c r="E78" s="126"/>
    </row>
    <row r="79" spans="1:5" x14ac:dyDescent="0.2">
      <c r="A79" s="156"/>
      <c r="B79" s="158"/>
      <c r="C79" s="33" t="s">
        <v>112</v>
      </c>
      <c r="D79" s="64" t="s">
        <v>268</v>
      </c>
      <c r="E79" s="126"/>
    </row>
    <row r="80" spans="1:5" x14ac:dyDescent="0.2">
      <c r="A80" s="156"/>
      <c r="B80" s="158"/>
      <c r="C80" s="33" t="s">
        <v>31</v>
      </c>
      <c r="D80" s="64" t="s">
        <v>277</v>
      </c>
      <c r="E80" s="126"/>
    </row>
    <row r="81" spans="1:5" x14ac:dyDescent="0.2">
      <c r="A81" s="156"/>
      <c r="B81" s="158"/>
      <c r="C81" s="33" t="s">
        <v>32</v>
      </c>
      <c r="D81" s="64">
        <v>3</v>
      </c>
      <c r="E81" s="126"/>
    </row>
    <row r="82" spans="1:5" x14ac:dyDescent="0.2">
      <c r="A82" s="156"/>
      <c r="B82" s="158"/>
      <c r="C82" s="33" t="s">
        <v>33</v>
      </c>
      <c r="D82" s="64">
        <v>4</v>
      </c>
      <c r="E82" s="126"/>
    </row>
    <row r="83" spans="1:5" x14ac:dyDescent="0.2">
      <c r="A83" s="156"/>
      <c r="B83" s="158"/>
      <c r="C83" s="33" t="s">
        <v>51</v>
      </c>
      <c r="D83" s="64" t="s">
        <v>278</v>
      </c>
      <c r="E83" s="126"/>
    </row>
    <row r="84" spans="1:5" x14ac:dyDescent="0.2">
      <c r="A84" s="156"/>
      <c r="B84" s="158"/>
      <c r="C84" s="33" t="s">
        <v>52</v>
      </c>
      <c r="D84" s="64" t="s">
        <v>269</v>
      </c>
      <c r="E84" s="126"/>
    </row>
    <row r="85" spans="1:5" x14ac:dyDescent="0.2">
      <c r="A85" s="156"/>
      <c r="B85" s="158"/>
      <c r="C85" s="33" t="s">
        <v>114</v>
      </c>
      <c r="D85" s="64"/>
      <c r="E85" s="126"/>
    </row>
    <row r="86" spans="1:5" x14ac:dyDescent="0.2">
      <c r="A86" s="156"/>
      <c r="B86" s="158"/>
      <c r="C86" s="33" t="s">
        <v>113</v>
      </c>
      <c r="D86" s="64"/>
      <c r="E86" s="126"/>
    </row>
    <row r="87" spans="1:5" ht="25.5" x14ac:dyDescent="0.2">
      <c r="A87" s="156"/>
      <c r="B87" s="158"/>
      <c r="C87" s="34" t="s">
        <v>115</v>
      </c>
      <c r="D87" s="64" t="s">
        <v>223</v>
      </c>
      <c r="E87" s="126"/>
    </row>
    <row r="88" spans="1:5" x14ac:dyDescent="0.2">
      <c r="A88" s="156"/>
      <c r="B88" s="158"/>
      <c r="C88" s="34" t="s">
        <v>116</v>
      </c>
      <c r="D88" s="64" t="s">
        <v>176</v>
      </c>
      <c r="E88" s="126"/>
    </row>
    <row r="89" spans="1:5" x14ac:dyDescent="0.2">
      <c r="A89" s="156"/>
      <c r="B89" s="158"/>
      <c r="C89" s="33" t="s">
        <v>34</v>
      </c>
      <c r="D89" s="64" t="s">
        <v>280</v>
      </c>
      <c r="E89" s="126"/>
    </row>
    <row r="90" spans="1:5" x14ac:dyDescent="0.2">
      <c r="A90" s="156"/>
      <c r="B90" s="158"/>
      <c r="C90" s="33" t="s">
        <v>40</v>
      </c>
      <c r="D90" s="64" t="s">
        <v>271</v>
      </c>
      <c r="E90" s="126"/>
    </row>
    <row r="91" spans="1:5" x14ac:dyDescent="0.2">
      <c r="A91" s="156"/>
      <c r="B91" s="158"/>
      <c r="C91" s="33" t="s">
        <v>41</v>
      </c>
      <c r="D91" s="64" t="s">
        <v>271</v>
      </c>
      <c r="E91" s="126"/>
    </row>
    <row r="92" spans="1:5" x14ac:dyDescent="0.2">
      <c r="A92" s="156"/>
      <c r="B92" s="158"/>
      <c r="C92" s="33" t="s">
        <v>42</v>
      </c>
      <c r="D92" s="64" t="s">
        <v>272</v>
      </c>
      <c r="E92" s="126"/>
    </row>
    <row r="93" spans="1:5" x14ac:dyDescent="0.2">
      <c r="A93" s="156"/>
      <c r="B93" s="158"/>
      <c r="C93" s="33" t="s">
        <v>123</v>
      </c>
      <c r="D93" s="64" t="s">
        <v>106</v>
      </c>
      <c r="E93" s="126"/>
    </row>
    <row r="94" spans="1:5" x14ac:dyDescent="0.2">
      <c r="A94" s="156"/>
      <c r="B94" s="158"/>
      <c r="C94" s="33" t="s">
        <v>124</v>
      </c>
      <c r="D94" s="64" t="s">
        <v>106</v>
      </c>
      <c r="E94" s="126"/>
    </row>
    <row r="95" spans="1:5" x14ac:dyDescent="0.2">
      <c r="A95" s="156"/>
      <c r="B95" s="158"/>
      <c r="C95" s="33" t="s">
        <v>35</v>
      </c>
      <c r="D95" s="64"/>
      <c r="E95" s="126"/>
    </row>
    <row r="96" spans="1:5" x14ac:dyDescent="0.2">
      <c r="A96" s="156"/>
      <c r="B96" s="158"/>
      <c r="C96" s="34" t="s">
        <v>36</v>
      </c>
      <c r="D96" s="64"/>
      <c r="E96" s="126"/>
    </row>
    <row r="97" spans="1:5" x14ac:dyDescent="0.2">
      <c r="A97" s="156"/>
      <c r="B97" s="158"/>
      <c r="C97" s="33" t="s">
        <v>37</v>
      </c>
      <c r="D97" s="64"/>
      <c r="E97" s="126"/>
    </row>
    <row r="98" spans="1:5" x14ac:dyDescent="0.2">
      <c r="A98" s="156"/>
      <c r="B98" s="158"/>
      <c r="C98" s="33" t="s">
        <v>38</v>
      </c>
      <c r="D98" s="64"/>
      <c r="E98" s="126"/>
    </row>
    <row r="99" spans="1:5" x14ac:dyDescent="0.2">
      <c r="A99" s="156"/>
      <c r="B99" s="158"/>
      <c r="C99" s="33" t="s">
        <v>53</v>
      </c>
      <c r="D99" s="64" t="s">
        <v>273</v>
      </c>
      <c r="E99" s="126"/>
    </row>
    <row r="100" spans="1:5" x14ac:dyDescent="0.2">
      <c r="A100" s="156"/>
      <c r="B100" s="158"/>
      <c r="C100" s="43" t="s">
        <v>57</v>
      </c>
      <c r="D100" s="64" t="s">
        <v>274</v>
      </c>
      <c r="E100" s="126"/>
    </row>
    <row r="101" spans="1:5" x14ac:dyDescent="0.2">
      <c r="A101" s="156"/>
      <c r="B101" s="158"/>
      <c r="C101" s="33" t="s">
        <v>58</v>
      </c>
      <c r="D101" s="64"/>
      <c r="E101" s="126"/>
    </row>
    <row r="102" spans="1:5" x14ac:dyDescent="0.2">
      <c r="A102" s="156"/>
      <c r="B102" s="158"/>
      <c r="C102" s="33" t="s">
        <v>39</v>
      </c>
      <c r="D102" s="64" t="s">
        <v>279</v>
      </c>
      <c r="E102" s="126"/>
    </row>
    <row r="103" spans="1:5" x14ac:dyDescent="0.2">
      <c r="A103" s="156"/>
      <c r="B103" s="158"/>
      <c r="C103" s="33" t="s">
        <v>101</v>
      </c>
      <c r="D103" s="64" t="s">
        <v>102</v>
      </c>
      <c r="E103" s="127"/>
    </row>
    <row r="104" spans="1:5" ht="23.25" x14ac:dyDescent="0.2">
      <c r="A104" s="156"/>
      <c r="B104" s="158"/>
      <c r="C104" s="14" t="s">
        <v>43</v>
      </c>
      <c r="D104" s="23" t="s">
        <v>201</v>
      </c>
      <c r="E104" s="5" t="s">
        <v>67</v>
      </c>
    </row>
    <row r="105" spans="1:5" ht="23.25" x14ac:dyDescent="0.2">
      <c r="A105" s="156"/>
      <c r="B105" s="158"/>
      <c r="C105" s="14" t="s">
        <v>44</v>
      </c>
      <c r="D105" s="23" t="s">
        <v>188</v>
      </c>
      <c r="E105" s="5" t="s">
        <v>67</v>
      </c>
    </row>
    <row r="106" spans="1:5" ht="23.25" x14ac:dyDescent="0.2">
      <c r="A106" s="156"/>
      <c r="B106" s="159"/>
      <c r="C106" s="14" t="s">
        <v>45</v>
      </c>
      <c r="D106" s="23" t="s">
        <v>25</v>
      </c>
      <c r="E106" s="5" t="s">
        <v>67</v>
      </c>
    </row>
    <row r="107" spans="1:5" ht="13.5" thickBot="1" x14ac:dyDescent="0.25">
      <c r="A107" s="136"/>
      <c r="B107" s="160"/>
      <c r="C107" s="160"/>
      <c r="D107" s="160"/>
      <c r="E107" s="160"/>
    </row>
  </sheetData>
  <mergeCells count="14">
    <mergeCell ref="A1:E4"/>
    <mergeCell ref="A5:E5"/>
    <mergeCell ref="A6:E6"/>
    <mergeCell ref="A8:A40"/>
    <mergeCell ref="B8:B40"/>
    <mergeCell ref="A74:A106"/>
    <mergeCell ref="B74:B106"/>
    <mergeCell ref="E74:E103"/>
    <mergeCell ref="A107:E107"/>
    <mergeCell ref="C7:D7"/>
    <mergeCell ref="E8:E37"/>
    <mergeCell ref="A41:A73"/>
    <mergeCell ref="B41:B73"/>
    <mergeCell ref="E41:E70"/>
  </mergeCells>
  <phoneticPr fontId="2" type="noConversion"/>
  <conditionalFormatting sqref="E38:E40">
    <cfRule type="cellIs" dxfId="35" priority="10" stopIfTrue="1" operator="equal">
      <formula>"H"</formula>
    </cfRule>
    <cfRule type="cellIs" dxfId="34" priority="11" stopIfTrue="1" operator="equal">
      <formula>"M"</formula>
    </cfRule>
    <cfRule type="cellIs" dxfId="33" priority="12" stopIfTrue="1" operator="equal">
      <formula>"L"</formula>
    </cfRule>
  </conditionalFormatting>
  <conditionalFormatting sqref="E104:E106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conditionalFormatting sqref="E71:E73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dataValidations count="2">
    <dataValidation type="list" allowBlank="1" showInputMessage="1" showErrorMessage="1" sqref="E38:E40 E71:E73 E104:E106">
      <formula1>lmh</formula1>
    </dataValidation>
    <dataValidation type="list" allowBlank="1" showInputMessage="1" showErrorMessage="1" sqref="D37 D70 D103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8" t="s">
        <v>153</v>
      </c>
      <c r="B1" s="129"/>
      <c r="C1" s="129"/>
      <c r="D1" s="129"/>
      <c r="E1" s="129"/>
    </row>
    <row r="2" spans="1:5" x14ac:dyDescent="0.2">
      <c r="A2" s="129"/>
      <c r="B2" s="129"/>
      <c r="C2" s="129"/>
      <c r="D2" s="129"/>
      <c r="E2" s="129"/>
    </row>
    <row r="3" spans="1:5" x14ac:dyDescent="0.2">
      <c r="A3" s="129"/>
      <c r="B3" s="129"/>
      <c r="C3" s="129"/>
      <c r="D3" s="129"/>
      <c r="E3" s="129"/>
    </row>
    <row r="4" spans="1:5" ht="9.75" customHeight="1" x14ac:dyDescent="0.2">
      <c r="A4" s="129"/>
      <c r="B4" s="129"/>
      <c r="C4" s="129"/>
      <c r="D4" s="129"/>
      <c r="E4" s="129"/>
    </row>
    <row r="5" spans="1:5" ht="14.25" x14ac:dyDescent="0.2">
      <c r="A5" s="130" t="str">
        <f>PROCESS</f>
        <v>Fortune Technologies Pvt. Ltd.</v>
      </c>
      <c r="B5" s="131"/>
      <c r="C5" s="131"/>
      <c r="D5" s="131"/>
      <c r="E5" s="131"/>
    </row>
    <row r="6" spans="1:5" x14ac:dyDescent="0.2">
      <c r="A6" s="132" t="s">
        <v>348</v>
      </c>
      <c r="B6" s="85"/>
      <c r="C6" s="85"/>
      <c r="D6" s="85"/>
      <c r="E6" s="133"/>
    </row>
    <row r="7" spans="1:5" ht="32.25" x14ac:dyDescent="0.2">
      <c r="A7" s="17" t="s">
        <v>5</v>
      </c>
      <c r="B7" s="17" t="s">
        <v>47</v>
      </c>
      <c r="C7" s="105" t="s">
        <v>48</v>
      </c>
      <c r="D7" s="134"/>
      <c r="E7" s="18" t="s">
        <v>11</v>
      </c>
    </row>
    <row r="8" spans="1:5" x14ac:dyDescent="0.2">
      <c r="A8" s="161">
        <v>1</v>
      </c>
      <c r="B8" s="122" t="s">
        <v>290</v>
      </c>
      <c r="C8" s="19" t="s">
        <v>3</v>
      </c>
      <c r="D8" s="64" t="s">
        <v>161</v>
      </c>
      <c r="E8" s="125">
        <f>COUNTIF($E38:$E40,"H")*3+COUNTIF($E38:$E40,"M")*2+COUNTIF($E38:$E40,"L")*1</f>
        <v>9</v>
      </c>
    </row>
    <row r="9" spans="1:5" x14ac:dyDescent="0.2">
      <c r="A9" s="162"/>
      <c r="B9" s="123"/>
      <c r="C9" s="19" t="s">
        <v>4</v>
      </c>
      <c r="D9" s="64" t="s">
        <v>291</v>
      </c>
      <c r="E9" s="126"/>
    </row>
    <row r="10" spans="1:5" x14ac:dyDescent="0.2">
      <c r="A10" s="162"/>
      <c r="B10" s="123"/>
      <c r="C10" s="19" t="s">
        <v>2</v>
      </c>
      <c r="D10" s="64" t="s">
        <v>307</v>
      </c>
      <c r="E10" s="126"/>
    </row>
    <row r="11" spans="1:5" x14ac:dyDescent="0.2">
      <c r="A11" s="162"/>
      <c r="B11" s="123"/>
      <c r="C11" s="19" t="s">
        <v>46</v>
      </c>
      <c r="D11" s="64"/>
      <c r="E11" s="126"/>
    </row>
    <row r="12" spans="1:5" x14ac:dyDescent="0.2">
      <c r="A12" s="162"/>
      <c r="B12" s="123"/>
      <c r="C12" s="33" t="s">
        <v>12</v>
      </c>
      <c r="D12" s="23" t="s">
        <v>319</v>
      </c>
      <c r="E12" s="126"/>
    </row>
    <row r="13" spans="1:5" x14ac:dyDescent="0.2">
      <c r="A13" s="162"/>
      <c r="B13" s="123"/>
      <c r="C13" s="33" t="s">
        <v>112</v>
      </c>
      <c r="D13" s="64" t="s">
        <v>292</v>
      </c>
      <c r="E13" s="126"/>
    </row>
    <row r="14" spans="1:5" x14ac:dyDescent="0.2">
      <c r="A14" s="162"/>
      <c r="B14" s="123"/>
      <c r="C14" s="33" t="s">
        <v>31</v>
      </c>
      <c r="D14" s="64" t="s">
        <v>293</v>
      </c>
      <c r="E14" s="126"/>
    </row>
    <row r="15" spans="1:5" x14ac:dyDescent="0.2">
      <c r="A15" s="162"/>
      <c r="B15" s="123"/>
      <c r="C15" s="45" t="s">
        <v>127</v>
      </c>
      <c r="D15" s="64" t="s">
        <v>294</v>
      </c>
      <c r="E15" s="126"/>
    </row>
    <row r="16" spans="1:5" x14ac:dyDescent="0.2">
      <c r="A16" s="162"/>
      <c r="B16" s="123"/>
      <c r="C16" s="27" t="s">
        <v>54</v>
      </c>
      <c r="D16" s="64" t="s">
        <v>308</v>
      </c>
      <c r="E16" s="126"/>
    </row>
    <row r="17" spans="1:5" x14ac:dyDescent="0.2">
      <c r="A17" s="162"/>
      <c r="B17" s="123"/>
      <c r="C17" s="27" t="s">
        <v>55</v>
      </c>
      <c r="D17" s="64" t="s">
        <v>295</v>
      </c>
      <c r="E17" s="126"/>
    </row>
    <row r="18" spans="1:5" x14ac:dyDescent="0.2">
      <c r="A18" s="162"/>
      <c r="B18" s="123"/>
      <c r="C18" s="27" t="s">
        <v>9</v>
      </c>
      <c r="D18" s="64" t="s">
        <v>309</v>
      </c>
      <c r="E18" s="126"/>
    </row>
    <row r="19" spans="1:5" ht="25.5" x14ac:dyDescent="0.2">
      <c r="A19" s="162"/>
      <c r="B19" s="123"/>
      <c r="C19" s="34" t="s">
        <v>115</v>
      </c>
      <c r="D19" s="64" t="s">
        <v>296</v>
      </c>
      <c r="E19" s="126"/>
    </row>
    <row r="20" spans="1:5" x14ac:dyDescent="0.2">
      <c r="A20" s="162"/>
      <c r="B20" s="123"/>
      <c r="C20" s="27" t="s">
        <v>117</v>
      </c>
      <c r="D20" s="64" t="s">
        <v>291</v>
      </c>
      <c r="E20" s="126"/>
    </row>
    <row r="21" spans="1:5" x14ac:dyDescent="0.2">
      <c r="A21" s="162"/>
      <c r="B21" s="123"/>
      <c r="C21" s="33" t="s">
        <v>34</v>
      </c>
      <c r="D21" s="64" t="s">
        <v>297</v>
      </c>
      <c r="E21" s="126"/>
    </row>
    <row r="22" spans="1:5" x14ac:dyDescent="0.2">
      <c r="A22" s="162"/>
      <c r="B22" s="123"/>
      <c r="C22" s="33" t="s">
        <v>40</v>
      </c>
      <c r="D22" s="64" t="s">
        <v>159</v>
      </c>
      <c r="E22" s="126"/>
    </row>
    <row r="23" spans="1:5" x14ac:dyDescent="0.2">
      <c r="A23" s="162"/>
      <c r="B23" s="123"/>
      <c r="C23" s="33" t="s">
        <v>41</v>
      </c>
      <c r="D23" s="64" t="s">
        <v>159</v>
      </c>
      <c r="E23" s="126"/>
    </row>
    <row r="24" spans="1:5" x14ac:dyDescent="0.2">
      <c r="A24" s="162"/>
      <c r="B24" s="123"/>
      <c r="C24" s="33" t="s">
        <v>42</v>
      </c>
      <c r="D24" s="64" t="s">
        <v>298</v>
      </c>
      <c r="E24" s="126"/>
    </row>
    <row r="25" spans="1:5" x14ac:dyDescent="0.2">
      <c r="A25" s="162"/>
      <c r="B25" s="123"/>
      <c r="C25" s="33" t="s">
        <v>125</v>
      </c>
      <c r="D25" s="64" t="s">
        <v>299</v>
      </c>
      <c r="E25" s="126"/>
    </row>
    <row r="26" spans="1:5" x14ac:dyDescent="0.2">
      <c r="A26" s="162"/>
      <c r="B26" s="123"/>
      <c r="C26" s="33" t="s">
        <v>124</v>
      </c>
      <c r="D26" s="64" t="s">
        <v>299</v>
      </c>
      <c r="E26" s="126"/>
    </row>
    <row r="27" spans="1:5" x14ac:dyDescent="0.2">
      <c r="A27" s="162"/>
      <c r="B27" s="123"/>
      <c r="C27" s="33" t="s">
        <v>35</v>
      </c>
      <c r="D27" s="64">
        <v>2911</v>
      </c>
      <c r="E27" s="126"/>
    </row>
    <row r="28" spans="1:5" x14ac:dyDescent="0.2">
      <c r="A28" s="162"/>
      <c r="B28" s="123"/>
      <c r="C28" s="34" t="s">
        <v>36</v>
      </c>
      <c r="D28" s="64" t="s">
        <v>300</v>
      </c>
      <c r="E28" s="126"/>
    </row>
    <row r="29" spans="1:5" x14ac:dyDescent="0.2">
      <c r="A29" s="162"/>
      <c r="B29" s="123"/>
      <c r="C29" s="33" t="s">
        <v>37</v>
      </c>
      <c r="D29" s="64" t="s">
        <v>301</v>
      </c>
      <c r="E29" s="126"/>
    </row>
    <row r="30" spans="1:5" x14ac:dyDescent="0.2">
      <c r="A30" s="162"/>
      <c r="B30" s="123"/>
      <c r="C30" s="33" t="s">
        <v>38</v>
      </c>
      <c r="D30" s="64" t="s">
        <v>302</v>
      </c>
      <c r="E30" s="126"/>
    </row>
    <row r="31" spans="1:5" x14ac:dyDescent="0.2">
      <c r="A31" s="162"/>
      <c r="B31" s="123"/>
      <c r="C31" s="33" t="s">
        <v>53</v>
      </c>
      <c r="D31" s="64" t="s">
        <v>303</v>
      </c>
      <c r="E31" s="126"/>
    </row>
    <row r="32" spans="1:5" x14ac:dyDescent="0.2">
      <c r="A32" s="162"/>
      <c r="B32" s="123"/>
      <c r="C32" s="35" t="s">
        <v>56</v>
      </c>
      <c r="D32" s="64" t="s">
        <v>304</v>
      </c>
      <c r="E32" s="126"/>
    </row>
    <row r="33" spans="1:6" x14ac:dyDescent="0.2">
      <c r="A33" s="162"/>
      <c r="B33" s="123"/>
      <c r="C33" s="35" t="s">
        <v>105</v>
      </c>
      <c r="D33" s="64" t="s">
        <v>106</v>
      </c>
      <c r="E33" s="126"/>
    </row>
    <row r="34" spans="1:6" x14ac:dyDescent="0.2">
      <c r="A34" s="162"/>
      <c r="B34" s="123"/>
      <c r="C34" s="35" t="s">
        <v>101</v>
      </c>
      <c r="D34" s="64" t="s">
        <v>102</v>
      </c>
      <c r="E34" s="126"/>
    </row>
    <row r="35" spans="1:6" x14ac:dyDescent="0.2">
      <c r="A35" s="162"/>
      <c r="B35" s="123"/>
      <c r="C35" s="35" t="s">
        <v>27</v>
      </c>
      <c r="D35" s="64" t="s">
        <v>305</v>
      </c>
      <c r="E35" s="126"/>
    </row>
    <row r="36" spans="1:6" x14ac:dyDescent="0.2">
      <c r="A36" s="162"/>
      <c r="B36" s="123"/>
      <c r="C36" s="35" t="s">
        <v>57</v>
      </c>
      <c r="D36" s="64" t="s">
        <v>299</v>
      </c>
      <c r="E36" s="126"/>
    </row>
    <row r="37" spans="1:6" x14ac:dyDescent="0.2">
      <c r="A37" s="162"/>
      <c r="B37" s="123"/>
      <c r="C37" s="33" t="s">
        <v>58</v>
      </c>
      <c r="D37" s="64" t="s">
        <v>299</v>
      </c>
      <c r="E37" s="126"/>
    </row>
    <row r="38" spans="1:6" x14ac:dyDescent="0.2">
      <c r="A38" s="162"/>
      <c r="B38" s="123"/>
      <c r="C38" s="14" t="s">
        <v>126</v>
      </c>
      <c r="D38" s="26" t="s">
        <v>306</v>
      </c>
      <c r="E38" s="5" t="s">
        <v>67</v>
      </c>
    </row>
    <row r="39" spans="1:6" x14ac:dyDescent="0.2">
      <c r="A39" s="162"/>
      <c r="B39" s="123"/>
      <c r="C39" s="14" t="s">
        <v>13</v>
      </c>
      <c r="D39" s="26"/>
      <c r="E39" s="5" t="s">
        <v>67</v>
      </c>
    </row>
    <row r="40" spans="1:6" x14ac:dyDescent="0.2">
      <c r="A40" s="163"/>
      <c r="B40" s="124"/>
      <c r="C40" s="14" t="s">
        <v>14</v>
      </c>
      <c r="D40" s="26"/>
      <c r="E40" s="5" t="s">
        <v>67</v>
      </c>
    </row>
    <row r="41" spans="1:6" ht="13.5" thickBot="1" x14ac:dyDescent="0.25">
      <c r="A41" s="136"/>
      <c r="B41" s="160"/>
      <c r="C41" s="160"/>
      <c r="D41" s="160"/>
      <c r="E41" s="160"/>
    </row>
    <row r="45" spans="1:6" x14ac:dyDescent="0.2">
      <c r="F45" s="63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9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conditionalFormatting sqref="E38">
    <cfRule type="cellIs" dxfId="23" priority="7" stopIfTrue="1" operator="equal">
      <formula>"H"</formula>
    </cfRule>
    <cfRule type="cellIs" dxfId="22" priority="8" stopIfTrue="1" operator="equal">
      <formula>"M"</formula>
    </cfRule>
    <cfRule type="cellIs" dxfId="21" priority="9" stopIfTrue="1" operator="equal">
      <formula>"L"</formula>
    </cfRule>
  </conditionalFormatting>
  <conditionalFormatting sqref="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HariniHP</cp:lastModifiedBy>
  <cp:lastPrinted>2008-08-16T05:18:11Z</cp:lastPrinted>
  <dcterms:created xsi:type="dcterms:W3CDTF">1996-10-14T23:33:28Z</dcterms:created>
  <dcterms:modified xsi:type="dcterms:W3CDTF">2016-09-17T20:15:57Z</dcterms:modified>
</cp:coreProperties>
</file>