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unko\Downloads\"/>
    </mc:Choice>
  </mc:AlternateContent>
  <xr:revisionPtr revIDLastSave="0" documentId="8_{5E608943-CEBF-47DF-B670-4CB985AFDB2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4" r:id="rId1"/>
    <sheet name="Ans1" sheetId="5" r:id="rId2"/>
    <sheet name="Ans2" sheetId="7" r:id="rId3"/>
    <sheet name="Ans3" sheetId="8" r:id="rId4"/>
    <sheet name="Ans4" sheetId="9" r:id="rId5"/>
  </sheets>
  <definedNames>
    <definedName name="_xlnm._FilterDatabase" localSheetId="0" hidden="1">DATA!$A$2:$E$103</definedName>
  </definedName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4" l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3" i="4"/>
</calcChain>
</file>

<file path=xl/sharedStrings.xml><?xml version="1.0" encoding="utf-8"?>
<sst xmlns="http://schemas.openxmlformats.org/spreadsheetml/2006/main" count="518" uniqueCount="61">
  <si>
    <t>Category</t>
  </si>
  <si>
    <t>Expense (INR)</t>
  </si>
  <si>
    <t>Grocery</t>
  </si>
  <si>
    <t>Movie</t>
  </si>
  <si>
    <t>Snacks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</si>
  <si>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</si>
  <si>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</si>
  <si>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</si>
  <si>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</si>
  <si>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</si>
  <si>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</si>
  <si>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</si>
  <si>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Month</t>
  </si>
  <si>
    <t>January</t>
  </si>
  <si>
    <t>Dining out</t>
  </si>
  <si>
    <t>Mother's doctor visit</t>
  </si>
  <si>
    <t>Mother's medicine</t>
  </si>
  <si>
    <t>Railway Monthly Ticket</t>
  </si>
  <si>
    <t>Miscellaneous</t>
  </si>
  <si>
    <t>February</t>
  </si>
  <si>
    <t>North Bengal Trip</t>
  </si>
  <si>
    <t>March</t>
  </si>
  <si>
    <t>April</t>
  </si>
  <si>
    <t>Outing with friends</t>
  </si>
  <si>
    <t>Brother's tution fee</t>
  </si>
  <si>
    <t>May</t>
  </si>
  <si>
    <t>June</t>
  </si>
  <si>
    <r>
      <rPr>
        <b/>
        <i/>
        <sz val="10"/>
        <color rgb="FFFF0000"/>
        <rFont val="Verdana"/>
        <family val="2"/>
      </rPr>
      <t>Note:</t>
    </r>
    <r>
      <rPr>
        <i/>
        <sz val="10"/>
        <color rgb="FFFF0000"/>
        <rFont val="Verdana"/>
        <family val="2"/>
      </rPr>
      <t xml:space="preserve"> The category miscellaneous includes auto fare, mobile recharge, or any incidental expenses.</t>
    </r>
  </si>
  <si>
    <t>Expense Details for last 6 months</t>
  </si>
  <si>
    <t>Doctor and Medicine</t>
  </si>
  <si>
    <t>Beverages</t>
  </si>
  <si>
    <t>Foodgrains and cereals</t>
  </si>
  <si>
    <t>Oil and spices</t>
  </si>
  <si>
    <t>Bread and bakery</t>
  </si>
  <si>
    <t>Ticket and Bills</t>
  </si>
  <si>
    <t>Food</t>
  </si>
  <si>
    <t>Chips and fries</t>
  </si>
  <si>
    <t>Online Food order</t>
  </si>
  <si>
    <t>Entertainment</t>
  </si>
  <si>
    <t>Tshirt and Jeans</t>
  </si>
  <si>
    <t>Shoes</t>
  </si>
  <si>
    <t>Shirts</t>
  </si>
  <si>
    <t>Items</t>
  </si>
  <si>
    <t>Row Labels</t>
  </si>
  <si>
    <t>Grand Total</t>
  </si>
  <si>
    <t>Sum of Expense (INR)</t>
  </si>
  <si>
    <t>Nitin spent the most in the month of February</t>
  </si>
  <si>
    <t>Pivot Table</t>
  </si>
  <si>
    <t>Pivot Chart</t>
  </si>
  <si>
    <t>Column Labels</t>
  </si>
  <si>
    <t>(Multiple Items)</t>
  </si>
  <si>
    <t>2 categories with higher expenses for each of the 6 months are Grocery and Tickecta and Bills</t>
  </si>
  <si>
    <t>Category Filter</t>
  </si>
  <si>
    <t>Other</t>
  </si>
  <si>
    <t>Category Type</t>
  </si>
  <si>
    <t>Essential</t>
  </si>
  <si>
    <t>Non-essential</t>
  </si>
  <si>
    <t>Ans 5</t>
  </si>
  <si>
    <t xml:space="preserve">Amount Spent in each month against different items of Entertainment, Food and Shopping categories </t>
  </si>
  <si>
    <t xml:space="preserve">                      Category wise expenses </t>
  </si>
  <si>
    <t>Data bars to display categories with the highest and lowest expense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</si>
</sst>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i/>
      <sz val="10"/>
      <color rgb="FFFF0000"/>
      <name val="Verdana"/>
      <family val="2"/>
    </font>
    <font>
      <b/>
      <i/>
      <sz val="10"/>
      <color rgb="FFFF0000"/>
      <name val="Verdana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8" fillId="0" borderId="0" xfId="0" applyFont="1"/>
    <xf numFmtId="0" fontId="6" fillId="0" borderId="0" xfId="0" applyFont="1"/>
    <xf numFmtId="0" fontId="9" fillId="0" borderId="0" xfId="0" applyFont="1"/>
    <xf numFmtId="0" fontId="7" fillId="0" borderId="0" xfId="0" applyFont="1"/>
    <xf numFmtId="0" fontId="0" fillId="4" borderId="1" xfId="0" applyFill="1" applyBorder="1" applyAlignment="1">
      <alignment horizontal="left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 applyAlignment="1">
      <alignment horizontal="left"/>
    </xf>
    <xf numFmtId="0" fontId="0" fillId="6" borderId="1" xfId="0" applyFill="1" applyBorder="1"/>
    <xf numFmtId="0" fontId="0" fillId="7" borderId="1" xfId="0" applyFill="1" applyBorder="1" applyAlignment="1">
      <alignment horizontal="left"/>
    </xf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 applyAlignment="1">
      <alignment horizontal="left"/>
    </xf>
    <xf numFmtId="0" fontId="0" fillId="9" borderId="1" xfId="0" applyFill="1" applyBorder="1"/>
    <xf numFmtId="0" fontId="0" fillId="3" borderId="1" xfId="0" applyFill="1" applyBorder="1"/>
    <xf numFmtId="0" fontId="0" fillId="10" borderId="1" xfId="0" applyFill="1" applyBorder="1"/>
    <xf numFmtId="0" fontId="1" fillId="2" borderId="2" xfId="0" applyFont="1" applyFill="1" applyBorder="1" applyAlignment="1">
      <alignment horizontal="center" vertical="center" wrapText="1"/>
    </xf>
    <xf numFmtId="0" fontId="0" fillId="3" borderId="0" xfId="0" applyFill="1"/>
    <xf numFmtId="0" fontId="7" fillId="0" borderId="0" xfId="0" applyFont="1" applyAlignment="1">
      <alignment horizontal="center"/>
    </xf>
    <xf numFmtId="0" fontId="7" fillId="5" borderId="0" xfId="0" applyFont="1" applyFill="1"/>
    <xf numFmtId="0" fontId="0" fillId="5" borderId="0" xfId="0" applyFill="1"/>
    <xf numFmtId="0" fontId="5" fillId="3" borderId="1" xfId="0" applyFont="1" applyFill="1" applyBorder="1" applyAlignment="1">
      <alignment horizont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7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9" tint="-0.249977111117893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9" tint="0.39994506668294322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rgb="FFFFFF00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4" tint="0.599993896298104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6333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months.xlsx]Ans1!PivotTable1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FF00"/>
          </a:solidFill>
          <a:ln>
            <a:noFill/>
          </a:ln>
          <a:effectLst/>
        </c:spPr>
      </c:pivotFmt>
      <c:pivotFmt>
        <c:idx val="2"/>
        <c:spPr>
          <a:solidFill>
            <a:schemeClr val="bg2">
              <a:lumMod val="1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1.7793594306049824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</c:pivotFmt>
      <c:pivotFmt>
        <c:idx val="4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rgbClr val="FF0000"/>
          </a:solidFill>
          <a:ln>
            <a:noFill/>
          </a:ln>
          <a:effectLst/>
        </c:spPr>
      </c:pivotFmt>
      <c:pivotFmt>
        <c:idx val="6"/>
        <c:spPr>
          <a:solidFill>
            <a:srgbClr val="7030A0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9334569388790818"/>
          <c:y val="0.21619199195845201"/>
          <c:w val="0.64349374032872231"/>
          <c:h val="0.6049139690871975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'Ans1'!$B$4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EEF-407A-B861-65700F8A7535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EEF-407A-B861-65700F8A753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EEF-407A-B861-65700F8A7535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EEF-407A-B861-65700F8A7535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>
                  <a:lumMod val="1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EEF-407A-B861-65700F8A7535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EEF-407A-B861-65700F8A7535}"/>
              </c:ext>
            </c:extLst>
          </c:dPt>
          <c:dLbls>
            <c:dLbl>
              <c:idx val="4"/>
              <c:layout>
                <c:manualLayout>
                  <c:x val="1.77935943060498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EEF-407A-B861-65700F8A75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'Ans1'!$A$5:$A$11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'Ans1'!$B$5:$B$11</c:f>
              <c:numCache>
                <c:formatCode>General</c:formatCode>
                <c:ptCount val="6"/>
                <c:pt idx="0">
                  <c:v>13900</c:v>
                </c:pt>
                <c:pt idx="1">
                  <c:v>15620</c:v>
                </c:pt>
                <c:pt idx="2">
                  <c:v>13140</c:v>
                </c:pt>
                <c:pt idx="3">
                  <c:v>14800</c:v>
                </c:pt>
                <c:pt idx="4">
                  <c:v>13370</c:v>
                </c:pt>
                <c:pt idx="5">
                  <c:v>13560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EF-407A-B861-65700F8A75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88535376"/>
        <c:axId val="1788536816"/>
      </c:barChart>
      <c:catAx>
        <c:axId val="17885353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/>
                    </a:solidFill>
                  </a:rPr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536816"/>
        <c:crosses val="autoZero"/>
        <c:auto val="1"/>
        <c:lblAlgn val="ctr"/>
        <c:lblOffset val="100"/>
        <c:noMultiLvlLbl val="0"/>
      </c:catAx>
      <c:valAx>
        <c:axId val="178853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  <a:headEnd type="triangle"/>
              <a:tailEnd type="triangle"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/>
                    </a:solidFill>
                  </a:rPr>
                  <a:t>Sum</a:t>
                </a:r>
                <a:r>
                  <a:rPr lang="en-IN" baseline="0">
                    <a:solidFill>
                      <a:schemeClr val="tx1"/>
                    </a:solidFill>
                  </a:rPr>
                  <a:t> of Expense(INR)</a:t>
                </a:r>
                <a:endParaRPr lang="en-IN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53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2</xdr:row>
      <xdr:rowOff>167640</xdr:rowOff>
    </xdr:from>
    <xdr:to>
      <xdr:col>13</xdr:col>
      <xdr:colOff>350520</xdr:colOff>
      <xdr:row>20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684AD5-EDD9-C4C9-1AB0-CCCB0B61A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ini sunkoju" refreshedDate="45504.823737500003" createdVersion="8" refreshedVersion="8" minRefreshableVersion="3" recordCount="101" xr:uid="{C934598C-88E1-4F13-86B7-532877958B01}">
  <cacheSource type="worksheet">
    <worksheetSource ref="A2:D103" sheet="DATA"/>
  </cacheSource>
  <cacheFields count="4">
    <cacheField name="Month" numFmtId="0">
      <sharedItems count="6">
        <s v="January"/>
        <s v="February"/>
        <s v="March"/>
        <s v="April"/>
        <s v="May"/>
        <s v="June"/>
      </sharedItems>
    </cacheField>
    <cacheField name="Category" numFmtId="0">
      <sharedItems count="7">
        <s v="Food"/>
        <s v="Doctor and Medicine"/>
        <s v="Grocery"/>
        <s v="Ticket and Bills"/>
        <s v="Shopping"/>
        <s v="Entertainment"/>
        <s v="Miscellaneous"/>
      </sharedItems>
    </cacheField>
    <cacheField name="Items" numFmtId="0">
      <sharedItems count="25">
        <s v="Dining out"/>
        <s v="Mother's doctor visit"/>
        <s v="Mother's medicine"/>
        <s v="Foodgrains and cereals"/>
        <s v="Oil and spices"/>
        <s v="Bread and bakery"/>
        <s v="Vegetables"/>
        <s v="Fruit"/>
        <s v="Railway Monthly Ticket"/>
        <s v="Shirts"/>
        <s v="Gas"/>
        <s v="Online Food order"/>
        <s v="Chips and fries"/>
        <s v="House help"/>
        <s v="Electricity bill"/>
        <s v="Movie"/>
        <s v="Miscellaneous"/>
        <s v="Snacks"/>
        <s v="Beverages"/>
        <s v="North Bengal Trip"/>
        <s v="Shoes"/>
        <s v="Outing with friends"/>
        <s v="Brother's tution fee"/>
        <s v="Tshirt and Jeans"/>
        <s v="Sister's birthday gift"/>
      </sharedItems>
    </cacheField>
    <cacheField name="Expense (INR)" numFmtId="0">
      <sharedItems containsSemiMixedTypes="0" containsString="0" containsNumber="1" containsInteger="1" minValue="120" maxValue="7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ini sunkoju" refreshedDate="45504.956424999997" createdVersion="8" refreshedVersion="8" minRefreshableVersion="3" recordCount="64" xr:uid="{D5EB9968-2FAB-43FC-B1FD-2981B32F8D21}">
  <cacheSource type="worksheet">
    <worksheetSource ref="A2:E66" sheet="DATA"/>
  </cacheSource>
  <cacheFields count="5">
    <cacheField name="Month" numFmtId="0">
      <sharedItems count="4">
        <s v="January"/>
        <s v="February"/>
        <s v="March"/>
        <s v="April"/>
      </sharedItems>
    </cacheField>
    <cacheField name="Category" numFmtId="0">
      <sharedItems count="7">
        <s v="Food"/>
        <s v="Doctor and Medicine"/>
        <s v="Grocery"/>
        <s v="Ticket and Bills"/>
        <s v="Shopping"/>
        <s v="Entertainment"/>
        <s v="Miscellaneous"/>
      </sharedItems>
    </cacheField>
    <cacheField name="Items" numFmtId="0">
      <sharedItems/>
    </cacheField>
    <cacheField name="Expense (INR)" numFmtId="0">
      <sharedItems containsSemiMixedTypes="0" containsString="0" containsNumber="1" containsInteger="1" minValue="150" maxValue="7500"/>
    </cacheField>
    <cacheField name="Category Filter" numFmtId="0">
      <sharedItems count="2">
        <s v="Dining out"/>
        <s v="Oth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x v="0"/>
    <x v="0"/>
    <n v="1000"/>
  </r>
  <r>
    <x v="0"/>
    <x v="1"/>
    <x v="1"/>
    <n v="1300"/>
  </r>
  <r>
    <x v="0"/>
    <x v="1"/>
    <x v="2"/>
    <n v="450"/>
  </r>
  <r>
    <x v="0"/>
    <x v="2"/>
    <x v="3"/>
    <n v="1500"/>
  </r>
  <r>
    <x v="0"/>
    <x v="2"/>
    <x v="4"/>
    <n v="800"/>
  </r>
  <r>
    <x v="0"/>
    <x v="2"/>
    <x v="5"/>
    <n v="200"/>
  </r>
  <r>
    <x v="0"/>
    <x v="2"/>
    <x v="6"/>
    <n v="1500"/>
  </r>
  <r>
    <x v="0"/>
    <x v="2"/>
    <x v="7"/>
    <n v="500"/>
  </r>
  <r>
    <x v="0"/>
    <x v="3"/>
    <x v="8"/>
    <n v="250"/>
  </r>
  <r>
    <x v="0"/>
    <x v="4"/>
    <x v="9"/>
    <n v="2000"/>
  </r>
  <r>
    <x v="0"/>
    <x v="3"/>
    <x v="10"/>
    <n v="850"/>
  </r>
  <r>
    <x v="0"/>
    <x v="0"/>
    <x v="11"/>
    <n v="640"/>
  </r>
  <r>
    <x v="0"/>
    <x v="0"/>
    <x v="12"/>
    <n v="260"/>
  </r>
  <r>
    <x v="0"/>
    <x v="3"/>
    <x v="13"/>
    <n v="1000"/>
  </r>
  <r>
    <x v="0"/>
    <x v="3"/>
    <x v="14"/>
    <n v="550"/>
  </r>
  <r>
    <x v="0"/>
    <x v="5"/>
    <x v="15"/>
    <n v="250"/>
  </r>
  <r>
    <x v="0"/>
    <x v="6"/>
    <x v="16"/>
    <n v="850"/>
  </r>
  <r>
    <x v="1"/>
    <x v="1"/>
    <x v="2"/>
    <n v="450"/>
  </r>
  <r>
    <x v="1"/>
    <x v="2"/>
    <x v="3"/>
    <n v="1100"/>
  </r>
  <r>
    <x v="1"/>
    <x v="2"/>
    <x v="17"/>
    <n v="450"/>
  </r>
  <r>
    <x v="1"/>
    <x v="2"/>
    <x v="5"/>
    <n v="300"/>
  </r>
  <r>
    <x v="1"/>
    <x v="2"/>
    <x v="18"/>
    <n v="150"/>
  </r>
  <r>
    <x v="1"/>
    <x v="2"/>
    <x v="6"/>
    <n v="1200"/>
  </r>
  <r>
    <x v="1"/>
    <x v="2"/>
    <x v="7"/>
    <n v="400"/>
  </r>
  <r>
    <x v="1"/>
    <x v="3"/>
    <x v="10"/>
    <n v="850"/>
  </r>
  <r>
    <x v="1"/>
    <x v="3"/>
    <x v="13"/>
    <n v="1000"/>
  </r>
  <r>
    <x v="1"/>
    <x v="3"/>
    <x v="14"/>
    <n v="450"/>
  </r>
  <r>
    <x v="1"/>
    <x v="3"/>
    <x v="8"/>
    <n v="350"/>
  </r>
  <r>
    <x v="1"/>
    <x v="5"/>
    <x v="19"/>
    <n v="7500"/>
  </r>
  <r>
    <x v="1"/>
    <x v="2"/>
    <x v="17"/>
    <n v="700"/>
  </r>
  <r>
    <x v="1"/>
    <x v="6"/>
    <x v="16"/>
    <n v="720"/>
  </r>
  <r>
    <x v="2"/>
    <x v="1"/>
    <x v="2"/>
    <n v="450"/>
  </r>
  <r>
    <x v="2"/>
    <x v="2"/>
    <x v="3"/>
    <n v="1560"/>
  </r>
  <r>
    <x v="2"/>
    <x v="2"/>
    <x v="4"/>
    <n v="550"/>
  </r>
  <r>
    <x v="2"/>
    <x v="2"/>
    <x v="17"/>
    <n v="650"/>
  </r>
  <r>
    <x v="2"/>
    <x v="2"/>
    <x v="17"/>
    <n v="310"/>
  </r>
  <r>
    <x v="2"/>
    <x v="2"/>
    <x v="5"/>
    <n v="220"/>
  </r>
  <r>
    <x v="2"/>
    <x v="2"/>
    <x v="6"/>
    <n v="1600"/>
  </r>
  <r>
    <x v="2"/>
    <x v="2"/>
    <x v="7"/>
    <n v="500"/>
  </r>
  <r>
    <x v="2"/>
    <x v="3"/>
    <x v="10"/>
    <n v="850"/>
  </r>
  <r>
    <x v="2"/>
    <x v="3"/>
    <x v="13"/>
    <n v="1000"/>
  </r>
  <r>
    <x v="2"/>
    <x v="3"/>
    <x v="14"/>
    <n v="550"/>
  </r>
  <r>
    <x v="2"/>
    <x v="3"/>
    <x v="8"/>
    <n v="350"/>
  </r>
  <r>
    <x v="2"/>
    <x v="5"/>
    <x v="15"/>
    <n v="500"/>
  </r>
  <r>
    <x v="2"/>
    <x v="4"/>
    <x v="20"/>
    <n v="1700"/>
  </r>
  <r>
    <x v="2"/>
    <x v="2"/>
    <x v="17"/>
    <n v="700"/>
  </r>
  <r>
    <x v="2"/>
    <x v="0"/>
    <x v="0"/>
    <n v="800"/>
  </r>
  <r>
    <x v="2"/>
    <x v="6"/>
    <x v="16"/>
    <n v="850"/>
  </r>
  <r>
    <x v="3"/>
    <x v="1"/>
    <x v="2"/>
    <n v="450"/>
  </r>
  <r>
    <x v="3"/>
    <x v="2"/>
    <x v="3"/>
    <n v="1200"/>
  </r>
  <r>
    <x v="3"/>
    <x v="2"/>
    <x v="4"/>
    <n v="640"/>
  </r>
  <r>
    <x v="3"/>
    <x v="2"/>
    <x v="5"/>
    <n v="260"/>
  </r>
  <r>
    <x v="3"/>
    <x v="2"/>
    <x v="18"/>
    <n v="270"/>
  </r>
  <r>
    <x v="3"/>
    <x v="2"/>
    <x v="17"/>
    <n v="630"/>
  </r>
  <r>
    <x v="3"/>
    <x v="2"/>
    <x v="6"/>
    <n v="1750"/>
  </r>
  <r>
    <x v="3"/>
    <x v="2"/>
    <x v="7"/>
    <n v="500"/>
  </r>
  <r>
    <x v="3"/>
    <x v="3"/>
    <x v="10"/>
    <n v="850"/>
  </r>
  <r>
    <x v="3"/>
    <x v="3"/>
    <x v="13"/>
    <n v="1000"/>
  </r>
  <r>
    <x v="3"/>
    <x v="3"/>
    <x v="14"/>
    <n v="550"/>
  </r>
  <r>
    <x v="3"/>
    <x v="3"/>
    <x v="8"/>
    <n v="350"/>
  </r>
  <r>
    <x v="3"/>
    <x v="0"/>
    <x v="11"/>
    <n v="540"/>
  </r>
  <r>
    <x v="3"/>
    <x v="2"/>
    <x v="17"/>
    <n v="210"/>
  </r>
  <r>
    <x v="3"/>
    <x v="5"/>
    <x v="15"/>
    <n v="250"/>
  </r>
  <r>
    <x v="3"/>
    <x v="0"/>
    <x v="0"/>
    <n v="850"/>
  </r>
  <r>
    <x v="3"/>
    <x v="5"/>
    <x v="21"/>
    <n v="1000"/>
  </r>
  <r>
    <x v="3"/>
    <x v="6"/>
    <x v="22"/>
    <n v="1500"/>
  </r>
  <r>
    <x v="3"/>
    <x v="6"/>
    <x v="16"/>
    <n v="2000"/>
  </r>
  <r>
    <x v="4"/>
    <x v="1"/>
    <x v="2"/>
    <n v="450"/>
  </r>
  <r>
    <x v="4"/>
    <x v="2"/>
    <x v="3"/>
    <n v="1250"/>
  </r>
  <r>
    <x v="4"/>
    <x v="2"/>
    <x v="4"/>
    <n v="450"/>
  </r>
  <r>
    <x v="4"/>
    <x v="2"/>
    <x v="5"/>
    <n v="120"/>
  </r>
  <r>
    <x v="4"/>
    <x v="2"/>
    <x v="18"/>
    <n v="190"/>
  </r>
  <r>
    <x v="4"/>
    <x v="2"/>
    <x v="17"/>
    <n v="690"/>
  </r>
  <r>
    <x v="4"/>
    <x v="2"/>
    <x v="6"/>
    <n v="1650"/>
  </r>
  <r>
    <x v="4"/>
    <x v="2"/>
    <x v="7"/>
    <n v="500"/>
  </r>
  <r>
    <x v="4"/>
    <x v="3"/>
    <x v="10"/>
    <n v="850"/>
  </r>
  <r>
    <x v="4"/>
    <x v="3"/>
    <x v="13"/>
    <n v="1000"/>
  </r>
  <r>
    <x v="4"/>
    <x v="3"/>
    <x v="14"/>
    <n v="470"/>
  </r>
  <r>
    <x v="4"/>
    <x v="3"/>
    <x v="8"/>
    <n v="350"/>
  </r>
  <r>
    <x v="4"/>
    <x v="2"/>
    <x v="17"/>
    <n v="1100"/>
  </r>
  <r>
    <x v="4"/>
    <x v="5"/>
    <x v="15"/>
    <n v="500"/>
  </r>
  <r>
    <x v="4"/>
    <x v="4"/>
    <x v="9"/>
    <n v="1500"/>
  </r>
  <r>
    <x v="4"/>
    <x v="5"/>
    <x v="21"/>
    <n v="1000"/>
  </r>
  <r>
    <x v="4"/>
    <x v="6"/>
    <x v="16"/>
    <n v="1300"/>
  </r>
  <r>
    <x v="5"/>
    <x v="1"/>
    <x v="2"/>
    <n v="450"/>
  </r>
  <r>
    <x v="5"/>
    <x v="2"/>
    <x v="18"/>
    <n v="250"/>
  </r>
  <r>
    <x v="5"/>
    <x v="2"/>
    <x v="3"/>
    <n v="1050"/>
  </r>
  <r>
    <x v="5"/>
    <x v="2"/>
    <x v="4"/>
    <n v="550"/>
  </r>
  <r>
    <x v="5"/>
    <x v="2"/>
    <x v="5"/>
    <n v="500"/>
  </r>
  <r>
    <x v="5"/>
    <x v="2"/>
    <x v="6"/>
    <n v="1690"/>
  </r>
  <r>
    <x v="5"/>
    <x v="2"/>
    <x v="7"/>
    <n v="650"/>
  </r>
  <r>
    <x v="5"/>
    <x v="3"/>
    <x v="10"/>
    <n v="850"/>
  </r>
  <r>
    <x v="5"/>
    <x v="3"/>
    <x v="13"/>
    <n v="1000"/>
  </r>
  <r>
    <x v="5"/>
    <x v="3"/>
    <x v="14"/>
    <n v="370"/>
  </r>
  <r>
    <x v="5"/>
    <x v="3"/>
    <x v="8"/>
    <n v="350"/>
  </r>
  <r>
    <x v="5"/>
    <x v="0"/>
    <x v="12"/>
    <n v="250"/>
  </r>
  <r>
    <x v="5"/>
    <x v="0"/>
    <x v="11"/>
    <n v="600"/>
  </r>
  <r>
    <x v="5"/>
    <x v="5"/>
    <x v="15"/>
    <n v="1000"/>
  </r>
  <r>
    <x v="5"/>
    <x v="4"/>
    <x v="23"/>
    <n v="2500"/>
  </r>
  <r>
    <x v="5"/>
    <x v="4"/>
    <x v="20"/>
    <n v="1000"/>
  </r>
  <r>
    <x v="5"/>
    <x v="6"/>
    <x v="24"/>
    <n v="5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x v="0"/>
    <x v="0"/>
    <s v="Dining out"/>
    <n v="1000"/>
    <x v="0"/>
  </r>
  <r>
    <x v="0"/>
    <x v="1"/>
    <s v="Mother's doctor visit"/>
    <n v="1300"/>
    <x v="1"/>
  </r>
  <r>
    <x v="0"/>
    <x v="1"/>
    <s v="Mother's medicine"/>
    <n v="450"/>
    <x v="1"/>
  </r>
  <r>
    <x v="0"/>
    <x v="2"/>
    <s v="Foodgrains and cereals"/>
    <n v="1500"/>
    <x v="1"/>
  </r>
  <r>
    <x v="0"/>
    <x v="2"/>
    <s v="Oil and spices"/>
    <n v="800"/>
    <x v="1"/>
  </r>
  <r>
    <x v="0"/>
    <x v="2"/>
    <s v="Bread and bakery"/>
    <n v="200"/>
    <x v="1"/>
  </r>
  <r>
    <x v="0"/>
    <x v="2"/>
    <s v="Vegetables"/>
    <n v="1500"/>
    <x v="1"/>
  </r>
  <r>
    <x v="0"/>
    <x v="2"/>
    <s v="Fruit"/>
    <n v="500"/>
    <x v="1"/>
  </r>
  <r>
    <x v="0"/>
    <x v="3"/>
    <s v="Railway Monthly Ticket"/>
    <n v="250"/>
    <x v="1"/>
  </r>
  <r>
    <x v="0"/>
    <x v="4"/>
    <s v="Shirts"/>
    <n v="2000"/>
    <x v="1"/>
  </r>
  <r>
    <x v="0"/>
    <x v="3"/>
    <s v="Gas"/>
    <n v="850"/>
    <x v="1"/>
  </r>
  <r>
    <x v="0"/>
    <x v="0"/>
    <s v="Online Food order"/>
    <n v="640"/>
    <x v="1"/>
  </r>
  <r>
    <x v="0"/>
    <x v="0"/>
    <s v="Chips and fries"/>
    <n v="260"/>
    <x v="1"/>
  </r>
  <r>
    <x v="0"/>
    <x v="3"/>
    <s v="House help"/>
    <n v="1000"/>
    <x v="1"/>
  </r>
  <r>
    <x v="0"/>
    <x v="3"/>
    <s v="Electricity bill"/>
    <n v="550"/>
    <x v="1"/>
  </r>
  <r>
    <x v="0"/>
    <x v="5"/>
    <s v="Movie"/>
    <n v="250"/>
    <x v="1"/>
  </r>
  <r>
    <x v="0"/>
    <x v="6"/>
    <s v="Miscellaneous"/>
    <n v="850"/>
    <x v="1"/>
  </r>
  <r>
    <x v="1"/>
    <x v="1"/>
    <s v="Mother's medicine"/>
    <n v="450"/>
    <x v="1"/>
  </r>
  <r>
    <x v="1"/>
    <x v="2"/>
    <s v="Foodgrains and cereals"/>
    <n v="1100"/>
    <x v="1"/>
  </r>
  <r>
    <x v="1"/>
    <x v="2"/>
    <s v="Snacks"/>
    <n v="450"/>
    <x v="1"/>
  </r>
  <r>
    <x v="1"/>
    <x v="2"/>
    <s v="Bread and bakery"/>
    <n v="300"/>
    <x v="1"/>
  </r>
  <r>
    <x v="1"/>
    <x v="2"/>
    <s v="Beverages"/>
    <n v="150"/>
    <x v="1"/>
  </r>
  <r>
    <x v="1"/>
    <x v="2"/>
    <s v="Vegetables"/>
    <n v="1200"/>
    <x v="1"/>
  </r>
  <r>
    <x v="1"/>
    <x v="2"/>
    <s v="Fruit"/>
    <n v="400"/>
    <x v="1"/>
  </r>
  <r>
    <x v="1"/>
    <x v="3"/>
    <s v="Gas"/>
    <n v="850"/>
    <x v="1"/>
  </r>
  <r>
    <x v="1"/>
    <x v="3"/>
    <s v="House help"/>
    <n v="1000"/>
    <x v="1"/>
  </r>
  <r>
    <x v="1"/>
    <x v="3"/>
    <s v="Electricity bill"/>
    <n v="450"/>
    <x v="1"/>
  </r>
  <r>
    <x v="1"/>
    <x v="3"/>
    <s v="Railway Monthly Ticket"/>
    <n v="350"/>
    <x v="1"/>
  </r>
  <r>
    <x v="1"/>
    <x v="5"/>
    <s v="North Bengal Trip"/>
    <n v="7500"/>
    <x v="1"/>
  </r>
  <r>
    <x v="1"/>
    <x v="2"/>
    <s v="Snacks"/>
    <n v="700"/>
    <x v="1"/>
  </r>
  <r>
    <x v="1"/>
    <x v="6"/>
    <s v="Miscellaneous"/>
    <n v="720"/>
    <x v="1"/>
  </r>
  <r>
    <x v="2"/>
    <x v="1"/>
    <s v="Mother's medicine"/>
    <n v="450"/>
    <x v="1"/>
  </r>
  <r>
    <x v="2"/>
    <x v="2"/>
    <s v="Foodgrains and cereals"/>
    <n v="1560"/>
    <x v="1"/>
  </r>
  <r>
    <x v="2"/>
    <x v="2"/>
    <s v="Oil and spices"/>
    <n v="550"/>
    <x v="1"/>
  </r>
  <r>
    <x v="2"/>
    <x v="2"/>
    <s v="Snacks"/>
    <n v="650"/>
    <x v="1"/>
  </r>
  <r>
    <x v="2"/>
    <x v="2"/>
    <s v="Snacks"/>
    <n v="310"/>
    <x v="1"/>
  </r>
  <r>
    <x v="2"/>
    <x v="2"/>
    <s v="Bread and bakery"/>
    <n v="220"/>
    <x v="1"/>
  </r>
  <r>
    <x v="2"/>
    <x v="2"/>
    <s v="Vegetables"/>
    <n v="1600"/>
    <x v="1"/>
  </r>
  <r>
    <x v="2"/>
    <x v="2"/>
    <s v="Fruit"/>
    <n v="500"/>
    <x v="1"/>
  </r>
  <r>
    <x v="2"/>
    <x v="3"/>
    <s v="Gas"/>
    <n v="850"/>
    <x v="1"/>
  </r>
  <r>
    <x v="2"/>
    <x v="3"/>
    <s v="House help"/>
    <n v="1000"/>
    <x v="1"/>
  </r>
  <r>
    <x v="2"/>
    <x v="3"/>
    <s v="Electricity bill"/>
    <n v="550"/>
    <x v="1"/>
  </r>
  <r>
    <x v="2"/>
    <x v="3"/>
    <s v="Railway Monthly Ticket"/>
    <n v="350"/>
    <x v="1"/>
  </r>
  <r>
    <x v="2"/>
    <x v="5"/>
    <s v="Movie"/>
    <n v="500"/>
    <x v="1"/>
  </r>
  <r>
    <x v="2"/>
    <x v="4"/>
    <s v="Shoes"/>
    <n v="1700"/>
    <x v="1"/>
  </r>
  <r>
    <x v="2"/>
    <x v="2"/>
    <s v="Snacks"/>
    <n v="700"/>
    <x v="1"/>
  </r>
  <r>
    <x v="2"/>
    <x v="0"/>
    <s v="Dining out"/>
    <n v="800"/>
    <x v="0"/>
  </r>
  <r>
    <x v="2"/>
    <x v="6"/>
    <s v="Miscellaneous"/>
    <n v="850"/>
    <x v="1"/>
  </r>
  <r>
    <x v="3"/>
    <x v="1"/>
    <s v="Mother's medicine"/>
    <n v="450"/>
    <x v="1"/>
  </r>
  <r>
    <x v="3"/>
    <x v="2"/>
    <s v="Foodgrains and cereals"/>
    <n v="1200"/>
    <x v="1"/>
  </r>
  <r>
    <x v="3"/>
    <x v="2"/>
    <s v="Oil and spices"/>
    <n v="640"/>
    <x v="1"/>
  </r>
  <r>
    <x v="3"/>
    <x v="2"/>
    <s v="Bread and bakery"/>
    <n v="260"/>
    <x v="1"/>
  </r>
  <r>
    <x v="3"/>
    <x v="2"/>
    <s v="Beverages"/>
    <n v="270"/>
    <x v="1"/>
  </r>
  <r>
    <x v="3"/>
    <x v="2"/>
    <s v="Snacks"/>
    <n v="630"/>
    <x v="1"/>
  </r>
  <r>
    <x v="3"/>
    <x v="2"/>
    <s v="Vegetables"/>
    <n v="1750"/>
    <x v="1"/>
  </r>
  <r>
    <x v="3"/>
    <x v="2"/>
    <s v="Fruit"/>
    <n v="500"/>
    <x v="1"/>
  </r>
  <r>
    <x v="3"/>
    <x v="3"/>
    <s v="Gas"/>
    <n v="850"/>
    <x v="1"/>
  </r>
  <r>
    <x v="3"/>
    <x v="3"/>
    <s v="House help"/>
    <n v="1000"/>
    <x v="1"/>
  </r>
  <r>
    <x v="3"/>
    <x v="3"/>
    <s v="Electricity bill"/>
    <n v="550"/>
    <x v="1"/>
  </r>
  <r>
    <x v="3"/>
    <x v="3"/>
    <s v="Railway Monthly Ticket"/>
    <n v="350"/>
    <x v="1"/>
  </r>
  <r>
    <x v="3"/>
    <x v="0"/>
    <s v="Online Food order"/>
    <n v="540"/>
    <x v="1"/>
  </r>
  <r>
    <x v="3"/>
    <x v="2"/>
    <s v="Snacks"/>
    <n v="210"/>
    <x v="1"/>
  </r>
  <r>
    <x v="3"/>
    <x v="5"/>
    <s v="Movie"/>
    <n v="250"/>
    <x v="1"/>
  </r>
  <r>
    <x v="3"/>
    <x v="0"/>
    <s v="Dining out"/>
    <n v="85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E99376-8557-4B32-B849-6D7515E06F7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B11" firstHeaderRow="1" firstDataRow="1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Expense (INR)" fld="3" baseField="0" baseItem="0"/>
  </dataFields>
  <formats count="11">
    <format dxfId="69">
      <pivotArea type="all" dataOnly="0" outline="0" fieldPosition="0"/>
    </format>
    <format dxfId="68">
      <pivotArea outline="0" collapsedLevelsAreSubtotals="1" fieldPosition="0"/>
    </format>
    <format dxfId="67">
      <pivotArea field="0" type="button" dataOnly="0" labelOnly="1" outline="0" axis="axisRow" fieldPosition="0"/>
    </format>
    <format dxfId="66">
      <pivotArea dataOnly="0" labelOnly="1" fieldPosition="0">
        <references count="1">
          <reference field="0" count="0"/>
        </references>
      </pivotArea>
    </format>
    <format dxfId="65">
      <pivotArea dataOnly="0" labelOnly="1" grandRow="1" outline="0" fieldPosition="0"/>
    </format>
    <format dxfId="64">
      <pivotArea dataOnly="0" labelOnly="1" outline="0" axis="axisValues" fieldPosition="0"/>
    </format>
    <format dxfId="63">
      <pivotArea dataOnly="0" fieldPosition="0">
        <references count="1">
          <reference field="0" count="0"/>
        </references>
      </pivotArea>
    </format>
    <format dxfId="62">
      <pivotArea field="0" type="button" dataOnly="0" labelOnly="1" outline="0" axis="axisRow" fieldPosition="0"/>
    </format>
    <format dxfId="61">
      <pivotArea dataOnly="0" labelOnly="1" outline="0" axis="axisValues" fieldPosition="0"/>
    </format>
    <format dxfId="60">
      <pivotArea grandRow="1" outline="0" collapsedLevelsAreSubtotals="1" fieldPosition="0"/>
    </format>
    <format dxfId="59">
      <pivotArea dataOnly="0" labelOnly="1" grandRow="1" outline="0" fieldPosition="0"/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67D95D-671E-42B5-8438-423672EA8D4A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F11" firstHeaderRow="1" firstDataRow="1" firstDataCol="1"/>
  <pivotFields count="4">
    <pivotField showAll="0"/>
    <pivotField axis="axisRow" showAll="0" sortType="ascending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1" baseItem="0"/>
  </dataFields>
  <formats count="8">
    <format dxfId="47">
      <pivotArea type="all" dataOnly="0" outline="0" fieldPosition="0"/>
    </format>
    <format dxfId="46">
      <pivotArea outline="0" collapsedLevelsAreSubtotals="1" fieldPosition="0"/>
    </format>
    <format dxfId="45">
      <pivotArea field="1" type="button" dataOnly="0" labelOnly="1" outline="0" axis="axisRow" fieldPosition="0"/>
    </format>
    <format dxfId="44">
      <pivotArea dataOnly="0" labelOnly="1" fieldPosition="0">
        <references count="1">
          <reference field="1" count="0"/>
        </references>
      </pivotArea>
    </format>
    <format dxfId="43">
      <pivotArea dataOnly="0" labelOnly="1" grandRow="1" outline="0" fieldPosition="0"/>
    </format>
    <format dxfId="42">
      <pivotArea dataOnly="0" labelOnly="1" outline="0" axis="axisValues" fieldPosition="0"/>
    </format>
    <format dxfId="41">
      <pivotArea field="1" type="button" dataOnly="0" labelOnly="1" outline="0" axis="axisRow" fieldPosition="0"/>
    </format>
    <format dxfId="40">
      <pivotArea dataOnly="0" labelOnly="1" outline="0" axis="axisValues" fieldPosition="0"/>
    </format>
  </formats>
  <conditionalFormats count="2">
    <conditionalFormat type="all"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685CD0-9D93-4919-B1D8-650EA2CF8FA7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4">
    <pivotField showAll="0"/>
    <pivotField axis="axisRow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1" baseItem="0"/>
  </dataFields>
  <formats count="10">
    <format dxfId="57">
      <pivotArea type="all" dataOnly="0" outline="0" fieldPosition="0"/>
    </format>
    <format dxfId="56">
      <pivotArea outline="0" collapsedLevelsAreSubtotals="1" fieldPosition="0"/>
    </format>
    <format dxfId="55">
      <pivotArea field="1" type="button" dataOnly="0" labelOnly="1" outline="0" axis="axisRow" fieldPosition="0"/>
    </format>
    <format dxfId="54">
      <pivotArea dataOnly="0" labelOnly="1" fieldPosition="0">
        <references count="1">
          <reference field="1" count="0"/>
        </references>
      </pivotArea>
    </format>
    <format dxfId="53">
      <pivotArea dataOnly="0" labelOnly="1" grandRow="1" outline="0" fieldPosition="0"/>
    </format>
    <format dxfId="52">
      <pivotArea dataOnly="0" labelOnly="1" outline="0" axis="axisValues" fieldPosition="0"/>
    </format>
    <format dxfId="51">
      <pivotArea collapsedLevelsAreSubtotals="1" fieldPosition="0">
        <references count="1">
          <reference field="1" count="0"/>
        </references>
      </pivotArea>
    </format>
    <format dxfId="50">
      <pivotArea dataOnly="0" labelOnly="1" fieldPosition="0">
        <references count="1">
          <reference field="1" count="0"/>
        </references>
      </pivotArea>
    </format>
    <format dxfId="49">
      <pivotArea field="1" type="button" dataOnly="0" labelOnly="1" outline="0" axis="axisRow" fieldPosition="0"/>
    </format>
    <format dxfId="4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6D6609-7BB2-4AB9-8BF1-6B7A0796E010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16:K24" firstHeaderRow="1" firstDataRow="2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 sortType="ascending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Expense (INR)" fld="3" baseField="0" baseItem="0"/>
  </dataFields>
  <formats count="19">
    <format dxfId="21">
      <pivotArea type="all" dataOnly="0" outline="0" fieldPosition="0"/>
    </format>
    <format dxfId="20">
      <pivotArea outline="0" collapsedLevelsAreSubtotals="1" fieldPosition="0"/>
    </format>
    <format dxfId="19">
      <pivotArea type="origin" dataOnly="0" labelOnly="1" outline="0" fieldPosition="0"/>
    </format>
    <format dxfId="18">
      <pivotArea field="1" type="button" dataOnly="0" labelOnly="1" outline="0" axis="axisCol" fieldPosition="0"/>
    </format>
    <format dxfId="17">
      <pivotArea type="topRight" dataOnly="0" labelOnly="1" outline="0" fieldPosition="0"/>
    </format>
    <format dxfId="16">
      <pivotArea field="0" type="button" dataOnly="0" labelOnly="1" outline="0" axis="axisRow" fieldPosition="0"/>
    </format>
    <format dxfId="15">
      <pivotArea dataOnly="0" labelOnly="1" fieldPosition="0">
        <references count="1">
          <reference field="0" count="0"/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1">
          <reference field="1" count="0"/>
        </references>
      </pivotArea>
    </format>
    <format dxfId="12">
      <pivotArea dataOnly="0" labelOnly="1" grandCol="1" outline="0" fieldPosition="0"/>
    </format>
    <format dxfId="11">
      <pivotArea collapsedLevelsAreSubtotals="1" fieldPosition="0">
        <references count="1">
          <reference field="0" count="0"/>
        </references>
      </pivotArea>
    </format>
    <format dxfId="10">
      <pivotArea dataOnly="0" labelOnly="1" fieldPosition="0">
        <references count="1">
          <reference field="0" count="0"/>
        </references>
      </pivotArea>
    </format>
    <format dxfId="9">
      <pivotArea type="origin" dataOnly="0" labelOnly="1" outline="0" fieldPosition="0"/>
    </format>
    <format dxfId="8">
      <pivotArea field="1" type="button" dataOnly="0" labelOnly="1" outline="0" axis="axisCol" fieldPosition="0"/>
    </format>
    <format dxfId="7">
      <pivotArea type="topRight" dataOnly="0" labelOnly="1" outline="0" fieldPosition="0"/>
    </format>
    <format dxfId="6">
      <pivotArea field="0" type="button" dataOnly="0" labelOnly="1" outline="0" axis="axisRow" fieldPosition="0"/>
    </format>
    <format dxfId="5">
      <pivotArea dataOnly="0" labelOnly="1" fieldPosition="0">
        <references count="1">
          <reference field="1" count="0"/>
        </references>
      </pivotArea>
    </format>
    <format dxfId="4">
      <pivotArea dataOnly="0" labelOnly="1" grandCol="1" outline="0" fieldPosition="0"/>
    </format>
    <format dxfId="3">
      <pivotArea field="1" grandRow="1" outline="0" collapsedLevelsAreSubtotals="1" axis="axisCol" fieldPosition="0">
        <references count="1">
          <reference field="1" count="1" selected="0">
            <x v="3"/>
          </reference>
        </references>
      </pivotArea>
    </format>
  </formats>
  <conditionalFormats count="1">
    <conditionalFormat type="all" priority="1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1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EEC7D2-3906-4039-ABAA-F768E32D28E1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J11" firstHeaderRow="1" firstDataRow="2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Expense (INR)" fld="3" baseField="0" baseItem="0"/>
  </dataFields>
  <formats count="17">
    <format dxfId="38">
      <pivotArea type="all" dataOnly="0" outline="0" fieldPosition="0"/>
    </format>
    <format dxfId="37">
      <pivotArea outline="0" collapsedLevelsAreSubtotals="1" fieldPosition="0"/>
    </format>
    <format dxfId="36">
      <pivotArea type="origin" dataOnly="0" labelOnly="1" outline="0" fieldPosition="0"/>
    </format>
    <format dxfId="35">
      <pivotArea field="1" type="button" dataOnly="0" labelOnly="1" outline="0" axis="axisCol" fieldPosition="0"/>
    </format>
    <format dxfId="34">
      <pivotArea type="topRight" dataOnly="0" labelOnly="1" outline="0" fieldPosition="0"/>
    </format>
    <format dxfId="33">
      <pivotArea field="0" type="button" dataOnly="0" labelOnly="1" outline="0" axis="axisRow" fieldPosition="0"/>
    </format>
    <format dxfId="32">
      <pivotArea dataOnly="0" labelOnly="1" fieldPosition="0">
        <references count="1">
          <reference field="0" count="0"/>
        </references>
      </pivotArea>
    </format>
    <format dxfId="31">
      <pivotArea dataOnly="0" labelOnly="1" grandRow="1" outline="0" fieldPosition="0"/>
    </format>
    <format dxfId="30">
      <pivotArea dataOnly="0" labelOnly="1" fieldPosition="0">
        <references count="1">
          <reference field="1" count="0"/>
        </references>
      </pivotArea>
    </format>
    <format dxfId="29">
      <pivotArea dataOnly="0" labelOnly="1" grandCol="1" outline="0" fieldPosition="0"/>
    </format>
    <format dxfId="28">
      <pivotArea dataOnly="0" fieldPosition="0">
        <references count="1">
          <reference field="0" count="0"/>
        </references>
      </pivotArea>
    </format>
    <format dxfId="27">
      <pivotArea type="origin" dataOnly="0" labelOnly="1" outline="0" fieldPosition="0"/>
    </format>
    <format dxfId="26">
      <pivotArea field="1" type="button" dataOnly="0" labelOnly="1" outline="0" axis="axisCol" fieldPosition="0"/>
    </format>
    <format dxfId="25">
      <pivotArea type="topRight" dataOnly="0" labelOnly="1" outline="0" fieldPosition="0"/>
    </format>
    <format dxfId="24">
      <pivotArea field="0" type="button" dataOnly="0" labelOnly="1" outline="0" axis="axisRow" fieldPosition="0"/>
    </format>
    <format dxfId="23">
      <pivotArea dataOnly="0" labelOnly="1" fieldPosition="0">
        <references count="1">
          <reference field="1" count="0"/>
        </references>
      </pivotArea>
    </format>
    <format dxfId="22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FD2558-D756-461B-B801-7A78F030225B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6:E22" firstHeaderRow="1" firstDataRow="2" firstDataCol="1"/>
  <pivotFields count="5">
    <pivotField axis="axisRow" showAll="0">
      <items count="5">
        <item x="0"/>
        <item x="1"/>
        <item x="2"/>
        <item x="3"/>
        <item t="default"/>
      </items>
    </pivotField>
    <pivotField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  <pivotField axis="axisCol" showAll="0">
      <items count="3">
        <item x="0"/>
        <item x="1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 of Expense (INR)" fld="3" baseField="0" baseItem="0"/>
  </dataFields>
  <formats count="2">
    <format dxfId="1">
      <pivotArea type="all" dataOnly="0" outline="0" fieldPosition="0"/>
    </format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00A6A1-D23D-476F-B42D-F80F69AB73D9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:L13" firstHeaderRow="1" firstDataRow="2" firstDataCol="1" rowPageCount="1" colPageCount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Page" multipleItemSelectionAllowed="1" showAll="0">
      <items count="8">
        <item h="1" x="1"/>
        <item x="5"/>
        <item x="0"/>
        <item h="1" x="2"/>
        <item h="1" x="6"/>
        <item x="4"/>
        <item h="1" x="3"/>
        <item t="default"/>
      </items>
    </pivotField>
    <pivotField axis="axisCol" showAll="0">
      <items count="26">
        <item x="18"/>
        <item x="5"/>
        <item x="22"/>
        <item x="12"/>
        <item x="0"/>
        <item x="14"/>
        <item x="3"/>
        <item x="7"/>
        <item x="10"/>
        <item x="13"/>
        <item x="16"/>
        <item x="1"/>
        <item x="2"/>
        <item x="15"/>
        <item x="19"/>
        <item x="4"/>
        <item x="11"/>
        <item x="21"/>
        <item x="8"/>
        <item x="9"/>
        <item x="20"/>
        <item x="24"/>
        <item x="17"/>
        <item x="23"/>
        <item x="6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10">
    <i>
      <x v="3"/>
    </i>
    <i>
      <x v="4"/>
    </i>
    <i>
      <x v="13"/>
    </i>
    <i>
      <x v="14"/>
    </i>
    <i>
      <x v="16"/>
    </i>
    <i>
      <x v="17"/>
    </i>
    <i>
      <x v="19"/>
    </i>
    <i>
      <x v="20"/>
    </i>
    <i>
      <x v="23"/>
    </i>
    <i t="grand">
      <x/>
    </i>
  </colItems>
  <pageFields count="1">
    <pageField fld="1" hier="-1"/>
  </pageFields>
  <dataFields count="1">
    <dataField name="Sum of Expense (INR)" fld="3" baseField="0" baseItem="0"/>
  </dataFields>
  <formats count="1">
    <format dxfId="2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3"/>
  <sheetViews>
    <sheetView tabSelected="1" zoomScale="93" workbookViewId="0">
      <selection activeCell="I11" sqref="I11"/>
    </sheetView>
  </sheetViews>
  <sheetFormatPr defaultRowHeight="14.4" x14ac:dyDescent="0.3"/>
  <cols>
    <col min="1" max="1" width="17.6640625" customWidth="1"/>
    <col min="2" max="2" width="24" customWidth="1"/>
    <col min="3" max="3" width="27.44140625" customWidth="1"/>
    <col min="4" max="4" width="18.6640625" customWidth="1"/>
    <col min="5" max="5" width="19.5546875" customWidth="1"/>
    <col min="6" max="6" width="19.77734375" customWidth="1"/>
  </cols>
  <sheetData>
    <row r="1" spans="1:13" ht="22.2" customHeight="1" x14ac:dyDescent="0.3">
      <c r="A1" s="29" t="s">
        <v>28</v>
      </c>
      <c r="B1" s="29"/>
      <c r="C1" s="29"/>
      <c r="D1" s="29"/>
      <c r="E1" s="25"/>
      <c r="F1" s="26" t="s">
        <v>57</v>
      </c>
    </row>
    <row r="2" spans="1:13" x14ac:dyDescent="0.3">
      <c r="A2" s="2" t="s">
        <v>12</v>
      </c>
      <c r="B2" s="2" t="s">
        <v>0</v>
      </c>
      <c r="C2" s="2" t="s">
        <v>42</v>
      </c>
      <c r="D2" s="2" t="s">
        <v>1</v>
      </c>
      <c r="E2" s="2" t="s">
        <v>52</v>
      </c>
      <c r="F2" s="24" t="s">
        <v>54</v>
      </c>
    </row>
    <row r="3" spans="1:13" x14ac:dyDescent="0.3">
      <c r="A3" s="3" t="s">
        <v>13</v>
      </c>
      <c r="B3" s="1" t="s">
        <v>35</v>
      </c>
      <c r="C3" s="1" t="s">
        <v>14</v>
      </c>
      <c r="D3" s="4">
        <v>1000</v>
      </c>
      <c r="E3" s="6" t="str">
        <f>IF(OR(C3="Dining out", C3="Movies"), "Relevant", "Other")</f>
        <v>Relevant</v>
      </c>
      <c r="F3" s="6" t="s">
        <v>55</v>
      </c>
    </row>
    <row r="4" spans="1:13" ht="18.75" customHeight="1" x14ac:dyDescent="0.3">
      <c r="A4" s="3" t="s">
        <v>13</v>
      </c>
      <c r="B4" s="1" t="s">
        <v>29</v>
      </c>
      <c r="C4" s="1" t="s">
        <v>15</v>
      </c>
      <c r="D4" s="4">
        <v>1300</v>
      </c>
      <c r="E4" s="6" t="str">
        <f t="shared" ref="E4:E67" si="0">IF(OR(C4="Dining out", C4="Movies"), "Relevant", "Other")</f>
        <v>Other</v>
      </c>
      <c r="F4" s="6" t="s">
        <v>55</v>
      </c>
      <c r="G4" s="30" t="s">
        <v>27</v>
      </c>
      <c r="H4" s="31"/>
      <c r="I4" s="31"/>
      <c r="J4" s="31"/>
      <c r="K4" s="31"/>
      <c r="L4" s="31"/>
      <c r="M4" s="31"/>
    </row>
    <row r="5" spans="1:13" x14ac:dyDescent="0.3">
      <c r="A5" s="3" t="s">
        <v>13</v>
      </c>
      <c r="B5" s="1" t="s">
        <v>29</v>
      </c>
      <c r="C5" s="1" t="s">
        <v>16</v>
      </c>
      <c r="D5" s="3">
        <v>450</v>
      </c>
      <c r="E5" s="6" t="str">
        <f t="shared" si="0"/>
        <v>Other</v>
      </c>
      <c r="F5" s="6" t="s">
        <v>55</v>
      </c>
      <c r="G5" s="30"/>
      <c r="H5" s="31"/>
      <c r="I5" s="31"/>
      <c r="J5" s="31"/>
      <c r="K5" s="31"/>
      <c r="L5" s="31"/>
      <c r="M5" s="31"/>
    </row>
    <row r="6" spans="1:13" x14ac:dyDescent="0.3">
      <c r="A6" s="3" t="s">
        <v>13</v>
      </c>
      <c r="B6" s="1" t="s">
        <v>2</v>
      </c>
      <c r="C6" s="1" t="s">
        <v>31</v>
      </c>
      <c r="D6" s="3">
        <v>1500</v>
      </c>
      <c r="E6" s="6" t="str">
        <f t="shared" si="0"/>
        <v>Other</v>
      </c>
      <c r="F6" s="6" t="s">
        <v>55</v>
      </c>
      <c r="G6" s="30"/>
      <c r="H6" s="31"/>
      <c r="I6" s="31"/>
      <c r="J6" s="31"/>
      <c r="K6" s="31"/>
      <c r="L6" s="31"/>
      <c r="M6" s="31"/>
    </row>
    <row r="7" spans="1:13" x14ac:dyDescent="0.3">
      <c r="A7" s="3" t="s">
        <v>13</v>
      </c>
      <c r="B7" s="1" t="s">
        <v>2</v>
      </c>
      <c r="C7" s="1" t="s">
        <v>32</v>
      </c>
      <c r="D7" s="3">
        <v>800</v>
      </c>
      <c r="E7" s="6" t="str">
        <f t="shared" si="0"/>
        <v>Other</v>
      </c>
      <c r="F7" s="6" t="s">
        <v>55</v>
      </c>
      <c r="G7" s="30"/>
      <c r="H7" s="31"/>
      <c r="I7" s="31"/>
      <c r="J7" s="31"/>
      <c r="K7" s="31"/>
      <c r="L7" s="31"/>
      <c r="M7" s="31"/>
    </row>
    <row r="8" spans="1:13" x14ac:dyDescent="0.3">
      <c r="A8" s="3" t="s">
        <v>13</v>
      </c>
      <c r="B8" s="1" t="s">
        <v>2</v>
      </c>
      <c r="C8" s="1" t="s">
        <v>33</v>
      </c>
      <c r="D8" s="3">
        <v>200</v>
      </c>
      <c r="E8" s="6" t="str">
        <f t="shared" si="0"/>
        <v>Other</v>
      </c>
      <c r="F8" s="6" t="s">
        <v>56</v>
      </c>
    </row>
    <row r="9" spans="1:13" x14ac:dyDescent="0.3">
      <c r="A9" s="3" t="s">
        <v>13</v>
      </c>
      <c r="B9" s="1" t="s">
        <v>2</v>
      </c>
      <c r="C9" s="1" t="s">
        <v>5</v>
      </c>
      <c r="D9" s="3">
        <v>1500</v>
      </c>
      <c r="E9" s="6" t="str">
        <f t="shared" si="0"/>
        <v>Other</v>
      </c>
      <c r="F9" s="6" t="s">
        <v>55</v>
      </c>
    </row>
    <row r="10" spans="1:13" x14ac:dyDescent="0.3">
      <c r="A10" s="3" t="s">
        <v>13</v>
      </c>
      <c r="B10" s="1" t="s">
        <v>2</v>
      </c>
      <c r="C10" s="1" t="s">
        <v>6</v>
      </c>
      <c r="D10" s="3">
        <v>500</v>
      </c>
      <c r="E10" s="6" t="str">
        <f t="shared" si="0"/>
        <v>Other</v>
      </c>
      <c r="F10" s="6" t="s">
        <v>55</v>
      </c>
    </row>
    <row r="11" spans="1:13" x14ac:dyDescent="0.3">
      <c r="A11" s="3" t="s">
        <v>13</v>
      </c>
      <c r="B11" s="1" t="s">
        <v>34</v>
      </c>
      <c r="C11" s="1" t="s">
        <v>17</v>
      </c>
      <c r="D11" s="3">
        <v>250</v>
      </c>
      <c r="E11" s="6" t="str">
        <f t="shared" si="0"/>
        <v>Other</v>
      </c>
      <c r="F11" s="6" t="s">
        <v>55</v>
      </c>
    </row>
    <row r="12" spans="1:13" x14ac:dyDescent="0.3">
      <c r="A12" s="3" t="s">
        <v>13</v>
      </c>
      <c r="B12" s="1" t="s">
        <v>11</v>
      </c>
      <c r="C12" s="1" t="s">
        <v>41</v>
      </c>
      <c r="D12" s="3">
        <v>2000</v>
      </c>
      <c r="E12" s="6" t="str">
        <f t="shared" si="0"/>
        <v>Other</v>
      </c>
      <c r="F12" s="6" t="s">
        <v>55</v>
      </c>
    </row>
    <row r="13" spans="1:13" x14ac:dyDescent="0.3">
      <c r="A13" s="3" t="s">
        <v>13</v>
      </c>
      <c r="B13" s="1" t="s">
        <v>34</v>
      </c>
      <c r="C13" s="1" t="s">
        <v>9</v>
      </c>
      <c r="D13" s="3">
        <v>850</v>
      </c>
      <c r="E13" s="6" t="str">
        <f t="shared" si="0"/>
        <v>Other</v>
      </c>
      <c r="F13" s="6" t="s">
        <v>55</v>
      </c>
    </row>
    <row r="14" spans="1:13" x14ac:dyDescent="0.3">
      <c r="A14" s="3" t="s">
        <v>13</v>
      </c>
      <c r="B14" s="1" t="s">
        <v>35</v>
      </c>
      <c r="C14" s="1" t="s">
        <v>37</v>
      </c>
      <c r="D14" s="3">
        <v>640</v>
      </c>
      <c r="E14" s="6" t="str">
        <f t="shared" si="0"/>
        <v>Other</v>
      </c>
      <c r="F14" s="6" t="s">
        <v>56</v>
      </c>
    </row>
    <row r="15" spans="1:13" x14ac:dyDescent="0.3">
      <c r="A15" s="3" t="s">
        <v>13</v>
      </c>
      <c r="B15" s="1" t="s">
        <v>35</v>
      </c>
      <c r="C15" s="1" t="s">
        <v>36</v>
      </c>
      <c r="D15" s="3">
        <v>260</v>
      </c>
      <c r="E15" s="6" t="str">
        <f t="shared" si="0"/>
        <v>Other</v>
      </c>
      <c r="F15" s="6" t="s">
        <v>56</v>
      </c>
    </row>
    <row r="16" spans="1:13" x14ac:dyDescent="0.3">
      <c r="A16" s="3" t="s">
        <v>13</v>
      </c>
      <c r="B16" s="1" t="s">
        <v>34</v>
      </c>
      <c r="C16" s="1" t="s">
        <v>7</v>
      </c>
      <c r="D16" s="3">
        <v>1000</v>
      </c>
      <c r="E16" s="6" t="str">
        <f t="shared" si="0"/>
        <v>Other</v>
      </c>
      <c r="F16" s="6" t="s">
        <v>55</v>
      </c>
    </row>
    <row r="17" spans="1:6" x14ac:dyDescent="0.3">
      <c r="A17" s="3" t="s">
        <v>13</v>
      </c>
      <c r="B17" s="1" t="s">
        <v>34</v>
      </c>
      <c r="C17" s="1" t="s">
        <v>8</v>
      </c>
      <c r="D17" s="3">
        <v>550</v>
      </c>
      <c r="E17" s="6" t="str">
        <f t="shared" si="0"/>
        <v>Other</v>
      </c>
      <c r="F17" s="6" t="s">
        <v>55</v>
      </c>
    </row>
    <row r="18" spans="1:6" x14ac:dyDescent="0.3">
      <c r="A18" s="3" t="s">
        <v>13</v>
      </c>
      <c r="B18" s="1" t="s">
        <v>38</v>
      </c>
      <c r="C18" s="1" t="s">
        <v>3</v>
      </c>
      <c r="D18" s="3">
        <v>250</v>
      </c>
      <c r="E18" s="6" t="str">
        <f t="shared" si="0"/>
        <v>Other</v>
      </c>
      <c r="F18" s="6" t="s">
        <v>55</v>
      </c>
    </row>
    <row r="19" spans="1:6" x14ac:dyDescent="0.3">
      <c r="A19" s="3" t="s">
        <v>13</v>
      </c>
      <c r="B19" s="1" t="s">
        <v>18</v>
      </c>
      <c r="C19" s="1" t="s">
        <v>18</v>
      </c>
      <c r="D19" s="3">
        <v>850</v>
      </c>
      <c r="E19" s="6" t="str">
        <f t="shared" si="0"/>
        <v>Other</v>
      </c>
      <c r="F19" s="6" t="s">
        <v>55</v>
      </c>
    </row>
    <row r="20" spans="1:6" x14ac:dyDescent="0.3">
      <c r="A20" s="3" t="s">
        <v>19</v>
      </c>
      <c r="B20" s="1" t="s">
        <v>29</v>
      </c>
      <c r="C20" s="1" t="s">
        <v>16</v>
      </c>
      <c r="D20" s="3">
        <v>450</v>
      </c>
      <c r="E20" s="6" t="str">
        <f t="shared" si="0"/>
        <v>Other</v>
      </c>
      <c r="F20" s="6" t="s">
        <v>55</v>
      </c>
    </row>
    <row r="21" spans="1:6" x14ac:dyDescent="0.3">
      <c r="A21" s="3" t="s">
        <v>19</v>
      </c>
      <c r="B21" s="1" t="s">
        <v>2</v>
      </c>
      <c r="C21" s="1" t="s">
        <v>31</v>
      </c>
      <c r="D21" s="3">
        <v>1100</v>
      </c>
      <c r="E21" s="6" t="str">
        <f t="shared" si="0"/>
        <v>Other</v>
      </c>
      <c r="F21" s="6" t="s">
        <v>55</v>
      </c>
    </row>
    <row r="22" spans="1:6" x14ac:dyDescent="0.3">
      <c r="A22" s="3" t="s">
        <v>19</v>
      </c>
      <c r="B22" s="1" t="s">
        <v>2</v>
      </c>
      <c r="C22" s="1" t="s">
        <v>4</v>
      </c>
      <c r="D22" s="3">
        <v>450</v>
      </c>
      <c r="E22" s="6" t="str">
        <f t="shared" si="0"/>
        <v>Other</v>
      </c>
      <c r="F22" s="6" t="s">
        <v>56</v>
      </c>
    </row>
    <row r="23" spans="1:6" x14ac:dyDescent="0.3">
      <c r="A23" s="3" t="s">
        <v>19</v>
      </c>
      <c r="B23" s="1" t="s">
        <v>2</v>
      </c>
      <c r="C23" s="1" t="s">
        <v>33</v>
      </c>
      <c r="D23" s="3">
        <v>300</v>
      </c>
      <c r="E23" s="6" t="str">
        <f t="shared" si="0"/>
        <v>Other</v>
      </c>
      <c r="F23" s="6" t="s">
        <v>55</v>
      </c>
    </row>
    <row r="24" spans="1:6" x14ac:dyDescent="0.3">
      <c r="A24" s="3" t="s">
        <v>19</v>
      </c>
      <c r="B24" s="1" t="s">
        <v>2</v>
      </c>
      <c r="C24" s="1" t="s">
        <v>30</v>
      </c>
      <c r="D24" s="3">
        <v>150</v>
      </c>
      <c r="E24" s="6" t="str">
        <f t="shared" si="0"/>
        <v>Other</v>
      </c>
      <c r="F24" s="6" t="s">
        <v>55</v>
      </c>
    </row>
    <row r="25" spans="1:6" x14ac:dyDescent="0.3">
      <c r="A25" s="3" t="s">
        <v>19</v>
      </c>
      <c r="B25" s="1" t="s">
        <v>2</v>
      </c>
      <c r="C25" s="1" t="s">
        <v>5</v>
      </c>
      <c r="D25" s="3">
        <v>1200</v>
      </c>
      <c r="E25" s="6" t="str">
        <f t="shared" si="0"/>
        <v>Other</v>
      </c>
      <c r="F25" s="6" t="s">
        <v>55</v>
      </c>
    </row>
    <row r="26" spans="1:6" x14ac:dyDescent="0.3">
      <c r="A26" s="3" t="s">
        <v>19</v>
      </c>
      <c r="B26" s="1" t="s">
        <v>2</v>
      </c>
      <c r="C26" s="1" t="s">
        <v>6</v>
      </c>
      <c r="D26" s="3">
        <v>400</v>
      </c>
      <c r="E26" s="6" t="str">
        <f t="shared" si="0"/>
        <v>Other</v>
      </c>
      <c r="F26" s="6" t="s">
        <v>55</v>
      </c>
    </row>
    <row r="27" spans="1:6" x14ac:dyDescent="0.3">
      <c r="A27" s="3" t="s">
        <v>19</v>
      </c>
      <c r="B27" s="1" t="s">
        <v>34</v>
      </c>
      <c r="C27" s="1" t="s">
        <v>9</v>
      </c>
      <c r="D27" s="3">
        <v>850</v>
      </c>
      <c r="E27" s="6" t="str">
        <f t="shared" si="0"/>
        <v>Other</v>
      </c>
      <c r="F27" s="6" t="s">
        <v>55</v>
      </c>
    </row>
    <row r="28" spans="1:6" x14ac:dyDescent="0.3">
      <c r="A28" s="3" t="s">
        <v>19</v>
      </c>
      <c r="B28" s="1" t="s">
        <v>34</v>
      </c>
      <c r="C28" s="1" t="s">
        <v>7</v>
      </c>
      <c r="D28" s="3">
        <v>1000</v>
      </c>
      <c r="E28" s="6" t="str">
        <f t="shared" si="0"/>
        <v>Other</v>
      </c>
      <c r="F28" s="6" t="s">
        <v>55</v>
      </c>
    </row>
    <row r="29" spans="1:6" x14ac:dyDescent="0.3">
      <c r="A29" s="3" t="s">
        <v>19</v>
      </c>
      <c r="B29" s="1" t="s">
        <v>34</v>
      </c>
      <c r="C29" s="1" t="s">
        <v>8</v>
      </c>
      <c r="D29" s="3">
        <v>450</v>
      </c>
      <c r="E29" s="6" t="str">
        <f t="shared" si="0"/>
        <v>Other</v>
      </c>
      <c r="F29" s="6" t="s">
        <v>55</v>
      </c>
    </row>
    <row r="30" spans="1:6" x14ac:dyDescent="0.3">
      <c r="A30" s="3" t="s">
        <v>19</v>
      </c>
      <c r="B30" s="1" t="s">
        <v>34</v>
      </c>
      <c r="C30" s="1" t="s">
        <v>17</v>
      </c>
      <c r="D30" s="3">
        <v>350</v>
      </c>
      <c r="E30" s="6" t="str">
        <f t="shared" si="0"/>
        <v>Other</v>
      </c>
      <c r="F30" s="6" t="s">
        <v>55</v>
      </c>
    </row>
    <row r="31" spans="1:6" x14ac:dyDescent="0.3">
      <c r="A31" s="3" t="s">
        <v>19</v>
      </c>
      <c r="B31" s="1" t="s">
        <v>38</v>
      </c>
      <c r="C31" s="1" t="s">
        <v>20</v>
      </c>
      <c r="D31" s="4">
        <v>7500</v>
      </c>
      <c r="E31" s="6" t="str">
        <f t="shared" si="0"/>
        <v>Other</v>
      </c>
      <c r="F31" s="6" t="s">
        <v>55</v>
      </c>
    </row>
    <row r="32" spans="1:6" x14ac:dyDescent="0.3">
      <c r="A32" s="3" t="s">
        <v>19</v>
      </c>
      <c r="B32" s="1" t="s">
        <v>2</v>
      </c>
      <c r="C32" s="1" t="s">
        <v>4</v>
      </c>
      <c r="D32" s="3">
        <v>700</v>
      </c>
      <c r="E32" s="6" t="str">
        <f t="shared" si="0"/>
        <v>Other</v>
      </c>
      <c r="F32" s="6" t="s">
        <v>56</v>
      </c>
    </row>
    <row r="33" spans="1:6" x14ac:dyDescent="0.3">
      <c r="A33" s="3" t="s">
        <v>19</v>
      </c>
      <c r="B33" s="1" t="s">
        <v>18</v>
      </c>
      <c r="C33" s="1" t="s">
        <v>18</v>
      </c>
      <c r="D33" s="3">
        <v>720</v>
      </c>
      <c r="E33" s="6" t="str">
        <f t="shared" si="0"/>
        <v>Other</v>
      </c>
      <c r="F33" s="6" t="s">
        <v>55</v>
      </c>
    </row>
    <row r="34" spans="1:6" x14ac:dyDescent="0.3">
      <c r="A34" s="3" t="s">
        <v>21</v>
      </c>
      <c r="B34" s="1" t="s">
        <v>29</v>
      </c>
      <c r="C34" s="1" t="s">
        <v>16</v>
      </c>
      <c r="D34" s="3">
        <v>450</v>
      </c>
      <c r="E34" s="6" t="str">
        <f t="shared" si="0"/>
        <v>Other</v>
      </c>
      <c r="F34" s="6" t="s">
        <v>55</v>
      </c>
    </row>
    <row r="35" spans="1:6" x14ac:dyDescent="0.3">
      <c r="A35" s="3" t="s">
        <v>21</v>
      </c>
      <c r="B35" s="1" t="s">
        <v>2</v>
      </c>
      <c r="C35" s="1" t="s">
        <v>31</v>
      </c>
      <c r="D35" s="4">
        <v>1560</v>
      </c>
      <c r="E35" s="6" t="str">
        <f t="shared" si="0"/>
        <v>Other</v>
      </c>
      <c r="F35" s="6" t="s">
        <v>55</v>
      </c>
    </row>
    <row r="36" spans="1:6" x14ac:dyDescent="0.3">
      <c r="A36" s="3" t="s">
        <v>21</v>
      </c>
      <c r="B36" s="1" t="s">
        <v>2</v>
      </c>
      <c r="C36" s="1" t="s">
        <v>32</v>
      </c>
      <c r="D36" s="4">
        <v>550</v>
      </c>
      <c r="E36" s="6" t="str">
        <f t="shared" si="0"/>
        <v>Other</v>
      </c>
      <c r="F36" s="6" t="s">
        <v>56</v>
      </c>
    </row>
    <row r="37" spans="1:6" x14ac:dyDescent="0.3">
      <c r="A37" s="3" t="s">
        <v>21</v>
      </c>
      <c r="B37" s="1" t="s">
        <v>2</v>
      </c>
      <c r="C37" s="1" t="s">
        <v>4</v>
      </c>
      <c r="D37" s="4">
        <v>650</v>
      </c>
      <c r="E37" s="6" t="str">
        <f t="shared" si="0"/>
        <v>Other</v>
      </c>
      <c r="F37" s="6" t="s">
        <v>55</v>
      </c>
    </row>
    <row r="38" spans="1:6" x14ac:dyDescent="0.3">
      <c r="A38" s="3" t="s">
        <v>21</v>
      </c>
      <c r="B38" s="1" t="s">
        <v>2</v>
      </c>
      <c r="C38" s="1" t="s">
        <v>4</v>
      </c>
      <c r="D38" s="4">
        <v>310</v>
      </c>
      <c r="E38" s="6" t="str">
        <f t="shared" si="0"/>
        <v>Other</v>
      </c>
      <c r="F38" s="6" t="s">
        <v>55</v>
      </c>
    </row>
    <row r="39" spans="1:6" x14ac:dyDescent="0.3">
      <c r="A39" s="3" t="s">
        <v>21</v>
      </c>
      <c r="B39" s="1" t="s">
        <v>2</v>
      </c>
      <c r="C39" s="1" t="s">
        <v>33</v>
      </c>
      <c r="D39" s="4">
        <v>220</v>
      </c>
      <c r="E39" s="6" t="str">
        <f t="shared" si="0"/>
        <v>Other</v>
      </c>
      <c r="F39" s="6" t="s">
        <v>56</v>
      </c>
    </row>
    <row r="40" spans="1:6" x14ac:dyDescent="0.3">
      <c r="A40" s="3" t="s">
        <v>21</v>
      </c>
      <c r="B40" s="1" t="s">
        <v>2</v>
      </c>
      <c r="C40" s="1" t="s">
        <v>5</v>
      </c>
      <c r="D40" s="3">
        <v>1600</v>
      </c>
      <c r="E40" s="6" t="str">
        <f t="shared" si="0"/>
        <v>Other</v>
      </c>
      <c r="F40" s="6" t="s">
        <v>55</v>
      </c>
    </row>
    <row r="41" spans="1:6" x14ac:dyDescent="0.3">
      <c r="A41" s="3" t="s">
        <v>21</v>
      </c>
      <c r="B41" s="1" t="s">
        <v>2</v>
      </c>
      <c r="C41" s="1" t="s">
        <v>6</v>
      </c>
      <c r="D41" s="3">
        <v>500</v>
      </c>
      <c r="E41" s="6" t="str">
        <f t="shared" si="0"/>
        <v>Other</v>
      </c>
      <c r="F41" s="6" t="s">
        <v>55</v>
      </c>
    </row>
    <row r="42" spans="1:6" x14ac:dyDescent="0.3">
      <c r="A42" s="3" t="s">
        <v>21</v>
      </c>
      <c r="B42" s="1" t="s">
        <v>34</v>
      </c>
      <c r="C42" s="1" t="s">
        <v>9</v>
      </c>
      <c r="D42" s="3">
        <v>850</v>
      </c>
      <c r="E42" s="6" t="str">
        <f t="shared" si="0"/>
        <v>Other</v>
      </c>
      <c r="F42" s="6" t="s">
        <v>55</v>
      </c>
    </row>
    <row r="43" spans="1:6" x14ac:dyDescent="0.3">
      <c r="A43" s="3" t="s">
        <v>21</v>
      </c>
      <c r="B43" s="1" t="s">
        <v>34</v>
      </c>
      <c r="C43" s="1" t="s">
        <v>7</v>
      </c>
      <c r="D43" s="3">
        <v>1000</v>
      </c>
      <c r="E43" s="6" t="str">
        <f t="shared" si="0"/>
        <v>Other</v>
      </c>
      <c r="F43" s="6" t="s">
        <v>55</v>
      </c>
    </row>
    <row r="44" spans="1:6" x14ac:dyDescent="0.3">
      <c r="A44" s="3" t="s">
        <v>21</v>
      </c>
      <c r="B44" s="1" t="s">
        <v>34</v>
      </c>
      <c r="C44" s="1" t="s">
        <v>8</v>
      </c>
      <c r="D44" s="3">
        <v>550</v>
      </c>
      <c r="E44" s="6" t="str">
        <f t="shared" si="0"/>
        <v>Other</v>
      </c>
      <c r="F44" s="6" t="s">
        <v>55</v>
      </c>
    </row>
    <row r="45" spans="1:6" x14ac:dyDescent="0.3">
      <c r="A45" s="3" t="s">
        <v>21</v>
      </c>
      <c r="B45" s="1" t="s">
        <v>34</v>
      </c>
      <c r="C45" s="1" t="s">
        <v>17</v>
      </c>
      <c r="D45" s="3">
        <v>350</v>
      </c>
      <c r="E45" s="6" t="str">
        <f t="shared" si="0"/>
        <v>Other</v>
      </c>
      <c r="F45" s="6" t="s">
        <v>55</v>
      </c>
    </row>
    <row r="46" spans="1:6" x14ac:dyDescent="0.3">
      <c r="A46" s="3" t="s">
        <v>21</v>
      </c>
      <c r="B46" s="1" t="s">
        <v>38</v>
      </c>
      <c r="C46" s="1" t="s">
        <v>3</v>
      </c>
      <c r="D46" s="3">
        <v>500</v>
      </c>
      <c r="E46" s="6" t="str">
        <f t="shared" si="0"/>
        <v>Other</v>
      </c>
      <c r="F46" s="6" t="s">
        <v>55</v>
      </c>
    </row>
    <row r="47" spans="1:6" x14ac:dyDescent="0.3">
      <c r="A47" s="3" t="s">
        <v>21</v>
      </c>
      <c r="B47" s="1" t="s">
        <v>11</v>
      </c>
      <c r="C47" s="1" t="s">
        <v>40</v>
      </c>
      <c r="D47" s="3">
        <v>1700</v>
      </c>
      <c r="E47" s="6" t="str">
        <f t="shared" si="0"/>
        <v>Other</v>
      </c>
      <c r="F47" s="6" t="s">
        <v>55</v>
      </c>
    </row>
    <row r="48" spans="1:6" x14ac:dyDescent="0.3">
      <c r="A48" s="3" t="s">
        <v>21</v>
      </c>
      <c r="B48" s="1" t="s">
        <v>2</v>
      </c>
      <c r="C48" s="1" t="s">
        <v>4</v>
      </c>
      <c r="D48" s="3">
        <v>700</v>
      </c>
      <c r="E48" s="6" t="str">
        <f t="shared" si="0"/>
        <v>Other</v>
      </c>
      <c r="F48" s="6" t="s">
        <v>56</v>
      </c>
    </row>
    <row r="49" spans="1:6" x14ac:dyDescent="0.3">
      <c r="A49" s="3" t="s">
        <v>21</v>
      </c>
      <c r="B49" s="1" t="s">
        <v>35</v>
      </c>
      <c r="C49" s="1" t="s">
        <v>14</v>
      </c>
      <c r="D49" s="3">
        <v>800</v>
      </c>
      <c r="E49" s="6" t="str">
        <f t="shared" si="0"/>
        <v>Relevant</v>
      </c>
      <c r="F49" s="6" t="s">
        <v>56</v>
      </c>
    </row>
    <row r="50" spans="1:6" x14ac:dyDescent="0.3">
      <c r="A50" s="3" t="s">
        <v>21</v>
      </c>
      <c r="B50" s="1" t="s">
        <v>18</v>
      </c>
      <c r="C50" s="1" t="s">
        <v>18</v>
      </c>
      <c r="D50" s="3">
        <v>850</v>
      </c>
      <c r="E50" s="6" t="str">
        <f t="shared" si="0"/>
        <v>Other</v>
      </c>
      <c r="F50" s="6" t="s">
        <v>55</v>
      </c>
    </row>
    <row r="51" spans="1:6" x14ac:dyDescent="0.3">
      <c r="A51" s="3" t="s">
        <v>22</v>
      </c>
      <c r="B51" s="1" t="s">
        <v>29</v>
      </c>
      <c r="C51" s="1" t="s">
        <v>16</v>
      </c>
      <c r="D51" s="3">
        <v>450</v>
      </c>
      <c r="E51" s="6" t="str">
        <f t="shared" si="0"/>
        <v>Other</v>
      </c>
      <c r="F51" s="6" t="s">
        <v>55</v>
      </c>
    </row>
    <row r="52" spans="1:6" x14ac:dyDescent="0.3">
      <c r="A52" s="3" t="s">
        <v>22</v>
      </c>
      <c r="B52" s="1" t="s">
        <v>2</v>
      </c>
      <c r="C52" s="1" t="s">
        <v>31</v>
      </c>
      <c r="D52" s="3">
        <v>1200</v>
      </c>
      <c r="E52" s="6" t="str">
        <f t="shared" si="0"/>
        <v>Other</v>
      </c>
      <c r="F52" s="6" t="s">
        <v>55</v>
      </c>
    </row>
    <row r="53" spans="1:6" x14ac:dyDescent="0.3">
      <c r="A53" s="3" t="s">
        <v>22</v>
      </c>
      <c r="B53" s="1" t="s">
        <v>2</v>
      </c>
      <c r="C53" s="1" t="s">
        <v>32</v>
      </c>
      <c r="D53" s="3">
        <v>640</v>
      </c>
      <c r="E53" s="6" t="str">
        <f t="shared" si="0"/>
        <v>Other</v>
      </c>
      <c r="F53" s="6" t="s">
        <v>56</v>
      </c>
    </row>
    <row r="54" spans="1:6" x14ac:dyDescent="0.3">
      <c r="A54" s="3" t="s">
        <v>22</v>
      </c>
      <c r="B54" s="1" t="s">
        <v>2</v>
      </c>
      <c r="C54" s="1" t="s">
        <v>33</v>
      </c>
      <c r="D54" s="3">
        <v>260</v>
      </c>
      <c r="E54" s="6" t="str">
        <f t="shared" si="0"/>
        <v>Other</v>
      </c>
      <c r="F54" s="6" t="s">
        <v>55</v>
      </c>
    </row>
    <row r="55" spans="1:6" x14ac:dyDescent="0.3">
      <c r="A55" s="3" t="s">
        <v>22</v>
      </c>
      <c r="B55" s="1" t="s">
        <v>2</v>
      </c>
      <c r="C55" s="1" t="s">
        <v>30</v>
      </c>
      <c r="D55" s="3">
        <v>270</v>
      </c>
      <c r="E55" s="6" t="str">
        <f t="shared" si="0"/>
        <v>Other</v>
      </c>
      <c r="F55" s="6" t="s">
        <v>55</v>
      </c>
    </row>
    <row r="56" spans="1:6" x14ac:dyDescent="0.3">
      <c r="A56" s="3" t="s">
        <v>22</v>
      </c>
      <c r="B56" s="1" t="s">
        <v>2</v>
      </c>
      <c r="C56" s="1" t="s">
        <v>4</v>
      </c>
      <c r="D56" s="3">
        <v>630</v>
      </c>
      <c r="E56" s="6" t="str">
        <f t="shared" si="0"/>
        <v>Other</v>
      </c>
      <c r="F56" s="6" t="s">
        <v>55</v>
      </c>
    </row>
    <row r="57" spans="1:6" x14ac:dyDescent="0.3">
      <c r="A57" s="3" t="s">
        <v>22</v>
      </c>
      <c r="B57" s="1" t="s">
        <v>2</v>
      </c>
      <c r="C57" s="1" t="s">
        <v>5</v>
      </c>
      <c r="D57" s="3">
        <v>1750</v>
      </c>
      <c r="E57" s="6" t="str">
        <f t="shared" si="0"/>
        <v>Other</v>
      </c>
      <c r="F57" s="6" t="s">
        <v>55</v>
      </c>
    </row>
    <row r="58" spans="1:6" x14ac:dyDescent="0.3">
      <c r="A58" s="3" t="s">
        <v>22</v>
      </c>
      <c r="B58" s="1" t="s">
        <v>2</v>
      </c>
      <c r="C58" s="1" t="s">
        <v>6</v>
      </c>
      <c r="D58" s="3">
        <v>500</v>
      </c>
      <c r="E58" s="6" t="str">
        <f t="shared" si="0"/>
        <v>Other</v>
      </c>
      <c r="F58" s="6" t="s">
        <v>55</v>
      </c>
    </row>
    <row r="59" spans="1:6" x14ac:dyDescent="0.3">
      <c r="A59" s="3" t="s">
        <v>22</v>
      </c>
      <c r="B59" s="1" t="s">
        <v>34</v>
      </c>
      <c r="C59" s="1" t="s">
        <v>9</v>
      </c>
      <c r="D59" s="3">
        <v>850</v>
      </c>
      <c r="E59" s="6" t="str">
        <f t="shared" si="0"/>
        <v>Other</v>
      </c>
      <c r="F59" s="6" t="s">
        <v>55</v>
      </c>
    </row>
    <row r="60" spans="1:6" x14ac:dyDescent="0.3">
      <c r="A60" s="3" t="s">
        <v>22</v>
      </c>
      <c r="B60" s="1" t="s">
        <v>34</v>
      </c>
      <c r="C60" s="1" t="s">
        <v>7</v>
      </c>
      <c r="D60" s="3">
        <v>1000</v>
      </c>
      <c r="E60" s="6" t="str">
        <f t="shared" si="0"/>
        <v>Other</v>
      </c>
      <c r="F60" s="6" t="s">
        <v>55</v>
      </c>
    </row>
    <row r="61" spans="1:6" x14ac:dyDescent="0.3">
      <c r="A61" s="3" t="s">
        <v>22</v>
      </c>
      <c r="B61" s="1" t="s">
        <v>34</v>
      </c>
      <c r="C61" s="1" t="s">
        <v>8</v>
      </c>
      <c r="D61" s="3">
        <v>550</v>
      </c>
      <c r="E61" s="6" t="str">
        <f t="shared" si="0"/>
        <v>Other</v>
      </c>
      <c r="F61" s="6" t="s">
        <v>55</v>
      </c>
    </row>
    <row r="62" spans="1:6" x14ac:dyDescent="0.3">
      <c r="A62" s="3" t="s">
        <v>22</v>
      </c>
      <c r="B62" s="1" t="s">
        <v>34</v>
      </c>
      <c r="C62" s="1" t="s">
        <v>17</v>
      </c>
      <c r="D62" s="3">
        <v>350</v>
      </c>
      <c r="E62" s="6" t="str">
        <f t="shared" si="0"/>
        <v>Other</v>
      </c>
      <c r="F62" s="6" t="s">
        <v>55</v>
      </c>
    </row>
    <row r="63" spans="1:6" x14ac:dyDescent="0.3">
      <c r="A63" s="3" t="s">
        <v>22</v>
      </c>
      <c r="B63" s="1" t="s">
        <v>35</v>
      </c>
      <c r="C63" s="1" t="s">
        <v>37</v>
      </c>
      <c r="D63" s="3">
        <v>540</v>
      </c>
      <c r="E63" s="6" t="str">
        <f t="shared" si="0"/>
        <v>Other</v>
      </c>
      <c r="F63" s="6" t="s">
        <v>55</v>
      </c>
    </row>
    <row r="64" spans="1:6" x14ac:dyDescent="0.3">
      <c r="A64" s="3" t="s">
        <v>22</v>
      </c>
      <c r="B64" s="1" t="s">
        <v>2</v>
      </c>
      <c r="C64" s="1" t="s">
        <v>4</v>
      </c>
      <c r="D64" s="3">
        <v>210</v>
      </c>
      <c r="E64" s="6" t="str">
        <f t="shared" si="0"/>
        <v>Other</v>
      </c>
      <c r="F64" s="6" t="s">
        <v>56</v>
      </c>
    </row>
    <row r="65" spans="1:6" x14ac:dyDescent="0.3">
      <c r="A65" s="3" t="s">
        <v>22</v>
      </c>
      <c r="B65" s="1" t="s">
        <v>38</v>
      </c>
      <c r="C65" s="1" t="s">
        <v>3</v>
      </c>
      <c r="D65" s="3">
        <v>250</v>
      </c>
      <c r="E65" s="6" t="str">
        <f t="shared" si="0"/>
        <v>Other</v>
      </c>
      <c r="F65" s="6" t="s">
        <v>55</v>
      </c>
    </row>
    <row r="66" spans="1:6" x14ac:dyDescent="0.3">
      <c r="A66" s="3" t="s">
        <v>22</v>
      </c>
      <c r="B66" s="1" t="s">
        <v>35</v>
      </c>
      <c r="C66" s="1" t="s">
        <v>14</v>
      </c>
      <c r="D66" s="3">
        <v>850</v>
      </c>
      <c r="E66" s="6" t="str">
        <f t="shared" si="0"/>
        <v>Relevant</v>
      </c>
      <c r="F66" s="6" t="s">
        <v>56</v>
      </c>
    </row>
    <row r="67" spans="1:6" x14ac:dyDescent="0.3">
      <c r="A67" s="3" t="s">
        <v>22</v>
      </c>
      <c r="B67" s="1" t="s">
        <v>38</v>
      </c>
      <c r="C67" s="1" t="s">
        <v>23</v>
      </c>
      <c r="D67" s="3">
        <v>1000</v>
      </c>
      <c r="E67" s="6" t="str">
        <f t="shared" si="0"/>
        <v>Other</v>
      </c>
      <c r="F67" s="6" t="s">
        <v>55</v>
      </c>
    </row>
    <row r="68" spans="1:6" x14ac:dyDescent="0.3">
      <c r="A68" s="3" t="s">
        <v>22</v>
      </c>
      <c r="B68" s="1" t="s">
        <v>18</v>
      </c>
      <c r="C68" s="1" t="s">
        <v>24</v>
      </c>
      <c r="D68" s="3">
        <v>1500</v>
      </c>
      <c r="E68" s="6" t="str">
        <f t="shared" ref="E68:E103" si="1">IF(OR(C68="Dining out", C68="Movies"), "Relevant", "Other")</f>
        <v>Other</v>
      </c>
      <c r="F68" s="6" t="s">
        <v>56</v>
      </c>
    </row>
    <row r="69" spans="1:6" x14ac:dyDescent="0.3">
      <c r="A69" s="3" t="s">
        <v>22</v>
      </c>
      <c r="B69" s="1" t="s">
        <v>18</v>
      </c>
      <c r="C69" s="1" t="s">
        <v>18</v>
      </c>
      <c r="D69" s="3">
        <v>2000</v>
      </c>
      <c r="E69" s="6" t="str">
        <f t="shared" si="1"/>
        <v>Other</v>
      </c>
      <c r="F69" s="6" t="s">
        <v>56</v>
      </c>
    </row>
    <row r="70" spans="1:6" x14ac:dyDescent="0.3">
      <c r="A70" s="3" t="s">
        <v>25</v>
      </c>
      <c r="B70" s="1" t="s">
        <v>29</v>
      </c>
      <c r="C70" s="1" t="s">
        <v>16</v>
      </c>
      <c r="D70" s="3">
        <v>450</v>
      </c>
      <c r="E70" s="6" t="str">
        <f t="shared" si="1"/>
        <v>Other</v>
      </c>
      <c r="F70" s="6" t="s">
        <v>55</v>
      </c>
    </row>
    <row r="71" spans="1:6" x14ac:dyDescent="0.3">
      <c r="A71" s="3" t="s">
        <v>25</v>
      </c>
      <c r="B71" s="1" t="s">
        <v>2</v>
      </c>
      <c r="C71" s="1" t="s">
        <v>31</v>
      </c>
      <c r="D71" s="3">
        <v>1250</v>
      </c>
      <c r="E71" s="6" t="str">
        <f t="shared" si="1"/>
        <v>Other</v>
      </c>
      <c r="F71" s="6" t="s">
        <v>55</v>
      </c>
    </row>
    <row r="72" spans="1:6" x14ac:dyDescent="0.3">
      <c r="A72" s="3" t="s">
        <v>25</v>
      </c>
      <c r="B72" s="1" t="s">
        <v>2</v>
      </c>
      <c r="C72" s="1" t="s">
        <v>32</v>
      </c>
      <c r="D72" s="3">
        <v>450</v>
      </c>
      <c r="E72" s="6" t="str">
        <f t="shared" si="1"/>
        <v>Other</v>
      </c>
      <c r="F72" s="6" t="s">
        <v>55</v>
      </c>
    </row>
    <row r="73" spans="1:6" x14ac:dyDescent="0.3">
      <c r="A73" s="3" t="s">
        <v>25</v>
      </c>
      <c r="B73" s="1" t="s">
        <v>2</v>
      </c>
      <c r="C73" s="1" t="s">
        <v>33</v>
      </c>
      <c r="D73" s="3">
        <v>120</v>
      </c>
      <c r="E73" s="6" t="str">
        <f t="shared" si="1"/>
        <v>Other</v>
      </c>
      <c r="F73" s="6" t="s">
        <v>55</v>
      </c>
    </row>
    <row r="74" spans="1:6" x14ac:dyDescent="0.3">
      <c r="A74" s="3" t="s">
        <v>25</v>
      </c>
      <c r="B74" s="1" t="s">
        <v>2</v>
      </c>
      <c r="C74" s="1" t="s">
        <v>30</v>
      </c>
      <c r="D74" s="3">
        <v>190</v>
      </c>
      <c r="E74" s="6" t="str">
        <f t="shared" si="1"/>
        <v>Other</v>
      </c>
      <c r="F74" s="6" t="s">
        <v>56</v>
      </c>
    </row>
    <row r="75" spans="1:6" x14ac:dyDescent="0.3">
      <c r="A75" s="3" t="s">
        <v>25</v>
      </c>
      <c r="B75" s="1" t="s">
        <v>2</v>
      </c>
      <c r="C75" s="1" t="s">
        <v>4</v>
      </c>
      <c r="D75" s="3">
        <v>690</v>
      </c>
      <c r="E75" s="6" t="str">
        <f t="shared" si="1"/>
        <v>Other</v>
      </c>
      <c r="F75" s="6" t="s">
        <v>55</v>
      </c>
    </row>
    <row r="76" spans="1:6" x14ac:dyDescent="0.3">
      <c r="A76" s="3" t="s">
        <v>25</v>
      </c>
      <c r="B76" s="1" t="s">
        <v>2</v>
      </c>
      <c r="C76" s="1" t="s">
        <v>5</v>
      </c>
      <c r="D76" s="3">
        <v>1650</v>
      </c>
      <c r="E76" s="6" t="str">
        <f t="shared" si="1"/>
        <v>Other</v>
      </c>
      <c r="F76" s="6" t="s">
        <v>55</v>
      </c>
    </row>
    <row r="77" spans="1:6" x14ac:dyDescent="0.3">
      <c r="A77" s="3" t="s">
        <v>25</v>
      </c>
      <c r="B77" s="1" t="s">
        <v>2</v>
      </c>
      <c r="C77" s="1" t="s">
        <v>6</v>
      </c>
      <c r="D77" s="3">
        <v>500</v>
      </c>
      <c r="E77" s="6" t="str">
        <f t="shared" si="1"/>
        <v>Other</v>
      </c>
      <c r="F77" s="6" t="s">
        <v>55</v>
      </c>
    </row>
    <row r="78" spans="1:6" x14ac:dyDescent="0.3">
      <c r="A78" s="3" t="s">
        <v>25</v>
      </c>
      <c r="B78" s="1" t="s">
        <v>34</v>
      </c>
      <c r="C78" s="1" t="s">
        <v>9</v>
      </c>
      <c r="D78" s="3">
        <v>850</v>
      </c>
      <c r="E78" s="6" t="str">
        <f t="shared" si="1"/>
        <v>Other</v>
      </c>
      <c r="F78" s="6" t="s">
        <v>55</v>
      </c>
    </row>
    <row r="79" spans="1:6" x14ac:dyDescent="0.3">
      <c r="A79" s="3" t="s">
        <v>25</v>
      </c>
      <c r="B79" s="1" t="s">
        <v>34</v>
      </c>
      <c r="C79" s="1" t="s">
        <v>7</v>
      </c>
      <c r="D79" s="3">
        <v>1000</v>
      </c>
      <c r="E79" s="6" t="str">
        <f t="shared" si="1"/>
        <v>Other</v>
      </c>
      <c r="F79" s="6" t="s">
        <v>55</v>
      </c>
    </row>
    <row r="80" spans="1:6" x14ac:dyDescent="0.3">
      <c r="A80" s="3" t="s">
        <v>25</v>
      </c>
      <c r="B80" s="1" t="s">
        <v>34</v>
      </c>
      <c r="C80" s="1" t="s">
        <v>8</v>
      </c>
      <c r="D80" s="3">
        <v>470</v>
      </c>
      <c r="E80" s="6" t="str">
        <f t="shared" si="1"/>
        <v>Other</v>
      </c>
      <c r="F80" s="6" t="s">
        <v>55</v>
      </c>
    </row>
    <row r="81" spans="1:6" x14ac:dyDescent="0.3">
      <c r="A81" s="3" t="s">
        <v>25</v>
      </c>
      <c r="B81" s="1" t="s">
        <v>34</v>
      </c>
      <c r="C81" s="1" t="s">
        <v>17</v>
      </c>
      <c r="D81" s="3">
        <v>350</v>
      </c>
      <c r="E81" s="6" t="str">
        <f t="shared" si="1"/>
        <v>Other</v>
      </c>
      <c r="F81" s="6" t="s">
        <v>55</v>
      </c>
    </row>
    <row r="82" spans="1:6" x14ac:dyDescent="0.3">
      <c r="A82" s="3" t="s">
        <v>25</v>
      </c>
      <c r="B82" s="1" t="s">
        <v>2</v>
      </c>
      <c r="C82" s="1" t="s">
        <v>4</v>
      </c>
      <c r="D82" s="3">
        <v>1100</v>
      </c>
      <c r="E82" s="6" t="str">
        <f t="shared" si="1"/>
        <v>Other</v>
      </c>
      <c r="F82" s="6" t="s">
        <v>55</v>
      </c>
    </row>
    <row r="83" spans="1:6" x14ac:dyDescent="0.3">
      <c r="A83" s="3" t="s">
        <v>25</v>
      </c>
      <c r="B83" s="1" t="s">
        <v>38</v>
      </c>
      <c r="C83" s="1" t="s">
        <v>3</v>
      </c>
      <c r="D83" s="3">
        <v>500</v>
      </c>
      <c r="E83" s="6" t="str">
        <f t="shared" si="1"/>
        <v>Other</v>
      </c>
      <c r="F83" s="6" t="s">
        <v>55</v>
      </c>
    </row>
    <row r="84" spans="1:6" x14ac:dyDescent="0.3">
      <c r="A84" s="3" t="s">
        <v>25</v>
      </c>
      <c r="B84" s="1" t="s">
        <v>11</v>
      </c>
      <c r="C84" s="1" t="s">
        <v>41</v>
      </c>
      <c r="D84" s="3">
        <v>1500</v>
      </c>
      <c r="E84" s="6" t="str">
        <f t="shared" si="1"/>
        <v>Other</v>
      </c>
      <c r="F84" s="6" t="s">
        <v>55</v>
      </c>
    </row>
    <row r="85" spans="1:6" x14ac:dyDescent="0.3">
      <c r="A85" s="3" t="s">
        <v>25</v>
      </c>
      <c r="B85" s="1" t="s">
        <v>38</v>
      </c>
      <c r="C85" s="1" t="s">
        <v>23</v>
      </c>
      <c r="D85" s="3">
        <v>1000</v>
      </c>
      <c r="E85" s="6" t="str">
        <f t="shared" si="1"/>
        <v>Other</v>
      </c>
      <c r="F85" s="6" t="s">
        <v>55</v>
      </c>
    </row>
    <row r="86" spans="1:6" x14ac:dyDescent="0.3">
      <c r="A86" s="3" t="s">
        <v>25</v>
      </c>
      <c r="B86" s="1" t="s">
        <v>18</v>
      </c>
      <c r="C86" s="1" t="s">
        <v>18</v>
      </c>
      <c r="D86" s="3">
        <v>1300</v>
      </c>
      <c r="E86" s="6" t="str">
        <f t="shared" si="1"/>
        <v>Other</v>
      </c>
      <c r="F86" s="6" t="s">
        <v>55</v>
      </c>
    </row>
    <row r="87" spans="1:6" x14ac:dyDescent="0.3">
      <c r="A87" s="3" t="s">
        <v>26</v>
      </c>
      <c r="B87" s="1" t="s">
        <v>29</v>
      </c>
      <c r="C87" s="1" t="s">
        <v>16</v>
      </c>
      <c r="D87" s="3">
        <v>450</v>
      </c>
      <c r="E87" s="6" t="str">
        <f t="shared" si="1"/>
        <v>Other</v>
      </c>
      <c r="F87" s="6" t="s">
        <v>55</v>
      </c>
    </row>
    <row r="88" spans="1:6" x14ac:dyDescent="0.3">
      <c r="A88" s="3" t="s">
        <v>26</v>
      </c>
      <c r="B88" s="1" t="s">
        <v>2</v>
      </c>
      <c r="C88" s="1" t="s">
        <v>30</v>
      </c>
      <c r="D88" s="3">
        <v>250</v>
      </c>
      <c r="E88" s="6" t="str">
        <f t="shared" si="1"/>
        <v>Other</v>
      </c>
      <c r="F88" s="6" t="s">
        <v>56</v>
      </c>
    </row>
    <row r="89" spans="1:6" x14ac:dyDescent="0.3">
      <c r="A89" s="3" t="s">
        <v>26</v>
      </c>
      <c r="B89" s="1" t="s">
        <v>2</v>
      </c>
      <c r="C89" s="1" t="s">
        <v>31</v>
      </c>
      <c r="D89" s="3">
        <v>1050</v>
      </c>
      <c r="E89" s="6" t="str">
        <f t="shared" si="1"/>
        <v>Other</v>
      </c>
      <c r="F89" s="6" t="s">
        <v>55</v>
      </c>
    </row>
    <row r="90" spans="1:6" x14ac:dyDescent="0.3">
      <c r="A90" s="3" t="s">
        <v>26</v>
      </c>
      <c r="B90" s="1" t="s">
        <v>2</v>
      </c>
      <c r="C90" s="1" t="s">
        <v>32</v>
      </c>
      <c r="D90" s="3">
        <v>550</v>
      </c>
      <c r="E90" s="6" t="str">
        <f t="shared" si="1"/>
        <v>Other</v>
      </c>
      <c r="F90" s="6" t="s">
        <v>55</v>
      </c>
    </row>
    <row r="91" spans="1:6" x14ac:dyDescent="0.3">
      <c r="A91" s="3" t="s">
        <v>26</v>
      </c>
      <c r="B91" s="1" t="s">
        <v>2</v>
      </c>
      <c r="C91" s="1" t="s">
        <v>33</v>
      </c>
      <c r="D91" s="3">
        <v>500</v>
      </c>
      <c r="E91" s="6" t="str">
        <f t="shared" si="1"/>
        <v>Other</v>
      </c>
      <c r="F91" s="6" t="s">
        <v>56</v>
      </c>
    </row>
    <row r="92" spans="1:6" x14ac:dyDescent="0.3">
      <c r="A92" s="3" t="s">
        <v>26</v>
      </c>
      <c r="B92" s="1" t="s">
        <v>2</v>
      </c>
      <c r="C92" s="1" t="s">
        <v>5</v>
      </c>
      <c r="D92" s="3">
        <v>1690</v>
      </c>
      <c r="E92" s="6" t="str">
        <f t="shared" si="1"/>
        <v>Other</v>
      </c>
      <c r="F92" s="6" t="s">
        <v>55</v>
      </c>
    </row>
    <row r="93" spans="1:6" x14ac:dyDescent="0.3">
      <c r="A93" s="3" t="s">
        <v>26</v>
      </c>
      <c r="B93" s="1" t="s">
        <v>2</v>
      </c>
      <c r="C93" s="1" t="s">
        <v>6</v>
      </c>
      <c r="D93" s="3">
        <v>650</v>
      </c>
      <c r="E93" s="6" t="str">
        <f t="shared" si="1"/>
        <v>Other</v>
      </c>
      <c r="F93" s="6" t="s">
        <v>55</v>
      </c>
    </row>
    <row r="94" spans="1:6" x14ac:dyDescent="0.3">
      <c r="A94" s="3" t="s">
        <v>26</v>
      </c>
      <c r="B94" s="1" t="s">
        <v>34</v>
      </c>
      <c r="C94" s="1" t="s">
        <v>9</v>
      </c>
      <c r="D94" s="3">
        <v>850</v>
      </c>
      <c r="E94" s="6" t="str">
        <f t="shared" si="1"/>
        <v>Other</v>
      </c>
      <c r="F94" s="6" t="s">
        <v>55</v>
      </c>
    </row>
    <row r="95" spans="1:6" x14ac:dyDescent="0.3">
      <c r="A95" s="3" t="s">
        <v>26</v>
      </c>
      <c r="B95" s="1" t="s">
        <v>34</v>
      </c>
      <c r="C95" s="1" t="s">
        <v>7</v>
      </c>
      <c r="D95" s="3">
        <v>1000</v>
      </c>
      <c r="E95" s="6" t="str">
        <f t="shared" si="1"/>
        <v>Other</v>
      </c>
      <c r="F95" s="6" t="s">
        <v>55</v>
      </c>
    </row>
    <row r="96" spans="1:6" x14ac:dyDescent="0.3">
      <c r="A96" s="3" t="s">
        <v>26</v>
      </c>
      <c r="B96" s="1" t="s">
        <v>34</v>
      </c>
      <c r="C96" s="1" t="s">
        <v>8</v>
      </c>
      <c r="D96" s="3">
        <v>370</v>
      </c>
      <c r="E96" s="6" t="str">
        <f t="shared" si="1"/>
        <v>Other</v>
      </c>
      <c r="F96" s="6" t="s">
        <v>55</v>
      </c>
    </row>
    <row r="97" spans="1:6" x14ac:dyDescent="0.3">
      <c r="A97" s="3" t="s">
        <v>26</v>
      </c>
      <c r="B97" s="1" t="s">
        <v>34</v>
      </c>
      <c r="C97" s="1" t="s">
        <v>17</v>
      </c>
      <c r="D97" s="3">
        <v>350</v>
      </c>
      <c r="E97" s="6" t="str">
        <f t="shared" si="1"/>
        <v>Other</v>
      </c>
      <c r="F97" s="6" t="s">
        <v>55</v>
      </c>
    </row>
    <row r="98" spans="1:6" x14ac:dyDescent="0.3">
      <c r="A98" s="3" t="s">
        <v>26</v>
      </c>
      <c r="B98" s="1" t="s">
        <v>35</v>
      </c>
      <c r="C98" s="1" t="s">
        <v>36</v>
      </c>
      <c r="D98" s="3">
        <v>250</v>
      </c>
      <c r="E98" s="6" t="str">
        <f t="shared" si="1"/>
        <v>Other</v>
      </c>
      <c r="F98" s="6" t="s">
        <v>55</v>
      </c>
    </row>
    <row r="99" spans="1:6" x14ac:dyDescent="0.3">
      <c r="A99" s="3" t="s">
        <v>26</v>
      </c>
      <c r="B99" s="1" t="s">
        <v>35</v>
      </c>
      <c r="C99" s="1" t="s">
        <v>37</v>
      </c>
      <c r="D99" s="3">
        <v>600</v>
      </c>
      <c r="E99" s="6" t="str">
        <f t="shared" si="1"/>
        <v>Other</v>
      </c>
      <c r="F99" s="6" t="s">
        <v>56</v>
      </c>
    </row>
    <row r="100" spans="1:6" x14ac:dyDescent="0.3">
      <c r="A100" s="3" t="s">
        <v>26</v>
      </c>
      <c r="B100" s="1" t="s">
        <v>38</v>
      </c>
      <c r="C100" s="1" t="s">
        <v>3</v>
      </c>
      <c r="D100" s="3">
        <v>1000</v>
      </c>
      <c r="E100" s="6" t="str">
        <f t="shared" si="1"/>
        <v>Other</v>
      </c>
      <c r="F100" s="6" t="s">
        <v>55</v>
      </c>
    </row>
    <row r="101" spans="1:6" x14ac:dyDescent="0.3">
      <c r="A101" s="3" t="s">
        <v>26</v>
      </c>
      <c r="B101" s="1" t="s">
        <v>11</v>
      </c>
      <c r="C101" s="1" t="s">
        <v>39</v>
      </c>
      <c r="D101" s="3">
        <v>2500</v>
      </c>
      <c r="E101" s="6" t="str">
        <f t="shared" si="1"/>
        <v>Other</v>
      </c>
      <c r="F101" s="6" t="s">
        <v>56</v>
      </c>
    </row>
    <row r="102" spans="1:6" x14ac:dyDescent="0.3">
      <c r="A102" s="3" t="s">
        <v>26</v>
      </c>
      <c r="B102" s="1" t="s">
        <v>11</v>
      </c>
      <c r="C102" s="1" t="s">
        <v>40</v>
      </c>
      <c r="D102" s="3">
        <v>1000</v>
      </c>
      <c r="E102" s="6" t="str">
        <f t="shared" si="1"/>
        <v>Other</v>
      </c>
      <c r="F102" s="6" t="s">
        <v>55</v>
      </c>
    </row>
    <row r="103" spans="1:6" x14ac:dyDescent="0.3">
      <c r="A103" s="3" t="s">
        <v>26</v>
      </c>
      <c r="B103" s="1" t="s">
        <v>18</v>
      </c>
      <c r="C103" s="1" t="s">
        <v>10</v>
      </c>
      <c r="D103" s="3">
        <v>500</v>
      </c>
      <c r="E103" s="6" t="str">
        <f t="shared" si="1"/>
        <v>Other</v>
      </c>
      <c r="F103" s="6" t="s">
        <v>55</v>
      </c>
    </row>
  </sheetData>
  <autoFilter ref="A2:E103" xr:uid="{00000000-0001-0000-0000-000000000000}"/>
  <mergeCells count="2">
    <mergeCell ref="A1:D1"/>
    <mergeCell ref="G4:M7"/>
  </mergeCells>
  <dataValidations count="1">
    <dataValidation type="list" allowBlank="1" showInputMessage="1" showErrorMessage="1" sqref="F3:F103" xr:uid="{560AA298-4209-4EC4-BFDA-FB9BE71D4214}">
      <formula1>"Essential, Non-essential"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ED934-C1E3-467E-B47A-CA2584240C92}">
  <dimension ref="A1:M11"/>
  <sheetViews>
    <sheetView workbookViewId="0">
      <selection activeCell="B13" sqref="B13"/>
    </sheetView>
  </sheetViews>
  <sheetFormatPr defaultRowHeight="14.4" x14ac:dyDescent="0.3"/>
  <cols>
    <col min="1" max="1" width="12.5546875" bestFit="1" customWidth="1"/>
    <col min="2" max="2" width="19.33203125" bestFit="1" customWidth="1"/>
    <col min="3" max="3" width="6.109375" customWidth="1"/>
  </cols>
  <sheetData>
    <row r="1" spans="1:13" ht="29.4" customHeight="1" x14ac:dyDescent="0.4">
      <c r="A1" s="10" t="s">
        <v>47</v>
      </c>
      <c r="B1" s="11"/>
      <c r="C1" s="11"/>
      <c r="D1" s="11"/>
      <c r="G1" s="10" t="s">
        <v>48</v>
      </c>
    </row>
    <row r="2" spans="1:13" ht="23.4" x14ac:dyDescent="0.45">
      <c r="F2" s="8" t="s">
        <v>46</v>
      </c>
      <c r="G2" s="9"/>
      <c r="H2" s="9"/>
      <c r="I2" s="9"/>
      <c r="J2" s="9"/>
      <c r="K2" s="9"/>
      <c r="L2" s="9"/>
      <c r="M2" s="9"/>
    </row>
    <row r="4" spans="1:13" x14ac:dyDescent="0.3">
      <c r="A4" s="14" t="s">
        <v>43</v>
      </c>
      <c r="B4" s="14" t="s">
        <v>45</v>
      </c>
    </row>
    <row r="5" spans="1:13" x14ac:dyDescent="0.3">
      <c r="A5" s="12" t="s">
        <v>13</v>
      </c>
      <c r="B5" s="13">
        <v>13900</v>
      </c>
    </row>
    <row r="6" spans="1:13" x14ac:dyDescent="0.3">
      <c r="A6" s="12" t="s">
        <v>19</v>
      </c>
      <c r="B6" s="13">
        <v>15620</v>
      </c>
    </row>
    <row r="7" spans="1:13" x14ac:dyDescent="0.3">
      <c r="A7" s="12" t="s">
        <v>21</v>
      </c>
      <c r="B7" s="13">
        <v>13140</v>
      </c>
    </row>
    <row r="8" spans="1:13" x14ac:dyDescent="0.3">
      <c r="A8" s="12" t="s">
        <v>22</v>
      </c>
      <c r="B8" s="13">
        <v>14800</v>
      </c>
    </row>
    <row r="9" spans="1:13" x14ac:dyDescent="0.3">
      <c r="A9" s="12" t="s">
        <v>25</v>
      </c>
      <c r="B9" s="13">
        <v>13370</v>
      </c>
    </row>
    <row r="10" spans="1:13" x14ac:dyDescent="0.3">
      <c r="A10" s="12" t="s">
        <v>26</v>
      </c>
      <c r="B10" s="13">
        <v>13560</v>
      </c>
    </row>
    <row r="11" spans="1:13" x14ac:dyDescent="0.3">
      <c r="A11" s="15" t="s">
        <v>44</v>
      </c>
      <c r="B11" s="16">
        <v>84390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B4AAC-0715-4365-BB25-51AA553BDE65}">
  <dimension ref="A2:F11"/>
  <sheetViews>
    <sheetView workbookViewId="0">
      <selection activeCell="F18" sqref="F18"/>
    </sheetView>
  </sheetViews>
  <sheetFormatPr defaultRowHeight="14.4" x14ac:dyDescent="0.3"/>
  <cols>
    <col min="1" max="1" width="22.88671875" customWidth="1"/>
    <col min="2" max="2" width="19.33203125" bestFit="1" customWidth="1"/>
    <col min="5" max="5" width="24.77734375" customWidth="1"/>
    <col min="6" max="6" width="37.5546875" customWidth="1"/>
    <col min="11" max="11" width="12" customWidth="1"/>
  </cols>
  <sheetData>
    <row r="2" spans="1:6" x14ac:dyDescent="0.3">
      <c r="A2" s="27" t="s">
        <v>59</v>
      </c>
      <c r="B2" s="27"/>
      <c r="E2" s="28" t="s">
        <v>60</v>
      </c>
      <c r="F2" s="28"/>
    </row>
    <row r="3" spans="1:6" x14ac:dyDescent="0.3">
      <c r="A3" s="19" t="s">
        <v>43</v>
      </c>
      <c r="B3" s="19" t="s">
        <v>45</v>
      </c>
      <c r="E3" s="19" t="s">
        <v>43</v>
      </c>
      <c r="F3" s="19" t="s">
        <v>45</v>
      </c>
    </row>
    <row r="4" spans="1:6" x14ac:dyDescent="0.3">
      <c r="A4" s="17" t="s">
        <v>29</v>
      </c>
      <c r="B4" s="18">
        <v>4000</v>
      </c>
      <c r="E4" s="7" t="s">
        <v>29</v>
      </c>
      <c r="F4" s="6">
        <v>4000</v>
      </c>
    </row>
    <row r="5" spans="1:6" x14ac:dyDescent="0.3">
      <c r="A5" s="17" t="s">
        <v>38</v>
      </c>
      <c r="B5" s="18">
        <v>12000</v>
      </c>
      <c r="E5" s="7" t="s">
        <v>38</v>
      </c>
      <c r="F5" s="6">
        <v>12000</v>
      </c>
    </row>
    <row r="6" spans="1:6" x14ac:dyDescent="0.3">
      <c r="A6" s="17" t="s">
        <v>35</v>
      </c>
      <c r="B6" s="18">
        <v>4940</v>
      </c>
      <c r="E6" s="7" t="s">
        <v>35</v>
      </c>
      <c r="F6" s="6">
        <v>4940</v>
      </c>
    </row>
    <row r="7" spans="1:6" x14ac:dyDescent="0.3">
      <c r="A7" s="17" t="s">
        <v>2</v>
      </c>
      <c r="B7" s="18">
        <v>30990</v>
      </c>
      <c r="E7" s="7" t="s">
        <v>2</v>
      </c>
      <c r="F7" s="6">
        <v>30990</v>
      </c>
    </row>
    <row r="8" spans="1:6" x14ac:dyDescent="0.3">
      <c r="A8" s="17" t="s">
        <v>18</v>
      </c>
      <c r="B8" s="18">
        <v>7720</v>
      </c>
      <c r="E8" s="7" t="s">
        <v>18</v>
      </c>
      <c r="F8" s="6">
        <v>7720</v>
      </c>
    </row>
    <row r="9" spans="1:6" x14ac:dyDescent="0.3">
      <c r="A9" s="17" t="s">
        <v>11</v>
      </c>
      <c r="B9" s="18">
        <v>8700</v>
      </c>
      <c r="E9" s="7" t="s">
        <v>11</v>
      </c>
      <c r="F9" s="6">
        <v>8700</v>
      </c>
    </row>
    <row r="10" spans="1:6" x14ac:dyDescent="0.3">
      <c r="A10" s="17" t="s">
        <v>34</v>
      </c>
      <c r="B10" s="18">
        <v>16040</v>
      </c>
      <c r="E10" s="7" t="s">
        <v>34</v>
      </c>
      <c r="F10" s="6">
        <v>16040</v>
      </c>
    </row>
    <row r="11" spans="1:6" x14ac:dyDescent="0.3">
      <c r="A11" s="7" t="s">
        <v>44</v>
      </c>
      <c r="B11" s="6">
        <v>84390</v>
      </c>
      <c r="E11" s="7" t="s">
        <v>44</v>
      </c>
      <c r="F11" s="6">
        <v>84390</v>
      </c>
    </row>
  </sheetData>
  <conditionalFormatting sqref="F3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{AE934C76-2664-4469-885B-7C8E8273AA80}</x14:id>
        </ext>
      </extLst>
    </cfRule>
  </conditionalFormatting>
  <conditionalFormatting pivot="1" sqref="F4:F10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{808AA421-04D6-4987-8DCA-D6948DB27B44}</x14:id>
        </ext>
      </extLst>
    </cfRule>
  </conditionalFormatting>
  <conditionalFormatting pivot="1" sqref="F4:F10">
    <cfRule type="top10" dxfId="58" priority="2" rank="1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934C76-2664-4469-885B-7C8E8273AA8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F3</xm:sqref>
        </x14:conditionalFormatting>
        <x14:conditionalFormatting xmlns:xm="http://schemas.microsoft.com/office/excel/2006/main" pivot="1">
          <x14:cfRule type="dataBar" id="{808AA421-04D6-4987-8DCA-D6948DB27B4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F4:F10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507F7-2B5B-4516-8B16-38C62A59800C}">
  <dimension ref="A2:K24"/>
  <sheetViews>
    <sheetView workbookViewId="0">
      <selection activeCell="M13" sqref="M13"/>
    </sheetView>
  </sheetViews>
  <sheetFormatPr defaultRowHeight="14.4" x14ac:dyDescent="0.3"/>
  <cols>
    <col min="2" max="3" width="19.33203125" bestFit="1" customWidth="1"/>
    <col min="4" max="4" width="18.77734375" bestFit="1" customWidth="1"/>
    <col min="5" max="5" width="13.21875" bestFit="1" customWidth="1"/>
    <col min="6" max="6" width="8.109375" customWidth="1"/>
    <col min="7" max="7" width="15.33203125" customWidth="1"/>
    <col min="8" max="8" width="12.88671875" bestFit="1" customWidth="1"/>
    <col min="9" max="9" width="9" bestFit="1" customWidth="1"/>
    <col min="10" max="10" width="13.44140625" bestFit="1" customWidth="1"/>
    <col min="11" max="11" width="10.77734375" bestFit="1" customWidth="1"/>
  </cols>
  <sheetData>
    <row r="2" spans="1:11" x14ac:dyDescent="0.3">
      <c r="A2" s="28"/>
      <c r="B2" s="27" t="s">
        <v>58</v>
      </c>
      <c r="C2" s="28"/>
      <c r="D2" s="28"/>
      <c r="E2" s="28"/>
      <c r="F2" s="28"/>
      <c r="G2" s="28"/>
      <c r="H2" s="28"/>
      <c r="I2" s="28"/>
      <c r="J2" s="28"/>
    </row>
    <row r="3" spans="1:11" x14ac:dyDescent="0.3">
      <c r="B3" s="22" t="s">
        <v>45</v>
      </c>
      <c r="C3" s="22" t="s">
        <v>49</v>
      </c>
      <c r="D3" s="22"/>
      <c r="E3" s="22"/>
      <c r="F3" s="22"/>
      <c r="G3" s="22"/>
      <c r="H3" s="22"/>
      <c r="I3" s="22"/>
      <c r="J3" s="22"/>
    </row>
    <row r="4" spans="1:11" x14ac:dyDescent="0.3">
      <c r="B4" s="22" t="s">
        <v>43</v>
      </c>
      <c r="C4" s="22" t="s">
        <v>29</v>
      </c>
      <c r="D4" s="22" t="s">
        <v>38</v>
      </c>
      <c r="E4" s="22" t="s">
        <v>35</v>
      </c>
      <c r="F4" s="22" t="s">
        <v>2</v>
      </c>
      <c r="G4" s="22" t="s">
        <v>18</v>
      </c>
      <c r="H4" s="22" t="s">
        <v>11</v>
      </c>
      <c r="I4" s="22" t="s">
        <v>34</v>
      </c>
      <c r="J4" s="22" t="s">
        <v>44</v>
      </c>
    </row>
    <row r="5" spans="1:11" x14ac:dyDescent="0.3">
      <c r="B5" s="20" t="s">
        <v>13</v>
      </c>
      <c r="C5" s="21">
        <v>1750</v>
      </c>
      <c r="D5" s="21">
        <v>250</v>
      </c>
      <c r="E5" s="21">
        <v>1900</v>
      </c>
      <c r="F5" s="21">
        <v>4500</v>
      </c>
      <c r="G5" s="21">
        <v>850</v>
      </c>
      <c r="H5" s="21">
        <v>2000</v>
      </c>
      <c r="I5" s="21">
        <v>2650</v>
      </c>
      <c r="J5" s="21">
        <v>13900</v>
      </c>
    </row>
    <row r="6" spans="1:11" x14ac:dyDescent="0.3">
      <c r="B6" s="20" t="s">
        <v>19</v>
      </c>
      <c r="C6" s="21">
        <v>450</v>
      </c>
      <c r="D6" s="21">
        <v>7500</v>
      </c>
      <c r="E6" s="21"/>
      <c r="F6" s="21">
        <v>4300</v>
      </c>
      <c r="G6" s="21">
        <v>720</v>
      </c>
      <c r="H6" s="21"/>
      <c r="I6" s="21">
        <v>2650</v>
      </c>
      <c r="J6" s="21">
        <v>15620</v>
      </c>
    </row>
    <row r="7" spans="1:11" x14ac:dyDescent="0.3">
      <c r="B7" s="20" t="s">
        <v>21</v>
      </c>
      <c r="C7" s="21">
        <v>450</v>
      </c>
      <c r="D7" s="21">
        <v>500</v>
      </c>
      <c r="E7" s="21">
        <v>800</v>
      </c>
      <c r="F7" s="21">
        <v>6090</v>
      </c>
      <c r="G7" s="21">
        <v>850</v>
      </c>
      <c r="H7" s="21">
        <v>1700</v>
      </c>
      <c r="I7" s="21">
        <v>2750</v>
      </c>
      <c r="J7" s="21">
        <v>13140</v>
      </c>
    </row>
    <row r="8" spans="1:11" x14ac:dyDescent="0.3">
      <c r="B8" s="20" t="s">
        <v>22</v>
      </c>
      <c r="C8" s="21">
        <v>450</v>
      </c>
      <c r="D8" s="21">
        <v>1250</v>
      </c>
      <c r="E8" s="21">
        <v>1390</v>
      </c>
      <c r="F8" s="21">
        <v>5460</v>
      </c>
      <c r="G8" s="21">
        <v>3500</v>
      </c>
      <c r="H8" s="21"/>
      <c r="I8" s="21">
        <v>2750</v>
      </c>
      <c r="J8" s="21">
        <v>14800</v>
      </c>
    </row>
    <row r="9" spans="1:11" x14ac:dyDescent="0.3">
      <c r="B9" s="20" t="s">
        <v>25</v>
      </c>
      <c r="C9" s="21">
        <v>450</v>
      </c>
      <c r="D9" s="21">
        <v>1500</v>
      </c>
      <c r="E9" s="21"/>
      <c r="F9" s="21">
        <v>5950</v>
      </c>
      <c r="G9" s="21">
        <v>1300</v>
      </c>
      <c r="H9" s="21">
        <v>1500</v>
      </c>
      <c r="I9" s="21">
        <v>2670</v>
      </c>
      <c r="J9" s="21">
        <v>13370</v>
      </c>
    </row>
    <row r="10" spans="1:11" x14ac:dyDescent="0.3">
      <c r="B10" s="20" t="s">
        <v>26</v>
      </c>
      <c r="C10" s="21">
        <v>450</v>
      </c>
      <c r="D10" s="21">
        <v>1000</v>
      </c>
      <c r="E10" s="21">
        <v>850</v>
      </c>
      <c r="F10" s="21">
        <v>4690</v>
      </c>
      <c r="G10" s="21">
        <v>500</v>
      </c>
      <c r="H10" s="21">
        <v>3500</v>
      </c>
      <c r="I10" s="21">
        <v>2570</v>
      </c>
      <c r="J10" s="21">
        <v>13560</v>
      </c>
    </row>
    <row r="11" spans="1:11" x14ac:dyDescent="0.3">
      <c r="B11" s="7" t="s">
        <v>44</v>
      </c>
      <c r="C11" s="6">
        <v>4000</v>
      </c>
      <c r="D11" s="6">
        <v>12000</v>
      </c>
      <c r="E11" s="6">
        <v>4940</v>
      </c>
      <c r="F11" s="6">
        <v>30990</v>
      </c>
      <c r="G11" s="6">
        <v>7720</v>
      </c>
      <c r="H11" s="6">
        <v>8700</v>
      </c>
      <c r="I11" s="6">
        <v>16040</v>
      </c>
      <c r="J11" s="6">
        <v>84390</v>
      </c>
    </row>
    <row r="15" spans="1:11" x14ac:dyDescent="0.3">
      <c r="C15" s="28"/>
      <c r="D15" s="28"/>
      <c r="E15" s="27" t="s">
        <v>51</v>
      </c>
      <c r="F15" s="27"/>
      <c r="G15" s="27"/>
      <c r="H15" s="27"/>
      <c r="I15" s="27"/>
      <c r="J15" s="27"/>
      <c r="K15" s="27"/>
    </row>
    <row r="16" spans="1:11" x14ac:dyDescent="0.3">
      <c r="C16" s="22" t="s">
        <v>45</v>
      </c>
      <c r="D16" s="22" t="s">
        <v>49</v>
      </c>
      <c r="E16" s="22"/>
      <c r="F16" s="22"/>
      <c r="G16" s="22"/>
      <c r="H16" s="22"/>
      <c r="I16" s="22"/>
      <c r="J16" s="22"/>
      <c r="K16" s="22"/>
    </row>
    <row r="17" spans="3:11" x14ac:dyDescent="0.3">
      <c r="C17" s="22" t="s">
        <v>43</v>
      </c>
      <c r="D17" s="22" t="s">
        <v>29</v>
      </c>
      <c r="E17" s="22" t="s">
        <v>38</v>
      </c>
      <c r="F17" s="22" t="s">
        <v>35</v>
      </c>
      <c r="G17" s="22" t="s">
        <v>2</v>
      </c>
      <c r="H17" s="22" t="s">
        <v>18</v>
      </c>
      <c r="I17" s="22" t="s">
        <v>11</v>
      </c>
      <c r="J17" s="22" t="s">
        <v>34</v>
      </c>
      <c r="K17" s="22" t="s">
        <v>44</v>
      </c>
    </row>
    <row r="18" spans="3:11" x14ac:dyDescent="0.3">
      <c r="C18" s="20" t="s">
        <v>13</v>
      </c>
      <c r="D18" s="21">
        <v>1750</v>
      </c>
      <c r="E18" s="21">
        <v>250</v>
      </c>
      <c r="F18" s="21">
        <v>1900</v>
      </c>
      <c r="G18" s="21">
        <v>4500</v>
      </c>
      <c r="H18" s="21">
        <v>850</v>
      </c>
      <c r="I18" s="21">
        <v>2000</v>
      </c>
      <c r="J18" s="21">
        <v>2650</v>
      </c>
      <c r="K18" s="21">
        <v>13900</v>
      </c>
    </row>
    <row r="19" spans="3:11" x14ac:dyDescent="0.3">
      <c r="C19" s="20" t="s">
        <v>19</v>
      </c>
      <c r="D19" s="21">
        <v>450</v>
      </c>
      <c r="E19" s="21">
        <v>7500</v>
      </c>
      <c r="F19" s="21"/>
      <c r="G19" s="21">
        <v>4300</v>
      </c>
      <c r="H19" s="21">
        <v>720</v>
      </c>
      <c r="I19" s="21"/>
      <c r="J19" s="21">
        <v>2650</v>
      </c>
      <c r="K19" s="21">
        <v>15620</v>
      </c>
    </row>
    <row r="20" spans="3:11" x14ac:dyDescent="0.3">
      <c r="C20" s="20" t="s">
        <v>21</v>
      </c>
      <c r="D20" s="21">
        <v>450</v>
      </c>
      <c r="E20" s="21">
        <v>500</v>
      </c>
      <c r="F20" s="21">
        <v>800</v>
      </c>
      <c r="G20" s="21">
        <v>6090</v>
      </c>
      <c r="H20" s="21">
        <v>850</v>
      </c>
      <c r="I20" s="21">
        <v>1700</v>
      </c>
      <c r="J20" s="21">
        <v>2750</v>
      </c>
      <c r="K20" s="21">
        <v>13140</v>
      </c>
    </row>
    <row r="21" spans="3:11" x14ac:dyDescent="0.3">
      <c r="C21" s="20" t="s">
        <v>22</v>
      </c>
      <c r="D21" s="21">
        <v>450</v>
      </c>
      <c r="E21" s="21">
        <v>1250</v>
      </c>
      <c r="F21" s="21">
        <v>1390</v>
      </c>
      <c r="G21" s="21">
        <v>5460</v>
      </c>
      <c r="H21" s="21">
        <v>3500</v>
      </c>
      <c r="I21" s="21"/>
      <c r="J21" s="21">
        <v>2750</v>
      </c>
      <c r="K21" s="21">
        <v>14800</v>
      </c>
    </row>
    <row r="22" spans="3:11" x14ac:dyDescent="0.3">
      <c r="C22" s="20" t="s">
        <v>25</v>
      </c>
      <c r="D22" s="21">
        <v>450</v>
      </c>
      <c r="E22" s="21">
        <v>1500</v>
      </c>
      <c r="F22" s="21"/>
      <c r="G22" s="21">
        <v>5950</v>
      </c>
      <c r="H22" s="21">
        <v>1300</v>
      </c>
      <c r="I22" s="21">
        <v>1500</v>
      </c>
      <c r="J22" s="21">
        <v>2670</v>
      </c>
      <c r="K22" s="21">
        <v>13370</v>
      </c>
    </row>
    <row r="23" spans="3:11" x14ac:dyDescent="0.3">
      <c r="C23" s="20" t="s">
        <v>26</v>
      </c>
      <c r="D23" s="21">
        <v>450</v>
      </c>
      <c r="E23" s="21">
        <v>1000</v>
      </c>
      <c r="F23" s="21">
        <v>850</v>
      </c>
      <c r="G23" s="21">
        <v>4690</v>
      </c>
      <c r="H23" s="21">
        <v>500</v>
      </c>
      <c r="I23" s="21">
        <v>3500</v>
      </c>
      <c r="J23" s="21">
        <v>2570</v>
      </c>
      <c r="K23" s="21">
        <v>13560</v>
      </c>
    </row>
    <row r="24" spans="3:11" x14ac:dyDescent="0.3">
      <c r="C24" s="7" t="s">
        <v>44</v>
      </c>
      <c r="D24" s="6">
        <v>4000</v>
      </c>
      <c r="E24" s="6">
        <v>12000</v>
      </c>
      <c r="F24" s="6">
        <v>4940</v>
      </c>
      <c r="G24" s="23">
        <v>30990</v>
      </c>
      <c r="H24" s="6">
        <v>7720</v>
      </c>
      <c r="I24" s="6">
        <v>8700</v>
      </c>
      <c r="J24" s="6">
        <v>16040</v>
      </c>
      <c r="K24" s="6">
        <v>84390</v>
      </c>
    </row>
  </sheetData>
  <conditionalFormatting pivot="1" sqref="D24:J24">
    <cfRule type="top10" dxfId="39" priority="1" rank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E5A69-C96A-4BB8-B06B-FF2A588852FC}">
  <dimension ref="B3:L22"/>
  <sheetViews>
    <sheetView zoomScale="88" workbookViewId="0">
      <selection activeCell="G18" sqref="G18"/>
    </sheetView>
  </sheetViews>
  <sheetFormatPr defaultRowHeight="14.4" x14ac:dyDescent="0.3"/>
  <cols>
    <col min="2" max="2" width="19.44140625" bestFit="1" customWidth="1"/>
    <col min="3" max="3" width="18.77734375" customWidth="1"/>
    <col min="4" max="4" width="12.5546875" customWidth="1"/>
    <col min="5" max="5" width="11.109375" bestFit="1" customWidth="1"/>
    <col min="6" max="6" width="19.5546875" customWidth="1"/>
    <col min="7" max="7" width="20.44140625" customWidth="1"/>
    <col min="8" max="8" width="21" customWidth="1"/>
    <col min="9" max="9" width="13.88671875" bestFit="1" customWidth="1"/>
    <col min="10" max="10" width="11.109375" bestFit="1" customWidth="1"/>
    <col min="11" max="11" width="15.33203125" customWidth="1"/>
    <col min="12" max="12" width="10.77734375" bestFit="1" customWidth="1"/>
    <col min="13" max="13" width="12.88671875" bestFit="1" customWidth="1"/>
    <col min="14" max="14" width="18.5546875" bestFit="1" customWidth="1"/>
    <col min="15" max="15" width="16.77734375" bestFit="1" customWidth="1"/>
    <col min="16" max="16" width="6.33203125" bestFit="1" customWidth="1"/>
    <col min="17" max="17" width="15.77734375" bestFit="1" customWidth="1"/>
    <col min="18" max="18" width="12.33203125" bestFit="1" customWidth="1"/>
    <col min="19" max="19" width="16.21875" bestFit="1" customWidth="1"/>
    <col min="20" max="20" width="17.21875" bestFit="1" customWidth="1"/>
    <col min="21" max="21" width="20.77734375" bestFit="1" customWidth="1"/>
    <col min="22" max="22" width="5.6640625" bestFit="1" customWidth="1"/>
    <col min="23" max="23" width="6" bestFit="1" customWidth="1"/>
    <col min="24" max="24" width="17.77734375" bestFit="1" customWidth="1"/>
    <col min="25" max="25" width="6.77734375" bestFit="1" customWidth="1"/>
    <col min="26" max="26" width="14.44140625" bestFit="1" customWidth="1"/>
    <col min="27" max="27" width="10.21875" bestFit="1" customWidth="1"/>
    <col min="28" max="28" width="10.77734375" bestFit="1" customWidth="1"/>
  </cols>
  <sheetData>
    <row r="3" spans="2:12" x14ac:dyDescent="0.3">
      <c r="B3" s="5" t="s">
        <v>0</v>
      </c>
      <c r="C3" s="6" t="s">
        <v>50</v>
      </c>
    </row>
    <row r="5" spans="2:12" x14ac:dyDescent="0.3">
      <c r="B5" s="5" t="s">
        <v>45</v>
      </c>
      <c r="C5" s="5" t="s">
        <v>49</v>
      </c>
      <c r="D5" s="6"/>
      <c r="E5" s="6"/>
      <c r="F5" s="6"/>
      <c r="G5" s="6"/>
      <c r="H5" s="6"/>
      <c r="I5" s="6"/>
      <c r="J5" s="6"/>
      <c r="K5" s="6"/>
      <c r="L5" s="6"/>
    </row>
    <row r="6" spans="2:12" x14ac:dyDescent="0.3">
      <c r="B6" s="5" t="s">
        <v>43</v>
      </c>
      <c r="C6" s="6" t="s">
        <v>36</v>
      </c>
      <c r="D6" s="6" t="s">
        <v>14</v>
      </c>
      <c r="E6" s="6" t="s">
        <v>3</v>
      </c>
      <c r="F6" s="6" t="s">
        <v>20</v>
      </c>
      <c r="G6" s="6" t="s">
        <v>37</v>
      </c>
      <c r="H6" s="6" t="s">
        <v>23</v>
      </c>
      <c r="I6" s="6" t="s">
        <v>41</v>
      </c>
      <c r="J6" s="6" t="s">
        <v>40</v>
      </c>
      <c r="K6" s="6" t="s">
        <v>39</v>
      </c>
      <c r="L6" s="6" t="s">
        <v>44</v>
      </c>
    </row>
    <row r="7" spans="2:12" x14ac:dyDescent="0.3">
      <c r="B7" s="7" t="s">
        <v>13</v>
      </c>
      <c r="C7" s="6">
        <v>260</v>
      </c>
      <c r="D7" s="6">
        <v>1000</v>
      </c>
      <c r="E7" s="6">
        <v>250</v>
      </c>
      <c r="F7" s="6"/>
      <c r="G7" s="6">
        <v>640</v>
      </c>
      <c r="H7" s="6"/>
      <c r="I7" s="6">
        <v>2000</v>
      </c>
      <c r="J7" s="6"/>
      <c r="K7" s="6"/>
      <c r="L7" s="6">
        <v>4150</v>
      </c>
    </row>
    <row r="8" spans="2:12" x14ac:dyDescent="0.3">
      <c r="B8" s="7" t="s">
        <v>19</v>
      </c>
      <c r="C8" s="6"/>
      <c r="D8" s="6"/>
      <c r="E8" s="6"/>
      <c r="F8" s="6">
        <v>7500</v>
      </c>
      <c r="G8" s="6"/>
      <c r="H8" s="6"/>
      <c r="I8" s="6"/>
      <c r="J8" s="6"/>
      <c r="K8" s="6"/>
      <c r="L8" s="6">
        <v>7500</v>
      </c>
    </row>
    <row r="9" spans="2:12" x14ac:dyDescent="0.3">
      <c r="B9" s="7" t="s">
        <v>21</v>
      </c>
      <c r="C9" s="6"/>
      <c r="D9" s="6">
        <v>800</v>
      </c>
      <c r="E9" s="6">
        <v>500</v>
      </c>
      <c r="F9" s="6"/>
      <c r="G9" s="6"/>
      <c r="H9" s="6"/>
      <c r="I9" s="6"/>
      <c r="J9" s="6">
        <v>1700</v>
      </c>
      <c r="K9" s="6"/>
      <c r="L9" s="6">
        <v>3000</v>
      </c>
    </row>
    <row r="10" spans="2:12" x14ac:dyDescent="0.3">
      <c r="B10" s="7" t="s">
        <v>22</v>
      </c>
      <c r="C10" s="6"/>
      <c r="D10" s="6">
        <v>850</v>
      </c>
      <c r="E10" s="6">
        <v>250</v>
      </c>
      <c r="F10" s="6"/>
      <c r="G10" s="6">
        <v>540</v>
      </c>
      <c r="H10" s="6">
        <v>1000</v>
      </c>
      <c r="I10" s="6"/>
      <c r="J10" s="6"/>
      <c r="K10" s="6"/>
      <c r="L10" s="6">
        <v>2640</v>
      </c>
    </row>
    <row r="11" spans="2:12" x14ac:dyDescent="0.3">
      <c r="B11" s="7" t="s">
        <v>25</v>
      </c>
      <c r="C11" s="6"/>
      <c r="D11" s="6"/>
      <c r="E11" s="6">
        <v>500</v>
      </c>
      <c r="F11" s="6"/>
      <c r="G11" s="6"/>
      <c r="H11" s="6">
        <v>1000</v>
      </c>
      <c r="I11" s="6">
        <v>1500</v>
      </c>
      <c r="J11" s="6"/>
      <c r="K11" s="6"/>
      <c r="L11" s="6">
        <v>3000</v>
      </c>
    </row>
    <row r="12" spans="2:12" x14ac:dyDescent="0.3">
      <c r="B12" s="7" t="s">
        <v>26</v>
      </c>
      <c r="C12" s="6">
        <v>250</v>
      </c>
      <c r="D12" s="6"/>
      <c r="E12" s="6">
        <v>1000</v>
      </c>
      <c r="F12" s="6"/>
      <c r="G12" s="6">
        <v>600</v>
      </c>
      <c r="H12" s="6"/>
      <c r="I12" s="6"/>
      <c r="J12" s="6">
        <v>1000</v>
      </c>
      <c r="K12" s="6">
        <v>2500</v>
      </c>
      <c r="L12" s="6">
        <v>5350</v>
      </c>
    </row>
    <row r="13" spans="2:12" x14ac:dyDescent="0.3">
      <c r="B13" s="7" t="s">
        <v>44</v>
      </c>
      <c r="C13" s="6">
        <v>510</v>
      </c>
      <c r="D13" s="6">
        <v>2650</v>
      </c>
      <c r="E13" s="6">
        <v>2500</v>
      </c>
      <c r="F13" s="6">
        <v>7500</v>
      </c>
      <c r="G13" s="6">
        <v>1780</v>
      </c>
      <c r="H13" s="6">
        <v>2000</v>
      </c>
      <c r="I13" s="6">
        <v>3500</v>
      </c>
      <c r="J13" s="6">
        <v>2700</v>
      </c>
      <c r="K13" s="6">
        <v>2500</v>
      </c>
      <c r="L13" s="6">
        <v>25640</v>
      </c>
    </row>
    <row r="16" spans="2:12" x14ac:dyDescent="0.3">
      <c r="B16" s="5" t="s">
        <v>45</v>
      </c>
      <c r="C16" s="5" t="s">
        <v>49</v>
      </c>
      <c r="D16" s="6"/>
      <c r="E16" s="6"/>
    </row>
    <row r="17" spans="2:5" x14ac:dyDescent="0.3">
      <c r="B17" s="5" t="s">
        <v>43</v>
      </c>
      <c r="C17" s="6" t="s">
        <v>14</v>
      </c>
      <c r="D17" s="6" t="s">
        <v>53</v>
      </c>
      <c r="E17" s="6" t="s">
        <v>44</v>
      </c>
    </row>
    <row r="18" spans="2:5" x14ac:dyDescent="0.3">
      <c r="B18" s="7" t="s">
        <v>13</v>
      </c>
      <c r="C18" s="6">
        <v>1000</v>
      </c>
      <c r="D18" s="6">
        <v>12900</v>
      </c>
      <c r="E18" s="6">
        <v>13900</v>
      </c>
    </row>
    <row r="19" spans="2:5" x14ac:dyDescent="0.3">
      <c r="B19" s="7" t="s">
        <v>19</v>
      </c>
      <c r="C19" s="6"/>
      <c r="D19" s="6">
        <v>15620</v>
      </c>
      <c r="E19" s="6">
        <v>15620</v>
      </c>
    </row>
    <row r="20" spans="2:5" x14ac:dyDescent="0.3">
      <c r="B20" s="7" t="s">
        <v>21</v>
      </c>
      <c r="C20" s="6">
        <v>800</v>
      </c>
      <c r="D20" s="6">
        <v>12340</v>
      </c>
      <c r="E20" s="6">
        <v>13140</v>
      </c>
    </row>
    <row r="21" spans="2:5" x14ac:dyDescent="0.3">
      <c r="B21" s="7" t="s">
        <v>22</v>
      </c>
      <c r="C21" s="6">
        <v>850</v>
      </c>
      <c r="D21" s="6">
        <v>9450</v>
      </c>
      <c r="E21" s="6">
        <v>10300</v>
      </c>
    </row>
    <row r="22" spans="2:5" x14ac:dyDescent="0.3">
      <c r="B22" s="7" t="s">
        <v>44</v>
      </c>
      <c r="C22" s="6">
        <v>2650</v>
      </c>
      <c r="D22" s="6">
        <v>50310</v>
      </c>
      <c r="E22" s="6">
        <v>52960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Ans1</vt:lpstr>
      <vt:lpstr>Ans2</vt:lpstr>
      <vt:lpstr>Ans3</vt:lpstr>
      <vt:lpstr>Ans4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Harini sunkoju</dc:creator>
  <cp:lastModifiedBy>Harini sunkoju</cp:lastModifiedBy>
  <dcterms:created xsi:type="dcterms:W3CDTF">2022-01-18T07:14:16Z</dcterms:created>
  <dcterms:modified xsi:type="dcterms:W3CDTF">2024-07-31T18:52:02Z</dcterms:modified>
</cp:coreProperties>
</file>