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80" activeTab="1"/>
  </bookViews>
  <sheets>
    <sheet name="Summary" sheetId="6" r:id="rId1"/>
    <sheet name="List of Transaction" sheetId="9" r:id="rId2"/>
  </sheets>
  <definedNames>
    <definedName name="_xlnm._FilterDatabase" localSheetId="0" hidden="1">Summary!$A$3:$D$9</definedName>
    <definedName name="_xlnm._FilterDatabase" localSheetId="1" hidden="1">'List of Transaction'!$A$1:$V$21</definedName>
  </definedNames>
  <calcPr calcId="144525"/>
</workbook>
</file>

<file path=xl/sharedStrings.xml><?xml version="1.0" encoding="utf-8"?>
<sst xmlns="http://schemas.openxmlformats.org/spreadsheetml/2006/main" count="172" uniqueCount="69">
  <si>
    <t>CavinKare Private Limited</t>
  </si>
  <si>
    <t>GST ITC follow mail-vendor list</t>
  </si>
  <si>
    <t>Supplier GSTIN</t>
  </si>
  <si>
    <t>Supplier Name</t>
  </si>
  <si>
    <t>Supplier Mail ID</t>
  </si>
  <si>
    <t>Diffrence GST Value</t>
  </si>
  <si>
    <t>01AAEFC3801H1Z7</t>
  </si>
  <si>
    <t>Crescent Keysar Company</t>
  </si>
  <si>
    <t>keysarwale@rediffmail.com</t>
  </si>
  <si>
    <t>02AAKCS4412K2ZG</t>
  </si>
  <si>
    <t>SSF PLASTICS INDIA PRIVATE LTD</t>
  </si>
  <si>
    <t>dhawans@ssfplastics.com</t>
  </si>
  <si>
    <t>03AADFB4213B1ZH</t>
  </si>
  <si>
    <t>Bubber Machine Tools</t>
  </si>
  <si>
    <t>sales@canseamers.com</t>
  </si>
  <si>
    <t>03AAQCS5845Q1ZI</t>
  </si>
  <si>
    <t>Spoton Logistics Private Limited</t>
  </si>
  <si>
    <t>anandhi.sridharan@spoton.co.in</t>
  </si>
  <si>
    <t>05AAACI5950L1ZG</t>
  </si>
  <si>
    <t>Itc Limited</t>
  </si>
  <si>
    <t>PAYMENT.ITCPPB@ITC.IN</t>
  </si>
  <si>
    <t>Total</t>
  </si>
  <si>
    <t>List of trasnaction not avaliable in GSTR-2A &amp; Short remittance in 2A</t>
  </si>
  <si>
    <t xml:space="preserve">Supplier Name </t>
  </si>
  <si>
    <t>Recipient  GSTIN</t>
  </si>
  <si>
    <t>Recipient  Name</t>
  </si>
  <si>
    <t>Supplier  Invoice No</t>
  </si>
  <si>
    <t>Date of Invoice</t>
  </si>
  <si>
    <t xml:space="preserve">GST% </t>
  </si>
  <si>
    <t>Taxable Value as per 2A</t>
  </si>
  <si>
    <t>Taxable Value as per Books</t>
  </si>
  <si>
    <t>IGST as per 2A</t>
  </si>
  <si>
    <t>IGST as per Books</t>
  </si>
  <si>
    <t>CGST as per 2A</t>
  </si>
  <si>
    <t>CGST as per Books</t>
  </si>
  <si>
    <t>SGST as per 2A</t>
  </si>
  <si>
    <t>SGST as per Books</t>
  </si>
  <si>
    <t>Total Tax as per 2A</t>
  </si>
  <si>
    <t>Total Tax as per Books</t>
  </si>
  <si>
    <t>Invoice Value as per 2A</t>
  </si>
  <si>
    <t>Invoice Value as per Books</t>
  </si>
  <si>
    <t>Difference of Tax</t>
  </si>
  <si>
    <t>Remarks</t>
  </si>
  <si>
    <t>03AAACB3754B1ZE</t>
  </si>
  <si>
    <t>CavinKare Private Limited (Punjab)</t>
  </si>
  <si>
    <t>B-1903006541/519343317-519343031/87CB/POP</t>
  </si>
  <si>
    <t>Transaction not reflecting in our GSTR-2A</t>
  </si>
  <si>
    <t>33AAACB3754B1ZB</t>
  </si>
  <si>
    <t>CavinKare Private Limited (Tamil Nadu)</t>
  </si>
  <si>
    <t>288/20-12-19 SD-52 SEAMING ROLLERS -SS</t>
  </si>
  <si>
    <t>Bill-No-1903007640/Ref-Doc-No-1000007827</t>
  </si>
  <si>
    <t>Bill.No-1903003054/Ref.Doc.No-1000003958</t>
  </si>
  <si>
    <t>Bill.No-1903003054/Ref.Doc.No-1000003959</t>
  </si>
  <si>
    <t>05AAACB3754B1ZA</t>
  </si>
  <si>
    <t>CavinKare Private Limited (Uttarakhand)</t>
  </si>
  <si>
    <t>UKM1-HO5A220101004114/31-12-19 GR 1724 PO 45000</t>
  </si>
  <si>
    <t>34AAACB3754B1Z9</t>
  </si>
  <si>
    <t>CavinKare Private Limited (Puducherry)</t>
  </si>
  <si>
    <t>B 174 SAFFRON</t>
  </si>
  <si>
    <t>Bill.No-1903003993/Ref.Doc.No-1000004709</t>
  </si>
  <si>
    <t>B GST-356 Seaming Rollers - SS - Set of 4</t>
  </si>
  <si>
    <t>Bill-No-1903007640/Ref-Doc-No-1000007826</t>
  </si>
  <si>
    <t>158IRAN-SAFFRON</t>
  </si>
  <si>
    <t>Bill.No-1903004880/Ref.Doc.No-1000005466</t>
  </si>
  <si>
    <t>Bill.No-1903004880/Ref.Doc.No-1000005465</t>
  </si>
  <si>
    <t>Bill-No-1903006541/Ref-Doc-No-1000006723</t>
  </si>
  <si>
    <t>UKM1-HI1192002628/16-03-2020 GR 2147 PO 4500022431</t>
  </si>
  <si>
    <t>Bill-No-1903005686/Ref-Doc-No-1000006612</t>
  </si>
  <si>
    <t>Bill-No-1903005686/Ref-Doc-No-1000006613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</si>
</sst>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  <numFmt numFmtId="179" formatCode="dd/mm/yyyy"/>
    <numFmt numFmtId="180" formatCode="_ &quot;₹&quot;* #,##0_ ;_ &quot;₹&quot;* \-#,##0_ ;_ &quot;₹&quot;* &quot;-&quot;_ ;_ @_ "/>
    <numFmt numFmtId="181" formatCode="_ &quot;₹&quot;* #,##0.00_ ;_ &quot;₹&quot;* \-#,##0.00_ ;_ &quot;₹&quot;* &quot;-&quot;??_ ;_ @_ "/>
  </numFmts>
  <fonts count="24">
    <font>
      <sz val="11"/>
      <color theme="1"/>
      <name val="Calibri"/>
      <charset val="134"/>
      <scheme val="minor"/>
    </font>
    <font>
      <b/>
      <sz val="12"/>
      <color theme="1"/>
      <name val="Garamond"/>
      <charset val="134"/>
    </font>
    <font>
      <sz val="12"/>
      <color theme="1"/>
      <name val="Garamond"/>
      <charset val="134"/>
    </font>
    <font>
      <sz val="12"/>
      <color theme="1"/>
      <name val="Garamond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2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2" borderId="3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31" borderId="5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179" fontId="3" fillId="0" borderId="1" xfId="0" applyNumberFormat="1" applyFont="1" applyFill="1" applyBorder="1" applyAlignment="1"/>
    <xf numFmtId="0" fontId="3" fillId="0" borderId="1" xfId="0" applyFont="1" applyFill="1" applyBorder="1" applyAlignment="1"/>
    <xf numFmtId="178" fontId="3" fillId="0" borderId="1" xfId="2" applyNumberFormat="1" applyFont="1" applyBorder="1"/>
    <xf numFmtId="0" fontId="1" fillId="2" borderId="1" xfId="0" applyFont="1" applyFill="1" applyBorder="1" applyAlignment="1">
      <alignment horizontal="center" vertical="center"/>
    </xf>
    <xf numFmtId="178" fontId="2" fillId="0" borderId="1" xfId="2" applyNumberFormat="1" applyFont="1" applyBorder="1"/>
    <xf numFmtId="0" fontId="1" fillId="0" borderId="1" xfId="0" applyFont="1" applyBorder="1"/>
    <xf numFmtId="0" fontId="4" fillId="0" borderId="1" xfId="0" applyFont="1" applyBorder="1"/>
    <xf numFmtId="178" fontId="1" fillId="0" borderId="1" xfId="2" applyNumberFormat="1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view="pageBreakPreview" zoomScale="95" zoomScaleNormal="100" zoomScaleSheetLayoutView="95" workbookViewId="0">
      <selection activeCell="B13" sqref="B13"/>
    </sheetView>
  </sheetViews>
  <sheetFormatPr defaultColWidth="9" defaultRowHeight="15" outlineLevelCol="3"/>
  <cols>
    <col min="1" max="1" width="32.5714285714286" customWidth="1"/>
    <col min="2" max="2" width="52.2857142857143" customWidth="1"/>
    <col min="3" max="3" width="41.1428571428571" customWidth="1"/>
    <col min="4" max="4" width="20.5714285714286" customWidth="1"/>
  </cols>
  <sheetData>
    <row r="1" ht="15.75" spans="1:1">
      <c r="A1" s="1" t="s">
        <v>0</v>
      </c>
    </row>
    <row r="2" ht="15.75" spans="1:1">
      <c r="A2" s="1" t="s">
        <v>1</v>
      </c>
    </row>
    <row r="3" ht="31.5" spans="1:4">
      <c r="A3" s="7" t="s">
        <v>2</v>
      </c>
      <c r="B3" s="7" t="s">
        <v>3</v>
      </c>
      <c r="C3" s="7" t="s">
        <v>4</v>
      </c>
      <c r="D3" s="2" t="s">
        <v>5</v>
      </c>
    </row>
    <row r="4" ht="15.75" spans="1:4">
      <c r="A4" s="3" t="s">
        <v>6</v>
      </c>
      <c r="B4" s="3" t="s">
        <v>7</v>
      </c>
      <c r="C4" s="3" t="s">
        <v>8</v>
      </c>
      <c r="D4" s="8">
        <v>3100</v>
      </c>
    </row>
    <row r="5" ht="15.75" spans="1:4">
      <c r="A5" s="3" t="s">
        <v>9</v>
      </c>
      <c r="B5" s="3" t="s">
        <v>10</v>
      </c>
      <c r="C5" s="3" t="s">
        <v>11</v>
      </c>
      <c r="D5" s="8">
        <v>16181.91</v>
      </c>
    </row>
    <row r="6" ht="15.75" spans="1:4">
      <c r="A6" s="3" t="s">
        <v>12</v>
      </c>
      <c r="B6" s="3" t="s">
        <v>13</v>
      </c>
      <c r="C6" s="3" t="s">
        <v>14</v>
      </c>
      <c r="D6" s="8">
        <v>17788.5</v>
      </c>
    </row>
    <row r="7" ht="15.75" spans="1:4">
      <c r="A7" s="3" t="s">
        <v>15</v>
      </c>
      <c r="B7" s="3" t="s">
        <v>16</v>
      </c>
      <c r="C7" s="3" t="s">
        <v>17</v>
      </c>
      <c r="D7" s="8">
        <v>48394.62</v>
      </c>
    </row>
    <row r="8" ht="15.75" spans="1:4">
      <c r="A8" s="3" t="s">
        <v>18</v>
      </c>
      <c r="B8" s="3" t="s">
        <v>19</v>
      </c>
      <c r="C8" s="3" t="s">
        <v>20</v>
      </c>
      <c r="D8" s="8">
        <v>251245.62</v>
      </c>
    </row>
    <row r="9" ht="15.75" spans="2:4">
      <c r="B9" s="9" t="s">
        <v>21</v>
      </c>
      <c r="C9" s="10"/>
      <c r="D9" s="11">
        <f>SUM(D4:D8)</f>
        <v>336710.65</v>
      </c>
    </row>
  </sheetData>
  <pageMargins left="0.7" right="0.7" top="0.75" bottom="0.75" header="0.3" footer="0.3"/>
  <pageSetup paperSize="9" orientation="portrait" verticalDpi="598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1"/>
  <sheetViews>
    <sheetView tabSelected="1" view="pageBreakPreview" zoomScale="96" zoomScaleNormal="100" zoomScaleSheetLayoutView="96" workbookViewId="0">
      <selection activeCell="B6" sqref="B6"/>
    </sheetView>
  </sheetViews>
  <sheetFormatPr defaultColWidth="9" defaultRowHeight="15"/>
  <cols>
    <col min="1" max="1" width="22.7142857142857" customWidth="1"/>
    <col min="2" max="2" width="40.4285714285714" customWidth="1"/>
    <col min="3" max="3" width="40.7142857142857" customWidth="1"/>
    <col min="4" max="4" width="23.7142857142857" customWidth="1"/>
    <col min="5" max="5" width="18.1428571428571" customWidth="1"/>
    <col min="6" max="6" width="72.2857142857143" customWidth="1"/>
    <col min="7" max="7" width="12.4285714285714" customWidth="1"/>
    <col min="8" max="8" width="7.85714285714286" customWidth="1"/>
    <col min="9" max="9" width="15.2857142857143" customWidth="1"/>
    <col min="10" max="11" width="15.4285714285714" customWidth="1"/>
    <col min="12" max="17" width="10.1428571428571" customWidth="1"/>
    <col min="18" max="19" width="10.5714285714286" customWidth="1"/>
    <col min="20" max="21" width="14.5714285714286" customWidth="1"/>
    <col min="22" max="22" width="40.8571428571429" customWidth="1"/>
  </cols>
  <sheetData>
    <row r="1" ht="15.75" spans="1:1">
      <c r="A1" s="1" t="s">
        <v>0</v>
      </c>
    </row>
    <row r="2" ht="15.75" spans="1:1">
      <c r="A2" s="1" t="s">
        <v>22</v>
      </c>
    </row>
    <row r="3" ht="47.25" spans="1:22">
      <c r="A3" s="2" t="s">
        <v>2</v>
      </c>
      <c r="B3" s="2" t="s">
        <v>23</v>
      </c>
      <c r="C3" s="2" t="s">
        <v>4</v>
      </c>
      <c r="D3" s="2" t="s">
        <v>24</v>
      </c>
      <c r="E3" s="2" t="s">
        <v>25</v>
      </c>
      <c r="F3" s="2" t="s">
        <v>26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31</v>
      </c>
      <c r="L3" s="2" t="s">
        <v>32</v>
      </c>
      <c r="M3" s="2" t="s">
        <v>33</v>
      </c>
      <c r="N3" s="2" t="s">
        <v>34</v>
      </c>
      <c r="O3" s="2" t="s">
        <v>35</v>
      </c>
      <c r="P3" s="2" t="s">
        <v>36</v>
      </c>
      <c r="Q3" s="2" t="s">
        <v>37</v>
      </c>
      <c r="R3" s="2" t="s">
        <v>38</v>
      </c>
      <c r="S3" s="2" t="s">
        <v>39</v>
      </c>
      <c r="T3" s="2" t="s">
        <v>40</v>
      </c>
      <c r="U3" s="2" t="s">
        <v>41</v>
      </c>
      <c r="V3" s="2" t="s">
        <v>42</v>
      </c>
    </row>
    <row r="4" ht="15.75" spans="1:22">
      <c r="A4" s="3" t="s">
        <v>15</v>
      </c>
      <c r="B4" s="3" t="s">
        <v>16</v>
      </c>
      <c r="C4" s="3" t="s">
        <v>17</v>
      </c>
      <c r="D4" s="3" t="s">
        <v>43</v>
      </c>
      <c r="E4" s="3" t="s">
        <v>44</v>
      </c>
      <c r="F4" s="3" t="s">
        <v>45</v>
      </c>
      <c r="G4" s="4">
        <v>43703</v>
      </c>
      <c r="H4" s="5">
        <v>18</v>
      </c>
      <c r="I4" s="6">
        <v>0</v>
      </c>
      <c r="J4" s="6">
        <v>300</v>
      </c>
      <c r="K4" s="6">
        <v>0</v>
      </c>
      <c r="L4" s="6">
        <v>54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54</v>
      </c>
      <c r="S4" s="6">
        <v>0</v>
      </c>
      <c r="T4" s="6">
        <v>354</v>
      </c>
      <c r="U4" s="6">
        <v>-54</v>
      </c>
      <c r="V4" s="5" t="s">
        <v>46</v>
      </c>
    </row>
    <row r="5" ht="15.75" spans="1:22">
      <c r="A5" s="3" t="s">
        <v>12</v>
      </c>
      <c r="B5" s="3" t="s">
        <v>13</v>
      </c>
      <c r="C5" s="3" t="s">
        <v>14</v>
      </c>
      <c r="D5" s="3" t="s">
        <v>47</v>
      </c>
      <c r="E5" s="3" t="s">
        <v>48</v>
      </c>
      <c r="F5" s="3" t="s">
        <v>49</v>
      </c>
      <c r="G5" s="4">
        <v>43699</v>
      </c>
      <c r="H5" s="5">
        <v>12</v>
      </c>
      <c r="I5" s="6">
        <v>0</v>
      </c>
      <c r="J5" s="6">
        <v>2050</v>
      </c>
      <c r="K5" s="6">
        <v>0</v>
      </c>
      <c r="L5" s="6">
        <v>246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246</v>
      </c>
      <c r="S5" s="6">
        <v>0</v>
      </c>
      <c r="T5" s="6">
        <v>50</v>
      </c>
      <c r="U5" s="6">
        <v>-246</v>
      </c>
      <c r="V5" s="5" t="s">
        <v>46</v>
      </c>
    </row>
    <row r="6" ht="15.75" spans="1:22">
      <c r="A6" s="3" t="s">
        <v>15</v>
      </c>
      <c r="B6" s="3" t="s">
        <v>16</v>
      </c>
      <c r="C6" s="3" t="s">
        <v>17</v>
      </c>
      <c r="D6" s="3" t="s">
        <v>43</v>
      </c>
      <c r="E6" s="3" t="s">
        <v>44</v>
      </c>
      <c r="F6" s="3" t="s">
        <v>50</v>
      </c>
      <c r="G6" s="4">
        <v>43722</v>
      </c>
      <c r="H6" s="5">
        <v>18</v>
      </c>
      <c r="I6" s="6">
        <v>0</v>
      </c>
      <c r="J6" s="6">
        <v>24800</v>
      </c>
      <c r="K6" s="6">
        <v>0</v>
      </c>
      <c r="L6" s="6">
        <v>0</v>
      </c>
      <c r="M6" s="6">
        <v>0</v>
      </c>
      <c r="N6" s="6">
        <v>2232</v>
      </c>
      <c r="O6" s="6">
        <v>0</v>
      </c>
      <c r="P6" s="6">
        <v>2232</v>
      </c>
      <c r="Q6" s="6">
        <v>0</v>
      </c>
      <c r="R6" s="6">
        <v>4464</v>
      </c>
      <c r="S6" s="6">
        <v>0</v>
      </c>
      <c r="T6" s="6">
        <v>29264</v>
      </c>
      <c r="U6" s="6">
        <v>-4464</v>
      </c>
      <c r="V6" s="5" t="s">
        <v>46</v>
      </c>
    </row>
    <row r="7" ht="15.75" spans="1:22">
      <c r="A7" s="3" t="s">
        <v>12</v>
      </c>
      <c r="B7" s="3" t="s">
        <v>13</v>
      </c>
      <c r="C7" s="3" t="s">
        <v>14</v>
      </c>
      <c r="D7" s="3" t="s">
        <v>47</v>
      </c>
      <c r="E7" s="3" t="s">
        <v>48</v>
      </c>
      <c r="F7" s="3" t="s">
        <v>49</v>
      </c>
      <c r="G7" s="4">
        <v>43708</v>
      </c>
      <c r="H7" s="5">
        <v>18</v>
      </c>
      <c r="I7" s="6">
        <v>0</v>
      </c>
      <c r="J7" s="6">
        <v>9071.2</v>
      </c>
      <c r="K7" s="6">
        <v>0</v>
      </c>
      <c r="L7" s="6">
        <v>0</v>
      </c>
      <c r="M7" s="6">
        <v>0</v>
      </c>
      <c r="N7" s="6">
        <v>816.4</v>
      </c>
      <c r="O7" s="6">
        <v>0</v>
      </c>
      <c r="P7" s="6">
        <v>816.4</v>
      </c>
      <c r="Q7" s="6">
        <v>0</v>
      </c>
      <c r="R7" s="6">
        <v>1632.8</v>
      </c>
      <c r="S7" s="6">
        <v>0</v>
      </c>
      <c r="T7" s="6">
        <v>4640</v>
      </c>
      <c r="U7" s="6">
        <v>-1632.8</v>
      </c>
      <c r="V7" s="5" t="s">
        <v>46</v>
      </c>
    </row>
    <row r="8" ht="15.75" spans="1:22">
      <c r="A8" s="3" t="s">
        <v>15</v>
      </c>
      <c r="B8" s="3" t="s">
        <v>16</v>
      </c>
      <c r="C8" s="3" t="s">
        <v>17</v>
      </c>
      <c r="D8" s="3" t="s">
        <v>43</v>
      </c>
      <c r="E8" s="3" t="s">
        <v>44</v>
      </c>
      <c r="F8" s="3" t="s">
        <v>51</v>
      </c>
      <c r="G8" s="4">
        <v>43704</v>
      </c>
      <c r="H8" s="5">
        <v>18</v>
      </c>
      <c r="I8" s="6">
        <v>0</v>
      </c>
      <c r="J8" s="6">
        <v>6227</v>
      </c>
      <c r="K8" s="6">
        <v>0</v>
      </c>
      <c r="L8" s="6">
        <v>0</v>
      </c>
      <c r="M8" s="6">
        <v>0</v>
      </c>
      <c r="N8" s="6">
        <v>560</v>
      </c>
      <c r="O8" s="6">
        <v>0</v>
      </c>
      <c r="P8" s="6">
        <v>560</v>
      </c>
      <c r="Q8" s="6">
        <v>0</v>
      </c>
      <c r="R8" s="6">
        <v>1120</v>
      </c>
      <c r="S8" s="6">
        <v>0</v>
      </c>
      <c r="T8" s="6">
        <v>7347</v>
      </c>
      <c r="U8" s="6">
        <v>-1120</v>
      </c>
      <c r="V8" s="5" t="s">
        <v>46</v>
      </c>
    </row>
    <row r="9" ht="15.75" spans="1:22">
      <c r="A9" s="3" t="s">
        <v>15</v>
      </c>
      <c r="B9" s="3" t="s">
        <v>16</v>
      </c>
      <c r="C9" s="3" t="s">
        <v>17</v>
      </c>
      <c r="D9" s="3" t="s">
        <v>43</v>
      </c>
      <c r="E9" s="3" t="s">
        <v>44</v>
      </c>
      <c r="F9" s="3" t="s">
        <v>52</v>
      </c>
      <c r="G9" s="4">
        <v>43675</v>
      </c>
      <c r="H9" s="5">
        <v>5</v>
      </c>
      <c r="I9" s="6">
        <v>0</v>
      </c>
      <c r="J9" s="6">
        <v>1360</v>
      </c>
      <c r="K9" s="6">
        <v>0</v>
      </c>
      <c r="L9" s="6">
        <v>68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68</v>
      </c>
      <c r="S9" s="6">
        <v>0</v>
      </c>
      <c r="T9" s="6">
        <v>1428</v>
      </c>
      <c r="U9" s="6">
        <v>-68</v>
      </c>
      <c r="V9" s="5" t="s">
        <v>46</v>
      </c>
    </row>
    <row r="10" ht="15.75" spans="1:22">
      <c r="A10" s="3" t="s">
        <v>18</v>
      </c>
      <c r="B10" s="3" t="s">
        <v>19</v>
      </c>
      <c r="C10" s="3" t="s">
        <v>20</v>
      </c>
      <c r="D10" s="3" t="s">
        <v>53</v>
      </c>
      <c r="E10" s="3" t="s">
        <v>54</v>
      </c>
      <c r="F10" s="3" t="s">
        <v>55</v>
      </c>
      <c r="G10" s="4">
        <v>43697</v>
      </c>
      <c r="H10" s="5">
        <v>5</v>
      </c>
      <c r="I10" s="6">
        <v>0</v>
      </c>
      <c r="J10" s="6">
        <v>28500</v>
      </c>
      <c r="K10" s="6">
        <v>0</v>
      </c>
      <c r="L10" s="6">
        <v>1425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1425</v>
      </c>
      <c r="S10" s="6">
        <v>0</v>
      </c>
      <c r="T10" s="6">
        <v>30177</v>
      </c>
      <c r="U10" s="6">
        <v>-1425</v>
      </c>
      <c r="V10" s="5" t="s">
        <v>46</v>
      </c>
    </row>
    <row r="11" ht="15.75" spans="1:22">
      <c r="A11" s="3" t="s">
        <v>6</v>
      </c>
      <c r="B11" s="3" t="s">
        <v>7</v>
      </c>
      <c r="C11" s="3" t="s">
        <v>8</v>
      </c>
      <c r="D11" s="3" t="s">
        <v>56</v>
      </c>
      <c r="E11" s="3" t="s">
        <v>57</v>
      </c>
      <c r="F11" s="3" t="s">
        <v>58</v>
      </c>
      <c r="G11" s="4">
        <v>43711</v>
      </c>
      <c r="H11" s="5">
        <v>18</v>
      </c>
      <c r="I11" s="6">
        <v>0</v>
      </c>
      <c r="J11" s="6">
        <v>169020</v>
      </c>
      <c r="K11" s="6">
        <v>0</v>
      </c>
      <c r="L11" s="6">
        <v>0</v>
      </c>
      <c r="M11" s="6">
        <v>0</v>
      </c>
      <c r="N11" s="6">
        <v>15211.8</v>
      </c>
      <c r="O11" s="6">
        <v>0</v>
      </c>
      <c r="P11" s="6">
        <v>15211.8</v>
      </c>
      <c r="Q11" s="6">
        <v>0</v>
      </c>
      <c r="R11" s="6">
        <v>30423.6</v>
      </c>
      <c r="S11" s="6">
        <v>0</v>
      </c>
      <c r="T11" s="6">
        <v>199443.6</v>
      </c>
      <c r="U11" s="6">
        <v>-30423.6</v>
      </c>
      <c r="V11" s="5" t="s">
        <v>46</v>
      </c>
    </row>
    <row r="12" ht="15.75" spans="1:22">
      <c r="A12" s="3" t="s">
        <v>15</v>
      </c>
      <c r="B12" s="3" t="s">
        <v>16</v>
      </c>
      <c r="C12" s="3" t="s">
        <v>17</v>
      </c>
      <c r="D12" s="3" t="s">
        <v>43</v>
      </c>
      <c r="E12" s="3" t="s">
        <v>44</v>
      </c>
      <c r="F12" s="3" t="s">
        <v>59</v>
      </c>
      <c r="G12" s="4">
        <v>43713</v>
      </c>
      <c r="H12" s="5">
        <v>18</v>
      </c>
      <c r="I12" s="6">
        <v>0</v>
      </c>
      <c r="J12" s="6">
        <v>37133.25</v>
      </c>
      <c r="K12" s="6">
        <v>0</v>
      </c>
      <c r="L12" s="6">
        <v>0</v>
      </c>
      <c r="M12" s="6">
        <v>0</v>
      </c>
      <c r="N12" s="6">
        <v>3342.01</v>
      </c>
      <c r="O12" s="6">
        <v>0</v>
      </c>
      <c r="P12" s="6">
        <v>3342.01</v>
      </c>
      <c r="Q12" s="6">
        <v>0</v>
      </c>
      <c r="R12" s="6">
        <v>6684.02</v>
      </c>
      <c r="S12" s="6">
        <v>0</v>
      </c>
      <c r="T12" s="6">
        <v>43817.27</v>
      </c>
      <c r="U12" s="6">
        <v>-6684.02</v>
      </c>
      <c r="V12" s="5" t="s">
        <v>46</v>
      </c>
    </row>
    <row r="13" ht="15.75" spans="1:22">
      <c r="A13" s="3" t="s">
        <v>12</v>
      </c>
      <c r="B13" s="3" t="s">
        <v>13</v>
      </c>
      <c r="C13" s="3" t="s">
        <v>14</v>
      </c>
      <c r="D13" s="3" t="s">
        <v>56</v>
      </c>
      <c r="E13" s="3" t="s">
        <v>57</v>
      </c>
      <c r="F13" s="3" t="s">
        <v>60</v>
      </c>
      <c r="G13" s="4">
        <v>43739</v>
      </c>
      <c r="H13" s="5">
        <v>18</v>
      </c>
      <c r="I13" s="6">
        <v>0</v>
      </c>
      <c r="J13" s="6">
        <v>565689.84</v>
      </c>
      <c r="K13" s="6">
        <v>0</v>
      </c>
      <c r="L13" s="6">
        <v>0</v>
      </c>
      <c r="M13" s="6">
        <v>0</v>
      </c>
      <c r="N13" s="6">
        <v>50912.08</v>
      </c>
      <c r="O13" s="6">
        <v>0</v>
      </c>
      <c r="P13" s="6">
        <v>50912.08</v>
      </c>
      <c r="Q13" s="6">
        <v>0</v>
      </c>
      <c r="R13" s="6">
        <v>101824.16</v>
      </c>
      <c r="S13" s="6">
        <v>0</v>
      </c>
      <c r="T13" s="6">
        <v>667514</v>
      </c>
      <c r="U13" s="6">
        <v>-101824.16</v>
      </c>
      <c r="V13" s="5" t="s">
        <v>46</v>
      </c>
    </row>
    <row r="14" ht="15.75" spans="1:22">
      <c r="A14" s="3" t="s">
        <v>15</v>
      </c>
      <c r="B14" s="3" t="s">
        <v>16</v>
      </c>
      <c r="C14" s="3" t="s">
        <v>17</v>
      </c>
      <c r="D14" s="3" t="s">
        <v>43</v>
      </c>
      <c r="E14" s="3" t="s">
        <v>44</v>
      </c>
      <c r="F14" s="3" t="s">
        <v>61</v>
      </c>
      <c r="G14" s="4">
        <v>43713</v>
      </c>
      <c r="H14" s="5">
        <v>0</v>
      </c>
      <c r="I14" s="6">
        <v>0</v>
      </c>
      <c r="J14" s="6">
        <v>2973.39</v>
      </c>
      <c r="K14" s="6">
        <v>0</v>
      </c>
      <c r="L14" s="6">
        <v>0</v>
      </c>
      <c r="M14" s="6">
        <v>0</v>
      </c>
      <c r="N14" s="6">
        <v>267.61</v>
      </c>
      <c r="O14" s="6">
        <v>0</v>
      </c>
      <c r="P14" s="6">
        <v>267.61</v>
      </c>
      <c r="Q14" s="6">
        <v>0</v>
      </c>
      <c r="R14" s="6">
        <v>535.22</v>
      </c>
      <c r="S14" s="6">
        <v>0</v>
      </c>
      <c r="T14" s="6">
        <v>14128.61</v>
      </c>
      <c r="U14" s="6">
        <v>-535.22</v>
      </c>
      <c r="V14" s="5" t="s">
        <v>46</v>
      </c>
    </row>
    <row r="15" ht="15.75" spans="1:22">
      <c r="A15" s="3" t="s">
        <v>6</v>
      </c>
      <c r="B15" s="3" t="s">
        <v>7</v>
      </c>
      <c r="C15" s="3" t="s">
        <v>8</v>
      </c>
      <c r="D15" s="3" t="s">
        <v>56</v>
      </c>
      <c r="E15" s="3" t="s">
        <v>57</v>
      </c>
      <c r="F15" s="3" t="s">
        <v>62</v>
      </c>
      <c r="G15" s="4">
        <v>43387</v>
      </c>
      <c r="H15" s="5">
        <v>18</v>
      </c>
      <c r="I15" s="6">
        <v>0</v>
      </c>
      <c r="J15" s="6">
        <v>177800</v>
      </c>
      <c r="K15" s="6">
        <v>0</v>
      </c>
      <c r="L15" s="6">
        <v>32004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32004</v>
      </c>
      <c r="S15" s="6">
        <v>0</v>
      </c>
      <c r="T15" s="6">
        <v>743164</v>
      </c>
      <c r="U15" s="6">
        <v>-32004</v>
      </c>
      <c r="V15" s="5" t="s">
        <v>46</v>
      </c>
    </row>
    <row r="16" ht="15.75" spans="1:22">
      <c r="A16" s="3" t="s">
        <v>15</v>
      </c>
      <c r="B16" s="3" t="s">
        <v>16</v>
      </c>
      <c r="C16" s="3" t="s">
        <v>17</v>
      </c>
      <c r="D16" s="3" t="s">
        <v>43</v>
      </c>
      <c r="E16" s="3" t="s">
        <v>44</v>
      </c>
      <c r="F16" s="3" t="s">
        <v>63</v>
      </c>
      <c r="G16" s="4">
        <v>43735</v>
      </c>
      <c r="H16" s="5">
        <v>0</v>
      </c>
      <c r="I16" s="6">
        <v>0</v>
      </c>
      <c r="J16" s="6">
        <v>361600</v>
      </c>
      <c r="K16" s="6">
        <v>0</v>
      </c>
      <c r="L16" s="6">
        <v>65088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65088</v>
      </c>
      <c r="S16" s="6">
        <v>0</v>
      </c>
      <c r="T16" s="6">
        <v>628999</v>
      </c>
      <c r="U16" s="6">
        <v>-65088</v>
      </c>
      <c r="V16" s="5" t="s">
        <v>46</v>
      </c>
    </row>
    <row r="17" ht="15.75" spans="1:22">
      <c r="A17" s="3" t="s">
        <v>15</v>
      </c>
      <c r="B17" s="3" t="s">
        <v>16</v>
      </c>
      <c r="C17" s="3" t="s">
        <v>17</v>
      </c>
      <c r="D17" s="3" t="s">
        <v>43</v>
      </c>
      <c r="E17" s="3" t="s">
        <v>44</v>
      </c>
      <c r="F17" s="3" t="s">
        <v>64</v>
      </c>
      <c r="G17" s="4">
        <v>43735</v>
      </c>
      <c r="H17" s="5">
        <v>18</v>
      </c>
      <c r="I17" s="6">
        <v>0</v>
      </c>
      <c r="J17" s="6">
        <v>171450</v>
      </c>
      <c r="K17" s="6">
        <v>0</v>
      </c>
      <c r="L17" s="6">
        <v>30861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30861</v>
      </c>
      <c r="S17" s="6">
        <v>0</v>
      </c>
      <c r="T17" s="6">
        <v>628999</v>
      </c>
      <c r="U17" s="6">
        <v>-30861</v>
      </c>
      <c r="V17" s="5" t="s">
        <v>46</v>
      </c>
    </row>
    <row r="18" ht="15.75" spans="1:22">
      <c r="A18" s="3" t="s">
        <v>15</v>
      </c>
      <c r="B18" s="3" t="s">
        <v>16</v>
      </c>
      <c r="C18" s="3" t="s">
        <v>17</v>
      </c>
      <c r="D18" s="3" t="s">
        <v>43</v>
      </c>
      <c r="E18" s="3" t="s">
        <v>44</v>
      </c>
      <c r="F18" s="3" t="s">
        <v>65</v>
      </c>
      <c r="G18" s="4">
        <v>43761</v>
      </c>
      <c r="H18" s="5">
        <v>0</v>
      </c>
      <c r="I18" s="6">
        <v>0</v>
      </c>
      <c r="J18" s="6">
        <v>548728</v>
      </c>
      <c r="K18" s="6">
        <v>0</v>
      </c>
      <c r="L18" s="6">
        <v>98771.04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98771.04</v>
      </c>
      <c r="S18" s="6">
        <v>0</v>
      </c>
      <c r="T18" s="6">
        <v>657576</v>
      </c>
      <c r="U18" s="6">
        <v>-98771.04</v>
      </c>
      <c r="V18" s="5" t="s">
        <v>46</v>
      </c>
    </row>
    <row r="19" ht="15.75" spans="1:22">
      <c r="A19" s="3" t="s">
        <v>9</v>
      </c>
      <c r="B19" s="3" t="s">
        <v>10</v>
      </c>
      <c r="C19" s="3" t="s">
        <v>11</v>
      </c>
      <c r="D19" s="3" t="s">
        <v>53</v>
      </c>
      <c r="E19" s="3" t="s">
        <v>54</v>
      </c>
      <c r="F19" s="3" t="s">
        <v>66</v>
      </c>
      <c r="G19" s="4">
        <v>43744</v>
      </c>
      <c r="H19" s="5">
        <v>18</v>
      </c>
      <c r="I19" s="6">
        <v>0</v>
      </c>
      <c r="J19" s="6">
        <v>312445.82</v>
      </c>
      <c r="K19" s="6">
        <v>0</v>
      </c>
      <c r="L19" s="6">
        <v>56240.25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56240.25</v>
      </c>
      <c r="S19" s="6">
        <v>0</v>
      </c>
      <c r="T19" s="6">
        <v>984900</v>
      </c>
      <c r="U19" s="6">
        <v>-56240.25</v>
      </c>
      <c r="V19" s="5" t="s">
        <v>46</v>
      </c>
    </row>
    <row r="20" ht="15.75" spans="1:22">
      <c r="A20" s="3" t="s">
        <v>15</v>
      </c>
      <c r="B20" s="3" t="s">
        <v>16</v>
      </c>
      <c r="C20" s="3" t="s">
        <v>17</v>
      </c>
      <c r="D20" s="3" t="s">
        <v>43</v>
      </c>
      <c r="E20" s="3" t="s">
        <v>44</v>
      </c>
      <c r="F20" s="3" t="s">
        <v>67</v>
      </c>
      <c r="G20" s="4">
        <v>43753</v>
      </c>
      <c r="H20" s="5">
        <v>28</v>
      </c>
      <c r="I20" s="6">
        <v>0</v>
      </c>
      <c r="J20" s="6">
        <v>169830</v>
      </c>
      <c r="K20" s="6">
        <v>0</v>
      </c>
      <c r="L20" s="6">
        <v>30569.4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30569.4</v>
      </c>
      <c r="S20" s="6">
        <v>0</v>
      </c>
      <c r="T20" s="6">
        <v>744115</v>
      </c>
      <c r="U20" s="6">
        <v>-30569.4</v>
      </c>
      <c r="V20" s="5" t="s">
        <v>46</v>
      </c>
    </row>
    <row r="21" ht="15.75" spans="1:22">
      <c r="A21" s="3" t="s">
        <v>15</v>
      </c>
      <c r="B21" s="3" t="s">
        <v>16</v>
      </c>
      <c r="C21" s="3" t="s">
        <v>17</v>
      </c>
      <c r="D21" s="3" t="s">
        <v>43</v>
      </c>
      <c r="E21" s="3" t="s">
        <v>44</v>
      </c>
      <c r="F21" s="3" t="s">
        <v>68</v>
      </c>
      <c r="G21" s="4">
        <v>43761</v>
      </c>
      <c r="H21" s="5">
        <v>0</v>
      </c>
      <c r="I21" s="6">
        <v>0</v>
      </c>
      <c r="J21" s="6">
        <v>515505.28</v>
      </c>
      <c r="K21" s="6">
        <v>0</v>
      </c>
      <c r="L21" s="6">
        <v>92790.96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92790.96</v>
      </c>
      <c r="S21" s="6">
        <v>0</v>
      </c>
      <c r="T21" s="6">
        <v>787308</v>
      </c>
      <c r="U21" s="6">
        <v>-92790.96</v>
      </c>
      <c r="V21" s="5" t="s">
        <v>46</v>
      </c>
    </row>
  </sheetData>
  <pageMargins left="0.7" right="0.7" top="0.75" bottom="0.75" header="0.3" footer="0.3"/>
  <pageSetup paperSize="9" orientation="portrait" verticalDpi="598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List of Transaction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1011696</cp:lastModifiedBy>
  <dcterms:created xsi:type="dcterms:W3CDTF">2020-05-11T13:46:00Z</dcterms:created>
  <dcterms:modified xsi:type="dcterms:W3CDTF">2020-05-13T06:23:19Z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1033-11.2.0.9327</vt:lpwstr>
  </property>
</Properties>
</file>