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13_ncr:1_{1D76F8B8-5672-482F-8E5C-A25AA631FC64}" xr6:coauthVersionLast="47" xr6:coauthVersionMax="47" xr10:uidLastSave="{00000000-0000-0000-0000-000000000000}"/>
  <bookViews>
    <workbookView xWindow="-110" yWindow="-110" windowWidth="19420" windowHeight="10300" firstSheet="1" activeTab="2" xr2:uid="{00000000-000D-0000-FFFF-FFFF00000000}"/>
  </bookViews>
  <sheets>
    <sheet name="Downloaded_Report" sheetId="1" r:id="rId1"/>
    <sheet name="cleaned_data" sheetId="2" r:id="rId2"/>
    <sheet name="YTD" sheetId="4" r:id="rId3"/>
    <sheet name="Pivot_Analysis" sheetId="3" r:id="rId4"/>
  </sheets>
  <calcPr calcId="191028"/>
  <pivotCaches>
    <pivotCache cacheId="5" r:id="rId5"/>
    <pivotCache cacheId="9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4" l="1"/>
  <c r="D4" i="4"/>
  <c r="D5" i="4" s="1"/>
  <c r="D6" i="4" s="1"/>
  <c r="D7" i="4" s="1"/>
  <c r="D8" i="4" s="1"/>
  <c r="D9" i="4" s="1"/>
  <c r="D10" i="4" s="1"/>
  <c r="D11" i="4" s="1"/>
  <c r="D12" i="4" s="1"/>
  <c r="D13" i="4" s="1"/>
  <c r="D14" i="4"/>
  <c r="D15" i="4" s="1"/>
  <c r="D16" i="4" s="1"/>
  <c r="D17" i="4" s="1"/>
  <c r="D18" i="4" s="1"/>
  <c r="D19" i="4" s="1"/>
  <c r="D20" i="4" s="1"/>
  <c r="D21" i="4" s="1"/>
  <c r="D22" i="4" s="1"/>
  <c r="D23" i="4" s="1"/>
  <c r="D24" i="4" s="1"/>
  <c r="D25" i="4" s="1"/>
  <c r="D26" i="4"/>
  <c r="D27" i="4" s="1"/>
  <c r="D28" i="4" s="1"/>
  <c r="D29" i="4" s="1"/>
  <c r="D30" i="4" s="1"/>
  <c r="D31" i="4" s="1"/>
  <c r="D32" i="4" s="1"/>
  <c r="D33" i="4" s="1"/>
  <c r="D34" i="4" s="1"/>
  <c r="D35" i="4" s="1"/>
  <c r="D36" i="4" s="1"/>
  <c r="D37" i="4" s="1"/>
  <c r="D2" i="4"/>
</calcChain>
</file>

<file path=xl/sharedStrings.xml><?xml version="1.0" encoding="utf-8"?>
<sst xmlns="http://schemas.openxmlformats.org/spreadsheetml/2006/main" count="1067" uniqueCount="137">
  <si>
    <t>Weekly Sales</t>
  </si>
  <si>
    <t>Period Year and #</t>
  </si>
  <si>
    <t>2019 P01</t>
  </si>
  <si>
    <t>2020 P01</t>
  </si>
  <si>
    <t>2021 P01</t>
  </si>
  <si>
    <t>2022 P01</t>
  </si>
  <si>
    <t>2023 P01</t>
  </si>
  <si>
    <t>2024 P01</t>
  </si>
  <si>
    <t>2025 P01</t>
  </si>
  <si>
    <t>2026 P01</t>
  </si>
  <si>
    <t>2027 P01</t>
  </si>
  <si>
    <t>2028 P01</t>
  </si>
  <si>
    <t>2029 P01</t>
  </si>
  <si>
    <t>2030 P01</t>
  </si>
  <si>
    <t>Chicago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</si>
  <si>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</si>
  <si>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</si>
  <si>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</si>
  <si>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</si>
  <si>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</si>
  <si>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</si>
  <si>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</si>
  <si>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</si>
  <si>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</si>
  <si>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</si>
  <si>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</si>
  <si>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</si>
  <si>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Dupont</t>
  </si>
  <si>
    <t>Flatiron</t>
  </si>
  <si>
    <t>Nashville</t>
  </si>
  <si>
    <t>Penn Quarter</t>
  </si>
  <si>
    <t>Soho</t>
  </si>
  <si>
    <t>UES</t>
  </si>
  <si>
    <t>West 40th St</t>
  </si>
  <si>
    <t>Total</t>
  </si>
  <si>
    <t>2022 P02</t>
  </si>
  <si>
    <t>2022 P03</t>
  </si>
  <si>
    <t>2022 P04</t>
  </si>
  <si>
    <t>2022 P05</t>
  </si>
  <si>
    <t>2022 P06</t>
  </si>
  <si>
    <t>2022 P07</t>
  </si>
  <si>
    <t>2022 P08</t>
  </si>
  <si>
    <t>2022 P09</t>
  </si>
  <si>
    <t>2022 P10</t>
  </si>
  <si>
    <t>2022 P11</t>
  </si>
  <si>
    <t>2022 P12</t>
  </si>
  <si>
    <t xml:space="preserve"> P1 </t>
  </si>
  <si>
    <t xml:space="preserve"> P2 </t>
  </si>
  <si>
    <t xml:space="preserve"> P3 </t>
  </si>
  <si>
    <t xml:space="preserve"> P4 </t>
  </si>
  <si>
    <t xml:space="preserve"> P5 </t>
  </si>
  <si>
    <t xml:space="preserve"> P6 </t>
  </si>
  <si>
    <t xml:space="preserve"> P7 </t>
  </si>
  <si>
    <t xml:space="preserve"> P8 </t>
  </si>
  <si>
    <t xml:space="preserve"> P9 </t>
  </si>
  <si>
    <t xml:space="preserve"> P10 </t>
  </si>
  <si>
    <t xml:space="preserve"> P11 </t>
  </si>
  <si>
    <t xml:space="preserve"> P12 </t>
  </si>
  <si>
    <t>2023 P02</t>
  </si>
  <si>
    <t>2023 P03</t>
  </si>
  <si>
    <t>2023 P04</t>
  </si>
  <si>
    <t>2023 P05</t>
  </si>
  <si>
    <t>Restaurant  Location</t>
  </si>
  <si>
    <t xml:space="preserve">Year </t>
  </si>
  <si>
    <t>Period</t>
  </si>
  <si>
    <t>Period_weeks</t>
  </si>
  <si>
    <t>P01</t>
  </si>
  <si>
    <t>P02</t>
  </si>
  <si>
    <t>P03</t>
  </si>
  <si>
    <t>P04</t>
  </si>
  <si>
    <t>P05</t>
  </si>
  <si>
    <t>P06</t>
  </si>
  <si>
    <t>P07</t>
  </si>
  <si>
    <t>P08</t>
  </si>
  <si>
    <t>P09</t>
  </si>
  <si>
    <t>Period_Sales</t>
  </si>
  <si>
    <t>Sum of Period_Sales</t>
  </si>
  <si>
    <t>Top Restaurants Sales Wise Overall</t>
  </si>
  <si>
    <t>Year Wise Sales Trend</t>
  </si>
  <si>
    <t>2019 P02</t>
  </si>
  <si>
    <t>2019 P03</t>
  </si>
  <si>
    <t>2019 P04</t>
  </si>
  <si>
    <t>2019 P05</t>
  </si>
  <si>
    <t>2019 P06</t>
  </si>
  <si>
    <t>2019 P07</t>
  </si>
  <si>
    <t>2019 P08</t>
  </si>
  <si>
    <t>2019 P09</t>
  </si>
  <si>
    <t>2019 P10</t>
  </si>
  <si>
    <t>2019 P11</t>
  </si>
  <si>
    <t>2019 P12</t>
  </si>
  <si>
    <t>Performance Comparison</t>
  </si>
  <si>
    <t>(Multiple Items)</t>
  </si>
  <si>
    <t>Performance Comparison 2022 vs 2023</t>
  </si>
  <si>
    <t>YTD</t>
  </si>
  <si>
    <t>Total Sales</t>
  </si>
  <si>
    <t>2019-P01</t>
  </si>
  <si>
    <t>2019-P02</t>
  </si>
  <si>
    <t>2019-P03</t>
  </si>
  <si>
    <t>2019-P04</t>
  </si>
  <si>
    <t>2019-P05</t>
  </si>
  <si>
    <t>2019-P06</t>
  </si>
  <si>
    <t>2019-P07</t>
  </si>
  <si>
    <t>2019-P08</t>
  </si>
  <si>
    <t>2019-P09</t>
  </si>
  <si>
    <t>2019-P10</t>
  </si>
  <si>
    <t>2019-P11</t>
  </si>
  <si>
    <t>2019-P12</t>
  </si>
  <si>
    <t xml:space="preserve">Year -Period </t>
  </si>
  <si>
    <t>2022-P01</t>
  </si>
  <si>
    <t>2022-P02</t>
  </si>
  <si>
    <t>2022-P03</t>
  </si>
  <si>
    <t>2022-P04</t>
  </si>
  <si>
    <t>2022-P05</t>
  </si>
  <si>
    <t>2022-P06</t>
  </si>
  <si>
    <t>2022-P07</t>
  </si>
  <si>
    <t>2022-P08</t>
  </si>
  <si>
    <t>2022-P09</t>
  </si>
  <si>
    <t>2022-P10</t>
  </si>
  <si>
    <t>2022-P11</t>
  </si>
  <si>
    <t>2022-P12</t>
  </si>
  <si>
    <t>2023-P01</t>
  </si>
  <si>
    <t>2023-P02</t>
  </si>
  <si>
    <t>2023-P03</t>
  </si>
  <si>
    <t>2023-P04</t>
  </si>
  <si>
    <t>2023-P05</t>
  </si>
  <si>
    <t>2023-P06</t>
  </si>
  <si>
    <t>2023-P07</t>
  </si>
  <si>
    <t>2023-P08</t>
  </si>
  <si>
    <t>2023-P09</t>
  </si>
  <si>
    <t>2023-P10</t>
  </si>
  <si>
    <t>2023-P11</t>
  </si>
  <si>
    <t>2023-P12</t>
  </si>
  <si>
    <t>Year-Date</t>
  </si>
  <si>
    <t>Row Labels</t>
  </si>
  <si>
    <t>Grand Total</t>
  </si>
  <si>
    <t>Sum of YTD</t>
  </si>
  <si>
    <t>Sum of Total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</si>
</sst>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164" formatCode="_([$$-409]* #,##0.00_);_([$$-409]* \(#,##0.00\);_([$$-409]* &quot;-&quot;??_);_(@_)"/>
    <numFmt numFmtId="165" formatCode="&quot;$&quot;#,##0.00"/>
    <numFmt numFmtId="171" formatCode="[$-409]mmm\-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6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1" xfId="0" pivotButton="1" applyBorder="1"/>
    <xf numFmtId="0" fontId="0" fillId="0" borderId="1" xfId="0" applyBorder="1"/>
    <xf numFmtId="2" fontId="3" fillId="2" borderId="0" xfId="0" applyNumberFormat="1" applyFont="1" applyFill="1" applyAlignment="1">
      <alignment horizontal="centerContinuous"/>
    </xf>
    <xf numFmtId="2" fontId="0" fillId="2" borderId="0" xfId="0" applyNumberFormat="1" applyFill="1" applyAlignment="1">
      <alignment horizontal="centerContinuous"/>
    </xf>
    <xf numFmtId="0" fontId="3" fillId="2" borderId="0" xfId="0" applyFont="1" applyFill="1" applyAlignment="1">
      <alignment horizontal="centerContinuous"/>
    </xf>
    <xf numFmtId="0" fontId="1" fillId="2" borderId="0" xfId="0" applyFont="1" applyFill="1" applyAlignment="1">
      <alignment horizontal="centerContinuous"/>
    </xf>
    <xf numFmtId="164" fontId="0" fillId="0" borderId="1" xfId="0" applyNumberFormat="1" applyBorder="1"/>
    <xf numFmtId="6" fontId="0" fillId="0" borderId="1" xfId="0" applyNumberFormat="1" applyBorder="1"/>
    <xf numFmtId="0" fontId="0" fillId="0" borderId="0" xfId="0" pivotButton="1"/>
    <xf numFmtId="0" fontId="0" fillId="0" borderId="0" xfId="0" applyNumberFormat="1"/>
    <xf numFmtId="0" fontId="0" fillId="0" borderId="1" xfId="0" applyNumberFormat="1" applyBorder="1"/>
    <xf numFmtId="171" fontId="0" fillId="0" borderId="0" xfId="0" applyNumberFormat="1"/>
    <xf numFmtId="0" fontId="0" fillId="0" borderId="0" xfId="0" applyAlignment="1">
      <alignment horizontal="left"/>
    </xf>
  </cellXfs>
  <cellStyles count="1">
    <cellStyle name="Normal" xfId="0" builtinId="0"/>
  </cellStyles>
  <dxfs count="33">
    <dxf>
      <numFmt numFmtId="10" formatCode="&quot;$&quot;#,##0_);[Red]\(&quot;$&quot;#,##0\)"/>
    </dxf>
    <dxf>
      <numFmt numFmtId="171" formatCode="[$-409]mmm\-yy;@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&quot;$&quot;#,##0.0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[data_analysis.xlsx]YTD!PivotTable10</c:name>
    <c:fmtId val="2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YTD!$B$43</c:f>
              <c:strCache>
                <c:ptCount val="1"/>
                <c:pt idx="0">
                  <c:v>Sum of YTD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YTD!$A$44:$A$80</c:f>
              <c:strCache>
                <c:ptCount val="36"/>
                <c:pt idx="0">
                  <c:v>2019-P01</c:v>
                </c:pt>
                <c:pt idx="1">
                  <c:v>2019-P02</c:v>
                </c:pt>
                <c:pt idx="2">
                  <c:v>2019-P03</c:v>
                </c:pt>
                <c:pt idx="3">
                  <c:v>2019-P04</c:v>
                </c:pt>
                <c:pt idx="4">
                  <c:v>2019-P05</c:v>
                </c:pt>
                <c:pt idx="5">
                  <c:v>2019-P06</c:v>
                </c:pt>
                <c:pt idx="6">
                  <c:v>2019-P07</c:v>
                </c:pt>
                <c:pt idx="7">
                  <c:v>2019-P08</c:v>
                </c:pt>
                <c:pt idx="8">
                  <c:v>2019-P09</c:v>
                </c:pt>
                <c:pt idx="9">
                  <c:v>2019-P10</c:v>
                </c:pt>
                <c:pt idx="10">
                  <c:v>2019-P11</c:v>
                </c:pt>
                <c:pt idx="11">
                  <c:v>2019-P12</c:v>
                </c:pt>
                <c:pt idx="12">
                  <c:v>2022-P01</c:v>
                </c:pt>
                <c:pt idx="13">
                  <c:v>2022-P02</c:v>
                </c:pt>
                <c:pt idx="14">
                  <c:v>2022-P03</c:v>
                </c:pt>
                <c:pt idx="15">
                  <c:v>2022-P04</c:v>
                </c:pt>
                <c:pt idx="16">
                  <c:v>2022-P05</c:v>
                </c:pt>
                <c:pt idx="17">
                  <c:v>2022-P06</c:v>
                </c:pt>
                <c:pt idx="18">
                  <c:v>2022-P07</c:v>
                </c:pt>
                <c:pt idx="19">
                  <c:v>2022-P08</c:v>
                </c:pt>
                <c:pt idx="20">
                  <c:v>2022-P09</c:v>
                </c:pt>
                <c:pt idx="21">
                  <c:v>2022-P10</c:v>
                </c:pt>
                <c:pt idx="22">
                  <c:v>2022-P11</c:v>
                </c:pt>
                <c:pt idx="23">
                  <c:v>2022-P12</c:v>
                </c:pt>
                <c:pt idx="24">
                  <c:v>2023-P01</c:v>
                </c:pt>
                <c:pt idx="25">
                  <c:v>2023-P02</c:v>
                </c:pt>
                <c:pt idx="26">
                  <c:v>2023-P03</c:v>
                </c:pt>
                <c:pt idx="27">
                  <c:v>2023-P04</c:v>
                </c:pt>
                <c:pt idx="28">
                  <c:v>2023-P05</c:v>
                </c:pt>
                <c:pt idx="29">
                  <c:v>2023-P06</c:v>
                </c:pt>
                <c:pt idx="30">
                  <c:v>2023-P07</c:v>
                </c:pt>
                <c:pt idx="31">
                  <c:v>2023-P08</c:v>
                </c:pt>
                <c:pt idx="32">
                  <c:v>2023-P09</c:v>
                </c:pt>
                <c:pt idx="33">
                  <c:v>2023-P10</c:v>
                </c:pt>
                <c:pt idx="34">
                  <c:v>2023-P11</c:v>
                </c:pt>
                <c:pt idx="35">
                  <c:v>2023-P12</c:v>
                </c:pt>
              </c:strCache>
            </c:strRef>
          </c:cat>
          <c:val>
            <c:numRef>
              <c:f>YTD!$B$44:$B$80</c:f>
              <c:numCache>
                <c:formatCode>General</c:formatCode>
                <c:ptCount val="36"/>
                <c:pt idx="0">
                  <c:v>1826854</c:v>
                </c:pt>
                <c:pt idx="1">
                  <c:v>3953505</c:v>
                </c:pt>
                <c:pt idx="2">
                  <c:v>6987851</c:v>
                </c:pt>
                <c:pt idx="3">
                  <c:v>9716897</c:v>
                </c:pt>
                <c:pt idx="4">
                  <c:v>12562195</c:v>
                </c:pt>
                <c:pt idx="5">
                  <c:v>15980071</c:v>
                </c:pt>
                <c:pt idx="6">
                  <c:v>18494582</c:v>
                </c:pt>
                <c:pt idx="7">
                  <c:v>20946904</c:v>
                </c:pt>
                <c:pt idx="8">
                  <c:v>24110755</c:v>
                </c:pt>
                <c:pt idx="9">
                  <c:v>26713501</c:v>
                </c:pt>
                <c:pt idx="10">
                  <c:v>29453981</c:v>
                </c:pt>
                <c:pt idx="11">
                  <c:v>33141395</c:v>
                </c:pt>
                <c:pt idx="12">
                  <c:v>1804773</c:v>
                </c:pt>
                <c:pt idx="13">
                  <c:v>4039610</c:v>
                </c:pt>
                <c:pt idx="14">
                  <c:v>8507188</c:v>
                </c:pt>
                <c:pt idx="15">
                  <c:v>12401604</c:v>
                </c:pt>
                <c:pt idx="16">
                  <c:v>16386283</c:v>
                </c:pt>
                <c:pt idx="17">
                  <c:v>21097708</c:v>
                </c:pt>
                <c:pt idx="18">
                  <c:v>24390057</c:v>
                </c:pt>
                <c:pt idx="19">
                  <c:v>27633247</c:v>
                </c:pt>
                <c:pt idx="20">
                  <c:v>31704601</c:v>
                </c:pt>
                <c:pt idx="21">
                  <c:v>35203525</c:v>
                </c:pt>
                <c:pt idx="22">
                  <c:v>38684851</c:v>
                </c:pt>
                <c:pt idx="23">
                  <c:v>42488317</c:v>
                </c:pt>
                <c:pt idx="24">
                  <c:v>2828276</c:v>
                </c:pt>
                <c:pt idx="25">
                  <c:v>5686060</c:v>
                </c:pt>
                <c:pt idx="26">
                  <c:v>9796801</c:v>
                </c:pt>
                <c:pt idx="27">
                  <c:v>13323943</c:v>
                </c:pt>
                <c:pt idx="28">
                  <c:v>17015482</c:v>
                </c:pt>
                <c:pt idx="29">
                  <c:v>17015482</c:v>
                </c:pt>
                <c:pt idx="30">
                  <c:v>17015482</c:v>
                </c:pt>
                <c:pt idx="31">
                  <c:v>17015482</c:v>
                </c:pt>
                <c:pt idx="32">
                  <c:v>17015482</c:v>
                </c:pt>
                <c:pt idx="33">
                  <c:v>17015482</c:v>
                </c:pt>
                <c:pt idx="34">
                  <c:v>17015482</c:v>
                </c:pt>
                <c:pt idx="35">
                  <c:v>17015482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43-470B-9BB6-CE67671C8516}"/>
            </c:ext>
          </c:extLst>
        </c:ser>
        <c:ser>
          <c:idx val="1"/>
          <c:order val="1"/>
          <c:tx>
            <c:strRef>
              <c:f>YTD!$C$43</c:f>
              <c:strCache>
                <c:ptCount val="1"/>
                <c:pt idx="0">
                  <c:v>Sum of Total Sales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YTD!$A$44:$A$80</c:f>
              <c:strCache>
                <c:ptCount val="36"/>
                <c:pt idx="0">
                  <c:v>2019-P01</c:v>
                </c:pt>
                <c:pt idx="1">
                  <c:v>2019-P02</c:v>
                </c:pt>
                <c:pt idx="2">
                  <c:v>2019-P03</c:v>
                </c:pt>
                <c:pt idx="3">
                  <c:v>2019-P04</c:v>
                </c:pt>
                <c:pt idx="4">
                  <c:v>2019-P05</c:v>
                </c:pt>
                <c:pt idx="5">
                  <c:v>2019-P06</c:v>
                </c:pt>
                <c:pt idx="6">
                  <c:v>2019-P07</c:v>
                </c:pt>
                <c:pt idx="7">
                  <c:v>2019-P08</c:v>
                </c:pt>
                <c:pt idx="8">
                  <c:v>2019-P09</c:v>
                </c:pt>
                <c:pt idx="9">
                  <c:v>2019-P10</c:v>
                </c:pt>
                <c:pt idx="10">
                  <c:v>2019-P11</c:v>
                </c:pt>
                <c:pt idx="11">
                  <c:v>2019-P12</c:v>
                </c:pt>
                <c:pt idx="12">
                  <c:v>2022-P01</c:v>
                </c:pt>
                <c:pt idx="13">
                  <c:v>2022-P02</c:v>
                </c:pt>
                <c:pt idx="14">
                  <c:v>2022-P03</c:v>
                </c:pt>
                <c:pt idx="15">
                  <c:v>2022-P04</c:v>
                </c:pt>
                <c:pt idx="16">
                  <c:v>2022-P05</c:v>
                </c:pt>
                <c:pt idx="17">
                  <c:v>2022-P06</c:v>
                </c:pt>
                <c:pt idx="18">
                  <c:v>2022-P07</c:v>
                </c:pt>
                <c:pt idx="19">
                  <c:v>2022-P08</c:v>
                </c:pt>
                <c:pt idx="20">
                  <c:v>2022-P09</c:v>
                </c:pt>
                <c:pt idx="21">
                  <c:v>2022-P10</c:v>
                </c:pt>
                <c:pt idx="22">
                  <c:v>2022-P11</c:v>
                </c:pt>
                <c:pt idx="23">
                  <c:v>2022-P12</c:v>
                </c:pt>
                <c:pt idx="24">
                  <c:v>2023-P01</c:v>
                </c:pt>
                <c:pt idx="25">
                  <c:v>2023-P02</c:v>
                </c:pt>
                <c:pt idx="26">
                  <c:v>2023-P03</c:v>
                </c:pt>
                <c:pt idx="27">
                  <c:v>2023-P04</c:v>
                </c:pt>
                <c:pt idx="28">
                  <c:v>2023-P05</c:v>
                </c:pt>
                <c:pt idx="29">
                  <c:v>2023-P06</c:v>
                </c:pt>
                <c:pt idx="30">
                  <c:v>2023-P07</c:v>
                </c:pt>
                <c:pt idx="31">
                  <c:v>2023-P08</c:v>
                </c:pt>
                <c:pt idx="32">
                  <c:v>2023-P09</c:v>
                </c:pt>
                <c:pt idx="33">
                  <c:v>2023-P10</c:v>
                </c:pt>
                <c:pt idx="34">
                  <c:v>2023-P11</c:v>
                </c:pt>
                <c:pt idx="35">
                  <c:v>2023-P12</c:v>
                </c:pt>
              </c:strCache>
            </c:strRef>
          </c:cat>
          <c:val>
            <c:numRef>
              <c:f>YTD!$C$44:$C$80</c:f>
              <c:numCache>
                <c:formatCode>General</c:formatCode>
                <c:ptCount val="36"/>
                <c:pt idx="0">
                  <c:v>1826854</c:v>
                </c:pt>
                <c:pt idx="1">
                  <c:v>2126651</c:v>
                </c:pt>
                <c:pt idx="2">
                  <c:v>3034346</c:v>
                </c:pt>
                <c:pt idx="3">
                  <c:v>2729046</c:v>
                </c:pt>
                <c:pt idx="4">
                  <c:v>2845298</c:v>
                </c:pt>
                <c:pt idx="5">
                  <c:v>3417876</c:v>
                </c:pt>
                <c:pt idx="6">
                  <c:v>2514511</c:v>
                </c:pt>
                <c:pt idx="7">
                  <c:v>2452322</c:v>
                </c:pt>
                <c:pt idx="8">
                  <c:v>3163851</c:v>
                </c:pt>
                <c:pt idx="9">
                  <c:v>2602746</c:v>
                </c:pt>
                <c:pt idx="10">
                  <c:v>2740480</c:v>
                </c:pt>
                <c:pt idx="11">
                  <c:v>3687414</c:v>
                </c:pt>
                <c:pt idx="12">
                  <c:v>1804773</c:v>
                </c:pt>
                <c:pt idx="13">
                  <c:v>2234837</c:v>
                </c:pt>
                <c:pt idx="14">
                  <c:v>4467578</c:v>
                </c:pt>
                <c:pt idx="15">
                  <c:v>3894416</c:v>
                </c:pt>
                <c:pt idx="16">
                  <c:v>3984679</c:v>
                </c:pt>
                <c:pt idx="17">
                  <c:v>4711425</c:v>
                </c:pt>
                <c:pt idx="18">
                  <c:v>3292349</c:v>
                </c:pt>
                <c:pt idx="19">
                  <c:v>3243190</c:v>
                </c:pt>
                <c:pt idx="20">
                  <c:v>4071354</c:v>
                </c:pt>
                <c:pt idx="21">
                  <c:v>3498924</c:v>
                </c:pt>
                <c:pt idx="22">
                  <c:v>3481326</c:v>
                </c:pt>
                <c:pt idx="23">
                  <c:v>3803466</c:v>
                </c:pt>
                <c:pt idx="24">
                  <c:v>2828276</c:v>
                </c:pt>
                <c:pt idx="25">
                  <c:v>2857784</c:v>
                </c:pt>
                <c:pt idx="26">
                  <c:v>4110741</c:v>
                </c:pt>
                <c:pt idx="27">
                  <c:v>3527142</c:v>
                </c:pt>
                <c:pt idx="28">
                  <c:v>3691539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43-470B-9BB6-CE67671C85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485088"/>
        <c:axId val="794488688"/>
      </c:lineChart>
      <c:catAx>
        <c:axId val="794485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488688"/>
        <c:crosses val="autoZero"/>
        <c:auto val="1"/>
        <c:lblAlgn val="ctr"/>
        <c:lblOffset val="100"/>
        <c:noMultiLvlLbl val="0"/>
      </c:catAx>
      <c:valAx>
        <c:axId val="7944886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485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[data_analysis.xlsx]Pivot_Analysis!PivotTable2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chemeClr val="tx1"/>
                </a:solidFill>
              </a:rPr>
              <a:t>Top Restaurants Sales</a:t>
            </a:r>
            <a:r>
              <a:rPr lang="en-US" sz="1600" b="1" baseline="0">
                <a:solidFill>
                  <a:schemeClr val="tx1"/>
                </a:solidFill>
              </a:rPr>
              <a:t> Wise Overall</a:t>
            </a:r>
            <a:endParaRPr lang="en-US" sz="16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4472C4"/>
          </a:solidFill>
          <a:ln w="28575">
            <a:solidFill>
              <a:schemeClr val="accen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Pivot_Analysis!$B$3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4472C4"/>
            </a:solidFill>
            <a:ln w="28575">
              <a:solidFill>
                <a:schemeClr val="accent1"/>
              </a:solidFill>
            </a:ln>
            <a:effectLst/>
          </c:spPr>
          <c:invertIfNegative val="1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Pivot_Analysis!$A$4:$A$11</c:f>
              <c:strCache>
                <c:ptCount val="8"/>
                <c:pt idx="0">
                  <c:v>Nashville</c:v>
                </c:pt>
                <c:pt idx="1">
                  <c:v>Chicago</c:v>
                </c:pt>
                <c:pt idx="2">
                  <c:v>Penn Quarter</c:v>
                </c:pt>
                <c:pt idx="3">
                  <c:v>Flatiron</c:v>
                </c:pt>
                <c:pt idx="4">
                  <c:v>UES</c:v>
                </c:pt>
                <c:pt idx="5">
                  <c:v>Soho</c:v>
                </c:pt>
                <c:pt idx="6">
                  <c:v>Dupont</c:v>
                </c:pt>
                <c:pt idx="7">
                  <c:v>West 40th St</c:v>
                </c:pt>
              </c:strCache>
            </c:strRef>
          </c:cat>
          <c:val>
            <c:numRef>
              <c:f>Pivot_Analysis!$B$4:$B$11</c:f>
              <c:numCache>
                <c:formatCode>General</c:formatCode>
                <c:ptCount val="8"/>
                <c:pt idx="0">
                  <c:v>7175345</c:v>
                </c:pt>
                <c:pt idx="1">
                  <c:v>7886041</c:v>
                </c:pt>
                <c:pt idx="2">
                  <c:v>9553201</c:v>
                </c:pt>
                <c:pt idx="3">
                  <c:v>10119711</c:v>
                </c:pt>
                <c:pt idx="4">
                  <c:v>10680756</c:v>
                </c:pt>
                <c:pt idx="5">
                  <c:v>12334079</c:v>
                </c:pt>
                <c:pt idx="6">
                  <c:v>13709092</c:v>
                </c:pt>
                <c:pt idx="7">
                  <c:v>21186919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w="28575">
                    <a:solidFill>
                      <a:schemeClr val="accent1"/>
                    </a:solidFill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0-7700-4646-8176-C5EEAF02ED0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59"/>
        <c:axId val="614353336"/>
        <c:axId val="796385632"/>
      </c:barChart>
      <c:catAx>
        <c:axId val="6143533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6385632"/>
        <c:crosses val="autoZero"/>
        <c:auto val="1"/>
        <c:lblAlgn val="ctr"/>
        <c:lblOffset val="100"/>
        <c:noMultiLvlLbl val="0"/>
      </c:catAx>
      <c:valAx>
        <c:axId val="796385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0">
                    <a:solidFill>
                      <a:schemeClr val="tx1"/>
                    </a:solidFill>
                  </a:rPr>
                  <a:t>Total</a:t>
                </a:r>
                <a:r>
                  <a:rPr lang="en-US" sz="1050" b="0" baseline="0">
                    <a:solidFill>
                      <a:schemeClr val="tx1"/>
                    </a:solidFill>
                  </a:rPr>
                  <a:t> Sales All Time</a:t>
                </a:r>
                <a:endParaRPr lang="en-US" sz="1050" b="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3663670166229222"/>
              <c:y val="0.903611111111111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353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[data_analysis.xlsx]Pivot_Analysis!PivotTable3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chemeClr val="tx1"/>
                </a:solidFill>
              </a:rPr>
              <a:t>Overall</a:t>
            </a:r>
            <a:r>
              <a:rPr lang="en-US" sz="1600" b="1" baseline="0">
                <a:solidFill>
                  <a:schemeClr val="tx1"/>
                </a:solidFill>
              </a:rPr>
              <a:t> Yearly Sales Comparison</a:t>
            </a:r>
            <a:endParaRPr lang="en-US" sz="16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2286111111111111"/>
          <c:y val="7.4074074074074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t" anchorCtr="0">
              <a:spAutoFit/>
            </a:bodyPr>
            <a:lstStyle/>
            <a:p>
              <a:pPr algn="l"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Pivot_Analysis!$B$15</c:f>
              <c:strCache>
                <c:ptCount val="1"/>
                <c:pt idx="0">
                  <c:v>Total</c:v>
                </c:pt>
              </c:strCache>
            </c:strRef>
          </c:tx>
          <c:explosion val="3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A3F-419E-BA84-52A1E483D4B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A3F-419E-BA84-52A1E483D4B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A3F-419E-BA84-52A1E483D4B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t" anchorCtr="0">
                <a:spAutoFit/>
              </a:bodyPr>
              <a:lstStyle/>
              <a:p>
                <a:pPr algn="l"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Pivot_Analysis!$A$16:$A$18</c:f>
              <c:strCache>
                <c:ptCount val="3"/>
                <c:pt idx="0">
                  <c:v>2019</c:v>
                </c:pt>
                <c:pt idx="1">
                  <c:v>2022</c:v>
                </c:pt>
                <c:pt idx="2">
                  <c:v>2023</c:v>
                </c:pt>
              </c:strCache>
            </c:strRef>
          </c:cat>
          <c:val>
            <c:numRef>
              <c:f>Pivot_Analysis!$B$16:$B$18</c:f>
              <c:numCache>
                <c:formatCode>General</c:formatCode>
                <c:ptCount val="3"/>
                <c:pt idx="0">
                  <c:v>33141396</c:v>
                </c:pt>
                <c:pt idx="1">
                  <c:v>42488321</c:v>
                </c:pt>
                <c:pt idx="2">
                  <c:v>17015427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79-42BC-A8DE-7746BE4E243B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742629046369212"/>
          <c:y val="0.38301983085447655"/>
          <c:w val="0.16701815398075237"/>
          <c:h val="0.3223396033829104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[data_analysis.xlsx]Pivot_Analysis!PivotTable3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chemeClr val="bg1"/>
                </a:solidFill>
              </a:rPr>
              <a:t>Yearly</a:t>
            </a:r>
            <a:r>
              <a:rPr lang="en-US" sz="1600" b="1" baseline="0">
                <a:solidFill>
                  <a:schemeClr val="bg1"/>
                </a:solidFill>
              </a:rPr>
              <a:t> Sales Comparison</a:t>
            </a:r>
            <a:endParaRPr lang="en-US" sz="1600" b="1">
              <a:solidFill>
                <a:schemeClr val="bg1"/>
              </a:solidFill>
            </a:endParaRPr>
          </a:p>
        </c:rich>
      </c:tx>
      <c:overlay val="0"/>
      <c:spPr>
        <a:solidFill>
          <a:schemeClr val="tx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0070C0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  <a:sp3d/>
        </c:spPr>
        <c:dLbl>
          <c:idx val="0"/>
          <c:layout>
            <c:manualLayout>
              <c:x val="1.6666666666666691E-2"/>
              <c:y val="9.2592592592592587E-3"/>
            </c:manualLayout>
          </c:layout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/>
          <a:sp3d/>
        </c:spPr>
        <c:dLbl>
          <c:idx val="0"/>
          <c:layout>
            <c:manualLayout>
              <c:x val="1.9444444444444445E-2"/>
              <c:y val="-2.3148148148148147E-2"/>
            </c:manualLayout>
          </c:layout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70C0"/>
          </a:solidFill>
          <a:ln>
            <a:noFill/>
          </a:ln>
          <a:effectLst/>
          <a:sp3d/>
        </c:spPr>
        <c:dLbl>
          <c:idx val="0"/>
          <c:layout>
            <c:manualLayout>
              <c:x val="2.4999999999999949E-2"/>
              <c:y val="9.2592592592592587E-2"/>
            </c:manualLayout>
          </c:layout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6.1111111111111109E-2"/>
          <c:y val="0.16708333333333336"/>
          <c:w val="0.93888888888888888"/>
          <c:h val="0.66075568678915131"/>
        </c:manualLayout>
      </c:layout>
      <c:bar3DChart>
        <c:barDir val="col"/>
        <c:grouping val="stacked"/>
        <c:varyColors val="0"/>
        <c:ser>
          <c:idx val="0"/>
          <c:order val="0"/>
          <c:tx>
            <c:strRef>
              <c:f>Pivot_Analysis!$B$15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2-F19E-4692-BDB0-7353324A5DD9}"/>
              </c:ext>
            </c:extLst>
          </c:dPt>
          <c:dPt>
            <c:idx val="1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4-F19E-4692-BDB0-7353324A5DD9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F19E-4692-BDB0-7353324A5DD9}"/>
              </c:ext>
            </c:extLst>
          </c:dPt>
          <c:dLbls>
            <c:dLbl>
              <c:idx val="0"/>
              <c:layout>
                <c:manualLayout>
                  <c:x val="1.6666666666666691E-2"/>
                  <c:y val="9.259259259259258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19E-4692-BDB0-7353324A5DD9}"/>
                </c:ext>
              </c:extLst>
            </c:dLbl>
            <c:dLbl>
              <c:idx val="1"/>
              <c:layout>
                <c:manualLayout>
                  <c:x val="2.4999999999999949E-2"/>
                  <c:y val="9.259259259259258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19E-4692-BDB0-7353324A5DD9}"/>
                </c:ext>
              </c:extLst>
            </c:dLbl>
            <c:dLbl>
              <c:idx val="2"/>
              <c:layout>
                <c:manualLayout>
                  <c:x val="1.9444444444444445E-2"/>
                  <c:y val="-2.314814814814814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19E-4692-BDB0-7353324A5DD9}"/>
                </c:ext>
              </c:extLst>
            </c:dLbl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Pivot_Analysis!$A$16:$A$18</c:f>
              <c:strCache>
                <c:ptCount val="3"/>
                <c:pt idx="0">
                  <c:v>2019</c:v>
                </c:pt>
                <c:pt idx="1">
                  <c:v>2022</c:v>
                </c:pt>
                <c:pt idx="2">
                  <c:v>2023</c:v>
                </c:pt>
              </c:strCache>
            </c:strRef>
          </c:cat>
          <c:val>
            <c:numRef>
              <c:f>Pivot_Analysis!$B$16:$B$18</c:f>
              <c:numCache>
                <c:formatCode>General</c:formatCode>
                <c:ptCount val="3"/>
                <c:pt idx="0">
                  <c:v>33141396</c:v>
                </c:pt>
                <c:pt idx="1">
                  <c:v>42488321</c:v>
                </c:pt>
                <c:pt idx="2">
                  <c:v>17015427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9E-4692-BDB0-7353324A5DD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2"/>
        <c:shape val="cylinder"/>
        <c:axId val="617773248"/>
        <c:axId val="617767848"/>
        <c:axId val="0"/>
      </c:bar3DChart>
      <c:catAx>
        <c:axId val="617773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767848"/>
        <c:crosses val="autoZero"/>
        <c:auto val="1"/>
        <c:lblAlgn val="ctr"/>
        <c:lblOffset val="100"/>
        <c:noMultiLvlLbl val="0"/>
      </c:catAx>
      <c:valAx>
        <c:axId val="61776784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617773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[data_analysis.xlsx]Pivot_Analysis!PivotTable5</c:name>
    <c:fmtId val="6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Pivot_Analysis!$B$34:$B$35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Pivot_Analysis!$A$36:$A$47</c:f>
              <c:strCache>
                <c:ptCount val="12"/>
                <c:pt idx="0">
                  <c:v>P01</c:v>
                </c:pt>
                <c:pt idx="1">
                  <c:v>P02</c:v>
                </c:pt>
                <c:pt idx="2">
                  <c:v>P03</c:v>
                </c:pt>
                <c:pt idx="3">
                  <c:v>P04</c:v>
                </c:pt>
                <c:pt idx="4">
                  <c:v>P05</c:v>
                </c:pt>
                <c:pt idx="5">
                  <c:v>P06</c:v>
                </c:pt>
                <c:pt idx="6">
                  <c:v>P07</c:v>
                </c:pt>
                <c:pt idx="7">
                  <c:v>P08</c:v>
                </c:pt>
                <c:pt idx="8">
                  <c:v>P09</c:v>
                </c:pt>
                <c:pt idx="9">
                  <c:v>P10</c:v>
                </c:pt>
                <c:pt idx="10">
                  <c:v>P11</c:v>
                </c:pt>
                <c:pt idx="11">
                  <c:v>P12</c:v>
                </c:pt>
              </c:strCache>
            </c:strRef>
          </c:cat>
          <c:val>
            <c:numRef>
              <c:f>Pivot_Analysis!$B$36:$B$47</c:f>
              <c:numCache>
                <c:formatCode>General</c:formatCode>
                <c:ptCount val="12"/>
                <c:pt idx="0">
                  <c:v>1826854</c:v>
                </c:pt>
                <c:pt idx="1">
                  <c:v>2126652</c:v>
                </c:pt>
                <c:pt idx="2">
                  <c:v>3034345</c:v>
                </c:pt>
                <c:pt idx="3">
                  <c:v>2729047</c:v>
                </c:pt>
                <c:pt idx="4">
                  <c:v>2845298</c:v>
                </c:pt>
                <c:pt idx="5">
                  <c:v>3417877</c:v>
                </c:pt>
                <c:pt idx="6">
                  <c:v>2514511</c:v>
                </c:pt>
                <c:pt idx="7">
                  <c:v>2452322</c:v>
                </c:pt>
                <c:pt idx="8">
                  <c:v>3163851</c:v>
                </c:pt>
                <c:pt idx="9">
                  <c:v>2602745</c:v>
                </c:pt>
                <c:pt idx="10">
                  <c:v>2740480</c:v>
                </c:pt>
                <c:pt idx="11">
                  <c:v>3687414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1E-414E-AAC4-4EE7C936B015}"/>
            </c:ext>
          </c:extLst>
        </c:ser>
        <c:ser>
          <c:idx val="1"/>
          <c:order val="1"/>
          <c:tx>
            <c:strRef>
              <c:f>Pivot_Analysis!$C$34:$C$35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Pivot_Analysis!$A$36:$A$47</c:f>
              <c:strCache>
                <c:ptCount val="12"/>
                <c:pt idx="0">
                  <c:v>P01</c:v>
                </c:pt>
                <c:pt idx="1">
                  <c:v>P02</c:v>
                </c:pt>
                <c:pt idx="2">
                  <c:v>P03</c:v>
                </c:pt>
                <c:pt idx="3">
                  <c:v>P04</c:v>
                </c:pt>
                <c:pt idx="4">
                  <c:v>P05</c:v>
                </c:pt>
                <c:pt idx="5">
                  <c:v>P06</c:v>
                </c:pt>
                <c:pt idx="6">
                  <c:v>P07</c:v>
                </c:pt>
                <c:pt idx="7">
                  <c:v>P08</c:v>
                </c:pt>
                <c:pt idx="8">
                  <c:v>P09</c:v>
                </c:pt>
                <c:pt idx="9">
                  <c:v>P10</c:v>
                </c:pt>
                <c:pt idx="10">
                  <c:v>P11</c:v>
                </c:pt>
                <c:pt idx="11">
                  <c:v>P12</c:v>
                </c:pt>
              </c:strCache>
            </c:strRef>
          </c:cat>
          <c:val>
            <c:numRef>
              <c:f>Pivot_Analysis!$C$36:$C$47</c:f>
              <c:numCache>
                <c:formatCode>General</c:formatCode>
                <c:ptCount val="12"/>
                <c:pt idx="0">
                  <c:v>1804774</c:v>
                </c:pt>
                <c:pt idx="1">
                  <c:v>2234838</c:v>
                </c:pt>
                <c:pt idx="2">
                  <c:v>4467579</c:v>
                </c:pt>
                <c:pt idx="3">
                  <c:v>3894416</c:v>
                </c:pt>
                <c:pt idx="4">
                  <c:v>3984681</c:v>
                </c:pt>
                <c:pt idx="5">
                  <c:v>4711426</c:v>
                </c:pt>
                <c:pt idx="6">
                  <c:v>3292349</c:v>
                </c:pt>
                <c:pt idx="7">
                  <c:v>3243190</c:v>
                </c:pt>
                <c:pt idx="8">
                  <c:v>4071353</c:v>
                </c:pt>
                <c:pt idx="9">
                  <c:v>3498924</c:v>
                </c:pt>
                <c:pt idx="10">
                  <c:v>3481326</c:v>
                </c:pt>
                <c:pt idx="11">
                  <c:v>3803465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1E-414E-AAC4-4EE7C936B015}"/>
            </c:ext>
          </c:extLst>
        </c:ser>
        <c:ser>
          <c:idx val="2"/>
          <c:order val="2"/>
          <c:tx>
            <c:strRef>
              <c:f>Pivot_Analysis!$D$34:$D$35</c:f>
              <c:strCache>
                <c:ptCount val="1"/>
                <c:pt idx="0">
                  <c:v>2023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Pivot_Analysis!$A$36:$A$47</c:f>
              <c:strCache>
                <c:ptCount val="12"/>
                <c:pt idx="0">
                  <c:v>P01</c:v>
                </c:pt>
                <c:pt idx="1">
                  <c:v>P02</c:v>
                </c:pt>
                <c:pt idx="2">
                  <c:v>P03</c:v>
                </c:pt>
                <c:pt idx="3">
                  <c:v>P04</c:v>
                </c:pt>
                <c:pt idx="4">
                  <c:v>P05</c:v>
                </c:pt>
                <c:pt idx="5">
                  <c:v>P06</c:v>
                </c:pt>
                <c:pt idx="6">
                  <c:v>P07</c:v>
                </c:pt>
                <c:pt idx="7">
                  <c:v>P08</c:v>
                </c:pt>
                <c:pt idx="8">
                  <c:v>P09</c:v>
                </c:pt>
                <c:pt idx="9">
                  <c:v>P10</c:v>
                </c:pt>
                <c:pt idx="10">
                  <c:v>P11</c:v>
                </c:pt>
                <c:pt idx="11">
                  <c:v>P12</c:v>
                </c:pt>
              </c:strCache>
            </c:strRef>
          </c:cat>
          <c:val>
            <c:numRef>
              <c:f>Pivot_Analysis!$D$36:$D$47</c:f>
              <c:numCache>
                <c:formatCode>General</c:formatCode>
                <c:ptCount val="12"/>
                <c:pt idx="0">
                  <c:v>2828221</c:v>
                </c:pt>
                <c:pt idx="1">
                  <c:v>2857785</c:v>
                </c:pt>
                <c:pt idx="2">
                  <c:v>4110739</c:v>
                </c:pt>
                <c:pt idx="3">
                  <c:v>3527142</c:v>
                </c:pt>
                <c:pt idx="4">
                  <c:v>3691540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1E-414E-AAC4-4EE7C936B0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3398736"/>
        <c:axId val="733395856"/>
      </c:lineChart>
      <c:catAx>
        <c:axId val="73339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395856"/>
        <c:crosses val="autoZero"/>
        <c:auto val="1"/>
        <c:lblAlgn val="ctr"/>
        <c:lblOffset val="100"/>
        <c:noMultiLvlLbl val="0"/>
      </c:catAx>
      <c:valAx>
        <c:axId val="73339585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39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[data_analysis.xlsx]Pivot_Analysis!PivotTable4</c:name>
    <c:fmtId val="5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Pivot_Analysis!$B$70:$B$71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Pivot_Analysis!$A$72:$A$79</c:f>
              <c:strCache>
                <c:ptCount val="8"/>
                <c:pt idx="0">
                  <c:v>Chicago</c:v>
                </c:pt>
                <c:pt idx="1">
                  <c:v>Dupont</c:v>
                </c:pt>
                <c:pt idx="2">
                  <c:v>Flatiron</c:v>
                </c:pt>
                <c:pt idx="3">
                  <c:v>Nashville</c:v>
                </c:pt>
                <c:pt idx="4">
                  <c:v>Penn Quarter</c:v>
                </c:pt>
                <c:pt idx="5">
                  <c:v>Soho</c:v>
                </c:pt>
                <c:pt idx="6">
                  <c:v>UES</c:v>
                </c:pt>
                <c:pt idx="7">
                  <c:v>West 40th St</c:v>
                </c:pt>
              </c:strCache>
            </c:strRef>
          </c:cat>
          <c:val>
            <c:numRef>
              <c:f>Pivot_Analysis!$B$72:$B$79</c:f>
              <c:numCache>
                <c:formatCode>General</c:formatCode>
                <c:ptCount val="8"/>
                <c:pt idx="0">
                  <c:v>0</c:v>
                </c:pt>
                <c:pt idx="1">
                  <c:v>2305138</c:v>
                </c:pt>
                <c:pt idx="2">
                  <c:v>1851367</c:v>
                </c:pt>
                <c:pt idx="3">
                  <c:v>0</c:v>
                </c:pt>
                <c:pt idx="4">
                  <c:v>1097489</c:v>
                </c:pt>
                <c:pt idx="5">
                  <c:v>2066064</c:v>
                </c:pt>
                <c:pt idx="6">
                  <c:v>1889338</c:v>
                </c:pt>
                <c:pt idx="7">
                  <c:v>3352800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2F-49D3-B930-13FDC6B6CEA9}"/>
            </c:ext>
          </c:extLst>
        </c:ser>
        <c:ser>
          <c:idx val="1"/>
          <c:order val="1"/>
          <c:tx>
            <c:strRef>
              <c:f>Pivot_Analysis!$C$70:$C$71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Pivot_Analysis!$A$72:$A$79</c:f>
              <c:strCache>
                <c:ptCount val="8"/>
                <c:pt idx="0">
                  <c:v>Chicago</c:v>
                </c:pt>
                <c:pt idx="1">
                  <c:v>Dupont</c:v>
                </c:pt>
                <c:pt idx="2">
                  <c:v>Flatiron</c:v>
                </c:pt>
                <c:pt idx="3">
                  <c:v>Nashville</c:v>
                </c:pt>
                <c:pt idx="4">
                  <c:v>Penn Quarter</c:v>
                </c:pt>
                <c:pt idx="5">
                  <c:v>Soho</c:v>
                </c:pt>
                <c:pt idx="6">
                  <c:v>UES</c:v>
                </c:pt>
                <c:pt idx="7">
                  <c:v>West 40th St</c:v>
                </c:pt>
              </c:strCache>
            </c:strRef>
          </c:cat>
          <c:val>
            <c:numRef>
              <c:f>Pivot_Analysis!$C$72:$C$79</c:f>
              <c:numCache>
                <c:formatCode>General</c:formatCode>
                <c:ptCount val="8"/>
                <c:pt idx="0">
                  <c:v>2083195</c:v>
                </c:pt>
                <c:pt idx="1">
                  <c:v>2325189</c:v>
                </c:pt>
                <c:pt idx="2">
                  <c:v>1646655</c:v>
                </c:pt>
                <c:pt idx="3">
                  <c:v>2235005</c:v>
                </c:pt>
                <c:pt idx="4">
                  <c:v>1839906</c:v>
                </c:pt>
                <c:pt idx="5">
                  <c:v>1713030</c:v>
                </c:pt>
                <c:pt idx="6">
                  <c:v>1747390</c:v>
                </c:pt>
                <c:pt idx="7">
                  <c:v>3425057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2F-49D3-B930-13FDC6B6CE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249392"/>
        <c:axId val="751251912"/>
      </c:barChart>
      <c:catAx>
        <c:axId val="751249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251912"/>
        <c:crosses val="autoZero"/>
        <c:auto val="1"/>
        <c:lblAlgn val="ctr"/>
        <c:lblOffset val="100"/>
        <c:noMultiLvlLbl val="0"/>
      </c:catAx>
      <c:valAx>
        <c:axId val="7512519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249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[data_analysis.xlsx]Pivot_Analysis!PivotTable6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Sales Difference</a:t>
            </a:r>
            <a:r>
              <a:rPr lang="en-US" b="1" baseline="0">
                <a:solidFill>
                  <a:schemeClr val="tx1"/>
                </a:solidFill>
              </a:rPr>
              <a:t>  between 2023  vs 2019 for First 5 Periods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47625">
            <a:solidFill>
              <a:schemeClr val="accen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5159667541557298E-2"/>
          <c:y val="0.11874249080049441"/>
          <c:w val="0.85237773403324579"/>
          <c:h val="0.6812656760674645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Pivot_Analysis!$B$86:$B$87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chemeClr val="accent1"/>
            </a:solidFill>
            <a:ln w="47625">
              <a:solidFill>
                <a:schemeClr val="accent1"/>
              </a:solidFill>
            </a:ln>
            <a:effectLst/>
          </c:spPr>
          <c:invertIfNegative val="0"/>
          <c:cat>
            <c:strRef>
              <c:f>Pivot_Analysis!$A$88:$A$95</c:f>
              <c:strCache>
                <c:ptCount val="8"/>
                <c:pt idx="0">
                  <c:v>Chicago</c:v>
                </c:pt>
                <c:pt idx="1">
                  <c:v>Nashville</c:v>
                </c:pt>
                <c:pt idx="2">
                  <c:v>Penn Quarter</c:v>
                </c:pt>
                <c:pt idx="3">
                  <c:v>Flatiron</c:v>
                </c:pt>
                <c:pt idx="4">
                  <c:v>UES</c:v>
                </c:pt>
                <c:pt idx="5">
                  <c:v>Soho</c:v>
                </c:pt>
                <c:pt idx="6">
                  <c:v>Dupont</c:v>
                </c:pt>
                <c:pt idx="7">
                  <c:v>West 40th St</c:v>
                </c:pt>
              </c:strCache>
            </c:strRef>
          </c:cat>
          <c:val>
            <c:numRef>
              <c:f>Pivot_Analysis!$B$88:$B$95</c:f>
              <c:numCache>
                <c:formatCode>General</c:formatCode>
                <c:ptCount val="8"/>
                <c:pt idx="0">
                  <c:v>2083195</c:v>
                </c:pt>
                <c:pt idx="1">
                  <c:v>2235005</c:v>
                </c:pt>
                <c:pt idx="2">
                  <c:v>742417</c:v>
                </c:pt>
                <c:pt idx="3">
                  <c:v>-204712</c:v>
                </c:pt>
                <c:pt idx="4">
                  <c:v>-141948</c:v>
                </c:pt>
                <c:pt idx="5">
                  <c:v>-353034</c:v>
                </c:pt>
                <c:pt idx="6">
                  <c:v>20051</c:v>
                </c:pt>
                <c:pt idx="7">
                  <c:v>72257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64-4AC5-98DF-9B83D16925BA}"/>
            </c:ext>
          </c:extLst>
        </c:ser>
        <c:ser>
          <c:idx val="1"/>
          <c:order val="1"/>
          <c:tx>
            <c:strRef>
              <c:f>Pivot_Analysis!$C$86:$C$87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Pivot_Analysis!$A$88:$A$95</c:f>
              <c:strCache>
                <c:ptCount val="8"/>
                <c:pt idx="0">
                  <c:v>Chicago</c:v>
                </c:pt>
                <c:pt idx="1">
                  <c:v>Nashville</c:v>
                </c:pt>
                <c:pt idx="2">
                  <c:v>Penn Quarter</c:v>
                </c:pt>
                <c:pt idx="3">
                  <c:v>Flatiron</c:v>
                </c:pt>
                <c:pt idx="4">
                  <c:v>UES</c:v>
                </c:pt>
                <c:pt idx="5">
                  <c:v>Soho</c:v>
                </c:pt>
                <c:pt idx="6">
                  <c:v>Dupont</c:v>
                </c:pt>
                <c:pt idx="7">
                  <c:v>West 40th St</c:v>
                </c:pt>
              </c:strCache>
            </c:strRef>
          </c:cat>
          <c:val>
            <c:numRef>
              <c:f>Pivot_Analysis!$C$88:$C$95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1-9864-4AC5-98DF-9B83D16925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31"/>
        <c:axId val="751256952"/>
        <c:axId val="751259472"/>
      </c:barChart>
      <c:catAx>
        <c:axId val="7512569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38100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vert="horz" wrap="square" anchor="b" anchorCtr="0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259472"/>
        <c:crosses val="autoZero"/>
        <c:auto val="1"/>
        <c:lblAlgn val="ctr"/>
        <c:lblOffset val="100"/>
        <c:tickMarkSkip val="3"/>
        <c:noMultiLvlLbl val="0"/>
      </c:catAx>
      <c:valAx>
        <c:axId val="751259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256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[data_analysis.xlsx]Pivot_Analysis!PivotTable7</c:name>
    <c:fmtId val="1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Pivot_Analysis!$B$123:$B$124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Pivot_Analysis!$A$125:$A$132</c:f>
              <c:strCache>
                <c:ptCount val="8"/>
                <c:pt idx="0">
                  <c:v>Chicago</c:v>
                </c:pt>
                <c:pt idx="1">
                  <c:v>Dupont</c:v>
                </c:pt>
                <c:pt idx="2">
                  <c:v>Flatiron</c:v>
                </c:pt>
                <c:pt idx="3">
                  <c:v>Nashville</c:v>
                </c:pt>
                <c:pt idx="4">
                  <c:v>Penn Quarter</c:v>
                </c:pt>
                <c:pt idx="5">
                  <c:v>Soho</c:v>
                </c:pt>
                <c:pt idx="6">
                  <c:v>UES</c:v>
                </c:pt>
                <c:pt idx="7">
                  <c:v>West 40th St</c:v>
                </c:pt>
              </c:strCache>
            </c:strRef>
          </c:cat>
          <c:val>
            <c:numRef>
              <c:f>Pivot_Analysis!$B$125:$B$132</c:f>
              <c:numCache>
                <c:formatCode>General</c:formatCode>
                <c:ptCount val="8"/>
                <c:pt idx="0">
                  <c:v>2083195</c:v>
                </c:pt>
                <c:pt idx="1">
                  <c:v>2325189</c:v>
                </c:pt>
                <c:pt idx="2">
                  <c:v>1646655</c:v>
                </c:pt>
                <c:pt idx="3">
                  <c:v>2235005</c:v>
                </c:pt>
                <c:pt idx="4">
                  <c:v>1839906</c:v>
                </c:pt>
                <c:pt idx="5">
                  <c:v>1713030</c:v>
                </c:pt>
                <c:pt idx="6">
                  <c:v>1747390</c:v>
                </c:pt>
                <c:pt idx="7">
                  <c:v>3425057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F0-4705-9808-1D2EC63CC313}"/>
            </c:ext>
          </c:extLst>
        </c:ser>
        <c:ser>
          <c:idx val="1"/>
          <c:order val="1"/>
          <c:tx>
            <c:strRef>
              <c:f>Pivot_Analysis!$C$123:$C$124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Pivot_Analysis!$A$125:$A$132</c:f>
              <c:strCache>
                <c:ptCount val="8"/>
                <c:pt idx="0">
                  <c:v>Chicago</c:v>
                </c:pt>
                <c:pt idx="1">
                  <c:v>Dupont</c:v>
                </c:pt>
                <c:pt idx="2">
                  <c:v>Flatiron</c:v>
                </c:pt>
                <c:pt idx="3">
                  <c:v>Nashville</c:v>
                </c:pt>
                <c:pt idx="4">
                  <c:v>Penn Quarter</c:v>
                </c:pt>
                <c:pt idx="5">
                  <c:v>Soho</c:v>
                </c:pt>
                <c:pt idx="6">
                  <c:v>UES</c:v>
                </c:pt>
                <c:pt idx="7">
                  <c:v>West 40th St</c:v>
                </c:pt>
              </c:strCache>
            </c:strRef>
          </c:cat>
          <c:val>
            <c:numRef>
              <c:f>Pivot_Analysis!$C$125:$C$132</c:f>
              <c:numCache>
                <c:formatCode>General</c:formatCode>
                <c:ptCount val="8"/>
                <c:pt idx="0">
                  <c:v>2073716</c:v>
                </c:pt>
                <c:pt idx="1">
                  <c:v>2456497</c:v>
                </c:pt>
                <c:pt idx="2">
                  <c:v>1515450</c:v>
                </c:pt>
                <c:pt idx="3">
                  <c:v>1787463</c:v>
                </c:pt>
                <c:pt idx="4">
                  <c:v>1593095</c:v>
                </c:pt>
                <c:pt idx="5">
                  <c:v>1975440</c:v>
                </c:pt>
                <c:pt idx="6">
                  <c:v>1710312</c:v>
                </c:pt>
                <c:pt idx="7">
                  <c:v>3274315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F0-4705-9808-1D2EC63CC3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9577920"/>
        <c:axId val="749578640"/>
      </c:barChart>
      <c:catAx>
        <c:axId val="749577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578640"/>
        <c:crosses val="autoZero"/>
        <c:auto val="1"/>
        <c:lblAlgn val="ctr"/>
        <c:lblOffset val="100"/>
        <c:noMultiLvlLbl val="0"/>
      </c:catAx>
      <c:valAx>
        <c:axId val="74957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5779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[data_analysis.xlsx]Pivot_Analysis!PivotTable9</c:name>
    <c:fmtId val="1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 dirty="0">
                <a:solidFill>
                  <a:schemeClr val="tx1"/>
                </a:solidFill>
              </a:rPr>
              <a:t>Sales Difference  between 2023  vs 2019 for First 5 Periods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4445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8428958880139981"/>
          <c:y val="0.17484743551415552"/>
          <c:w val="0.75271041119860016"/>
          <c:h val="0.72238267814521229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Pivot_Analysis!$B$144:$B$145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chemeClr val="accent1"/>
            </a:solidFill>
            <a:ln w="44450">
              <a:noFill/>
            </a:ln>
            <a:effectLst/>
          </c:spPr>
          <c:invertIfNegative val="0"/>
          <c:cat>
            <c:strRef>
              <c:f>Pivot_Analysis!$A$146:$A$153</c:f>
              <c:strCache>
                <c:ptCount val="8"/>
                <c:pt idx="0">
                  <c:v>Flatiron</c:v>
                </c:pt>
                <c:pt idx="1">
                  <c:v>Penn Quarter</c:v>
                </c:pt>
                <c:pt idx="2">
                  <c:v>UES</c:v>
                </c:pt>
                <c:pt idx="3">
                  <c:v>Soho</c:v>
                </c:pt>
                <c:pt idx="4">
                  <c:v>Nashville</c:v>
                </c:pt>
                <c:pt idx="5">
                  <c:v>Chicago</c:v>
                </c:pt>
                <c:pt idx="6">
                  <c:v>Dupont</c:v>
                </c:pt>
                <c:pt idx="7">
                  <c:v>West 40th St</c:v>
                </c:pt>
              </c:strCache>
            </c:strRef>
          </c:cat>
          <c:val>
            <c:numRef>
              <c:f>Pivot_Analysis!$B$146:$B$153</c:f>
              <c:numCache>
                <c:formatCode>General</c:formatCode>
                <c:ptCount val="8"/>
                <c:pt idx="0">
                  <c:v>131205</c:v>
                </c:pt>
                <c:pt idx="1">
                  <c:v>246811</c:v>
                </c:pt>
                <c:pt idx="2">
                  <c:v>37078</c:v>
                </c:pt>
                <c:pt idx="3">
                  <c:v>-262410</c:v>
                </c:pt>
                <c:pt idx="4">
                  <c:v>447542</c:v>
                </c:pt>
                <c:pt idx="5">
                  <c:v>9479</c:v>
                </c:pt>
                <c:pt idx="6">
                  <c:v>-131308</c:v>
                </c:pt>
                <c:pt idx="7">
                  <c:v>150742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E9-47F3-A74C-D05222EEF84E}"/>
            </c:ext>
          </c:extLst>
        </c:ser>
        <c:ser>
          <c:idx val="1"/>
          <c:order val="1"/>
          <c:tx>
            <c:strRef>
              <c:f>Pivot_Analysis!$C$144:$C$145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Pivot_Analysis!$A$146:$A$153</c:f>
              <c:strCache>
                <c:ptCount val="8"/>
                <c:pt idx="0">
                  <c:v>Flatiron</c:v>
                </c:pt>
                <c:pt idx="1">
                  <c:v>Penn Quarter</c:v>
                </c:pt>
                <c:pt idx="2">
                  <c:v>UES</c:v>
                </c:pt>
                <c:pt idx="3">
                  <c:v>Soho</c:v>
                </c:pt>
                <c:pt idx="4">
                  <c:v>Nashville</c:v>
                </c:pt>
                <c:pt idx="5">
                  <c:v>Chicago</c:v>
                </c:pt>
                <c:pt idx="6">
                  <c:v>Dupont</c:v>
                </c:pt>
                <c:pt idx="7">
                  <c:v>West 40th St</c:v>
                </c:pt>
              </c:strCache>
            </c:strRef>
          </c:cat>
          <c:val>
            <c:numRef>
              <c:f>Pivot_Analysis!$C$146:$C$153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1-50E9-47F3-A74C-D05222EEF8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9"/>
        <c:overlap val="80"/>
        <c:axId val="786349856"/>
        <c:axId val="786350216"/>
      </c:barChart>
      <c:catAx>
        <c:axId val="7863498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350216"/>
        <c:crosses val="autoZero"/>
        <c:auto val="1"/>
        <c:lblAlgn val="ctr"/>
        <c:lblOffset val="100"/>
        <c:noMultiLvlLbl val="0"/>
      </c:catAx>
      <c:valAx>
        <c:axId val="786350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349856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3810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92075</xdr:colOff>
      <xdr:row>55</xdr:row>
      <xdr:rowOff>34925</xdr:rowOff>
    </xdr:from>
    <xdr:to>
      <xdr:col>10</xdr:col>
      <xdr:colOff>244475</xdr:colOff>
      <xdr:row>70</xdr:row>
      <xdr:rowOff>15875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3B99B3B-3A79-DDD5-99CF-1AD8D9EC6B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382283</xdr:colOff>
      <xdr:row>0</xdr:row>
      <xdr:rowOff>23475</xdr:rowOff>
    </xdr:from>
    <xdr:to>
      <xdr:col>10</xdr:col>
      <xdr:colOff>194990</xdr:colOff>
      <xdr:row>14</xdr:row>
      <xdr:rowOff>59907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F843F8-6899-8063-2DDA-2D8345CB59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77611</xdr:colOff>
      <xdr:row>14</xdr:row>
      <xdr:rowOff>74789</xdr:rowOff>
    </xdr:from>
    <xdr:to>
      <xdr:col>11</xdr:col>
      <xdr:colOff>384207</xdr:colOff>
      <xdr:row>28</xdr:row>
      <xdr:rowOff>162535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6D491D9-0EF6-AFDE-5D19-53C5A013BD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442576</xdr:colOff>
      <xdr:row>14</xdr:row>
      <xdr:rowOff>81203</xdr:rowOff>
    </xdr:from>
    <xdr:to>
      <xdr:col>17</xdr:col>
      <xdr:colOff>368171</xdr:colOff>
      <xdr:row>28</xdr:row>
      <xdr:rowOff>109041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C997B63-A47A-3DB0-82D0-84C4383796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257207</xdr:colOff>
      <xdr:row>32</xdr:row>
      <xdr:rowOff>100446</xdr:rowOff>
    </xdr:from>
    <xdr:to>
      <xdr:col>16</xdr:col>
      <xdr:colOff>416278</xdr:colOff>
      <xdr:row>47</xdr:row>
      <xdr:rowOff>2181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09FC00D-88A0-43BD-8B0E-8560F704FA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209102</xdr:colOff>
      <xdr:row>66</xdr:row>
      <xdr:rowOff>68374</xdr:rowOff>
    </xdr:from>
    <xdr:to>
      <xdr:col>12</xdr:col>
      <xdr:colOff>2631</xdr:colOff>
      <xdr:row>79</xdr:row>
      <xdr:rowOff>147525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6B6AE08-54B6-CF34-E3B2-431A1DFC58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478494</xdr:colOff>
      <xdr:row>80</xdr:row>
      <xdr:rowOff>81202</xdr:rowOff>
    </xdr:from>
    <xdr:to>
      <xdr:col>14</xdr:col>
      <xdr:colOff>19242</xdr:colOff>
      <xdr:row>97</xdr:row>
      <xdr:rowOff>51313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F12DDC1-A5DA-4C04-3643-E3C9110282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334176</xdr:colOff>
      <xdr:row>119</xdr:row>
      <xdr:rowOff>49132</xdr:rowOff>
    </xdr:from>
    <xdr:to>
      <xdr:col>11</xdr:col>
      <xdr:colOff>493247</xdr:colOff>
      <xdr:row>133</xdr:row>
      <xdr:rowOff>136878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F5888FC-96E2-7DC7-1EFE-76254D1718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452838</xdr:colOff>
      <xdr:row>137</xdr:row>
      <xdr:rowOff>102626</xdr:rowOff>
    </xdr:from>
    <xdr:to>
      <xdr:col>13</xdr:col>
      <xdr:colOff>60292</xdr:colOff>
      <xdr:row>153</xdr:row>
      <xdr:rowOff>162534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B45C20F-EB4D-82CE-98D4-0766589B90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ris" refreshedDate="45100.543376967595" createdVersion="8" refreshedVersion="8" minRefreshableVersion="3" recordCount="288" xr:uid="{566D8C7F-D9EF-4011-8F0A-299413223FCB}">
  <cacheSource type="worksheet">
    <worksheetSource name="Table1"/>
  </cacheSource>
  <cacheFields count="5">
    <cacheField name="Restaurant  Location" numFmtId="0">
      <sharedItems count="8">
        <s v="Chicago"/>
        <s v="Dupont"/>
        <s v="Flatiron"/>
        <s v="Nashville"/>
        <s v="Penn Quarter"/>
        <s v="Soho"/>
        <s v="UES"/>
        <s v="West 40th St"/>
      </sharedItems>
    </cacheField>
    <cacheField name="Year " numFmtId="0">
      <sharedItems containsSemiMixedTypes="0" containsString="0" containsNumber="1" containsInteger="1" minValue="2019" maxValue="2023" count="3">
        <n v="2019"/>
        <n v="2022"/>
        <n v="2023"/>
      </sharedItems>
    </cacheField>
    <cacheField name="Period" numFmtId="0">
      <sharedItems count="12">
        <s v="P01"/>
        <s v="P02"/>
        <s v="P03"/>
        <s v="P04"/>
        <s v="P05"/>
        <s v="P06"/>
        <s v="P07"/>
        <s v="P08"/>
        <s v="P09"/>
        <s v="P10"/>
        <s v="P11"/>
        <s v="P12"/>
      </sharedItems>
    </cacheField>
    <cacheField name="Period_weeks" numFmtId="0">
      <sharedItems containsSemiMixedTypes="0" containsString="0" containsNumber="1" containsInteger="1" minValue="4" maxValue="5"/>
    </cacheField>
    <cacheField name="Period_Sales" numFmtId="165">
      <sharedItems containsString="0" containsBlank="1" containsNumber="1" containsInteger="1" minValue="0" maxValue="100862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ris" refreshedDate="45100.671585763892" createdVersion="8" refreshedVersion="8" minRefreshableVersion="3" recordCount="36" xr:uid="{14C18486-721B-4256-ADAE-690586D546CC}">
  <cacheSource type="worksheet">
    <worksheetSource name="Table2"/>
  </cacheSource>
  <cacheFields count="4">
    <cacheField name="Year -Period " numFmtId="0">
      <sharedItems count="36">
        <s v="2019-P01"/>
        <s v="2019-P02"/>
        <s v="2019-P03"/>
        <s v="2019-P04"/>
        <s v="2019-P05"/>
        <s v="2019-P06"/>
        <s v="2019-P07"/>
        <s v="2019-P08"/>
        <s v="2019-P09"/>
        <s v="2019-P10"/>
        <s v="2019-P11"/>
        <s v="2019-P12"/>
        <s v="2022-P01"/>
        <s v="2022-P02"/>
        <s v="2022-P03"/>
        <s v="2022-P04"/>
        <s v="2022-P05"/>
        <s v="2022-P06"/>
        <s v="2022-P07"/>
        <s v="2022-P08"/>
        <s v="2022-P09"/>
        <s v="2022-P10"/>
        <s v="2022-P11"/>
        <s v="2022-P12"/>
        <s v="2023-P01"/>
        <s v="2023-P02"/>
        <s v="2023-P03"/>
        <s v="2023-P04"/>
        <s v="2023-P05"/>
        <s v="2023-P06"/>
        <s v="2023-P07"/>
        <s v="2023-P08"/>
        <s v="2023-P09"/>
        <s v="2023-P10"/>
        <s v="2023-P11"/>
        <s v="2023-P12"/>
      </sharedItems>
    </cacheField>
    <cacheField name="Year-Date" numFmtId="171">
      <sharedItems containsSemiMixedTypes="0" containsNonDate="0" containsDate="1" containsString="0" minDate="2019-01-01T00:00:00" maxDate="2019-12-02T00:00:00"/>
    </cacheField>
    <cacheField name="Total Sales" numFmtId="0">
      <sharedItems containsString="0" containsBlank="1" containsNumber="1" containsInteger="1" minValue="1804773" maxValue="4711425"/>
    </cacheField>
    <cacheField name="YTD" numFmtId="6">
      <sharedItems containsSemiMixedTypes="0" containsString="0" containsNumber="1" containsInteger="1" minValue="1804773" maxValue="42488317" count="29">
        <n v="1826854"/>
        <n v="3953505"/>
        <n v="6987851"/>
        <n v="9716897"/>
        <n v="12562195"/>
        <n v="15980071"/>
        <n v="18494582"/>
        <n v="20946904"/>
        <n v="24110755"/>
        <n v="26713501"/>
        <n v="29453981"/>
        <n v="33141395"/>
        <n v="1804773"/>
        <n v="4039610"/>
        <n v="8507188"/>
        <n v="12401604"/>
        <n v="16386283"/>
        <n v="21097708"/>
        <n v="24390057"/>
        <n v="27633247"/>
        <n v="31704601"/>
        <n v="35203525"/>
        <n v="38684851"/>
        <n v="42488317"/>
        <n v="2828276"/>
        <n v="5686060"/>
        <n v="9796801"/>
        <n v="13323943"/>
        <n v="1701548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8">
  <r>
    <x v="0"/>
    <x v="0"/>
    <x v="0"/>
    <n v="4"/>
    <n v="0"/>
  </r>
  <r>
    <x v="0"/>
    <x v="0"/>
    <x v="1"/>
    <n v="4"/>
    <n v="0"/>
  </r>
  <r>
    <x v="0"/>
    <x v="0"/>
    <x v="2"/>
    <n v="5"/>
    <n v="0"/>
  </r>
  <r>
    <x v="0"/>
    <x v="0"/>
    <x v="3"/>
    <n v="4"/>
    <n v="0"/>
  </r>
  <r>
    <x v="0"/>
    <x v="0"/>
    <x v="4"/>
    <n v="4"/>
    <n v="0"/>
  </r>
  <r>
    <x v="0"/>
    <x v="0"/>
    <x v="5"/>
    <n v="5"/>
    <n v="0"/>
  </r>
  <r>
    <x v="0"/>
    <x v="0"/>
    <x v="6"/>
    <n v="4"/>
    <n v="0"/>
  </r>
  <r>
    <x v="0"/>
    <x v="0"/>
    <x v="7"/>
    <n v="4"/>
    <n v="0"/>
  </r>
  <r>
    <x v="0"/>
    <x v="0"/>
    <x v="8"/>
    <n v="5"/>
    <n v="0"/>
  </r>
  <r>
    <x v="0"/>
    <x v="0"/>
    <x v="9"/>
    <n v="4"/>
    <n v="0"/>
  </r>
  <r>
    <x v="0"/>
    <x v="0"/>
    <x v="10"/>
    <n v="4"/>
    <n v="459"/>
  </r>
  <r>
    <x v="0"/>
    <x v="0"/>
    <x v="11"/>
    <n v="5"/>
    <n v="302359"/>
  </r>
  <r>
    <x v="0"/>
    <x v="1"/>
    <x v="0"/>
    <n v="4"/>
    <n v="261430"/>
  </r>
  <r>
    <x v="0"/>
    <x v="1"/>
    <x v="1"/>
    <n v="4"/>
    <n v="307798"/>
  </r>
  <r>
    <x v="0"/>
    <x v="1"/>
    <x v="2"/>
    <n v="5"/>
    <n v="519154"/>
  </r>
  <r>
    <x v="0"/>
    <x v="1"/>
    <x v="3"/>
    <n v="4"/>
    <n v="490808"/>
  </r>
  <r>
    <x v="0"/>
    <x v="1"/>
    <x v="4"/>
    <n v="4"/>
    <n v="494526"/>
  </r>
  <r>
    <x v="0"/>
    <x v="1"/>
    <x v="5"/>
    <n v="5"/>
    <n v="685284"/>
  </r>
  <r>
    <x v="0"/>
    <x v="1"/>
    <x v="6"/>
    <n v="4"/>
    <n v="515249"/>
  </r>
  <r>
    <x v="0"/>
    <x v="1"/>
    <x v="7"/>
    <n v="4"/>
    <n v="490465"/>
  </r>
  <r>
    <x v="0"/>
    <x v="1"/>
    <x v="8"/>
    <n v="5"/>
    <n v="537977"/>
  </r>
  <r>
    <x v="0"/>
    <x v="1"/>
    <x v="9"/>
    <n v="4"/>
    <n v="415758"/>
  </r>
  <r>
    <x v="0"/>
    <x v="1"/>
    <x v="10"/>
    <n v="4"/>
    <n v="390637"/>
  </r>
  <r>
    <x v="0"/>
    <x v="1"/>
    <x v="11"/>
    <n v="5"/>
    <n v="390942"/>
  </r>
  <r>
    <x v="0"/>
    <x v="2"/>
    <x v="0"/>
    <n v="4"/>
    <n v="367672"/>
  </r>
  <r>
    <x v="0"/>
    <x v="2"/>
    <x v="1"/>
    <n v="4"/>
    <n v="422636"/>
  </r>
  <r>
    <x v="0"/>
    <x v="2"/>
    <x v="2"/>
    <n v="5"/>
    <n v="462651"/>
  </r>
  <r>
    <x v="0"/>
    <x v="2"/>
    <x v="3"/>
    <n v="4"/>
    <n v="389656"/>
  </r>
  <r>
    <x v="0"/>
    <x v="2"/>
    <x v="4"/>
    <n v="4"/>
    <n v="440580"/>
  </r>
  <r>
    <x v="0"/>
    <x v="2"/>
    <x v="5"/>
    <n v="5"/>
    <m/>
  </r>
  <r>
    <x v="0"/>
    <x v="2"/>
    <x v="6"/>
    <n v="4"/>
    <m/>
  </r>
  <r>
    <x v="0"/>
    <x v="2"/>
    <x v="7"/>
    <n v="4"/>
    <m/>
  </r>
  <r>
    <x v="0"/>
    <x v="2"/>
    <x v="8"/>
    <n v="5"/>
    <m/>
  </r>
  <r>
    <x v="0"/>
    <x v="2"/>
    <x v="9"/>
    <n v="4"/>
    <m/>
  </r>
  <r>
    <x v="0"/>
    <x v="2"/>
    <x v="10"/>
    <n v="4"/>
    <m/>
  </r>
  <r>
    <x v="0"/>
    <x v="2"/>
    <x v="11"/>
    <n v="5"/>
    <m/>
  </r>
  <r>
    <x v="1"/>
    <x v="0"/>
    <x v="0"/>
    <n v="4"/>
    <n v="343933"/>
  </r>
  <r>
    <x v="1"/>
    <x v="0"/>
    <x v="1"/>
    <n v="4"/>
    <n v="416842"/>
  </r>
  <r>
    <x v="1"/>
    <x v="0"/>
    <x v="2"/>
    <n v="5"/>
    <n v="583244"/>
  </r>
  <r>
    <x v="1"/>
    <x v="0"/>
    <x v="3"/>
    <n v="4"/>
    <n v="480957"/>
  </r>
  <r>
    <x v="1"/>
    <x v="0"/>
    <x v="4"/>
    <n v="4"/>
    <n v="480162"/>
  </r>
  <r>
    <x v="1"/>
    <x v="0"/>
    <x v="5"/>
    <n v="5"/>
    <n v="567541"/>
  </r>
  <r>
    <x v="1"/>
    <x v="0"/>
    <x v="6"/>
    <n v="4"/>
    <n v="442244"/>
  </r>
  <r>
    <x v="1"/>
    <x v="0"/>
    <x v="7"/>
    <n v="4"/>
    <n v="402040"/>
  </r>
  <r>
    <x v="1"/>
    <x v="0"/>
    <x v="8"/>
    <n v="5"/>
    <n v="496281"/>
  </r>
  <r>
    <x v="1"/>
    <x v="0"/>
    <x v="9"/>
    <n v="4"/>
    <n v="418942"/>
  </r>
  <r>
    <x v="1"/>
    <x v="0"/>
    <x v="10"/>
    <n v="4"/>
    <n v="435402"/>
  </r>
  <r>
    <x v="1"/>
    <x v="0"/>
    <x v="11"/>
    <n v="5"/>
    <n v="456515"/>
  </r>
  <r>
    <x v="1"/>
    <x v="1"/>
    <x v="0"/>
    <n v="4"/>
    <n v="240861"/>
  </r>
  <r>
    <x v="1"/>
    <x v="1"/>
    <x v="1"/>
    <n v="4"/>
    <n v="368955"/>
  </r>
  <r>
    <x v="1"/>
    <x v="1"/>
    <x v="2"/>
    <n v="5"/>
    <n v="689440"/>
  </r>
  <r>
    <x v="1"/>
    <x v="1"/>
    <x v="3"/>
    <n v="4"/>
    <n v="612793"/>
  </r>
  <r>
    <x v="1"/>
    <x v="1"/>
    <x v="4"/>
    <n v="4"/>
    <n v="544448"/>
  </r>
  <r>
    <x v="1"/>
    <x v="1"/>
    <x v="5"/>
    <n v="5"/>
    <n v="646748"/>
  </r>
  <r>
    <x v="1"/>
    <x v="1"/>
    <x v="6"/>
    <n v="4"/>
    <n v="447884"/>
  </r>
  <r>
    <x v="1"/>
    <x v="1"/>
    <x v="7"/>
    <n v="4"/>
    <n v="437461"/>
  </r>
  <r>
    <x v="1"/>
    <x v="1"/>
    <x v="8"/>
    <n v="5"/>
    <n v="536488"/>
  </r>
  <r>
    <x v="1"/>
    <x v="1"/>
    <x v="9"/>
    <n v="4"/>
    <n v="477377"/>
  </r>
  <r>
    <x v="1"/>
    <x v="1"/>
    <x v="10"/>
    <n v="4"/>
    <n v="454564"/>
  </r>
  <r>
    <x v="1"/>
    <x v="1"/>
    <x v="11"/>
    <n v="5"/>
    <n v="402781"/>
  </r>
  <r>
    <x v="1"/>
    <x v="2"/>
    <x v="0"/>
    <n v="4"/>
    <n v="346812"/>
  </r>
  <r>
    <x v="1"/>
    <x v="2"/>
    <x v="1"/>
    <n v="4"/>
    <n v="405144"/>
  </r>
  <r>
    <x v="1"/>
    <x v="2"/>
    <x v="2"/>
    <n v="5"/>
    <n v="566898"/>
  </r>
  <r>
    <x v="1"/>
    <x v="2"/>
    <x v="3"/>
    <n v="4"/>
    <n v="497699"/>
  </r>
  <r>
    <x v="1"/>
    <x v="2"/>
    <x v="4"/>
    <n v="4"/>
    <n v="508636"/>
  </r>
  <r>
    <x v="1"/>
    <x v="2"/>
    <x v="5"/>
    <n v="5"/>
    <m/>
  </r>
  <r>
    <x v="1"/>
    <x v="2"/>
    <x v="6"/>
    <n v="4"/>
    <m/>
  </r>
  <r>
    <x v="1"/>
    <x v="2"/>
    <x v="7"/>
    <n v="4"/>
    <m/>
  </r>
  <r>
    <x v="1"/>
    <x v="2"/>
    <x v="8"/>
    <n v="5"/>
    <m/>
  </r>
  <r>
    <x v="1"/>
    <x v="2"/>
    <x v="9"/>
    <n v="4"/>
    <m/>
  </r>
  <r>
    <x v="1"/>
    <x v="2"/>
    <x v="10"/>
    <n v="4"/>
    <m/>
  </r>
  <r>
    <x v="1"/>
    <x v="2"/>
    <x v="11"/>
    <n v="5"/>
    <m/>
  </r>
  <r>
    <x v="2"/>
    <x v="0"/>
    <x v="0"/>
    <n v="4"/>
    <n v="310237"/>
  </r>
  <r>
    <x v="2"/>
    <x v="0"/>
    <x v="1"/>
    <n v="4"/>
    <n v="353670"/>
  </r>
  <r>
    <x v="2"/>
    <x v="0"/>
    <x v="2"/>
    <n v="5"/>
    <n v="452780"/>
  </r>
  <r>
    <x v="2"/>
    <x v="0"/>
    <x v="3"/>
    <n v="4"/>
    <n v="358599"/>
  </r>
  <r>
    <x v="2"/>
    <x v="0"/>
    <x v="4"/>
    <n v="4"/>
    <n v="376081"/>
  </r>
  <r>
    <x v="2"/>
    <x v="0"/>
    <x v="5"/>
    <n v="5"/>
    <n v="450682"/>
  </r>
  <r>
    <x v="2"/>
    <x v="0"/>
    <x v="6"/>
    <n v="4"/>
    <n v="326445"/>
  </r>
  <r>
    <x v="2"/>
    <x v="0"/>
    <x v="7"/>
    <n v="4"/>
    <n v="328531"/>
  </r>
  <r>
    <x v="2"/>
    <x v="0"/>
    <x v="8"/>
    <n v="5"/>
    <n v="439501"/>
  </r>
  <r>
    <x v="2"/>
    <x v="0"/>
    <x v="9"/>
    <n v="4"/>
    <n v="348533"/>
  </r>
  <r>
    <x v="2"/>
    <x v="0"/>
    <x v="10"/>
    <n v="4"/>
    <n v="357025"/>
  </r>
  <r>
    <x v="2"/>
    <x v="0"/>
    <x v="11"/>
    <n v="5"/>
    <n v="441236"/>
  </r>
  <r>
    <x v="2"/>
    <x v="1"/>
    <x v="0"/>
    <n v="4"/>
    <n v="213363"/>
  </r>
  <r>
    <x v="2"/>
    <x v="1"/>
    <x v="1"/>
    <n v="4"/>
    <n v="238460"/>
  </r>
  <r>
    <x v="2"/>
    <x v="1"/>
    <x v="2"/>
    <n v="5"/>
    <n v="395365"/>
  </r>
  <r>
    <x v="2"/>
    <x v="1"/>
    <x v="3"/>
    <n v="4"/>
    <n v="322349"/>
  </r>
  <r>
    <x v="2"/>
    <x v="1"/>
    <x v="4"/>
    <n v="4"/>
    <n v="345913"/>
  </r>
  <r>
    <x v="2"/>
    <x v="1"/>
    <x v="5"/>
    <n v="5"/>
    <n v="428873"/>
  </r>
  <r>
    <x v="2"/>
    <x v="1"/>
    <x v="6"/>
    <n v="4"/>
    <n v="296071"/>
  </r>
  <r>
    <x v="2"/>
    <x v="1"/>
    <x v="7"/>
    <n v="4"/>
    <n v="282951"/>
  </r>
  <r>
    <x v="2"/>
    <x v="1"/>
    <x v="8"/>
    <n v="5"/>
    <n v="377555"/>
  </r>
  <r>
    <x v="2"/>
    <x v="1"/>
    <x v="9"/>
    <n v="4"/>
    <n v="319811"/>
  </r>
  <r>
    <x v="2"/>
    <x v="1"/>
    <x v="10"/>
    <n v="4"/>
    <n v="326005"/>
  </r>
  <r>
    <x v="2"/>
    <x v="1"/>
    <x v="11"/>
    <n v="5"/>
    <n v="383020"/>
  </r>
  <r>
    <x v="2"/>
    <x v="2"/>
    <x v="0"/>
    <n v="4"/>
    <n v="297047"/>
  </r>
  <r>
    <x v="2"/>
    <x v="2"/>
    <x v="1"/>
    <n v="4"/>
    <n v="331647"/>
  </r>
  <r>
    <x v="2"/>
    <x v="2"/>
    <x v="2"/>
    <n v="5"/>
    <n v="381998"/>
  </r>
  <r>
    <x v="2"/>
    <x v="2"/>
    <x v="3"/>
    <n v="4"/>
    <n v="303402"/>
  </r>
  <r>
    <x v="2"/>
    <x v="2"/>
    <x v="4"/>
    <n v="4"/>
    <n v="332561"/>
  </r>
  <r>
    <x v="2"/>
    <x v="2"/>
    <x v="5"/>
    <n v="5"/>
    <m/>
  </r>
  <r>
    <x v="2"/>
    <x v="2"/>
    <x v="6"/>
    <n v="4"/>
    <m/>
  </r>
  <r>
    <x v="2"/>
    <x v="2"/>
    <x v="7"/>
    <n v="4"/>
    <m/>
  </r>
  <r>
    <x v="2"/>
    <x v="2"/>
    <x v="8"/>
    <n v="5"/>
    <m/>
  </r>
  <r>
    <x v="2"/>
    <x v="2"/>
    <x v="9"/>
    <n v="4"/>
    <m/>
  </r>
  <r>
    <x v="2"/>
    <x v="2"/>
    <x v="10"/>
    <n v="4"/>
    <m/>
  </r>
  <r>
    <x v="2"/>
    <x v="2"/>
    <x v="11"/>
    <n v="5"/>
    <m/>
  </r>
  <r>
    <x v="3"/>
    <x v="0"/>
    <x v="0"/>
    <n v="4"/>
    <n v="0"/>
  </r>
  <r>
    <x v="3"/>
    <x v="0"/>
    <x v="1"/>
    <n v="4"/>
    <n v="0"/>
  </r>
  <r>
    <x v="3"/>
    <x v="0"/>
    <x v="2"/>
    <n v="5"/>
    <n v="0"/>
  </r>
  <r>
    <x v="3"/>
    <x v="0"/>
    <x v="3"/>
    <n v="4"/>
    <n v="0"/>
  </r>
  <r>
    <x v="3"/>
    <x v="0"/>
    <x v="4"/>
    <n v="4"/>
    <n v="0"/>
  </r>
  <r>
    <x v="3"/>
    <x v="0"/>
    <x v="5"/>
    <n v="5"/>
    <n v="0"/>
  </r>
  <r>
    <x v="3"/>
    <x v="0"/>
    <x v="6"/>
    <n v="4"/>
    <n v="0"/>
  </r>
  <r>
    <x v="3"/>
    <x v="0"/>
    <x v="7"/>
    <n v="4"/>
    <n v="0"/>
  </r>
  <r>
    <x v="3"/>
    <x v="0"/>
    <x v="8"/>
    <n v="5"/>
    <n v="0"/>
  </r>
  <r>
    <x v="3"/>
    <x v="0"/>
    <x v="9"/>
    <n v="4"/>
    <n v="0"/>
  </r>
  <r>
    <x v="3"/>
    <x v="0"/>
    <x v="10"/>
    <n v="4"/>
    <n v="0"/>
  </r>
  <r>
    <x v="3"/>
    <x v="0"/>
    <x v="11"/>
    <n v="5"/>
    <n v="0"/>
  </r>
  <r>
    <x v="3"/>
    <x v="1"/>
    <x v="0"/>
    <n v="4"/>
    <m/>
  </r>
  <r>
    <x v="3"/>
    <x v="1"/>
    <x v="1"/>
    <n v="4"/>
    <n v="1"/>
  </r>
  <r>
    <x v="3"/>
    <x v="1"/>
    <x v="2"/>
    <n v="5"/>
    <n v="660362"/>
  </r>
  <r>
    <x v="3"/>
    <x v="1"/>
    <x v="3"/>
    <n v="4"/>
    <n v="550733"/>
  </r>
  <r>
    <x v="3"/>
    <x v="1"/>
    <x v="4"/>
    <n v="4"/>
    <n v="576367"/>
  </r>
  <r>
    <x v="3"/>
    <x v="1"/>
    <x v="5"/>
    <n v="5"/>
    <n v="583299"/>
  </r>
  <r>
    <x v="3"/>
    <x v="1"/>
    <x v="6"/>
    <n v="4"/>
    <n v="379247"/>
  </r>
  <r>
    <x v="3"/>
    <x v="1"/>
    <x v="7"/>
    <n v="4"/>
    <n v="403468"/>
  </r>
  <r>
    <x v="3"/>
    <x v="1"/>
    <x v="8"/>
    <n v="5"/>
    <n v="529441"/>
  </r>
  <r>
    <x v="3"/>
    <x v="1"/>
    <x v="9"/>
    <n v="4"/>
    <n v="468448"/>
  </r>
  <r>
    <x v="3"/>
    <x v="1"/>
    <x v="10"/>
    <n v="4"/>
    <n v="452489"/>
  </r>
  <r>
    <x v="3"/>
    <x v="1"/>
    <x v="11"/>
    <n v="5"/>
    <n v="336485"/>
  </r>
  <r>
    <x v="3"/>
    <x v="2"/>
    <x v="0"/>
    <n v="4"/>
    <n v="322817"/>
  </r>
  <r>
    <x v="3"/>
    <x v="2"/>
    <x v="1"/>
    <n v="4"/>
    <n v="364997"/>
  </r>
  <r>
    <x v="3"/>
    <x v="2"/>
    <x v="2"/>
    <n v="5"/>
    <n v="560202"/>
  </r>
  <r>
    <x v="3"/>
    <x v="2"/>
    <x v="3"/>
    <n v="4"/>
    <n v="490002"/>
  </r>
  <r>
    <x v="3"/>
    <x v="2"/>
    <x v="4"/>
    <n v="4"/>
    <n v="496987"/>
  </r>
  <r>
    <x v="3"/>
    <x v="2"/>
    <x v="5"/>
    <n v="5"/>
    <m/>
  </r>
  <r>
    <x v="3"/>
    <x v="2"/>
    <x v="6"/>
    <n v="4"/>
    <m/>
  </r>
  <r>
    <x v="3"/>
    <x v="2"/>
    <x v="7"/>
    <n v="4"/>
    <m/>
  </r>
  <r>
    <x v="3"/>
    <x v="2"/>
    <x v="8"/>
    <n v="5"/>
    <m/>
  </r>
  <r>
    <x v="3"/>
    <x v="2"/>
    <x v="9"/>
    <n v="4"/>
    <m/>
  </r>
  <r>
    <x v="3"/>
    <x v="2"/>
    <x v="10"/>
    <n v="4"/>
    <m/>
  </r>
  <r>
    <x v="3"/>
    <x v="2"/>
    <x v="11"/>
    <n v="5"/>
    <m/>
  </r>
  <r>
    <x v="4"/>
    <x v="0"/>
    <x v="0"/>
    <n v="4"/>
    <m/>
  </r>
  <r>
    <x v="4"/>
    <x v="0"/>
    <x v="1"/>
    <n v="4"/>
    <m/>
  </r>
  <r>
    <x v="4"/>
    <x v="0"/>
    <x v="2"/>
    <n v="5"/>
    <n v="278533"/>
  </r>
  <r>
    <x v="4"/>
    <x v="0"/>
    <x v="3"/>
    <n v="4"/>
    <n v="406496"/>
  </r>
  <r>
    <x v="4"/>
    <x v="0"/>
    <x v="4"/>
    <n v="4"/>
    <n v="412460"/>
  </r>
  <r>
    <x v="4"/>
    <x v="0"/>
    <x v="5"/>
    <n v="5"/>
    <n v="456682"/>
  </r>
  <r>
    <x v="4"/>
    <x v="0"/>
    <x v="6"/>
    <n v="4"/>
    <n v="338099"/>
  </r>
  <r>
    <x v="4"/>
    <x v="0"/>
    <x v="7"/>
    <n v="4"/>
    <n v="293599"/>
  </r>
  <r>
    <x v="4"/>
    <x v="0"/>
    <x v="8"/>
    <n v="5"/>
    <n v="404228"/>
  </r>
  <r>
    <x v="4"/>
    <x v="0"/>
    <x v="9"/>
    <n v="4"/>
    <n v="363848"/>
  </r>
  <r>
    <x v="4"/>
    <x v="0"/>
    <x v="10"/>
    <n v="4"/>
    <n v="410606"/>
  </r>
  <r>
    <x v="4"/>
    <x v="0"/>
    <x v="11"/>
    <n v="5"/>
    <n v="476661"/>
  </r>
  <r>
    <x v="4"/>
    <x v="1"/>
    <x v="0"/>
    <n v="4"/>
    <n v="172634"/>
  </r>
  <r>
    <x v="4"/>
    <x v="1"/>
    <x v="1"/>
    <n v="4"/>
    <n v="221310"/>
  </r>
  <r>
    <x v="4"/>
    <x v="1"/>
    <x v="2"/>
    <n v="5"/>
    <n v="414415"/>
  </r>
  <r>
    <x v="4"/>
    <x v="1"/>
    <x v="3"/>
    <n v="4"/>
    <n v="401817"/>
  </r>
  <r>
    <x v="4"/>
    <x v="1"/>
    <x v="4"/>
    <n v="4"/>
    <n v="382919"/>
  </r>
  <r>
    <x v="4"/>
    <x v="1"/>
    <x v="5"/>
    <n v="5"/>
    <n v="377839"/>
  </r>
  <r>
    <x v="4"/>
    <x v="1"/>
    <x v="6"/>
    <n v="4"/>
    <n v="256788"/>
  </r>
  <r>
    <x v="4"/>
    <x v="1"/>
    <x v="7"/>
    <n v="4"/>
    <n v="237151"/>
  </r>
  <r>
    <x v="4"/>
    <x v="1"/>
    <x v="8"/>
    <n v="5"/>
    <n v="320394"/>
  </r>
  <r>
    <x v="4"/>
    <x v="1"/>
    <x v="9"/>
    <n v="4"/>
    <n v="336673"/>
  </r>
  <r>
    <x v="4"/>
    <x v="1"/>
    <x v="10"/>
    <n v="4"/>
    <n v="338626"/>
  </r>
  <r>
    <x v="4"/>
    <x v="1"/>
    <x v="11"/>
    <n v="5"/>
    <n v="411517"/>
  </r>
  <r>
    <x v="4"/>
    <x v="2"/>
    <x v="0"/>
    <n v="4"/>
    <n v="295630"/>
  </r>
  <r>
    <x v="4"/>
    <x v="2"/>
    <x v="1"/>
    <n v="4"/>
    <n v="309022"/>
  </r>
  <r>
    <x v="4"/>
    <x v="2"/>
    <x v="2"/>
    <n v="5"/>
    <n v="452526"/>
  </r>
  <r>
    <x v="4"/>
    <x v="2"/>
    <x v="3"/>
    <n v="4"/>
    <n v="400840"/>
  </r>
  <r>
    <x v="4"/>
    <x v="2"/>
    <x v="4"/>
    <n v="4"/>
    <n v="381888"/>
  </r>
  <r>
    <x v="4"/>
    <x v="2"/>
    <x v="5"/>
    <n v="5"/>
    <m/>
  </r>
  <r>
    <x v="4"/>
    <x v="2"/>
    <x v="6"/>
    <n v="4"/>
    <m/>
  </r>
  <r>
    <x v="4"/>
    <x v="2"/>
    <x v="7"/>
    <n v="4"/>
    <m/>
  </r>
  <r>
    <x v="4"/>
    <x v="2"/>
    <x v="8"/>
    <n v="5"/>
    <m/>
  </r>
  <r>
    <x v="4"/>
    <x v="2"/>
    <x v="9"/>
    <n v="4"/>
    <m/>
  </r>
  <r>
    <x v="4"/>
    <x v="2"/>
    <x v="10"/>
    <n v="4"/>
    <m/>
  </r>
  <r>
    <x v="4"/>
    <x v="2"/>
    <x v="11"/>
    <n v="5"/>
    <m/>
  </r>
  <r>
    <x v="5"/>
    <x v="0"/>
    <x v="0"/>
    <n v="4"/>
    <n v="333718"/>
  </r>
  <r>
    <x v="5"/>
    <x v="0"/>
    <x v="1"/>
    <n v="4"/>
    <n v="392119"/>
  </r>
  <r>
    <x v="5"/>
    <x v="0"/>
    <x v="2"/>
    <n v="5"/>
    <n v="475847"/>
  </r>
  <r>
    <x v="5"/>
    <x v="0"/>
    <x v="3"/>
    <n v="4"/>
    <n v="425872"/>
  </r>
  <r>
    <x v="5"/>
    <x v="0"/>
    <x v="4"/>
    <n v="4"/>
    <n v="438508"/>
  </r>
  <r>
    <x v="5"/>
    <x v="0"/>
    <x v="5"/>
    <n v="5"/>
    <n v="534194"/>
  </r>
  <r>
    <x v="5"/>
    <x v="0"/>
    <x v="6"/>
    <n v="4"/>
    <n v="404716"/>
  </r>
  <r>
    <x v="5"/>
    <x v="0"/>
    <x v="7"/>
    <n v="4"/>
    <n v="397566"/>
  </r>
  <r>
    <x v="5"/>
    <x v="0"/>
    <x v="8"/>
    <n v="5"/>
    <n v="508097"/>
  </r>
  <r>
    <x v="5"/>
    <x v="0"/>
    <x v="9"/>
    <n v="4"/>
    <n v="420291"/>
  </r>
  <r>
    <x v="5"/>
    <x v="0"/>
    <x v="10"/>
    <n v="4"/>
    <n v="425306"/>
  </r>
  <r>
    <x v="5"/>
    <x v="0"/>
    <x v="11"/>
    <n v="5"/>
    <n v="552626"/>
  </r>
  <r>
    <x v="5"/>
    <x v="1"/>
    <x v="0"/>
    <n v="4"/>
    <n v="294996"/>
  </r>
  <r>
    <x v="5"/>
    <x v="1"/>
    <x v="1"/>
    <n v="4"/>
    <n v="309842"/>
  </r>
  <r>
    <x v="5"/>
    <x v="1"/>
    <x v="2"/>
    <n v="5"/>
    <n v="496929"/>
  </r>
  <r>
    <x v="5"/>
    <x v="1"/>
    <x v="3"/>
    <n v="4"/>
    <n v="441537"/>
  </r>
  <r>
    <x v="5"/>
    <x v="1"/>
    <x v="4"/>
    <n v="4"/>
    <n v="432136"/>
  </r>
  <r>
    <x v="5"/>
    <x v="1"/>
    <x v="5"/>
    <n v="5"/>
    <n v="576793"/>
  </r>
  <r>
    <x v="5"/>
    <x v="1"/>
    <x v="6"/>
    <n v="4"/>
    <n v="420463"/>
  </r>
  <r>
    <x v="5"/>
    <x v="1"/>
    <x v="7"/>
    <n v="4"/>
    <n v="419272"/>
  </r>
  <r>
    <x v="5"/>
    <x v="1"/>
    <x v="8"/>
    <n v="5"/>
    <n v="520906"/>
  </r>
  <r>
    <x v="5"/>
    <x v="1"/>
    <x v="9"/>
    <n v="4"/>
    <n v="422923"/>
  </r>
  <r>
    <x v="5"/>
    <x v="1"/>
    <x v="10"/>
    <n v="4"/>
    <n v="436714"/>
  </r>
  <r>
    <x v="5"/>
    <x v="1"/>
    <x v="11"/>
    <n v="5"/>
    <n v="539678"/>
  </r>
  <r>
    <x v="5"/>
    <x v="2"/>
    <x v="0"/>
    <n v="4"/>
    <n v="225489"/>
  </r>
  <r>
    <x v="5"/>
    <x v="2"/>
    <x v="1"/>
    <n v="4"/>
    <n v="51059"/>
  </r>
  <r>
    <x v="5"/>
    <x v="2"/>
    <x v="2"/>
    <n v="5"/>
    <n v="492567"/>
  </r>
  <r>
    <x v="5"/>
    <x v="2"/>
    <x v="3"/>
    <n v="4"/>
    <n v="466889"/>
  </r>
  <r>
    <x v="5"/>
    <x v="2"/>
    <x v="4"/>
    <n v="4"/>
    <n v="477026"/>
  </r>
  <r>
    <x v="5"/>
    <x v="2"/>
    <x v="5"/>
    <n v="5"/>
    <m/>
  </r>
  <r>
    <x v="5"/>
    <x v="2"/>
    <x v="6"/>
    <n v="4"/>
    <m/>
  </r>
  <r>
    <x v="5"/>
    <x v="2"/>
    <x v="7"/>
    <n v="4"/>
    <m/>
  </r>
  <r>
    <x v="5"/>
    <x v="2"/>
    <x v="8"/>
    <n v="5"/>
    <m/>
  </r>
  <r>
    <x v="5"/>
    <x v="2"/>
    <x v="9"/>
    <n v="4"/>
    <m/>
  </r>
  <r>
    <x v="5"/>
    <x v="2"/>
    <x v="10"/>
    <n v="4"/>
    <m/>
  </r>
  <r>
    <x v="5"/>
    <x v="2"/>
    <x v="11"/>
    <n v="5"/>
    <m/>
  </r>
  <r>
    <x v="6"/>
    <x v="0"/>
    <x v="0"/>
    <n v="4"/>
    <n v="313281"/>
  </r>
  <r>
    <x v="6"/>
    <x v="0"/>
    <x v="1"/>
    <n v="4"/>
    <n v="352224"/>
  </r>
  <r>
    <x v="6"/>
    <x v="0"/>
    <x v="2"/>
    <n v="5"/>
    <n v="443743"/>
  </r>
  <r>
    <x v="6"/>
    <x v="0"/>
    <x v="3"/>
    <n v="4"/>
    <n v="382571"/>
  </r>
  <r>
    <x v="6"/>
    <x v="0"/>
    <x v="4"/>
    <n v="4"/>
    <n v="397519"/>
  </r>
  <r>
    <x v="6"/>
    <x v="0"/>
    <x v="5"/>
    <n v="5"/>
    <n v="523128"/>
  </r>
  <r>
    <x v="6"/>
    <x v="0"/>
    <x v="6"/>
    <n v="4"/>
    <n v="358513"/>
  </r>
  <r>
    <x v="6"/>
    <x v="0"/>
    <x v="7"/>
    <n v="4"/>
    <n v="342628"/>
  </r>
  <r>
    <x v="6"/>
    <x v="0"/>
    <x v="8"/>
    <n v="5"/>
    <n v="431120"/>
  </r>
  <r>
    <x v="6"/>
    <x v="0"/>
    <x v="9"/>
    <n v="4"/>
    <n v="331402"/>
  </r>
  <r>
    <x v="6"/>
    <x v="0"/>
    <x v="10"/>
    <n v="4"/>
    <n v="346827"/>
  </r>
  <r>
    <x v="6"/>
    <x v="0"/>
    <x v="11"/>
    <n v="5"/>
    <n v="449391"/>
  </r>
  <r>
    <x v="6"/>
    <x v="1"/>
    <x v="0"/>
    <n v="4"/>
    <n v="229332"/>
  </r>
  <r>
    <x v="6"/>
    <x v="1"/>
    <x v="1"/>
    <n v="4"/>
    <n v="296831"/>
  </r>
  <r>
    <x v="6"/>
    <x v="1"/>
    <x v="2"/>
    <n v="5"/>
    <n v="442104"/>
  </r>
  <r>
    <x v="6"/>
    <x v="1"/>
    <x v="3"/>
    <n v="4"/>
    <n v="354148"/>
  </r>
  <r>
    <x v="6"/>
    <x v="1"/>
    <x v="4"/>
    <n v="4"/>
    <n v="387897"/>
  </r>
  <r>
    <x v="6"/>
    <x v="1"/>
    <x v="5"/>
    <n v="5"/>
    <n v="461703"/>
  </r>
  <r>
    <x v="6"/>
    <x v="1"/>
    <x v="6"/>
    <n v="4"/>
    <n v="339464"/>
  </r>
  <r>
    <x v="6"/>
    <x v="1"/>
    <x v="7"/>
    <n v="4"/>
    <n v="327868"/>
  </r>
  <r>
    <x v="6"/>
    <x v="1"/>
    <x v="8"/>
    <n v="5"/>
    <n v="397019"/>
  </r>
  <r>
    <x v="6"/>
    <x v="1"/>
    <x v="9"/>
    <n v="4"/>
    <n v="314878"/>
  </r>
  <r>
    <x v="6"/>
    <x v="1"/>
    <x v="10"/>
    <n v="4"/>
    <n v="342496"/>
  </r>
  <r>
    <x v="6"/>
    <x v="1"/>
    <x v="11"/>
    <n v="5"/>
    <n v="367279"/>
  </r>
  <r>
    <x v="6"/>
    <x v="2"/>
    <x v="0"/>
    <n v="4"/>
    <n v="343134"/>
  </r>
  <r>
    <x v="6"/>
    <x v="2"/>
    <x v="1"/>
    <n v="4"/>
    <n v="337852"/>
  </r>
  <r>
    <x v="6"/>
    <x v="2"/>
    <x v="2"/>
    <n v="5"/>
    <n v="398874"/>
  </r>
  <r>
    <x v="6"/>
    <x v="2"/>
    <x v="3"/>
    <n v="4"/>
    <n v="320375"/>
  </r>
  <r>
    <x v="6"/>
    <x v="2"/>
    <x v="4"/>
    <n v="4"/>
    <n v="347155"/>
  </r>
  <r>
    <x v="6"/>
    <x v="2"/>
    <x v="5"/>
    <n v="5"/>
    <m/>
  </r>
  <r>
    <x v="6"/>
    <x v="2"/>
    <x v="6"/>
    <n v="4"/>
    <m/>
  </r>
  <r>
    <x v="6"/>
    <x v="2"/>
    <x v="7"/>
    <n v="4"/>
    <m/>
  </r>
  <r>
    <x v="6"/>
    <x v="2"/>
    <x v="8"/>
    <n v="5"/>
    <m/>
  </r>
  <r>
    <x v="6"/>
    <x v="2"/>
    <x v="9"/>
    <n v="4"/>
    <m/>
  </r>
  <r>
    <x v="6"/>
    <x v="2"/>
    <x v="10"/>
    <n v="4"/>
    <m/>
  </r>
  <r>
    <x v="6"/>
    <x v="2"/>
    <x v="11"/>
    <n v="5"/>
    <m/>
  </r>
  <r>
    <x v="7"/>
    <x v="0"/>
    <x v="0"/>
    <n v="4"/>
    <n v="525685"/>
  </r>
  <r>
    <x v="7"/>
    <x v="0"/>
    <x v="1"/>
    <n v="4"/>
    <n v="611797"/>
  </r>
  <r>
    <x v="7"/>
    <x v="0"/>
    <x v="2"/>
    <n v="5"/>
    <n v="800198"/>
  </r>
  <r>
    <x v="7"/>
    <x v="0"/>
    <x v="3"/>
    <n v="4"/>
    <n v="674552"/>
  </r>
  <r>
    <x v="7"/>
    <x v="0"/>
    <x v="4"/>
    <n v="4"/>
    <n v="740568"/>
  </r>
  <r>
    <x v="7"/>
    <x v="0"/>
    <x v="5"/>
    <n v="5"/>
    <n v="885650"/>
  </r>
  <r>
    <x v="7"/>
    <x v="0"/>
    <x v="6"/>
    <n v="4"/>
    <n v="644494"/>
  </r>
  <r>
    <x v="7"/>
    <x v="0"/>
    <x v="7"/>
    <n v="4"/>
    <n v="687958"/>
  </r>
  <r>
    <x v="7"/>
    <x v="0"/>
    <x v="8"/>
    <n v="5"/>
    <n v="884624"/>
  </r>
  <r>
    <x v="7"/>
    <x v="0"/>
    <x v="9"/>
    <n v="4"/>
    <n v="719729"/>
  </r>
  <r>
    <x v="7"/>
    <x v="0"/>
    <x v="10"/>
    <n v="4"/>
    <n v="764855"/>
  </r>
  <r>
    <x v="7"/>
    <x v="0"/>
    <x v="11"/>
    <n v="5"/>
    <n v="1008626"/>
  </r>
  <r>
    <x v="7"/>
    <x v="1"/>
    <x v="0"/>
    <n v="4"/>
    <n v="392158"/>
  </r>
  <r>
    <x v="7"/>
    <x v="1"/>
    <x v="1"/>
    <n v="4"/>
    <n v="491641"/>
  </r>
  <r>
    <x v="7"/>
    <x v="1"/>
    <x v="2"/>
    <n v="5"/>
    <n v="849810"/>
  </r>
  <r>
    <x v="7"/>
    <x v="1"/>
    <x v="3"/>
    <n v="4"/>
    <n v="720231"/>
  </r>
  <r>
    <x v="7"/>
    <x v="1"/>
    <x v="4"/>
    <n v="4"/>
    <n v="820475"/>
  </r>
  <r>
    <x v="7"/>
    <x v="1"/>
    <x v="5"/>
    <n v="5"/>
    <n v="950887"/>
  </r>
  <r>
    <x v="7"/>
    <x v="1"/>
    <x v="6"/>
    <n v="4"/>
    <n v="637183"/>
  </r>
  <r>
    <x v="7"/>
    <x v="1"/>
    <x v="7"/>
    <n v="4"/>
    <n v="644554"/>
  </r>
  <r>
    <x v="7"/>
    <x v="1"/>
    <x v="8"/>
    <n v="5"/>
    <n v="851573"/>
  </r>
  <r>
    <x v="7"/>
    <x v="1"/>
    <x v="9"/>
    <n v="4"/>
    <n v="743056"/>
  </r>
  <r>
    <x v="7"/>
    <x v="1"/>
    <x v="10"/>
    <n v="4"/>
    <n v="739795"/>
  </r>
  <r>
    <x v="7"/>
    <x v="1"/>
    <x v="11"/>
    <n v="5"/>
    <n v="971763"/>
  </r>
  <r>
    <x v="7"/>
    <x v="2"/>
    <x v="0"/>
    <n v="4"/>
    <n v="629620"/>
  </r>
  <r>
    <x v="7"/>
    <x v="2"/>
    <x v="1"/>
    <n v="4"/>
    <n v="635428"/>
  </r>
  <r>
    <x v="7"/>
    <x v="2"/>
    <x v="2"/>
    <n v="5"/>
    <n v="795023"/>
  </r>
  <r>
    <x v="7"/>
    <x v="2"/>
    <x v="3"/>
    <n v="4"/>
    <n v="658279"/>
  </r>
  <r>
    <x v="7"/>
    <x v="2"/>
    <x v="4"/>
    <n v="4"/>
    <n v="706707"/>
  </r>
  <r>
    <x v="7"/>
    <x v="2"/>
    <x v="5"/>
    <n v="5"/>
    <m/>
  </r>
  <r>
    <x v="7"/>
    <x v="2"/>
    <x v="6"/>
    <n v="4"/>
    <m/>
  </r>
  <r>
    <x v="7"/>
    <x v="2"/>
    <x v="7"/>
    <n v="4"/>
    <m/>
  </r>
  <r>
    <x v="7"/>
    <x v="2"/>
    <x v="8"/>
    <n v="5"/>
    <m/>
  </r>
  <r>
    <x v="7"/>
    <x v="2"/>
    <x v="9"/>
    <n v="4"/>
    <m/>
  </r>
  <r>
    <x v="7"/>
    <x v="2"/>
    <x v="10"/>
    <n v="4"/>
    <m/>
  </r>
  <r>
    <x v="7"/>
    <x v="2"/>
    <x v="11"/>
    <n v="5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">
  <r>
    <x v="0"/>
    <d v="2019-01-01T00:00:00"/>
    <n v="1826854"/>
    <x v="0"/>
  </r>
  <r>
    <x v="1"/>
    <d v="2019-02-01T00:00:00"/>
    <n v="2126651"/>
    <x v="1"/>
  </r>
  <r>
    <x v="2"/>
    <d v="2019-03-01T00:00:00"/>
    <n v="3034346"/>
    <x v="2"/>
  </r>
  <r>
    <x v="3"/>
    <d v="2019-04-01T00:00:00"/>
    <n v="2729046"/>
    <x v="3"/>
  </r>
  <r>
    <x v="4"/>
    <d v="2019-05-01T00:00:00"/>
    <n v="2845298"/>
    <x v="4"/>
  </r>
  <r>
    <x v="5"/>
    <d v="2019-06-01T00:00:00"/>
    <n v="3417876"/>
    <x v="5"/>
  </r>
  <r>
    <x v="6"/>
    <d v="2019-07-01T00:00:00"/>
    <n v="2514511"/>
    <x v="6"/>
  </r>
  <r>
    <x v="7"/>
    <d v="2019-08-01T00:00:00"/>
    <n v="2452322"/>
    <x v="7"/>
  </r>
  <r>
    <x v="8"/>
    <d v="2019-09-01T00:00:00"/>
    <n v="3163851"/>
    <x v="8"/>
  </r>
  <r>
    <x v="9"/>
    <d v="2019-10-01T00:00:00"/>
    <n v="2602746"/>
    <x v="9"/>
  </r>
  <r>
    <x v="10"/>
    <d v="2019-11-01T00:00:00"/>
    <n v="2740480"/>
    <x v="10"/>
  </r>
  <r>
    <x v="11"/>
    <d v="2019-12-01T00:00:00"/>
    <n v="3687414"/>
    <x v="11"/>
  </r>
  <r>
    <x v="12"/>
    <d v="2019-01-01T00:00:00"/>
    <n v="1804773"/>
    <x v="12"/>
  </r>
  <r>
    <x v="13"/>
    <d v="2019-02-01T00:00:00"/>
    <n v="2234837"/>
    <x v="13"/>
  </r>
  <r>
    <x v="14"/>
    <d v="2019-03-01T00:00:00"/>
    <n v="4467578"/>
    <x v="14"/>
  </r>
  <r>
    <x v="15"/>
    <d v="2019-04-01T00:00:00"/>
    <n v="3894416"/>
    <x v="15"/>
  </r>
  <r>
    <x v="16"/>
    <d v="2019-05-01T00:00:00"/>
    <n v="3984679"/>
    <x v="16"/>
  </r>
  <r>
    <x v="17"/>
    <d v="2019-06-01T00:00:00"/>
    <n v="4711425"/>
    <x v="17"/>
  </r>
  <r>
    <x v="18"/>
    <d v="2019-07-01T00:00:00"/>
    <n v="3292349"/>
    <x v="18"/>
  </r>
  <r>
    <x v="19"/>
    <d v="2019-08-01T00:00:00"/>
    <n v="3243190"/>
    <x v="19"/>
  </r>
  <r>
    <x v="20"/>
    <d v="2019-09-01T00:00:00"/>
    <n v="4071354"/>
    <x v="20"/>
  </r>
  <r>
    <x v="21"/>
    <d v="2019-10-01T00:00:00"/>
    <n v="3498924"/>
    <x v="21"/>
  </r>
  <r>
    <x v="22"/>
    <d v="2019-11-01T00:00:00"/>
    <n v="3481326"/>
    <x v="22"/>
  </r>
  <r>
    <x v="23"/>
    <d v="2019-12-01T00:00:00"/>
    <n v="3803466"/>
    <x v="23"/>
  </r>
  <r>
    <x v="24"/>
    <d v="2019-01-01T00:00:00"/>
    <n v="2828276"/>
    <x v="24"/>
  </r>
  <r>
    <x v="25"/>
    <d v="2019-02-01T00:00:00"/>
    <n v="2857784"/>
    <x v="25"/>
  </r>
  <r>
    <x v="26"/>
    <d v="2019-03-01T00:00:00"/>
    <n v="4110741"/>
    <x v="26"/>
  </r>
  <r>
    <x v="27"/>
    <d v="2019-04-01T00:00:00"/>
    <n v="3527142"/>
    <x v="27"/>
  </r>
  <r>
    <x v="28"/>
    <d v="2019-05-01T00:00:00"/>
    <n v="3691539"/>
    <x v="28"/>
  </r>
  <r>
    <x v="29"/>
    <d v="2019-06-01T00:00:00"/>
    <m/>
    <x v="28"/>
  </r>
  <r>
    <x v="30"/>
    <d v="2019-07-01T00:00:00"/>
    <m/>
    <x v="28"/>
  </r>
  <r>
    <x v="31"/>
    <d v="2019-08-01T00:00:00"/>
    <m/>
    <x v="28"/>
  </r>
  <r>
    <x v="32"/>
    <d v="2019-09-01T00:00:00"/>
    <m/>
    <x v="28"/>
  </r>
  <r>
    <x v="33"/>
    <d v="2019-10-01T00:00:00"/>
    <m/>
    <x v="28"/>
  </r>
  <r>
    <x v="34"/>
    <d v="2019-11-01T00:00:00"/>
    <m/>
    <x v="28"/>
  </r>
  <r>
    <x v="35"/>
    <d v="2019-12-01T00:00:00"/>
    <m/>
    <x v="2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37DC6E-C3A5-406C-9DB5-D035F6ED478A}" name="PivotTable11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84:C121" firstHeaderRow="0" firstDataRow="1" firstDataCol="1"/>
  <pivotFields count="4">
    <pivotField axis="axisRow" showAll="0">
      <items count="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t="default"/>
      </items>
    </pivotField>
    <pivotField numFmtId="171" showAll="0"/>
    <pivotField dataField="1" showAll="0"/>
    <pivotField dataField="1" numFmtId="6" showAll="0">
      <items count="30">
        <item x="12"/>
        <item x="0"/>
        <item x="24"/>
        <item x="1"/>
        <item x="13"/>
        <item x="25"/>
        <item x="2"/>
        <item x="14"/>
        <item x="3"/>
        <item x="26"/>
        <item x="15"/>
        <item x="4"/>
        <item x="27"/>
        <item x="5"/>
        <item x="16"/>
        <item x="28"/>
        <item x="6"/>
        <item x="7"/>
        <item x="17"/>
        <item x="8"/>
        <item x="18"/>
        <item x="9"/>
        <item x="19"/>
        <item x="10"/>
        <item x="20"/>
        <item x="11"/>
        <item x="21"/>
        <item x="22"/>
        <item x="23"/>
        <item t="default"/>
      </items>
    </pivotField>
  </pivotFields>
  <rowFields count="1">
    <field x="0"/>
  </rowFields>
  <rowItems count="3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YTD" fld="3" baseField="0" baseItem="0"/>
    <dataField name="Sum of Total Sales" fld="2" baseField="0" baseItem="0"/>
  </dataFields>
  <chartFormats count="6">
    <chartFormat chart="0" format="3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3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D2D6EC-8BD5-410D-B762-6496EFE3F749}" name="PivotTable3" cacheId="5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10">
  <location ref="A15:B18" firstHeaderRow="1" firstDataRow="1" firstDataCol="1"/>
  <pivotFields count="5">
    <pivotField compact="0" outline="0" showAll="0" sortType="descending" defaultSubtotal="0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"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3">
    <i>
      <x/>
    </i>
    <i>
      <x v="1"/>
    </i>
    <i>
      <x v="2"/>
    </i>
  </rowItems>
  <colItems count="1">
    <i/>
  </colItems>
  <dataFields count="1">
    <dataField name="Sum of Period_Sales" fld="4" baseField="0" baseItem="0"/>
  </dataFields>
  <formats count="5">
    <format dxfId="31">
      <pivotArea type="all" dataOnly="0" outline="0" fieldPosition="0"/>
    </format>
    <format dxfId="30">
      <pivotArea outline="0" collapsedLevelsAreSubtotals="1" fieldPosition="0"/>
    </format>
    <format dxfId="29">
      <pivotArea field="1" type="button" dataOnly="0" labelOnly="1" outline="0" axis="axisRow" fieldPosition="0"/>
    </format>
    <format dxfId="28">
      <pivotArea field="2" type="button" dataOnly="0" labelOnly="1" outline="0"/>
    </format>
    <format dxfId="27">
      <pivotArea dataOnly="0" labelOnly="1" outline="0" axis="axisValues" fieldPosition="0"/>
    </format>
  </format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TableStyleInfo name="PivotStyleMedium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799D5C-8149-4AE9-BFD5-ACDF9C24BD82}" name="PivotTable10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43:C80" firstHeaderRow="0" firstDataRow="1" firstDataCol="1"/>
  <pivotFields count="4">
    <pivotField axis="axisRow" showAll="0">
      <items count="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t="default"/>
      </items>
    </pivotField>
    <pivotField numFmtId="171" showAll="0"/>
    <pivotField dataField="1" showAll="0"/>
    <pivotField dataField="1" numFmtId="6" showAll="0">
      <items count="30">
        <item x="12"/>
        <item x="0"/>
        <item x="24"/>
        <item x="1"/>
        <item x="13"/>
        <item x="25"/>
        <item x="2"/>
        <item x="14"/>
        <item x="3"/>
        <item x="26"/>
        <item x="15"/>
        <item x="4"/>
        <item x="27"/>
        <item x="5"/>
        <item x="16"/>
        <item x="28"/>
        <item x="6"/>
        <item x="7"/>
        <item x="17"/>
        <item x="8"/>
        <item x="18"/>
        <item x="9"/>
        <item x="19"/>
        <item x="10"/>
        <item x="20"/>
        <item x="11"/>
        <item x="21"/>
        <item x="22"/>
        <item x="23"/>
        <item t="default"/>
      </items>
    </pivotField>
  </pivotFields>
  <rowFields count="1">
    <field x="0"/>
  </rowFields>
  <rowItems count="3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YTD" fld="3" baseField="0" baseItem="0"/>
    <dataField name="Sum of Total Sales" fld="2" baseField="0" baseItem="0"/>
  </dataFields>
  <chartFormats count="6">
    <chartFormat chart="0" format="3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3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128FD3D-5896-4F68-B9A8-1D3B088C9473}" name="PivotTable9" cacheId="5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20">
  <location ref="A144:C153" firstHeaderRow="1" firstDataRow="2" firstDataCol="1" rowPageCount="1" colPageCount="1"/>
  <pivotFields count="5">
    <pivotField axis="axisRow" compact="0" outline="0" showAll="0" sortType="ascending" defaultSubtotal="0">
      <items count="8">
        <item x="0"/>
        <item x="1"/>
        <item x="2"/>
        <item x="3"/>
        <item x="4"/>
        <item x="5"/>
        <item x="6"/>
        <item x="7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multipleItemSelectionAllowed="1" showAll="0" sortType="descending" defaultSubtotal="0">
      <items count="3">
        <item x="1"/>
        <item h="1" x="0"/>
        <item x="2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multipleItemSelectionAllowed="1" showAll="0" defaultSubtotal="0">
      <items count="12">
        <item x="0"/>
        <item x="1"/>
        <item x="2"/>
        <item x="3"/>
        <item x="4"/>
        <item h="1" x="5"/>
        <item h="1" x="6"/>
        <item h="1" x="7"/>
        <item h="1" x="8"/>
        <item h="1" x="9"/>
        <item h="1" x="10"/>
        <item h="1" x="1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8">
    <i>
      <x v="2"/>
    </i>
    <i>
      <x v="4"/>
    </i>
    <i>
      <x v="6"/>
    </i>
    <i>
      <x v="5"/>
    </i>
    <i>
      <x v="3"/>
    </i>
    <i>
      <x/>
    </i>
    <i>
      <x v="1"/>
    </i>
    <i>
      <x v="7"/>
    </i>
  </rowItems>
  <colFields count="1">
    <field x="1"/>
  </colFields>
  <colItems count="2">
    <i>
      <x v="2"/>
    </i>
    <i>
      <x/>
    </i>
  </colItems>
  <pageFields count="1">
    <pageField fld="2" hier="-1"/>
  </pageFields>
  <dataFields count="1">
    <dataField name="Sum of Period_Sales" fld="4" showDataAs="difference" baseField="1" baseItem="0"/>
  </dataFields>
  <formats count="3">
    <format dxfId="2">
      <pivotArea type="all" dataOnly="0" outline="0" fieldPosition="0"/>
    </format>
    <format dxfId="3">
      <pivotArea outline="0" collapsedLevelsAreSubtotals="1" fieldPosition="0"/>
    </format>
    <format dxfId="4">
      <pivotArea field="1" type="button" dataOnly="0" labelOnly="1" outline="0" axis="axisCol" fieldPosition="0"/>
    </format>
  </formats>
  <chartFormats count="7">
    <chartFormat chart="0" format="31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0" format="32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0" format="33" series="1">
      <pivotArea type="data" outline="0" fieldPosition="0">
        <references count="1">
          <reference field="1" count="1" selected="0">
            <x v="2"/>
          </reference>
        </references>
      </pivotArea>
    </chartFormat>
    <chartFormat chart="11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1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6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6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</chartFormats>
  <pivotTableStyleInfo name="PivotStyleMedium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25F8CB-0AB7-4376-8CEA-619E5107560C}" name="PivotTable7" cacheId="5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15">
  <location ref="A123:C132" firstHeaderRow="1" firstDataRow="2" firstDataCol="1" rowPageCount="1" colPageCount="1"/>
  <pivotFields count="5">
    <pivotField axis="axisRow" compact="0" outline="0" showAll="0" defaultSubtotal="0">
      <items count="8">
        <item x="0"/>
        <item x="1"/>
        <item x="2"/>
        <item x="3"/>
        <item x="4"/>
        <item x="5"/>
        <item x="6"/>
        <item x="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multipleItemSelectionAllowed="1" showAll="0" sortType="descending" defaultSubtotal="0">
      <items count="3">
        <item h="1" x="0"/>
        <item x="1"/>
        <item x="2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multipleItemSelectionAllowed="1" showAll="0" defaultSubtotal="0">
      <items count="12">
        <item x="0"/>
        <item x="1"/>
        <item x="2"/>
        <item x="3"/>
        <item x="4"/>
        <item h="1" x="5"/>
        <item h="1" x="6"/>
        <item h="1" x="7"/>
        <item h="1" x="8"/>
        <item h="1" x="9"/>
        <item h="1" x="10"/>
        <item h="1" x="1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rowItems>
  <colFields count="1">
    <field x="1"/>
  </colFields>
  <colItems count="2">
    <i>
      <x v="2"/>
    </i>
    <i>
      <x v="1"/>
    </i>
  </colItems>
  <pageFields count="1">
    <pageField fld="2" hier="-1"/>
  </pageFields>
  <dataFields count="1">
    <dataField name="Sum of Period_Sales" fld="4" baseField="0" baseItem="0"/>
  </dataFields>
  <formats count="3">
    <format dxfId="5">
      <pivotArea type="all" dataOnly="0" outline="0" fieldPosition="0"/>
    </format>
    <format dxfId="6">
      <pivotArea outline="0" collapsedLevelsAreSubtotals="1" fieldPosition="0"/>
    </format>
    <format dxfId="7">
      <pivotArea field="1" type="button" dataOnly="0" labelOnly="1" outline="0" axis="axisCol" fieldPosition="0"/>
    </format>
  </formats>
  <chartFormats count="5"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1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1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TableStyleInfo name="PivotStyleMedium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5319BF5-0E12-473A-85F6-F0086E57F44B}" name="PivotTable6" cacheId="5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16">
  <location ref="A86:C95" firstHeaderRow="1" firstDataRow="2" firstDataCol="1" rowPageCount="1" colPageCount="1"/>
  <pivotFields count="5">
    <pivotField axis="axisRow" compact="0" outline="0" showAll="0" sortType="ascending" defaultSubtotal="0">
      <items count="8">
        <item x="0"/>
        <item x="1"/>
        <item x="2"/>
        <item x="3"/>
        <item x="4"/>
        <item x="5"/>
        <item x="6"/>
        <item x="7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multipleItemSelectionAllowed="1" showAll="0" sortType="descending" defaultSubtotal="0">
      <items count="3">
        <item h="1" x="1"/>
        <item x="0"/>
        <item x="2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multipleItemSelectionAllowed="1" showAll="0" defaultSubtotal="0">
      <items count="12">
        <item x="0"/>
        <item x="1"/>
        <item x="2"/>
        <item x="3"/>
        <item x="4"/>
        <item h="1" x="5"/>
        <item h="1" x="6"/>
        <item h="1" x="7"/>
        <item h="1" x="8"/>
        <item h="1" x="9"/>
        <item h="1" x="10"/>
        <item h="1" x="1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8">
    <i>
      <x/>
    </i>
    <i>
      <x v="3"/>
    </i>
    <i>
      <x v="4"/>
    </i>
    <i>
      <x v="2"/>
    </i>
    <i>
      <x v="6"/>
    </i>
    <i>
      <x v="5"/>
    </i>
    <i>
      <x v="1"/>
    </i>
    <i>
      <x v="7"/>
    </i>
  </rowItems>
  <colFields count="1">
    <field x="1"/>
  </colFields>
  <colItems count="2">
    <i>
      <x v="2"/>
    </i>
    <i>
      <x v="1"/>
    </i>
  </colItems>
  <pageFields count="1">
    <pageField fld="2" hier="-1"/>
  </pageFields>
  <dataFields count="1">
    <dataField name="Sum of Period_Sales" fld="4" showDataAs="difference" baseField="1" baseItem="1"/>
  </dataFields>
  <formats count="3">
    <format dxfId="8">
      <pivotArea type="all" dataOnly="0" outline="0" fieldPosition="0"/>
    </format>
    <format dxfId="9">
      <pivotArea outline="0" collapsedLevelsAreSubtotals="1" fieldPosition="0"/>
    </format>
    <format dxfId="10">
      <pivotArea field="1" type="button" dataOnly="0" labelOnly="1" outline="0" axis="axisCol" fieldPosition="0"/>
    </format>
  </formats>
  <chartFormats count="5">
    <chartFormat chart="0" format="31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0" format="32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0" format="33" series="1">
      <pivotArea type="data" outline="0" fieldPosition="0">
        <references count="1">
          <reference field="1" count="1" selected="0">
            <x v="2"/>
          </reference>
        </references>
      </pivotArea>
    </chartFormat>
    <chartFormat chart="11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1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Medium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75AE4F-3AA1-475E-86DA-F0E58C760525}" name="PivotTable1" cacheId="5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7">
  <location ref="A104:D113" firstHeaderRow="1" firstDataRow="2" firstDataCol="1" rowPageCount="1" colPageCount="1"/>
  <pivotFields count="5">
    <pivotField axis="axisRow" compact="0" outline="0" showAll="0" defaultSubtotal="0">
      <items count="8">
        <item x="0"/>
        <item x="1"/>
        <item x="2"/>
        <item x="3"/>
        <item x="4"/>
        <item x="5"/>
        <item x="6"/>
        <item x="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multipleItemSelectionAllowed="1" showAll="0" defaultSubtotal="0">
      <items count="3"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multipleItemSelectionAllowed="1" showAll="0" defaultSubtotal="0">
      <items count="12">
        <item x="0"/>
        <item x="1"/>
        <item x="2"/>
        <item x="3"/>
        <item x="4"/>
        <item h="1" x="5"/>
        <item h="1" x="6"/>
        <item h="1" x="7"/>
        <item h="1" x="8"/>
        <item h="1" x="9"/>
        <item h="1" x="10"/>
        <item h="1" x="1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rowItems>
  <colFields count="1">
    <field x="1"/>
  </colFields>
  <colItems count="3">
    <i>
      <x/>
    </i>
    <i>
      <x v="1"/>
    </i>
    <i>
      <x v="2"/>
    </i>
  </colItems>
  <pageFields count="1">
    <pageField fld="2" hier="-1"/>
  </pageFields>
  <dataFields count="1">
    <dataField name="Sum of Period_Sales" fld="4" baseField="0" baseItem="0"/>
  </dataFields>
  <formats count="3">
    <format dxfId="11">
      <pivotArea type="all" dataOnly="0" outline="0" fieldPosition="0"/>
    </format>
    <format dxfId="12">
      <pivotArea outline="0" collapsedLevelsAreSubtotals="1" fieldPosition="0"/>
    </format>
    <format dxfId="13">
      <pivotArea field="1" type="button" dataOnly="0" labelOnly="1" outline="0" axis="axisCol" fieldPosition="0"/>
    </format>
  </formats>
  <pivotTableStyleInfo name="PivotStyleMedium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553139-188B-4024-8B07-3026BE324076}" name="PivotTable2" cacheId="5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25">
  <location ref="A3:B11" firstHeaderRow="1" firstDataRow="1" firstDataCol="1"/>
  <pivotFields count="5">
    <pivotField axis="axisRow" compact="0" outline="0" showAll="0" sortType="ascending" defaultSubtotal="0">
      <items count="8">
        <item x="0"/>
        <item x="1"/>
        <item x="2"/>
        <item x="3"/>
        <item x="4"/>
        <item x="5"/>
        <item x="6"/>
        <item x="7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3"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8">
    <i>
      <x v="3"/>
    </i>
    <i>
      <x/>
    </i>
    <i>
      <x v="4"/>
    </i>
    <i>
      <x v="2"/>
    </i>
    <i>
      <x v="6"/>
    </i>
    <i>
      <x v="5"/>
    </i>
    <i>
      <x v="1"/>
    </i>
    <i>
      <x v="7"/>
    </i>
  </rowItems>
  <colItems count="1">
    <i/>
  </colItems>
  <dataFields count="1">
    <dataField name="Sum of Period_Sales" fld="4" baseField="0" baseItem="0"/>
  </dataFields>
  <formats count="5">
    <format dxfId="21">
      <pivotArea type="all" dataOnly="0" outline="0" fieldPosition="0"/>
    </format>
    <format dxfId="20">
      <pivotArea outline="0" collapsedLevelsAreSubtotals="1" fieldPosition="0"/>
    </format>
    <format dxfId="19">
      <pivotArea field="1" type="button" dataOnly="0" labelOnly="1" outline="0"/>
    </format>
    <format dxfId="18">
      <pivotArea field="2" type="button" dataOnly="0" labelOnly="1" outline="0"/>
    </format>
    <format dxfId="17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13775B3-905A-4867-9943-14BDC02487E5}" name="PivotTable5" cacheId="5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14">
  <location ref="A34:D47" firstHeaderRow="1" firstDataRow="2" firstDataCol="1"/>
  <pivotFields count="5">
    <pivotField compact="0" outline="0" showAll="0" sortType="descending" defaultSubtotal="0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3"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2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rowItems>
  <colFields count="1">
    <field x="1"/>
  </colFields>
  <colItems count="3">
    <i>
      <x/>
    </i>
    <i>
      <x v="1"/>
    </i>
    <i>
      <x v="2"/>
    </i>
  </colItems>
  <dataFields count="1">
    <dataField name="Sum of Period_Sales" fld="4" baseField="0" baseItem="0"/>
  </dataFields>
  <formats count="5">
    <format dxfId="26">
      <pivotArea type="all" dataOnly="0" outline="0" fieldPosition="0"/>
    </format>
    <format dxfId="25">
      <pivotArea outline="0" collapsedLevelsAreSubtotals="1" fieldPosition="0"/>
    </format>
    <format dxfId="24">
      <pivotArea field="1" type="button" dataOnly="0" labelOnly="1" outline="0" axis="axisCol" fieldPosition="0"/>
    </format>
    <format dxfId="23">
      <pivotArea field="2" type="button" dataOnly="0" labelOnly="1" outline="0" axis="axisRow" fieldPosition="0"/>
    </format>
    <format dxfId="22">
      <pivotArea dataOnly="0" labelOnly="1" outline="0" axis="axisValues" fieldPosition="0"/>
    </format>
  </format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6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TableStyleInfo name="PivotStyleMedium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230402-12E1-4012-94B8-190C4B3A13BB}" name="PivotTable4" cacheId="5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11">
  <location ref="A70:C79" firstHeaderRow="1" firstDataRow="2" firstDataCol="1" rowPageCount="1" colPageCount="1"/>
  <pivotFields count="5">
    <pivotField axis="axisRow" compact="0" outline="0" showAll="0" defaultSubtotal="0">
      <items count="8">
        <item x="0"/>
        <item x="1"/>
        <item x="2"/>
        <item x="3"/>
        <item x="4"/>
        <item x="5"/>
        <item x="6"/>
        <item x="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multipleItemSelectionAllowed="1" showAll="0" defaultSubtotal="0">
      <items count="3">
        <item x="0"/>
        <item h="1"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multipleItemSelectionAllowed="1" showAll="0" defaultSubtotal="0">
      <items count="12">
        <item x="0"/>
        <item x="1"/>
        <item x="2"/>
        <item x="3"/>
        <item x="4"/>
        <item h="1" x="5"/>
        <item h="1" x="6"/>
        <item h="1" x="7"/>
        <item h="1" x="8"/>
        <item h="1" x="9"/>
        <item h="1" x="10"/>
        <item h="1" x="1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rowItems>
  <colFields count="1">
    <field x="1"/>
  </colFields>
  <colItems count="2">
    <i>
      <x/>
    </i>
    <i>
      <x v="2"/>
    </i>
  </colItems>
  <pageFields count="1">
    <pageField fld="2" hier="-1"/>
  </pageFields>
  <dataFields count="1">
    <dataField name="Sum of Period_Sales" fld="4" baseField="0" baseItem="0"/>
  </dataFields>
  <formats count="3">
    <format dxfId="14">
      <pivotArea type="all" dataOnly="0" outline="0" fieldPosition="0"/>
    </format>
    <format dxfId="15">
      <pivotArea outline="0" collapsedLevelsAreSubtotals="1" fieldPosition="0"/>
    </format>
    <format dxfId="16">
      <pivotArea field="1" type="button" dataOnly="0" labelOnly="1" outline="0" axis="axisCol" fieldPosition="0"/>
    </format>
  </formats>
  <chartFormats count="3"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TableStyleInfo name="PivotStyleMedium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82605A0-01D1-47C3-AABF-C652FC734E0A}" name="Table1" displayName="Table1" ref="A1:F289" totalsRowShown="0">
  <autoFilter ref="A1:F289" xr:uid="{A82605A0-01D1-47C3-AABF-C652FC734E0A}">
    <filterColumn colId="1">
      <filters>
        <filter val="2019"/>
      </filters>
    </filterColumn>
  </autoFilter>
  <sortState xmlns:xlrd2="http://schemas.microsoft.com/office/spreadsheetml/2017/richdata2" ref="A2:E289">
    <sortCondition ref="B1:B289"/>
  </sortState>
  <tableColumns count="6">
    <tableColumn id="1" xr3:uid="{18DC33B1-9416-4B3E-AD38-1FC93089263A}" name="Restaurant  Location"/>
    <tableColumn id="2" xr3:uid="{CD72AAB6-493D-4074-A0A0-6506D9C38DBC}" name="Year "/>
    <tableColumn id="3" xr3:uid="{06BDBFA9-5D1A-459D-947A-B8DC20BCD8E1}" name="Period"/>
    <tableColumn id="4" xr3:uid="{43108841-7D51-42AB-ACA9-D2069E62142C}" name="Period_weeks"/>
    <tableColumn id="5" xr3:uid="{B3F1A81F-8EF3-491A-8A8E-E368006680E1}" name="Period_Sales" dataDxfId="32"/>
    <tableColumn id="6" xr3:uid="{5CDC658D-9E1F-4418-8747-7A1C72AD3791}" name="YTD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DF3524-0DF8-4FF8-8FD6-A8A3AF10179C}" name="Table2" displayName="Table2" ref="A1:D37" totalsRowShown="0">
  <autoFilter ref="A1:D37" xr:uid="{00DF3524-0DF8-4FF8-8FD6-A8A3AF10179C}"/>
  <tableColumns count="4">
    <tableColumn id="1" xr3:uid="{184D58C7-CF29-4FDC-81EA-443619AA2B49}" name="Year -Period "/>
    <tableColumn id="2" xr3:uid="{25032A62-C0E9-4DC3-B2B1-7CF36377C4AC}" name="Year-Date" dataDxfId="1"/>
    <tableColumn id="3" xr3:uid="{66265888-EF5E-422A-9C4B-AE9D301A54DB}" name="Total Sales"/>
    <tableColumn id="4" xr3:uid="{8B9B135F-5262-48D5-BD68-BA57C5E49BD2}" name="YTD" dataDxfId="0">
      <calculatedColumnFormula>IF(MONTH(B2)=1,C2,SUM(D1,C2))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table" Target="../tables/table2.xm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10.xml"/><Relationship Id="rId3" Type="http://schemas.openxmlformats.org/officeDocument/2006/relationships/pivotTable" Target="../pivotTables/pivotTable5.xml"/><Relationship Id="rId7" Type="http://schemas.openxmlformats.org/officeDocument/2006/relationships/pivotTable" Target="../pivotTables/pivotTable9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Relationship Id="rId6" Type="http://schemas.openxmlformats.org/officeDocument/2006/relationships/pivotTable" Target="../pivotTables/pivotTable8.xml"/><Relationship Id="rId5" Type="http://schemas.openxmlformats.org/officeDocument/2006/relationships/pivotTable" Target="../pivotTables/pivotTable7.xml"/><Relationship Id="rId4" Type="http://schemas.openxmlformats.org/officeDocument/2006/relationships/pivotTable" Target="../pivotTables/pivotTable6.xml"/><Relationship Id="rId9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70"/>
  <sheetViews>
    <sheetView topLeftCell="A49" zoomScale="73" workbookViewId="0">
      <selection activeCell="B70" sqref="B70:F70"/>
    </sheetView>
  </sheetViews>
  <sheetFormatPr defaultRowHeight="14.5" x14ac:dyDescent="0.35"/>
  <cols>
    <col min="1" max="1" width="15.54296875" bestFit="1" customWidth="1"/>
    <col min="2" max="6" width="14.7265625" bestFit="1" customWidth="1"/>
    <col min="7" max="13" width="11.453125" bestFit="1" customWidth="1"/>
    <col min="14" max="14" width="11.453125" customWidth="1"/>
    <col min="15" max="15" width="12" bestFit="1" customWidth="1"/>
    <col min="16" max="16" width="10.81640625" bestFit="1" customWidth="1"/>
  </cols>
  <sheetData>
    <row r="1" spans="1:27" x14ac:dyDescent="0.35">
      <c r="B1">
        <v>4</v>
      </c>
      <c r="C1">
        <v>4</v>
      </c>
      <c r="D1">
        <v>5</v>
      </c>
      <c r="E1">
        <v>4</v>
      </c>
      <c r="F1">
        <v>4</v>
      </c>
      <c r="G1">
        <v>5</v>
      </c>
      <c r="H1">
        <v>4</v>
      </c>
      <c r="I1">
        <v>4</v>
      </c>
      <c r="J1">
        <v>5</v>
      </c>
      <c r="K1">
        <v>4</v>
      </c>
      <c r="L1">
        <v>4</v>
      </c>
      <c r="M1">
        <v>5</v>
      </c>
      <c r="P1" t="s">
        <v>0</v>
      </c>
    </row>
    <row r="2" spans="1:27" x14ac:dyDescent="0.3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O2" s="5"/>
      <c r="P2" s="5">
        <v>2019</v>
      </c>
      <c r="Q2" s="5"/>
      <c r="R2" s="5"/>
      <c r="S2" s="5"/>
      <c r="T2" s="5"/>
      <c r="U2" s="5"/>
      <c r="V2" s="5"/>
      <c r="W2" s="5"/>
      <c r="X2" s="5"/>
      <c r="Y2" s="5"/>
      <c r="Z2" s="5"/>
      <c r="AA2" s="5"/>
    </row>
    <row r="3" spans="1:27" x14ac:dyDescent="0.35">
      <c r="A3" t="s">
        <v>14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11</v>
      </c>
      <c r="L3" t="s">
        <v>12</v>
      </c>
      <c r="M3" t="s">
        <v>13</v>
      </c>
      <c r="O3" s="5"/>
      <c r="P3" s="5" t="s">
        <v>15</v>
      </c>
      <c r="Q3" s="5" t="s">
        <v>16</v>
      </c>
      <c r="R3" s="5" t="s">
        <v>17</v>
      </c>
      <c r="S3" s="5" t="s">
        <v>18</v>
      </c>
      <c r="T3" s="5" t="s">
        <v>19</v>
      </c>
      <c r="U3" s="5" t="s">
        <v>20</v>
      </c>
      <c r="V3" s="5" t="s">
        <v>21</v>
      </c>
      <c r="W3" s="5" t="s">
        <v>22</v>
      </c>
      <c r="X3" s="5" t="s">
        <v>23</v>
      </c>
      <c r="Y3" s="5" t="s">
        <v>24</v>
      </c>
      <c r="Z3" s="5" t="s">
        <v>25</v>
      </c>
      <c r="AA3" s="5" t="s">
        <v>26</v>
      </c>
    </row>
    <row r="4" spans="1:27" x14ac:dyDescent="0.35">
      <c r="A4" t="s">
        <v>27</v>
      </c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  <c r="K4" t="s">
        <v>11</v>
      </c>
      <c r="L4" t="s">
        <v>12</v>
      </c>
      <c r="M4" t="s">
        <v>13</v>
      </c>
      <c r="O4" s="5" t="s">
        <v>14</v>
      </c>
      <c r="P4" s="5"/>
      <c r="Q4" s="5"/>
      <c r="R4" s="5"/>
      <c r="S4" s="5"/>
      <c r="T4" s="5"/>
      <c r="U4" s="5"/>
      <c r="V4" s="5"/>
      <c r="W4" s="5"/>
      <c r="X4" s="5"/>
      <c r="Y4" s="5"/>
      <c r="Z4" s="10">
        <v>0</v>
      </c>
      <c r="AA4" s="10">
        <v>60</v>
      </c>
    </row>
    <row r="5" spans="1:27" x14ac:dyDescent="0.35">
      <c r="A5" t="s">
        <v>28</v>
      </c>
      <c r="B5" t="s">
        <v>2</v>
      </c>
      <c r="C5" t="s">
        <v>3</v>
      </c>
      <c r="D5" t="s">
        <v>4</v>
      </c>
      <c r="E5" t="s">
        <v>5</v>
      </c>
      <c r="F5" t="s">
        <v>6</v>
      </c>
      <c r="G5" t="s">
        <v>7</v>
      </c>
      <c r="H5" t="s">
        <v>8</v>
      </c>
      <c r="I5" t="s">
        <v>9</v>
      </c>
      <c r="J5" t="s">
        <v>10</v>
      </c>
      <c r="K5" t="s">
        <v>11</v>
      </c>
      <c r="L5" t="s">
        <v>12</v>
      </c>
      <c r="M5" t="s">
        <v>13</v>
      </c>
      <c r="O5" s="5" t="s">
        <v>27</v>
      </c>
      <c r="P5" s="10">
        <v>86</v>
      </c>
      <c r="Q5" s="10">
        <v>104</v>
      </c>
      <c r="R5" s="10">
        <v>117</v>
      </c>
      <c r="S5" s="10">
        <v>120</v>
      </c>
      <c r="T5" s="10">
        <v>120</v>
      </c>
      <c r="U5" s="10">
        <v>114</v>
      </c>
      <c r="V5" s="10">
        <v>111</v>
      </c>
      <c r="W5" s="10">
        <v>101</v>
      </c>
      <c r="X5" s="10">
        <v>99</v>
      </c>
      <c r="Y5" s="10">
        <v>105</v>
      </c>
      <c r="Z5" s="10">
        <v>109</v>
      </c>
      <c r="AA5" s="10">
        <v>91</v>
      </c>
    </row>
    <row r="6" spans="1:27" x14ac:dyDescent="0.35">
      <c r="A6" t="s">
        <v>29</v>
      </c>
      <c r="B6" t="s">
        <v>2</v>
      </c>
      <c r="C6" t="s">
        <v>3</v>
      </c>
      <c r="D6" t="s">
        <v>4</v>
      </c>
      <c r="E6" t="s">
        <v>5</v>
      </c>
      <c r="F6" t="s">
        <v>6</v>
      </c>
      <c r="G6" t="s">
        <v>7</v>
      </c>
      <c r="H6" t="s">
        <v>8</v>
      </c>
      <c r="I6" t="s">
        <v>9</v>
      </c>
      <c r="J6" t="s">
        <v>10</v>
      </c>
      <c r="K6" t="s">
        <v>11</v>
      </c>
      <c r="L6" t="s">
        <v>12</v>
      </c>
      <c r="M6" t="s">
        <v>13</v>
      </c>
      <c r="O6" s="5" t="s">
        <v>28</v>
      </c>
      <c r="P6" s="10">
        <v>78</v>
      </c>
      <c r="Q6" s="10">
        <v>88</v>
      </c>
      <c r="R6" s="10">
        <v>91</v>
      </c>
      <c r="S6" s="10">
        <v>90</v>
      </c>
      <c r="T6" s="10">
        <v>94</v>
      </c>
      <c r="U6" s="10">
        <v>90</v>
      </c>
      <c r="V6" s="10">
        <v>82</v>
      </c>
      <c r="W6" s="10">
        <v>82</v>
      </c>
      <c r="X6" s="10">
        <v>88</v>
      </c>
      <c r="Y6" s="10">
        <v>87</v>
      </c>
      <c r="Z6" s="10">
        <v>89</v>
      </c>
      <c r="AA6" s="10">
        <v>88</v>
      </c>
    </row>
    <row r="7" spans="1:27" x14ac:dyDescent="0.35">
      <c r="A7" t="s">
        <v>30</v>
      </c>
      <c r="B7" t="s">
        <v>2</v>
      </c>
      <c r="C7" t="s">
        <v>3</v>
      </c>
      <c r="D7" t="s">
        <v>4</v>
      </c>
      <c r="E7" t="s">
        <v>5</v>
      </c>
      <c r="F7" t="s">
        <v>6</v>
      </c>
      <c r="G7" t="s">
        <v>7</v>
      </c>
      <c r="H7" t="s">
        <v>8</v>
      </c>
      <c r="I7" t="s">
        <v>9</v>
      </c>
      <c r="J7" t="s">
        <v>10</v>
      </c>
      <c r="K7" t="s">
        <v>11</v>
      </c>
      <c r="L7" t="s">
        <v>12</v>
      </c>
      <c r="M7" t="s">
        <v>13</v>
      </c>
      <c r="O7" s="5" t="s">
        <v>29</v>
      </c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</row>
    <row r="8" spans="1:27" x14ac:dyDescent="0.35">
      <c r="A8" t="s">
        <v>31</v>
      </c>
      <c r="B8" t="s">
        <v>2</v>
      </c>
      <c r="C8" t="s">
        <v>3</v>
      </c>
      <c r="D8" t="s">
        <v>4</v>
      </c>
      <c r="E8" t="s">
        <v>5</v>
      </c>
      <c r="F8" t="s">
        <v>6</v>
      </c>
      <c r="G8" t="s">
        <v>7</v>
      </c>
      <c r="H8" t="s">
        <v>8</v>
      </c>
      <c r="I8" t="s">
        <v>9</v>
      </c>
      <c r="J8" t="s">
        <v>10</v>
      </c>
      <c r="K8" t="s">
        <v>11</v>
      </c>
      <c r="L8" t="s">
        <v>12</v>
      </c>
      <c r="M8" t="s">
        <v>13</v>
      </c>
      <c r="O8" s="5" t="s">
        <v>30</v>
      </c>
      <c r="P8" s="10"/>
      <c r="Q8" s="10"/>
      <c r="R8" s="10">
        <v>56</v>
      </c>
      <c r="S8" s="10">
        <v>102</v>
      </c>
      <c r="T8" s="10">
        <v>103</v>
      </c>
      <c r="U8" s="10">
        <v>91</v>
      </c>
      <c r="V8" s="10">
        <v>85</v>
      </c>
      <c r="W8" s="10">
        <v>73</v>
      </c>
      <c r="X8" s="10">
        <v>81</v>
      </c>
      <c r="Y8" s="10">
        <v>91</v>
      </c>
      <c r="Z8" s="10">
        <v>103</v>
      </c>
      <c r="AA8" s="10">
        <v>95</v>
      </c>
    </row>
    <row r="9" spans="1:27" x14ac:dyDescent="0.35">
      <c r="A9" t="s">
        <v>32</v>
      </c>
      <c r="B9" t="s">
        <v>2</v>
      </c>
      <c r="C9" t="s">
        <v>3</v>
      </c>
      <c r="D9" t="s">
        <v>4</v>
      </c>
      <c r="E9" t="s">
        <v>5</v>
      </c>
      <c r="F9" t="s">
        <v>6</v>
      </c>
      <c r="G9" t="s">
        <v>7</v>
      </c>
      <c r="H9" t="s">
        <v>8</v>
      </c>
      <c r="I9" t="s">
        <v>9</v>
      </c>
      <c r="J9" t="s">
        <v>10</v>
      </c>
      <c r="K9" t="s">
        <v>11</v>
      </c>
      <c r="L9" t="s">
        <v>12</v>
      </c>
      <c r="M9" t="s">
        <v>13</v>
      </c>
      <c r="O9" s="5" t="s">
        <v>31</v>
      </c>
      <c r="P9" s="10">
        <v>83</v>
      </c>
      <c r="Q9" s="10">
        <v>98</v>
      </c>
      <c r="R9" s="10">
        <v>95</v>
      </c>
      <c r="S9" s="10">
        <v>106</v>
      </c>
      <c r="T9" s="10">
        <v>110</v>
      </c>
      <c r="U9" s="10">
        <v>107</v>
      </c>
      <c r="V9" s="10">
        <v>101</v>
      </c>
      <c r="W9" s="10">
        <v>99</v>
      </c>
      <c r="X9" s="10">
        <v>102</v>
      </c>
      <c r="Y9" s="10">
        <v>105</v>
      </c>
      <c r="Z9" s="10">
        <v>106</v>
      </c>
      <c r="AA9" s="10">
        <v>111</v>
      </c>
    </row>
    <row r="10" spans="1:27" x14ac:dyDescent="0.35">
      <c r="A10" t="s">
        <v>33</v>
      </c>
      <c r="B10" t="s">
        <v>2</v>
      </c>
      <c r="C10" t="s">
        <v>3</v>
      </c>
      <c r="D10" t="s">
        <v>4</v>
      </c>
      <c r="E10" t="s">
        <v>5</v>
      </c>
      <c r="F10" t="s">
        <v>6</v>
      </c>
      <c r="G10" t="s">
        <v>7</v>
      </c>
      <c r="H10" t="s">
        <v>8</v>
      </c>
      <c r="I10" t="s">
        <v>9</v>
      </c>
      <c r="J10" t="s">
        <v>10</v>
      </c>
      <c r="K10" t="s">
        <v>11</v>
      </c>
      <c r="L10" t="s">
        <v>12</v>
      </c>
      <c r="M10" t="s">
        <v>13</v>
      </c>
      <c r="O10" s="5" t="s">
        <v>32</v>
      </c>
      <c r="P10" s="10">
        <v>78</v>
      </c>
      <c r="Q10" s="10">
        <v>88</v>
      </c>
      <c r="R10" s="10">
        <v>89</v>
      </c>
      <c r="S10" s="10">
        <v>96</v>
      </c>
      <c r="T10" s="10">
        <v>99</v>
      </c>
      <c r="U10" s="10">
        <v>105</v>
      </c>
      <c r="V10" s="10">
        <v>90</v>
      </c>
      <c r="W10" s="10">
        <v>86</v>
      </c>
      <c r="X10" s="10">
        <v>86</v>
      </c>
      <c r="Y10" s="10">
        <v>83</v>
      </c>
      <c r="Z10" s="10">
        <v>87</v>
      </c>
      <c r="AA10" s="10">
        <v>90</v>
      </c>
    </row>
    <row r="11" spans="1:27" x14ac:dyDescent="0.35">
      <c r="A11" t="s">
        <v>34</v>
      </c>
      <c r="B11" t="s">
        <v>2</v>
      </c>
      <c r="C11" t="s">
        <v>3</v>
      </c>
      <c r="D11" t="s">
        <v>4</v>
      </c>
      <c r="E11" t="s">
        <v>5</v>
      </c>
      <c r="F11" t="s">
        <v>6</v>
      </c>
      <c r="G11" t="s">
        <v>7</v>
      </c>
      <c r="H11" t="s">
        <v>8</v>
      </c>
      <c r="I11" t="s">
        <v>9</v>
      </c>
      <c r="J11" t="s">
        <v>10</v>
      </c>
      <c r="K11" t="s">
        <v>11</v>
      </c>
      <c r="L11" t="s">
        <v>12</v>
      </c>
      <c r="M11" t="s">
        <v>13</v>
      </c>
      <c r="O11" s="5" t="s">
        <v>33</v>
      </c>
      <c r="P11" s="10">
        <v>131</v>
      </c>
      <c r="Q11" s="10">
        <v>153</v>
      </c>
      <c r="R11" s="10">
        <v>160</v>
      </c>
      <c r="S11" s="10">
        <v>169</v>
      </c>
      <c r="T11" s="10">
        <v>185</v>
      </c>
      <c r="U11" s="10">
        <v>177</v>
      </c>
      <c r="V11" s="10">
        <v>161</v>
      </c>
      <c r="W11" s="10">
        <v>172</v>
      </c>
      <c r="X11" s="10">
        <v>177</v>
      </c>
      <c r="Y11" s="10">
        <v>180</v>
      </c>
      <c r="Z11" s="10">
        <v>191</v>
      </c>
      <c r="AA11" s="10">
        <v>202</v>
      </c>
    </row>
    <row r="12" spans="1:27" x14ac:dyDescent="0.35">
      <c r="O12" s="5" t="s">
        <v>34</v>
      </c>
      <c r="P12" s="10">
        <v>457</v>
      </c>
      <c r="Q12" s="10">
        <v>532</v>
      </c>
      <c r="R12" s="10">
        <v>607</v>
      </c>
      <c r="S12" s="10">
        <v>682</v>
      </c>
      <c r="T12" s="10">
        <v>711</v>
      </c>
      <c r="U12" s="10">
        <v>684</v>
      </c>
      <c r="V12" s="10">
        <v>629</v>
      </c>
      <c r="W12" s="10">
        <v>613</v>
      </c>
      <c r="X12" s="10">
        <v>633</v>
      </c>
      <c r="Y12" s="10">
        <v>651</v>
      </c>
      <c r="Z12" s="10">
        <v>685</v>
      </c>
      <c r="AA12" s="10">
        <v>737</v>
      </c>
    </row>
    <row r="13" spans="1:27" x14ac:dyDescent="0.35">
      <c r="A13" s="5"/>
      <c r="B13" s="5" t="s">
        <v>5</v>
      </c>
      <c r="C13" s="5" t="s">
        <v>35</v>
      </c>
      <c r="D13" s="5" t="s">
        <v>36</v>
      </c>
      <c r="E13" s="5" t="s">
        <v>37</v>
      </c>
      <c r="F13" s="5" t="s">
        <v>38</v>
      </c>
      <c r="G13" s="5" t="s">
        <v>39</v>
      </c>
      <c r="H13" s="5" t="s">
        <v>40</v>
      </c>
      <c r="I13" s="5" t="s">
        <v>41</v>
      </c>
      <c r="J13" s="5" t="s">
        <v>42</v>
      </c>
      <c r="K13" s="5" t="s">
        <v>43</v>
      </c>
      <c r="L13" s="5" t="s">
        <v>44</v>
      </c>
      <c r="M13" s="5" t="s">
        <v>45</v>
      </c>
      <c r="P13">
        <v>2022</v>
      </c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27" x14ac:dyDescent="0.35">
      <c r="A14" s="5" t="s">
        <v>14</v>
      </c>
      <c r="B14" s="11">
        <v>261430</v>
      </c>
      <c r="C14" s="11">
        <v>307798</v>
      </c>
      <c r="D14" s="11">
        <v>519154</v>
      </c>
      <c r="E14" s="11">
        <v>490808</v>
      </c>
      <c r="F14" s="11">
        <v>494526</v>
      </c>
      <c r="G14" s="11">
        <v>685284</v>
      </c>
      <c r="H14" s="11">
        <v>515249</v>
      </c>
      <c r="I14" s="11">
        <v>490465</v>
      </c>
      <c r="J14" s="11">
        <v>537977</v>
      </c>
      <c r="K14" s="11">
        <v>415758</v>
      </c>
      <c r="L14" s="11">
        <v>390637</v>
      </c>
      <c r="M14" s="11">
        <v>390942</v>
      </c>
      <c r="N14" s="1"/>
      <c r="O14" s="5"/>
      <c r="P14" s="10" t="s">
        <v>46</v>
      </c>
      <c r="Q14" s="10" t="s">
        <v>47</v>
      </c>
      <c r="R14" s="10" t="s">
        <v>48</v>
      </c>
      <c r="S14" s="10" t="s">
        <v>49</v>
      </c>
      <c r="T14" s="10" t="s">
        <v>50</v>
      </c>
      <c r="U14" s="10" t="s">
        <v>51</v>
      </c>
      <c r="V14" s="10" t="s">
        <v>52</v>
      </c>
      <c r="W14" s="10" t="s">
        <v>53</v>
      </c>
      <c r="X14" s="10" t="s">
        <v>54</v>
      </c>
      <c r="Y14" s="10" t="s">
        <v>55</v>
      </c>
      <c r="Z14" s="10" t="s">
        <v>56</v>
      </c>
      <c r="AA14" s="10" t="s">
        <v>57</v>
      </c>
    </row>
    <row r="15" spans="1:27" x14ac:dyDescent="0.35">
      <c r="A15" s="5" t="s">
        <v>27</v>
      </c>
      <c r="B15" s="11">
        <v>240861</v>
      </c>
      <c r="C15" s="11">
        <v>368955</v>
      </c>
      <c r="D15" s="11">
        <v>689440</v>
      </c>
      <c r="E15" s="11">
        <v>612793</v>
      </c>
      <c r="F15" s="11">
        <v>544448</v>
      </c>
      <c r="G15" s="11">
        <v>646748</v>
      </c>
      <c r="H15" s="11">
        <v>447884</v>
      </c>
      <c r="I15" s="11">
        <v>437461</v>
      </c>
      <c r="J15" s="11">
        <v>536488</v>
      </c>
      <c r="K15" s="11">
        <v>477377</v>
      </c>
      <c r="L15" s="11">
        <v>454564</v>
      </c>
      <c r="M15" s="11">
        <v>402781</v>
      </c>
      <c r="N15" s="1"/>
      <c r="O15" s="5" t="s">
        <v>14</v>
      </c>
      <c r="P15" s="10">
        <v>65</v>
      </c>
      <c r="Q15" s="10">
        <v>77</v>
      </c>
      <c r="R15" s="10">
        <v>104</v>
      </c>
      <c r="S15" s="10">
        <v>123</v>
      </c>
      <c r="T15" s="10">
        <v>124</v>
      </c>
      <c r="U15" s="10">
        <v>137</v>
      </c>
      <c r="V15" s="10">
        <v>129</v>
      </c>
      <c r="W15" s="10">
        <v>123</v>
      </c>
      <c r="X15" s="10">
        <v>108</v>
      </c>
      <c r="Y15" s="10">
        <v>104</v>
      </c>
      <c r="Z15" s="10">
        <v>98</v>
      </c>
      <c r="AA15" s="10">
        <v>78</v>
      </c>
    </row>
    <row r="16" spans="1:27" x14ac:dyDescent="0.35">
      <c r="A16" s="5" t="s">
        <v>28</v>
      </c>
      <c r="B16" s="11">
        <v>213363</v>
      </c>
      <c r="C16" s="11">
        <v>238460</v>
      </c>
      <c r="D16" s="11">
        <v>395365</v>
      </c>
      <c r="E16" s="11">
        <v>322349</v>
      </c>
      <c r="F16" s="11">
        <v>345913</v>
      </c>
      <c r="G16" s="11">
        <v>428873</v>
      </c>
      <c r="H16" s="11">
        <v>296071</v>
      </c>
      <c r="I16" s="11">
        <v>282951</v>
      </c>
      <c r="J16" s="11">
        <v>377555</v>
      </c>
      <c r="K16" s="11">
        <v>319811</v>
      </c>
      <c r="L16" s="11">
        <v>326005</v>
      </c>
      <c r="M16" s="11">
        <v>383020</v>
      </c>
      <c r="N16" s="1"/>
      <c r="O16" s="5" t="s">
        <v>27</v>
      </c>
      <c r="P16" s="10">
        <v>60</v>
      </c>
      <c r="Q16" s="10">
        <v>92</v>
      </c>
      <c r="R16" s="10">
        <v>138</v>
      </c>
      <c r="S16" s="10">
        <v>153</v>
      </c>
      <c r="T16" s="10">
        <v>136</v>
      </c>
      <c r="U16" s="10">
        <v>129</v>
      </c>
      <c r="V16" s="10">
        <v>112</v>
      </c>
      <c r="W16" s="10">
        <v>109</v>
      </c>
      <c r="X16" s="10">
        <v>107</v>
      </c>
      <c r="Y16" s="10">
        <v>119</v>
      </c>
      <c r="Z16" s="10">
        <v>114</v>
      </c>
      <c r="AA16" s="10">
        <v>81</v>
      </c>
    </row>
    <row r="17" spans="1:27" x14ac:dyDescent="0.35">
      <c r="A17" s="5" t="s">
        <v>29</v>
      </c>
      <c r="B17" s="5"/>
      <c r="C17" s="11">
        <v>1</v>
      </c>
      <c r="D17" s="11">
        <v>660362</v>
      </c>
      <c r="E17" s="11">
        <v>550733</v>
      </c>
      <c r="F17" s="11">
        <v>576367</v>
      </c>
      <c r="G17" s="11">
        <v>583299</v>
      </c>
      <c r="H17" s="11">
        <v>379247</v>
      </c>
      <c r="I17" s="11">
        <v>403468</v>
      </c>
      <c r="J17" s="11">
        <v>529441</v>
      </c>
      <c r="K17" s="11">
        <v>468448</v>
      </c>
      <c r="L17" s="11">
        <v>452489</v>
      </c>
      <c r="M17" s="11">
        <v>336485</v>
      </c>
      <c r="N17" s="1"/>
      <c r="O17" s="5" t="s">
        <v>28</v>
      </c>
      <c r="P17" s="10">
        <v>53</v>
      </c>
      <c r="Q17" s="10">
        <v>60</v>
      </c>
      <c r="R17" s="10">
        <v>79</v>
      </c>
      <c r="S17" s="10">
        <v>81</v>
      </c>
      <c r="T17" s="10">
        <v>86</v>
      </c>
      <c r="U17" s="10">
        <v>86</v>
      </c>
      <c r="V17" s="10">
        <v>74</v>
      </c>
      <c r="W17" s="10">
        <v>71</v>
      </c>
      <c r="X17" s="10">
        <v>76</v>
      </c>
      <c r="Y17" s="10">
        <v>80</v>
      </c>
      <c r="Z17" s="10">
        <v>82</v>
      </c>
      <c r="AA17" s="10">
        <v>77</v>
      </c>
    </row>
    <row r="18" spans="1:27" x14ac:dyDescent="0.35">
      <c r="A18" s="5" t="s">
        <v>30</v>
      </c>
      <c r="B18" s="11">
        <v>172634</v>
      </c>
      <c r="C18" s="11">
        <v>221310</v>
      </c>
      <c r="D18" s="11">
        <v>414415</v>
      </c>
      <c r="E18" s="11">
        <v>401817</v>
      </c>
      <c r="F18" s="11">
        <v>382919</v>
      </c>
      <c r="G18" s="11">
        <v>377839</v>
      </c>
      <c r="H18" s="11">
        <v>256788</v>
      </c>
      <c r="I18" s="11">
        <v>237151</v>
      </c>
      <c r="J18" s="11">
        <v>320394</v>
      </c>
      <c r="K18" s="11">
        <v>336673</v>
      </c>
      <c r="L18" s="11">
        <v>338626</v>
      </c>
      <c r="M18" s="11">
        <v>411517</v>
      </c>
      <c r="N18" s="1"/>
      <c r="O18" s="5" t="s">
        <v>29</v>
      </c>
      <c r="P18" s="10"/>
      <c r="Q18" s="10">
        <v>0</v>
      </c>
      <c r="R18" s="10">
        <v>132</v>
      </c>
      <c r="S18" s="10">
        <v>138</v>
      </c>
      <c r="T18" s="10">
        <v>144</v>
      </c>
      <c r="U18" s="10">
        <v>117</v>
      </c>
      <c r="V18" s="10">
        <v>95</v>
      </c>
      <c r="W18" s="10">
        <v>101</v>
      </c>
      <c r="X18" s="10">
        <v>106</v>
      </c>
      <c r="Y18" s="10">
        <v>117</v>
      </c>
      <c r="Z18" s="10">
        <v>113</v>
      </c>
      <c r="AA18" s="10">
        <v>67</v>
      </c>
    </row>
    <row r="19" spans="1:27" x14ac:dyDescent="0.35">
      <c r="A19" s="5" t="s">
        <v>31</v>
      </c>
      <c r="B19" s="11">
        <v>294996</v>
      </c>
      <c r="C19" s="11">
        <v>309842</v>
      </c>
      <c r="D19" s="11">
        <v>496929</v>
      </c>
      <c r="E19" s="11">
        <v>441537</v>
      </c>
      <c r="F19" s="11">
        <v>432136</v>
      </c>
      <c r="G19" s="11">
        <v>576793</v>
      </c>
      <c r="H19" s="11">
        <v>420463</v>
      </c>
      <c r="I19" s="11">
        <v>419272</v>
      </c>
      <c r="J19" s="11">
        <v>520906</v>
      </c>
      <c r="K19" s="11">
        <v>422923</v>
      </c>
      <c r="L19" s="11">
        <v>436714</v>
      </c>
      <c r="M19" s="11">
        <v>539678</v>
      </c>
      <c r="N19" s="1"/>
      <c r="O19" s="5" t="s">
        <v>30</v>
      </c>
      <c r="P19" s="10">
        <v>43</v>
      </c>
      <c r="Q19" s="10">
        <v>55</v>
      </c>
      <c r="R19" s="10">
        <v>83</v>
      </c>
      <c r="S19" s="10">
        <v>100</v>
      </c>
      <c r="T19" s="10">
        <v>96</v>
      </c>
      <c r="U19" s="10">
        <v>76</v>
      </c>
      <c r="V19" s="10">
        <v>64</v>
      </c>
      <c r="W19" s="10">
        <v>59</v>
      </c>
      <c r="X19" s="10">
        <v>64</v>
      </c>
      <c r="Y19" s="10">
        <v>84</v>
      </c>
      <c r="Z19" s="10">
        <v>85</v>
      </c>
      <c r="AA19" s="10">
        <v>82</v>
      </c>
    </row>
    <row r="20" spans="1:27" x14ac:dyDescent="0.35">
      <c r="A20" s="5" t="s">
        <v>32</v>
      </c>
      <c r="B20" s="11">
        <v>229332</v>
      </c>
      <c r="C20" s="11">
        <v>296831</v>
      </c>
      <c r="D20" s="11">
        <v>442104</v>
      </c>
      <c r="E20" s="11">
        <v>354148</v>
      </c>
      <c r="F20" s="11">
        <v>387897</v>
      </c>
      <c r="G20" s="11">
        <v>461703</v>
      </c>
      <c r="H20" s="11">
        <v>339464</v>
      </c>
      <c r="I20" s="11">
        <v>327868</v>
      </c>
      <c r="J20" s="11">
        <v>397019</v>
      </c>
      <c r="K20" s="11">
        <v>314878</v>
      </c>
      <c r="L20" s="11">
        <v>342496</v>
      </c>
      <c r="M20" s="11">
        <v>367279</v>
      </c>
      <c r="N20" s="1"/>
      <c r="O20" s="5" t="s">
        <v>31</v>
      </c>
      <c r="P20" s="10">
        <v>74</v>
      </c>
      <c r="Q20" s="10">
        <v>77</v>
      </c>
      <c r="R20" s="10">
        <v>99</v>
      </c>
      <c r="S20" s="10">
        <v>110</v>
      </c>
      <c r="T20" s="10">
        <v>108</v>
      </c>
      <c r="U20" s="10">
        <v>115</v>
      </c>
      <c r="V20" s="10">
        <v>105</v>
      </c>
      <c r="W20" s="10">
        <v>105</v>
      </c>
      <c r="X20" s="10">
        <v>104</v>
      </c>
      <c r="Y20" s="10">
        <v>106</v>
      </c>
      <c r="Z20" s="10">
        <v>109</v>
      </c>
      <c r="AA20" s="10">
        <v>108</v>
      </c>
    </row>
    <row r="21" spans="1:27" x14ac:dyDescent="0.35">
      <c r="A21" s="5" t="s">
        <v>33</v>
      </c>
      <c r="B21" s="11">
        <v>392158</v>
      </c>
      <c r="C21" s="11">
        <v>491641</v>
      </c>
      <c r="D21" s="11">
        <v>849810</v>
      </c>
      <c r="E21" s="11">
        <v>720231</v>
      </c>
      <c r="F21" s="11">
        <v>820475</v>
      </c>
      <c r="G21" s="11">
        <v>950887</v>
      </c>
      <c r="H21" s="11">
        <v>637183</v>
      </c>
      <c r="I21" s="11">
        <v>644554</v>
      </c>
      <c r="J21" s="11">
        <v>851573</v>
      </c>
      <c r="K21" s="11">
        <v>743056</v>
      </c>
      <c r="L21" s="11">
        <v>739795</v>
      </c>
      <c r="M21" s="11">
        <v>971763</v>
      </c>
      <c r="N21" s="1"/>
      <c r="O21" s="5" t="s">
        <v>32</v>
      </c>
      <c r="P21" s="10">
        <v>57</v>
      </c>
      <c r="Q21" s="10">
        <v>74</v>
      </c>
      <c r="R21" s="10">
        <v>88</v>
      </c>
      <c r="S21" s="10">
        <v>89</v>
      </c>
      <c r="T21" s="10">
        <v>97</v>
      </c>
      <c r="U21" s="10">
        <v>92</v>
      </c>
      <c r="V21" s="10">
        <v>85</v>
      </c>
      <c r="W21" s="10">
        <v>82</v>
      </c>
      <c r="X21" s="10">
        <v>79</v>
      </c>
      <c r="Y21" s="10">
        <v>79</v>
      </c>
      <c r="Z21" s="10">
        <v>86</v>
      </c>
      <c r="AA21" s="10">
        <v>73</v>
      </c>
    </row>
    <row r="22" spans="1:27" x14ac:dyDescent="0.35">
      <c r="A22" s="5" t="s">
        <v>34</v>
      </c>
      <c r="B22" s="11">
        <v>1804773</v>
      </c>
      <c r="C22" s="11">
        <v>2234837</v>
      </c>
      <c r="D22" s="11">
        <v>4467578</v>
      </c>
      <c r="E22" s="11">
        <v>3894416</v>
      </c>
      <c r="F22" s="11">
        <v>3984679</v>
      </c>
      <c r="G22" s="11">
        <v>4711425</v>
      </c>
      <c r="H22" s="11">
        <v>3292349</v>
      </c>
      <c r="I22" s="11">
        <v>3243190</v>
      </c>
      <c r="J22" s="11">
        <v>4071354</v>
      </c>
      <c r="K22" s="11">
        <v>3498924</v>
      </c>
      <c r="L22" s="11">
        <v>3481326</v>
      </c>
      <c r="M22" s="11">
        <v>3803466</v>
      </c>
      <c r="N22" s="1"/>
      <c r="O22" s="5" t="s">
        <v>33</v>
      </c>
      <c r="P22" s="10">
        <v>98</v>
      </c>
      <c r="Q22" s="10">
        <v>123</v>
      </c>
      <c r="R22" s="10">
        <v>170</v>
      </c>
      <c r="S22" s="10">
        <v>180</v>
      </c>
      <c r="T22" s="10">
        <v>205</v>
      </c>
      <c r="U22" s="10">
        <v>190</v>
      </c>
      <c r="V22" s="10">
        <v>159</v>
      </c>
      <c r="W22" s="10">
        <v>161</v>
      </c>
      <c r="X22" s="10">
        <v>170</v>
      </c>
      <c r="Y22" s="10">
        <v>186</v>
      </c>
      <c r="Z22" s="10">
        <v>185</v>
      </c>
      <c r="AA22" s="10">
        <v>194</v>
      </c>
    </row>
    <row r="23" spans="1:27" x14ac:dyDescent="0.35">
      <c r="O23" s="5" t="s">
        <v>34</v>
      </c>
      <c r="P23" s="10">
        <v>451</v>
      </c>
      <c r="Q23" s="10">
        <v>559</v>
      </c>
      <c r="R23" s="10">
        <v>894</v>
      </c>
      <c r="S23" s="10">
        <v>974</v>
      </c>
      <c r="T23" s="10">
        <v>996</v>
      </c>
      <c r="U23" s="10">
        <v>942</v>
      </c>
      <c r="V23" s="10">
        <v>823</v>
      </c>
      <c r="W23" s="10">
        <v>811</v>
      </c>
      <c r="X23" s="10">
        <v>814</v>
      </c>
      <c r="Y23" s="10">
        <v>875</v>
      </c>
      <c r="Z23" s="10">
        <v>870</v>
      </c>
      <c r="AA23" s="10">
        <v>761</v>
      </c>
    </row>
    <row r="24" spans="1:27" x14ac:dyDescent="0.35">
      <c r="A24" s="5"/>
      <c r="B24" s="5" t="s">
        <v>6</v>
      </c>
      <c r="C24" s="5" t="s">
        <v>58</v>
      </c>
      <c r="D24" s="5" t="s">
        <v>59</v>
      </c>
      <c r="E24" s="5" t="s">
        <v>60</v>
      </c>
      <c r="F24" s="5" t="s">
        <v>61</v>
      </c>
    </row>
    <row r="25" spans="1:27" x14ac:dyDescent="0.35">
      <c r="A25" s="5" t="s">
        <v>14</v>
      </c>
      <c r="B25" s="10">
        <v>367672</v>
      </c>
      <c r="C25" s="10">
        <v>422636</v>
      </c>
      <c r="D25" s="10">
        <v>462651</v>
      </c>
      <c r="E25" s="10">
        <v>389656</v>
      </c>
      <c r="F25" s="10">
        <v>440580</v>
      </c>
    </row>
    <row r="26" spans="1:27" x14ac:dyDescent="0.35">
      <c r="A26" s="5" t="s">
        <v>27</v>
      </c>
      <c r="B26" s="10">
        <v>346812</v>
      </c>
      <c r="C26" s="10">
        <v>405144</v>
      </c>
      <c r="D26" s="10">
        <v>566898</v>
      </c>
      <c r="E26" s="10">
        <v>497699</v>
      </c>
      <c r="F26" s="10">
        <v>508636</v>
      </c>
    </row>
    <row r="27" spans="1:27" x14ac:dyDescent="0.35">
      <c r="A27" s="5" t="s">
        <v>28</v>
      </c>
      <c r="B27" s="10">
        <v>297047</v>
      </c>
      <c r="C27" s="10">
        <v>331647</v>
      </c>
      <c r="D27" s="10">
        <v>381998</v>
      </c>
      <c r="E27" s="10">
        <v>303402</v>
      </c>
      <c r="F27" s="10">
        <v>332561</v>
      </c>
    </row>
    <row r="28" spans="1:27" x14ac:dyDescent="0.35">
      <c r="A28" s="5" t="s">
        <v>29</v>
      </c>
      <c r="B28" s="10">
        <v>322817</v>
      </c>
      <c r="C28" s="10">
        <v>364997</v>
      </c>
      <c r="D28" s="10">
        <v>560202</v>
      </c>
      <c r="E28" s="10">
        <v>490002</v>
      </c>
      <c r="F28" s="10">
        <v>496987</v>
      </c>
    </row>
    <row r="29" spans="1:27" x14ac:dyDescent="0.35">
      <c r="A29" s="5" t="s">
        <v>30</v>
      </c>
      <c r="B29" s="10">
        <v>295630</v>
      </c>
      <c r="C29" s="10">
        <v>309022</v>
      </c>
      <c r="D29" s="10">
        <v>452526</v>
      </c>
      <c r="E29" s="10">
        <v>400840</v>
      </c>
      <c r="F29" s="10">
        <v>381888</v>
      </c>
    </row>
    <row r="30" spans="1:27" x14ac:dyDescent="0.35">
      <c r="A30" s="5" t="s">
        <v>31</v>
      </c>
      <c r="B30" s="10">
        <v>225489</v>
      </c>
      <c r="C30" s="10">
        <v>51059</v>
      </c>
      <c r="D30" s="10">
        <v>492567</v>
      </c>
      <c r="E30" s="10">
        <v>466889</v>
      </c>
      <c r="F30" s="10">
        <v>477026</v>
      </c>
    </row>
    <row r="31" spans="1:27" x14ac:dyDescent="0.35">
      <c r="A31" s="5" t="s">
        <v>32</v>
      </c>
      <c r="B31" s="10">
        <v>343134</v>
      </c>
      <c r="C31" s="10">
        <v>337852</v>
      </c>
      <c r="D31" s="10">
        <v>398874</v>
      </c>
      <c r="E31" s="10">
        <v>320375</v>
      </c>
      <c r="F31" s="10">
        <v>347155</v>
      </c>
    </row>
    <row r="32" spans="1:27" x14ac:dyDescent="0.35">
      <c r="A32" s="5" t="s">
        <v>33</v>
      </c>
      <c r="B32" s="10">
        <v>629620</v>
      </c>
      <c r="C32" s="10">
        <v>635428</v>
      </c>
      <c r="D32" s="10">
        <v>795023</v>
      </c>
      <c r="E32" s="10">
        <v>658279</v>
      </c>
      <c r="F32" s="10">
        <v>706707</v>
      </c>
    </row>
    <row r="33" spans="1:13" x14ac:dyDescent="0.35">
      <c r="A33" s="5" t="s">
        <v>34</v>
      </c>
      <c r="B33" s="10">
        <v>2828276</v>
      </c>
      <c r="C33" s="10">
        <v>2857784</v>
      </c>
      <c r="D33" s="10">
        <v>4110741</v>
      </c>
      <c r="E33" s="10">
        <v>3527142</v>
      </c>
      <c r="F33" s="10">
        <v>3691539</v>
      </c>
    </row>
    <row r="38" spans="1:13" x14ac:dyDescent="0.35">
      <c r="B38">
        <v>4</v>
      </c>
      <c r="C38">
        <v>4</v>
      </c>
      <c r="D38">
        <v>5</v>
      </c>
      <c r="E38">
        <v>4</v>
      </c>
      <c r="F38">
        <v>4</v>
      </c>
      <c r="G38">
        <v>5</v>
      </c>
      <c r="H38">
        <v>4</v>
      </c>
      <c r="I38">
        <v>4</v>
      </c>
      <c r="J38">
        <v>5</v>
      </c>
      <c r="K38">
        <v>4</v>
      </c>
      <c r="L38">
        <v>4</v>
      </c>
      <c r="M38">
        <v>5</v>
      </c>
    </row>
    <row r="39" spans="1:13" x14ac:dyDescent="0.35">
      <c r="A39" t="s">
        <v>1</v>
      </c>
      <c r="B39" t="s">
        <v>2</v>
      </c>
      <c r="C39" t="s">
        <v>79</v>
      </c>
      <c r="D39" t="s">
        <v>80</v>
      </c>
      <c r="E39" t="s">
        <v>81</v>
      </c>
      <c r="F39" t="s">
        <v>82</v>
      </c>
      <c r="G39" t="s">
        <v>83</v>
      </c>
      <c r="H39" t="s">
        <v>84</v>
      </c>
      <c r="I39" t="s">
        <v>85</v>
      </c>
      <c r="J39" t="s">
        <v>86</v>
      </c>
      <c r="K39" t="s">
        <v>87</v>
      </c>
      <c r="L39" t="s">
        <v>88</v>
      </c>
      <c r="M39" t="s">
        <v>89</v>
      </c>
    </row>
    <row r="40" spans="1:13" x14ac:dyDescent="0.35">
      <c r="A40" t="s">
        <v>14</v>
      </c>
      <c r="L40" s="1">
        <v>459</v>
      </c>
      <c r="M40" s="1">
        <v>302359</v>
      </c>
    </row>
    <row r="41" spans="1:13" x14ac:dyDescent="0.35">
      <c r="A41" t="s">
        <v>27</v>
      </c>
      <c r="B41" s="1">
        <v>343933</v>
      </c>
      <c r="C41" s="1">
        <v>416842</v>
      </c>
      <c r="D41" s="1">
        <v>583244</v>
      </c>
      <c r="E41" s="1">
        <v>480957</v>
      </c>
      <c r="F41" s="1">
        <v>480162</v>
      </c>
      <c r="G41" s="1">
        <v>567541</v>
      </c>
      <c r="H41" s="1">
        <v>442244</v>
      </c>
      <c r="I41" s="1">
        <v>402040</v>
      </c>
      <c r="J41" s="1">
        <v>496281</v>
      </c>
      <c r="K41" s="1">
        <v>418942</v>
      </c>
      <c r="L41" s="1">
        <v>435402</v>
      </c>
      <c r="M41" s="1">
        <v>456515</v>
      </c>
    </row>
    <row r="42" spans="1:13" x14ac:dyDescent="0.35">
      <c r="A42" t="s">
        <v>28</v>
      </c>
      <c r="B42" s="1">
        <v>310237</v>
      </c>
      <c r="C42" s="1">
        <v>353670</v>
      </c>
      <c r="D42" s="1">
        <v>452780</v>
      </c>
      <c r="E42" s="1">
        <v>358599</v>
      </c>
      <c r="F42" s="1">
        <v>376081</v>
      </c>
      <c r="G42" s="1">
        <v>450682</v>
      </c>
      <c r="H42" s="1">
        <v>326445</v>
      </c>
      <c r="I42" s="1">
        <v>328531</v>
      </c>
      <c r="J42" s="1">
        <v>439501</v>
      </c>
      <c r="K42" s="1">
        <v>348533</v>
      </c>
      <c r="L42" s="1">
        <v>357025</v>
      </c>
      <c r="M42" s="1">
        <v>441236</v>
      </c>
    </row>
    <row r="43" spans="1:13" x14ac:dyDescent="0.35">
      <c r="A43" t="s">
        <v>29</v>
      </c>
    </row>
    <row r="44" spans="1:13" x14ac:dyDescent="0.35">
      <c r="A44" t="s">
        <v>30</v>
      </c>
      <c r="D44" s="1">
        <v>278533</v>
      </c>
      <c r="E44" s="1">
        <v>406496</v>
      </c>
      <c r="F44" s="1">
        <v>412460</v>
      </c>
      <c r="G44" s="1">
        <v>456682</v>
      </c>
      <c r="H44" s="1">
        <v>338099</v>
      </c>
      <c r="I44" s="1">
        <v>293599</v>
      </c>
      <c r="J44" s="1">
        <v>404228</v>
      </c>
      <c r="K44" s="1">
        <v>363848</v>
      </c>
      <c r="L44" s="1">
        <v>410606</v>
      </c>
      <c r="M44" s="1">
        <v>476661</v>
      </c>
    </row>
    <row r="45" spans="1:13" x14ac:dyDescent="0.35">
      <c r="A45" t="s">
        <v>31</v>
      </c>
      <c r="B45" s="1">
        <v>333718</v>
      </c>
      <c r="C45" s="1">
        <v>392119</v>
      </c>
      <c r="D45" s="1">
        <v>475847</v>
      </c>
      <c r="E45" s="1">
        <v>425872</v>
      </c>
      <c r="F45" s="1">
        <v>438508</v>
      </c>
      <c r="G45" s="1">
        <v>534194</v>
      </c>
      <c r="H45" s="1">
        <v>404716</v>
      </c>
      <c r="I45" s="1">
        <v>397566</v>
      </c>
      <c r="J45" s="1">
        <v>508097</v>
      </c>
      <c r="K45" s="1">
        <v>420291</v>
      </c>
      <c r="L45" s="1">
        <v>425306</v>
      </c>
      <c r="M45" s="1">
        <v>552626</v>
      </c>
    </row>
    <row r="46" spans="1:13" x14ac:dyDescent="0.35">
      <c r="A46" t="s">
        <v>32</v>
      </c>
      <c r="B46" s="1">
        <v>313281</v>
      </c>
      <c r="C46" s="1">
        <v>352224</v>
      </c>
      <c r="D46" s="1">
        <v>443743</v>
      </c>
      <c r="E46" s="1">
        <v>382571</v>
      </c>
      <c r="F46" s="1">
        <v>397519</v>
      </c>
      <c r="G46" s="1">
        <v>523128</v>
      </c>
      <c r="H46" s="1">
        <v>358513</v>
      </c>
      <c r="I46" s="1">
        <v>342628</v>
      </c>
      <c r="J46" s="1">
        <v>431120</v>
      </c>
      <c r="K46" s="1">
        <v>331402</v>
      </c>
      <c r="L46" s="1">
        <v>346827</v>
      </c>
      <c r="M46" s="1">
        <v>449391</v>
      </c>
    </row>
    <row r="47" spans="1:13" x14ac:dyDescent="0.35">
      <c r="A47" t="s">
        <v>33</v>
      </c>
      <c r="B47" s="1">
        <v>525685</v>
      </c>
      <c r="C47" s="1">
        <v>611797</v>
      </c>
      <c r="D47" s="1">
        <v>800198</v>
      </c>
      <c r="E47" s="1">
        <v>674552</v>
      </c>
      <c r="F47" s="1">
        <v>740568</v>
      </c>
      <c r="G47" s="1">
        <v>885650</v>
      </c>
      <c r="H47" s="1">
        <v>644494</v>
      </c>
      <c r="I47" s="1">
        <v>687958</v>
      </c>
      <c r="J47" s="1">
        <v>884624</v>
      </c>
      <c r="K47" s="1">
        <v>719729</v>
      </c>
      <c r="L47" s="1">
        <v>764855</v>
      </c>
      <c r="M47" s="1">
        <v>1008626</v>
      </c>
    </row>
    <row r="48" spans="1:13" x14ac:dyDescent="0.35">
      <c r="A48" t="s">
        <v>34</v>
      </c>
      <c r="B48" s="1">
        <v>1826854</v>
      </c>
      <c r="C48" s="1">
        <v>2126651</v>
      </c>
      <c r="D48" s="1">
        <v>3034346</v>
      </c>
      <c r="E48" s="1">
        <v>2729046</v>
      </c>
      <c r="F48" s="1">
        <v>2845298</v>
      </c>
      <c r="G48" s="1">
        <v>3417876</v>
      </c>
      <c r="H48" s="1">
        <v>2514511</v>
      </c>
      <c r="I48" s="1">
        <v>2452322</v>
      </c>
      <c r="J48" s="1">
        <v>3163851</v>
      </c>
      <c r="K48" s="1">
        <v>2602746</v>
      </c>
      <c r="L48" s="1">
        <v>2740480</v>
      </c>
      <c r="M48" s="1">
        <v>3687414</v>
      </c>
    </row>
    <row r="50" spans="1:13" x14ac:dyDescent="0.35">
      <c r="B50" t="s">
        <v>5</v>
      </c>
      <c r="C50" t="s">
        <v>35</v>
      </c>
      <c r="D50" t="s">
        <v>36</v>
      </c>
      <c r="E50" t="s">
        <v>37</v>
      </c>
      <c r="F50" t="s">
        <v>38</v>
      </c>
      <c r="G50" t="s">
        <v>39</v>
      </c>
      <c r="H50" t="s">
        <v>40</v>
      </c>
      <c r="I50" t="s">
        <v>41</v>
      </c>
      <c r="J50" t="s">
        <v>42</v>
      </c>
      <c r="K50" t="s">
        <v>43</v>
      </c>
      <c r="L50" t="s">
        <v>44</v>
      </c>
      <c r="M50" t="s">
        <v>45</v>
      </c>
    </row>
    <row r="51" spans="1:13" x14ac:dyDescent="0.35">
      <c r="A51" t="s">
        <v>14</v>
      </c>
      <c r="B51" s="1">
        <v>261430</v>
      </c>
      <c r="C51" s="1">
        <v>307798</v>
      </c>
      <c r="D51" s="1">
        <v>519154</v>
      </c>
      <c r="E51" s="1">
        <v>490808</v>
      </c>
      <c r="F51" s="1">
        <v>494526</v>
      </c>
      <c r="G51" s="1">
        <v>685284</v>
      </c>
      <c r="H51" s="1">
        <v>515249</v>
      </c>
      <c r="I51" s="1">
        <v>490465</v>
      </c>
      <c r="J51" s="1">
        <v>537977</v>
      </c>
      <c r="K51" s="1">
        <v>415758</v>
      </c>
      <c r="L51" s="1">
        <v>390637</v>
      </c>
      <c r="M51" s="1">
        <v>390942</v>
      </c>
    </row>
    <row r="52" spans="1:13" x14ac:dyDescent="0.35">
      <c r="A52" t="s">
        <v>27</v>
      </c>
      <c r="B52" s="1">
        <v>240861</v>
      </c>
      <c r="C52" s="1">
        <v>368955</v>
      </c>
      <c r="D52" s="1">
        <v>689440</v>
      </c>
      <c r="E52" s="1">
        <v>612793</v>
      </c>
      <c r="F52" s="1">
        <v>544448</v>
      </c>
      <c r="G52" s="1">
        <v>646748</v>
      </c>
      <c r="H52" s="1">
        <v>447884</v>
      </c>
      <c r="I52" s="1">
        <v>437461</v>
      </c>
      <c r="J52" s="1">
        <v>536488</v>
      </c>
      <c r="K52" s="1">
        <v>477377</v>
      </c>
      <c r="L52" s="1">
        <v>454564</v>
      </c>
      <c r="M52" s="1">
        <v>402781</v>
      </c>
    </row>
    <row r="53" spans="1:13" x14ac:dyDescent="0.35">
      <c r="A53" t="s">
        <v>28</v>
      </c>
      <c r="B53" s="1">
        <v>213363</v>
      </c>
      <c r="C53" s="1">
        <v>238460</v>
      </c>
      <c r="D53" s="1">
        <v>395365</v>
      </c>
      <c r="E53" s="1">
        <v>322349</v>
      </c>
      <c r="F53" s="1">
        <v>345913</v>
      </c>
      <c r="G53" s="1">
        <v>428873</v>
      </c>
      <c r="H53" s="1">
        <v>296071</v>
      </c>
      <c r="I53" s="1">
        <v>282951</v>
      </c>
      <c r="J53" s="1">
        <v>377555</v>
      </c>
      <c r="K53" s="1">
        <v>319811</v>
      </c>
      <c r="L53" s="1">
        <v>326005</v>
      </c>
      <c r="M53" s="1">
        <v>383020</v>
      </c>
    </row>
    <row r="54" spans="1:13" x14ac:dyDescent="0.35">
      <c r="A54" t="s">
        <v>29</v>
      </c>
      <c r="C54" s="1">
        <v>1</v>
      </c>
      <c r="D54" s="1">
        <v>660362</v>
      </c>
      <c r="E54" s="1">
        <v>550733</v>
      </c>
      <c r="F54" s="1">
        <v>576367</v>
      </c>
      <c r="G54" s="1">
        <v>583299</v>
      </c>
      <c r="H54" s="1">
        <v>379247</v>
      </c>
      <c r="I54" s="1">
        <v>403468</v>
      </c>
      <c r="J54" s="1">
        <v>529441</v>
      </c>
      <c r="K54" s="1">
        <v>468448</v>
      </c>
      <c r="L54" s="1">
        <v>452489</v>
      </c>
      <c r="M54" s="1">
        <v>336485</v>
      </c>
    </row>
    <row r="55" spans="1:13" x14ac:dyDescent="0.35">
      <c r="A55" t="s">
        <v>30</v>
      </c>
      <c r="B55" s="1">
        <v>172634</v>
      </c>
      <c r="C55" s="1">
        <v>221310</v>
      </c>
      <c r="D55" s="1">
        <v>414415</v>
      </c>
      <c r="E55" s="1">
        <v>401817</v>
      </c>
      <c r="F55" s="1">
        <v>382919</v>
      </c>
      <c r="G55" s="1">
        <v>377839</v>
      </c>
      <c r="H55" s="1">
        <v>256788</v>
      </c>
      <c r="I55" s="1">
        <v>237151</v>
      </c>
      <c r="J55" s="1">
        <v>320394</v>
      </c>
      <c r="K55" s="1">
        <v>336673</v>
      </c>
      <c r="L55" s="1">
        <v>338626</v>
      </c>
      <c r="M55" s="1">
        <v>411517</v>
      </c>
    </row>
    <row r="56" spans="1:13" x14ac:dyDescent="0.35">
      <c r="A56" t="s">
        <v>31</v>
      </c>
      <c r="B56" s="1">
        <v>294996</v>
      </c>
      <c r="C56" s="1">
        <v>309842</v>
      </c>
      <c r="D56" s="1">
        <v>496929</v>
      </c>
      <c r="E56" s="1">
        <v>441537</v>
      </c>
      <c r="F56" s="1">
        <v>432136</v>
      </c>
      <c r="G56" s="1">
        <v>576793</v>
      </c>
      <c r="H56" s="1">
        <v>420463</v>
      </c>
      <c r="I56" s="1">
        <v>419272</v>
      </c>
      <c r="J56" s="1">
        <v>520906</v>
      </c>
      <c r="K56" s="1">
        <v>422923</v>
      </c>
      <c r="L56" s="1">
        <v>436714</v>
      </c>
      <c r="M56" s="1">
        <v>539678</v>
      </c>
    </row>
    <row r="57" spans="1:13" x14ac:dyDescent="0.35">
      <c r="A57" t="s">
        <v>32</v>
      </c>
      <c r="B57" s="1">
        <v>229332</v>
      </c>
      <c r="C57" s="1">
        <v>296831</v>
      </c>
      <c r="D57" s="1">
        <v>442104</v>
      </c>
      <c r="E57" s="1">
        <v>354148</v>
      </c>
      <c r="F57" s="1">
        <v>387897</v>
      </c>
      <c r="G57" s="1">
        <v>461703</v>
      </c>
      <c r="H57" s="1">
        <v>339464</v>
      </c>
      <c r="I57" s="1">
        <v>327868</v>
      </c>
      <c r="J57" s="1">
        <v>397019</v>
      </c>
      <c r="K57" s="1">
        <v>314878</v>
      </c>
      <c r="L57" s="1">
        <v>342496</v>
      </c>
      <c r="M57" s="1">
        <v>367279</v>
      </c>
    </row>
    <row r="58" spans="1:13" x14ac:dyDescent="0.35">
      <c r="A58" t="s">
        <v>33</v>
      </c>
      <c r="B58" s="1">
        <v>392158</v>
      </c>
      <c r="C58" s="1">
        <v>491641</v>
      </c>
      <c r="D58" s="1">
        <v>849810</v>
      </c>
      <c r="E58" s="1">
        <v>720231</v>
      </c>
      <c r="F58" s="1">
        <v>820475</v>
      </c>
      <c r="G58" s="1">
        <v>950887</v>
      </c>
      <c r="H58" s="1">
        <v>637183</v>
      </c>
      <c r="I58" s="1">
        <v>644554</v>
      </c>
      <c r="J58" s="1">
        <v>851573</v>
      </c>
      <c r="K58" s="1">
        <v>743056</v>
      </c>
      <c r="L58" s="1">
        <v>739795</v>
      </c>
      <c r="M58" s="1">
        <v>971763</v>
      </c>
    </row>
    <row r="59" spans="1:13" x14ac:dyDescent="0.35">
      <c r="A59" t="s">
        <v>34</v>
      </c>
      <c r="B59" s="1">
        <v>1804773</v>
      </c>
      <c r="C59" s="1">
        <v>2234837</v>
      </c>
      <c r="D59" s="1">
        <v>4467578</v>
      </c>
      <c r="E59" s="1">
        <v>3894416</v>
      </c>
      <c r="F59" s="1">
        <v>3984679</v>
      </c>
      <c r="G59" s="1">
        <v>4711425</v>
      </c>
      <c r="H59" s="1">
        <v>3292349</v>
      </c>
      <c r="I59" s="1">
        <v>3243190</v>
      </c>
      <c r="J59" s="1">
        <v>4071354</v>
      </c>
      <c r="K59" s="1">
        <v>3498924</v>
      </c>
      <c r="L59" s="1">
        <v>3481326</v>
      </c>
      <c r="M59" s="1">
        <v>3803466</v>
      </c>
    </row>
    <row r="61" spans="1:13" x14ac:dyDescent="0.35">
      <c r="B61" t="s">
        <v>6</v>
      </c>
      <c r="C61" t="s">
        <v>58</v>
      </c>
      <c r="D61" t="s">
        <v>59</v>
      </c>
      <c r="E61" t="s">
        <v>60</v>
      </c>
      <c r="F61" t="s">
        <v>61</v>
      </c>
    </row>
    <row r="62" spans="1:13" x14ac:dyDescent="0.35">
      <c r="A62" t="s">
        <v>14</v>
      </c>
      <c r="B62" s="1">
        <v>367672</v>
      </c>
      <c r="C62" s="1">
        <v>422636</v>
      </c>
      <c r="D62" s="1">
        <v>462651</v>
      </c>
      <c r="E62" s="1">
        <v>389656</v>
      </c>
      <c r="F62" s="1">
        <v>440580</v>
      </c>
    </row>
    <row r="63" spans="1:13" x14ac:dyDescent="0.35">
      <c r="A63" t="s">
        <v>27</v>
      </c>
      <c r="B63" s="1">
        <v>346812</v>
      </c>
      <c r="C63" s="1">
        <v>405144</v>
      </c>
      <c r="D63" s="1">
        <v>566898</v>
      </c>
      <c r="E63" s="1">
        <v>497699</v>
      </c>
      <c r="F63" s="1">
        <v>508636</v>
      </c>
    </row>
    <row r="64" spans="1:13" x14ac:dyDescent="0.35">
      <c r="A64" t="s">
        <v>28</v>
      </c>
      <c r="B64" s="1">
        <v>297047</v>
      </c>
      <c r="C64" s="1">
        <v>331647</v>
      </c>
      <c r="D64" s="1">
        <v>381998</v>
      </c>
      <c r="E64" s="1">
        <v>303402</v>
      </c>
      <c r="F64" s="1">
        <v>332561</v>
      </c>
    </row>
    <row r="65" spans="1:6" x14ac:dyDescent="0.35">
      <c r="A65" t="s">
        <v>29</v>
      </c>
      <c r="B65" s="1">
        <v>322871</v>
      </c>
      <c r="C65" s="1">
        <v>364997</v>
      </c>
      <c r="D65" s="1">
        <v>560202</v>
      </c>
      <c r="E65" s="1">
        <v>490002</v>
      </c>
      <c r="F65" s="1">
        <v>496987</v>
      </c>
    </row>
    <row r="66" spans="1:6" x14ac:dyDescent="0.35">
      <c r="A66" t="s">
        <v>30</v>
      </c>
      <c r="B66" s="1">
        <v>295630</v>
      </c>
      <c r="C66" s="1">
        <v>309022</v>
      </c>
      <c r="D66" s="1">
        <v>452526</v>
      </c>
      <c r="E66" s="1">
        <v>400840</v>
      </c>
      <c r="F66" s="1">
        <v>381888</v>
      </c>
    </row>
    <row r="67" spans="1:6" x14ac:dyDescent="0.35">
      <c r="A67" t="s">
        <v>31</v>
      </c>
      <c r="B67" s="1">
        <v>225489</v>
      </c>
      <c r="C67" s="1">
        <v>51059</v>
      </c>
      <c r="D67" s="1">
        <v>492567</v>
      </c>
      <c r="E67" s="1">
        <v>466889</v>
      </c>
      <c r="F67" s="1">
        <v>477026</v>
      </c>
    </row>
    <row r="68" spans="1:6" x14ac:dyDescent="0.35">
      <c r="A68" t="s">
        <v>32</v>
      </c>
      <c r="B68" s="1">
        <v>343134</v>
      </c>
      <c r="C68" s="1">
        <v>337852</v>
      </c>
      <c r="D68" s="1">
        <v>398874</v>
      </c>
      <c r="E68" s="1">
        <v>320375</v>
      </c>
      <c r="F68" s="1">
        <v>347155</v>
      </c>
    </row>
    <row r="69" spans="1:6" x14ac:dyDescent="0.35">
      <c r="A69" t="s">
        <v>33</v>
      </c>
      <c r="B69" s="1">
        <v>629620</v>
      </c>
      <c r="C69" s="1">
        <v>635428</v>
      </c>
      <c r="D69" s="1">
        <v>795023</v>
      </c>
      <c r="E69" s="1">
        <v>658279</v>
      </c>
      <c r="F69" s="1">
        <v>706707</v>
      </c>
    </row>
    <row r="70" spans="1:6" x14ac:dyDescent="0.35">
      <c r="A70" t="s">
        <v>34</v>
      </c>
      <c r="B70" s="1">
        <v>2828276</v>
      </c>
      <c r="C70" s="1">
        <v>2857784</v>
      </c>
      <c r="D70" s="1">
        <v>4110741</v>
      </c>
      <c r="E70" s="1">
        <v>3527142</v>
      </c>
      <c r="F70" s="1">
        <v>3691539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009FA-E182-47D1-8130-98AE9D766816}">
  <dimension ref="A1:R289"/>
  <sheetViews>
    <sheetView zoomScale="96" workbookViewId="0">
      <selection activeCell="B2" sqref="B2:B97"/>
    </sheetView>
  </sheetViews>
  <sheetFormatPr defaultRowHeight="14.5" x14ac:dyDescent="0.35"/>
  <cols>
    <col min="1" max="1" width="20.08984375" customWidth="1"/>
    <col min="4" max="4" width="15.08984375" bestFit="1" customWidth="1"/>
    <col min="5" max="5" width="13.453125" customWidth="1"/>
  </cols>
  <sheetData>
    <row r="1" spans="1:18" x14ac:dyDescent="0.35">
      <c r="A1" t="s">
        <v>62</v>
      </c>
      <c r="B1" t="s">
        <v>63</v>
      </c>
      <c r="C1" t="s">
        <v>64</v>
      </c>
      <c r="D1" t="s">
        <v>65</v>
      </c>
      <c r="E1" t="s">
        <v>75</v>
      </c>
      <c r="F1" t="s">
        <v>93</v>
      </c>
    </row>
    <row r="2" spans="1:18" x14ac:dyDescent="0.35">
      <c r="A2" t="s">
        <v>14</v>
      </c>
      <c r="B2">
        <v>2019</v>
      </c>
      <c r="C2" t="s">
        <v>66</v>
      </c>
      <c r="D2">
        <v>4</v>
      </c>
      <c r="E2" s="3">
        <v>0</v>
      </c>
    </row>
    <row r="3" spans="1:18" x14ac:dyDescent="0.35">
      <c r="A3" t="s">
        <v>14</v>
      </c>
      <c r="B3">
        <v>2019</v>
      </c>
      <c r="C3" t="s">
        <v>67</v>
      </c>
      <c r="D3">
        <v>4</v>
      </c>
      <c r="E3" s="3">
        <v>0</v>
      </c>
    </row>
    <row r="4" spans="1:18" x14ac:dyDescent="0.35">
      <c r="A4" t="s">
        <v>14</v>
      </c>
      <c r="B4">
        <v>2019</v>
      </c>
      <c r="C4" t="s">
        <v>68</v>
      </c>
      <c r="D4">
        <v>5</v>
      </c>
      <c r="E4" s="3">
        <v>0</v>
      </c>
    </row>
    <row r="5" spans="1:18" x14ac:dyDescent="0.35">
      <c r="A5" t="s">
        <v>14</v>
      </c>
      <c r="B5">
        <v>2019</v>
      </c>
      <c r="C5" t="s">
        <v>69</v>
      </c>
      <c r="D5">
        <v>4</v>
      </c>
      <c r="E5" s="3">
        <v>0</v>
      </c>
    </row>
    <row r="6" spans="1:18" x14ac:dyDescent="0.35">
      <c r="A6" t="s">
        <v>14</v>
      </c>
      <c r="B6">
        <v>2019</v>
      </c>
      <c r="C6" t="s">
        <v>70</v>
      </c>
      <c r="D6">
        <v>4</v>
      </c>
      <c r="E6" s="3">
        <v>0</v>
      </c>
    </row>
    <row r="7" spans="1:18" x14ac:dyDescent="0.35">
      <c r="A7" t="s">
        <v>14</v>
      </c>
      <c r="B7">
        <v>2019</v>
      </c>
      <c r="C7" t="s">
        <v>71</v>
      </c>
      <c r="D7">
        <v>5</v>
      </c>
      <c r="E7" s="3">
        <v>0</v>
      </c>
    </row>
    <row r="8" spans="1:18" x14ac:dyDescent="0.35">
      <c r="A8" t="s">
        <v>14</v>
      </c>
      <c r="B8">
        <v>2019</v>
      </c>
      <c r="C8" t="s">
        <v>72</v>
      </c>
      <c r="D8">
        <v>4</v>
      </c>
      <c r="E8" s="3">
        <v>0</v>
      </c>
    </row>
    <row r="9" spans="1:18" x14ac:dyDescent="0.35">
      <c r="A9" t="s">
        <v>14</v>
      </c>
      <c r="B9">
        <v>2019</v>
      </c>
      <c r="C9" t="s">
        <v>73</v>
      </c>
      <c r="D9">
        <v>4</v>
      </c>
      <c r="E9" s="3">
        <v>0</v>
      </c>
    </row>
    <row r="10" spans="1:18" x14ac:dyDescent="0.35">
      <c r="A10" t="s">
        <v>14</v>
      </c>
      <c r="B10">
        <v>2019</v>
      </c>
      <c r="C10" t="s">
        <v>74</v>
      </c>
      <c r="D10">
        <v>5</v>
      </c>
      <c r="E10" s="3">
        <v>0</v>
      </c>
    </row>
    <row r="11" spans="1:18" x14ac:dyDescent="0.35">
      <c r="A11" t="s">
        <v>14</v>
      </c>
      <c r="B11">
        <v>2019</v>
      </c>
      <c r="C11" t="s">
        <v>24</v>
      </c>
      <c r="D11">
        <v>4</v>
      </c>
      <c r="E11" s="3">
        <v>0</v>
      </c>
    </row>
    <row r="12" spans="1:18" x14ac:dyDescent="0.35">
      <c r="A12" t="s">
        <v>14</v>
      </c>
      <c r="B12">
        <v>2019</v>
      </c>
      <c r="C12" t="s">
        <v>25</v>
      </c>
      <c r="D12">
        <v>4</v>
      </c>
      <c r="E12" s="3">
        <v>459</v>
      </c>
    </row>
    <row r="13" spans="1:18" ht="14" customHeight="1" x14ac:dyDescent="0.35">
      <c r="A13" t="s">
        <v>14</v>
      </c>
      <c r="B13">
        <v>2019</v>
      </c>
      <c r="C13" t="s">
        <v>26</v>
      </c>
      <c r="D13">
        <v>5</v>
      </c>
      <c r="E13" s="3">
        <v>302359</v>
      </c>
    </row>
    <row r="14" spans="1:18" ht="14" customHeight="1" x14ac:dyDescent="0.35">
      <c r="A14" t="s">
        <v>27</v>
      </c>
      <c r="B14">
        <v>2019</v>
      </c>
      <c r="C14" t="s">
        <v>66</v>
      </c>
      <c r="D14">
        <v>4</v>
      </c>
      <c r="E14" s="3">
        <v>343933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</row>
    <row r="15" spans="1:18" ht="14" customHeight="1" x14ac:dyDescent="0.35">
      <c r="A15" t="s">
        <v>27</v>
      </c>
      <c r="B15">
        <v>2019</v>
      </c>
      <c r="C15" t="s">
        <v>67</v>
      </c>
      <c r="D15">
        <v>4</v>
      </c>
      <c r="E15" s="3">
        <v>416842</v>
      </c>
    </row>
    <row r="16" spans="1:18" ht="14" customHeight="1" x14ac:dyDescent="0.35">
      <c r="A16" t="s">
        <v>27</v>
      </c>
      <c r="B16">
        <v>2019</v>
      </c>
      <c r="C16" t="s">
        <v>68</v>
      </c>
      <c r="D16">
        <v>5</v>
      </c>
      <c r="E16" s="3">
        <v>583244</v>
      </c>
    </row>
    <row r="17" spans="1:5" ht="14" customHeight="1" x14ac:dyDescent="0.35">
      <c r="A17" t="s">
        <v>27</v>
      </c>
      <c r="B17">
        <v>2019</v>
      </c>
      <c r="C17" t="s">
        <v>69</v>
      </c>
      <c r="D17">
        <v>4</v>
      </c>
      <c r="E17" s="3">
        <v>480957</v>
      </c>
    </row>
    <row r="18" spans="1:5" ht="14" customHeight="1" x14ac:dyDescent="0.35">
      <c r="A18" t="s">
        <v>27</v>
      </c>
      <c r="B18">
        <v>2019</v>
      </c>
      <c r="C18" t="s">
        <v>70</v>
      </c>
      <c r="D18">
        <v>4</v>
      </c>
      <c r="E18" s="3">
        <v>480162</v>
      </c>
    </row>
    <row r="19" spans="1:5" ht="14" customHeight="1" x14ac:dyDescent="0.35">
      <c r="A19" t="s">
        <v>27</v>
      </c>
      <c r="B19">
        <v>2019</v>
      </c>
      <c r="C19" t="s">
        <v>71</v>
      </c>
      <c r="D19">
        <v>5</v>
      </c>
      <c r="E19" s="3">
        <v>567541</v>
      </c>
    </row>
    <row r="20" spans="1:5" ht="14" customHeight="1" x14ac:dyDescent="0.35">
      <c r="A20" t="s">
        <v>27</v>
      </c>
      <c r="B20">
        <v>2019</v>
      </c>
      <c r="C20" t="s">
        <v>72</v>
      </c>
      <c r="D20">
        <v>4</v>
      </c>
      <c r="E20" s="3">
        <v>442244</v>
      </c>
    </row>
    <row r="21" spans="1:5" ht="14" customHeight="1" x14ac:dyDescent="0.35">
      <c r="A21" t="s">
        <v>27</v>
      </c>
      <c r="B21">
        <v>2019</v>
      </c>
      <c r="C21" t="s">
        <v>73</v>
      </c>
      <c r="D21">
        <v>4</v>
      </c>
      <c r="E21" s="3">
        <v>402040</v>
      </c>
    </row>
    <row r="22" spans="1:5" ht="14" customHeight="1" x14ac:dyDescent="0.35">
      <c r="A22" t="s">
        <v>27</v>
      </c>
      <c r="B22">
        <v>2019</v>
      </c>
      <c r="C22" t="s">
        <v>74</v>
      </c>
      <c r="D22">
        <v>5</v>
      </c>
      <c r="E22" s="3">
        <v>496281</v>
      </c>
    </row>
    <row r="23" spans="1:5" ht="14" customHeight="1" x14ac:dyDescent="0.35">
      <c r="A23" t="s">
        <v>27</v>
      </c>
      <c r="B23">
        <v>2019</v>
      </c>
      <c r="C23" t="s">
        <v>24</v>
      </c>
      <c r="D23">
        <v>4</v>
      </c>
      <c r="E23" s="3">
        <v>418942</v>
      </c>
    </row>
    <row r="24" spans="1:5" ht="14" customHeight="1" x14ac:dyDescent="0.35">
      <c r="A24" t="s">
        <v>27</v>
      </c>
      <c r="B24">
        <v>2019</v>
      </c>
      <c r="C24" t="s">
        <v>25</v>
      </c>
      <c r="D24">
        <v>4</v>
      </c>
      <c r="E24" s="3">
        <v>435402</v>
      </c>
    </row>
    <row r="25" spans="1:5" ht="14" customHeight="1" x14ac:dyDescent="0.35">
      <c r="A25" t="s">
        <v>27</v>
      </c>
      <c r="B25">
        <v>2019</v>
      </c>
      <c r="C25" t="s">
        <v>26</v>
      </c>
      <c r="D25">
        <v>5</v>
      </c>
      <c r="E25" s="3">
        <v>456515</v>
      </c>
    </row>
    <row r="26" spans="1:5" ht="14" customHeight="1" x14ac:dyDescent="0.35">
      <c r="A26" t="s">
        <v>28</v>
      </c>
      <c r="B26">
        <v>2019</v>
      </c>
      <c r="C26" t="s">
        <v>66</v>
      </c>
      <c r="D26">
        <v>4</v>
      </c>
      <c r="E26" s="3">
        <v>310237</v>
      </c>
    </row>
    <row r="27" spans="1:5" ht="14" customHeight="1" x14ac:dyDescent="0.35">
      <c r="A27" t="s">
        <v>28</v>
      </c>
      <c r="B27">
        <v>2019</v>
      </c>
      <c r="C27" t="s">
        <v>67</v>
      </c>
      <c r="D27">
        <v>4</v>
      </c>
      <c r="E27" s="3">
        <v>353670</v>
      </c>
    </row>
    <row r="28" spans="1:5" ht="14" customHeight="1" x14ac:dyDescent="0.35">
      <c r="A28" t="s">
        <v>28</v>
      </c>
      <c r="B28">
        <v>2019</v>
      </c>
      <c r="C28" t="s">
        <v>68</v>
      </c>
      <c r="D28">
        <v>5</v>
      </c>
      <c r="E28" s="3">
        <v>452780</v>
      </c>
    </row>
    <row r="29" spans="1:5" ht="14" customHeight="1" x14ac:dyDescent="0.35">
      <c r="A29" t="s">
        <v>28</v>
      </c>
      <c r="B29">
        <v>2019</v>
      </c>
      <c r="C29" t="s">
        <v>69</v>
      </c>
      <c r="D29">
        <v>4</v>
      </c>
      <c r="E29" s="3">
        <v>358599</v>
      </c>
    </row>
    <row r="30" spans="1:5" ht="14" customHeight="1" x14ac:dyDescent="0.35">
      <c r="A30" t="s">
        <v>28</v>
      </c>
      <c r="B30">
        <v>2019</v>
      </c>
      <c r="C30" t="s">
        <v>70</v>
      </c>
      <c r="D30">
        <v>4</v>
      </c>
      <c r="E30" s="3">
        <v>376081</v>
      </c>
    </row>
    <row r="31" spans="1:5" ht="14" customHeight="1" x14ac:dyDescent="0.35">
      <c r="A31" t="s">
        <v>28</v>
      </c>
      <c r="B31">
        <v>2019</v>
      </c>
      <c r="C31" t="s">
        <v>71</v>
      </c>
      <c r="D31">
        <v>5</v>
      </c>
      <c r="E31" s="3">
        <v>450682</v>
      </c>
    </row>
    <row r="32" spans="1:5" ht="14" customHeight="1" x14ac:dyDescent="0.35">
      <c r="A32" t="s">
        <v>28</v>
      </c>
      <c r="B32">
        <v>2019</v>
      </c>
      <c r="C32" t="s">
        <v>72</v>
      </c>
      <c r="D32">
        <v>4</v>
      </c>
      <c r="E32" s="3">
        <v>326445</v>
      </c>
    </row>
    <row r="33" spans="1:5" ht="14" customHeight="1" x14ac:dyDescent="0.35">
      <c r="A33" t="s">
        <v>28</v>
      </c>
      <c r="B33">
        <v>2019</v>
      </c>
      <c r="C33" t="s">
        <v>73</v>
      </c>
      <c r="D33">
        <v>4</v>
      </c>
      <c r="E33" s="3">
        <v>328531</v>
      </c>
    </row>
    <row r="34" spans="1:5" ht="14" customHeight="1" x14ac:dyDescent="0.35">
      <c r="A34" t="s">
        <v>28</v>
      </c>
      <c r="B34">
        <v>2019</v>
      </c>
      <c r="C34" t="s">
        <v>74</v>
      </c>
      <c r="D34">
        <v>5</v>
      </c>
      <c r="E34" s="3">
        <v>439501</v>
      </c>
    </row>
    <row r="35" spans="1:5" ht="14" customHeight="1" x14ac:dyDescent="0.35">
      <c r="A35" t="s">
        <v>28</v>
      </c>
      <c r="B35">
        <v>2019</v>
      </c>
      <c r="C35" t="s">
        <v>24</v>
      </c>
      <c r="D35">
        <v>4</v>
      </c>
      <c r="E35" s="3">
        <v>348533</v>
      </c>
    </row>
    <row r="36" spans="1:5" ht="14" customHeight="1" x14ac:dyDescent="0.35">
      <c r="A36" t="s">
        <v>28</v>
      </c>
      <c r="B36">
        <v>2019</v>
      </c>
      <c r="C36" t="s">
        <v>25</v>
      </c>
      <c r="D36">
        <v>4</v>
      </c>
      <c r="E36" s="3">
        <v>357025</v>
      </c>
    </row>
    <row r="37" spans="1:5" ht="14" customHeight="1" x14ac:dyDescent="0.35">
      <c r="A37" t="s">
        <v>28</v>
      </c>
      <c r="B37">
        <v>2019</v>
      </c>
      <c r="C37" t="s">
        <v>26</v>
      </c>
      <c r="D37">
        <v>5</v>
      </c>
      <c r="E37" s="3">
        <v>441236</v>
      </c>
    </row>
    <row r="38" spans="1:5" x14ac:dyDescent="0.35">
      <c r="A38" t="s">
        <v>29</v>
      </c>
      <c r="B38">
        <v>2019</v>
      </c>
      <c r="C38" t="s">
        <v>66</v>
      </c>
      <c r="D38">
        <v>4</v>
      </c>
      <c r="E38" s="3">
        <v>0</v>
      </c>
    </row>
    <row r="39" spans="1:5" x14ac:dyDescent="0.35">
      <c r="A39" t="s">
        <v>29</v>
      </c>
      <c r="B39">
        <v>2019</v>
      </c>
      <c r="C39" t="s">
        <v>67</v>
      </c>
      <c r="D39">
        <v>4</v>
      </c>
      <c r="E39" s="3">
        <v>0</v>
      </c>
    </row>
    <row r="40" spans="1:5" x14ac:dyDescent="0.35">
      <c r="A40" t="s">
        <v>29</v>
      </c>
      <c r="B40">
        <v>2019</v>
      </c>
      <c r="C40" t="s">
        <v>68</v>
      </c>
      <c r="D40">
        <v>5</v>
      </c>
      <c r="E40" s="3">
        <v>0</v>
      </c>
    </row>
    <row r="41" spans="1:5" x14ac:dyDescent="0.35">
      <c r="A41" t="s">
        <v>29</v>
      </c>
      <c r="B41">
        <v>2019</v>
      </c>
      <c r="C41" t="s">
        <v>69</v>
      </c>
      <c r="D41">
        <v>4</v>
      </c>
      <c r="E41" s="3">
        <v>0</v>
      </c>
    </row>
    <row r="42" spans="1:5" x14ac:dyDescent="0.35">
      <c r="A42" t="s">
        <v>29</v>
      </c>
      <c r="B42">
        <v>2019</v>
      </c>
      <c r="C42" t="s">
        <v>70</v>
      </c>
      <c r="D42">
        <v>4</v>
      </c>
      <c r="E42" s="3">
        <v>0</v>
      </c>
    </row>
    <row r="43" spans="1:5" x14ac:dyDescent="0.35">
      <c r="A43" t="s">
        <v>29</v>
      </c>
      <c r="B43">
        <v>2019</v>
      </c>
      <c r="C43" t="s">
        <v>71</v>
      </c>
      <c r="D43">
        <v>5</v>
      </c>
      <c r="E43" s="3">
        <v>0</v>
      </c>
    </row>
    <row r="44" spans="1:5" x14ac:dyDescent="0.35">
      <c r="A44" t="s">
        <v>29</v>
      </c>
      <c r="B44">
        <v>2019</v>
      </c>
      <c r="C44" t="s">
        <v>72</v>
      </c>
      <c r="D44">
        <v>4</v>
      </c>
      <c r="E44" s="3">
        <v>0</v>
      </c>
    </row>
    <row r="45" spans="1:5" x14ac:dyDescent="0.35">
      <c r="A45" t="s">
        <v>29</v>
      </c>
      <c r="B45">
        <v>2019</v>
      </c>
      <c r="C45" t="s">
        <v>73</v>
      </c>
      <c r="D45">
        <v>4</v>
      </c>
      <c r="E45" s="3">
        <v>0</v>
      </c>
    </row>
    <row r="46" spans="1:5" x14ac:dyDescent="0.35">
      <c r="A46" t="s">
        <v>29</v>
      </c>
      <c r="B46">
        <v>2019</v>
      </c>
      <c r="C46" t="s">
        <v>74</v>
      </c>
      <c r="D46">
        <v>5</v>
      </c>
      <c r="E46" s="3">
        <v>0</v>
      </c>
    </row>
    <row r="47" spans="1:5" x14ac:dyDescent="0.35">
      <c r="A47" t="s">
        <v>29</v>
      </c>
      <c r="B47">
        <v>2019</v>
      </c>
      <c r="C47" t="s">
        <v>24</v>
      </c>
      <c r="D47">
        <v>4</v>
      </c>
      <c r="E47" s="3">
        <v>0</v>
      </c>
    </row>
    <row r="48" spans="1:5" x14ac:dyDescent="0.35">
      <c r="A48" t="s">
        <v>29</v>
      </c>
      <c r="B48">
        <v>2019</v>
      </c>
      <c r="C48" t="s">
        <v>25</v>
      </c>
      <c r="D48">
        <v>4</v>
      </c>
      <c r="E48" s="3">
        <v>0</v>
      </c>
    </row>
    <row r="49" spans="1:5" x14ac:dyDescent="0.35">
      <c r="A49" t="s">
        <v>29</v>
      </c>
      <c r="B49">
        <v>2019</v>
      </c>
      <c r="C49" t="s">
        <v>26</v>
      </c>
      <c r="D49">
        <v>5</v>
      </c>
      <c r="E49" s="3">
        <v>0</v>
      </c>
    </row>
    <row r="50" spans="1:5" x14ac:dyDescent="0.35">
      <c r="A50" t="s">
        <v>30</v>
      </c>
      <c r="B50">
        <v>2019</v>
      </c>
      <c r="C50" t="s">
        <v>66</v>
      </c>
      <c r="D50">
        <v>4</v>
      </c>
      <c r="E50" s="3"/>
    </row>
    <row r="51" spans="1:5" x14ac:dyDescent="0.35">
      <c r="A51" t="s">
        <v>30</v>
      </c>
      <c r="B51">
        <v>2019</v>
      </c>
      <c r="C51" t="s">
        <v>67</v>
      </c>
      <c r="D51">
        <v>4</v>
      </c>
      <c r="E51" s="3"/>
    </row>
    <row r="52" spans="1:5" x14ac:dyDescent="0.35">
      <c r="A52" t="s">
        <v>30</v>
      </c>
      <c r="B52">
        <v>2019</v>
      </c>
      <c r="C52" t="s">
        <v>68</v>
      </c>
      <c r="D52">
        <v>5</v>
      </c>
      <c r="E52" s="3">
        <v>278533</v>
      </c>
    </row>
    <row r="53" spans="1:5" x14ac:dyDescent="0.35">
      <c r="A53" t="s">
        <v>30</v>
      </c>
      <c r="B53">
        <v>2019</v>
      </c>
      <c r="C53" t="s">
        <v>69</v>
      </c>
      <c r="D53">
        <v>4</v>
      </c>
      <c r="E53" s="3">
        <v>406496</v>
      </c>
    </row>
    <row r="54" spans="1:5" x14ac:dyDescent="0.35">
      <c r="A54" t="s">
        <v>30</v>
      </c>
      <c r="B54">
        <v>2019</v>
      </c>
      <c r="C54" t="s">
        <v>70</v>
      </c>
      <c r="D54">
        <v>4</v>
      </c>
      <c r="E54" s="3">
        <v>412460</v>
      </c>
    </row>
    <row r="55" spans="1:5" x14ac:dyDescent="0.35">
      <c r="A55" t="s">
        <v>30</v>
      </c>
      <c r="B55">
        <v>2019</v>
      </c>
      <c r="C55" t="s">
        <v>71</v>
      </c>
      <c r="D55">
        <v>5</v>
      </c>
      <c r="E55" s="3">
        <v>456682</v>
      </c>
    </row>
    <row r="56" spans="1:5" x14ac:dyDescent="0.35">
      <c r="A56" t="s">
        <v>30</v>
      </c>
      <c r="B56">
        <v>2019</v>
      </c>
      <c r="C56" t="s">
        <v>72</v>
      </c>
      <c r="D56">
        <v>4</v>
      </c>
      <c r="E56" s="3">
        <v>338099</v>
      </c>
    </row>
    <row r="57" spans="1:5" x14ac:dyDescent="0.35">
      <c r="A57" t="s">
        <v>30</v>
      </c>
      <c r="B57">
        <v>2019</v>
      </c>
      <c r="C57" t="s">
        <v>73</v>
      </c>
      <c r="D57">
        <v>4</v>
      </c>
      <c r="E57" s="3">
        <v>293599</v>
      </c>
    </row>
    <row r="58" spans="1:5" x14ac:dyDescent="0.35">
      <c r="A58" t="s">
        <v>30</v>
      </c>
      <c r="B58">
        <v>2019</v>
      </c>
      <c r="C58" t="s">
        <v>74</v>
      </c>
      <c r="D58">
        <v>5</v>
      </c>
      <c r="E58" s="3">
        <v>404228</v>
      </c>
    </row>
    <row r="59" spans="1:5" x14ac:dyDescent="0.35">
      <c r="A59" t="s">
        <v>30</v>
      </c>
      <c r="B59">
        <v>2019</v>
      </c>
      <c r="C59" t="s">
        <v>24</v>
      </c>
      <c r="D59">
        <v>4</v>
      </c>
      <c r="E59" s="3">
        <v>363848</v>
      </c>
    </row>
    <row r="60" spans="1:5" x14ac:dyDescent="0.35">
      <c r="A60" t="s">
        <v>30</v>
      </c>
      <c r="B60">
        <v>2019</v>
      </c>
      <c r="C60" t="s">
        <v>25</v>
      </c>
      <c r="D60">
        <v>4</v>
      </c>
      <c r="E60" s="3">
        <v>410606</v>
      </c>
    </row>
    <row r="61" spans="1:5" x14ac:dyDescent="0.35">
      <c r="A61" t="s">
        <v>30</v>
      </c>
      <c r="B61">
        <v>2019</v>
      </c>
      <c r="C61" t="s">
        <v>26</v>
      </c>
      <c r="D61">
        <v>5</v>
      </c>
      <c r="E61" s="3">
        <v>476661</v>
      </c>
    </row>
    <row r="62" spans="1:5" x14ac:dyDescent="0.35">
      <c r="A62" t="s">
        <v>31</v>
      </c>
      <c r="B62">
        <v>2019</v>
      </c>
      <c r="C62" t="s">
        <v>66</v>
      </c>
      <c r="D62">
        <v>4</v>
      </c>
      <c r="E62" s="3">
        <v>333718</v>
      </c>
    </row>
    <row r="63" spans="1:5" x14ac:dyDescent="0.35">
      <c r="A63" t="s">
        <v>31</v>
      </c>
      <c r="B63">
        <v>2019</v>
      </c>
      <c r="C63" t="s">
        <v>67</v>
      </c>
      <c r="D63">
        <v>4</v>
      </c>
      <c r="E63" s="3">
        <v>392119</v>
      </c>
    </row>
    <row r="64" spans="1:5" x14ac:dyDescent="0.35">
      <c r="A64" t="s">
        <v>31</v>
      </c>
      <c r="B64">
        <v>2019</v>
      </c>
      <c r="C64" t="s">
        <v>68</v>
      </c>
      <c r="D64">
        <v>5</v>
      </c>
      <c r="E64" s="3">
        <v>475847</v>
      </c>
    </row>
    <row r="65" spans="1:5" x14ac:dyDescent="0.35">
      <c r="A65" t="s">
        <v>31</v>
      </c>
      <c r="B65">
        <v>2019</v>
      </c>
      <c r="C65" t="s">
        <v>69</v>
      </c>
      <c r="D65">
        <v>4</v>
      </c>
      <c r="E65" s="3">
        <v>425872</v>
      </c>
    </row>
    <row r="66" spans="1:5" x14ac:dyDescent="0.35">
      <c r="A66" t="s">
        <v>31</v>
      </c>
      <c r="B66">
        <v>2019</v>
      </c>
      <c r="C66" t="s">
        <v>70</v>
      </c>
      <c r="D66">
        <v>4</v>
      </c>
      <c r="E66" s="3">
        <v>438508</v>
      </c>
    </row>
    <row r="67" spans="1:5" x14ac:dyDescent="0.35">
      <c r="A67" t="s">
        <v>31</v>
      </c>
      <c r="B67">
        <v>2019</v>
      </c>
      <c r="C67" t="s">
        <v>71</v>
      </c>
      <c r="D67">
        <v>5</v>
      </c>
      <c r="E67" s="3">
        <v>534194</v>
      </c>
    </row>
    <row r="68" spans="1:5" x14ac:dyDescent="0.35">
      <c r="A68" t="s">
        <v>31</v>
      </c>
      <c r="B68">
        <v>2019</v>
      </c>
      <c r="C68" t="s">
        <v>72</v>
      </c>
      <c r="D68">
        <v>4</v>
      </c>
      <c r="E68" s="3">
        <v>404716</v>
      </c>
    </row>
    <row r="69" spans="1:5" x14ac:dyDescent="0.35">
      <c r="A69" t="s">
        <v>31</v>
      </c>
      <c r="B69">
        <v>2019</v>
      </c>
      <c r="C69" t="s">
        <v>73</v>
      </c>
      <c r="D69">
        <v>4</v>
      </c>
      <c r="E69" s="3">
        <v>397566</v>
      </c>
    </row>
    <row r="70" spans="1:5" x14ac:dyDescent="0.35">
      <c r="A70" t="s">
        <v>31</v>
      </c>
      <c r="B70">
        <v>2019</v>
      </c>
      <c r="C70" t="s">
        <v>74</v>
      </c>
      <c r="D70">
        <v>5</v>
      </c>
      <c r="E70" s="3">
        <v>508097</v>
      </c>
    </row>
    <row r="71" spans="1:5" x14ac:dyDescent="0.35">
      <c r="A71" t="s">
        <v>31</v>
      </c>
      <c r="B71">
        <v>2019</v>
      </c>
      <c r="C71" t="s">
        <v>24</v>
      </c>
      <c r="D71">
        <v>4</v>
      </c>
      <c r="E71" s="3">
        <v>420291</v>
      </c>
    </row>
    <row r="72" spans="1:5" x14ac:dyDescent="0.35">
      <c r="A72" t="s">
        <v>31</v>
      </c>
      <c r="B72">
        <v>2019</v>
      </c>
      <c r="C72" t="s">
        <v>25</v>
      </c>
      <c r="D72">
        <v>4</v>
      </c>
      <c r="E72" s="3">
        <v>425306</v>
      </c>
    </row>
    <row r="73" spans="1:5" x14ac:dyDescent="0.35">
      <c r="A73" t="s">
        <v>31</v>
      </c>
      <c r="B73">
        <v>2019</v>
      </c>
      <c r="C73" t="s">
        <v>26</v>
      </c>
      <c r="D73">
        <v>5</v>
      </c>
      <c r="E73" s="3">
        <v>552626</v>
      </c>
    </row>
    <row r="74" spans="1:5" x14ac:dyDescent="0.35">
      <c r="A74" t="s">
        <v>32</v>
      </c>
      <c r="B74">
        <v>2019</v>
      </c>
      <c r="C74" t="s">
        <v>66</v>
      </c>
      <c r="D74">
        <v>4</v>
      </c>
      <c r="E74" s="3">
        <v>313281</v>
      </c>
    </row>
    <row r="75" spans="1:5" x14ac:dyDescent="0.35">
      <c r="A75" t="s">
        <v>32</v>
      </c>
      <c r="B75">
        <v>2019</v>
      </c>
      <c r="C75" t="s">
        <v>67</v>
      </c>
      <c r="D75">
        <v>4</v>
      </c>
      <c r="E75" s="3">
        <v>352224</v>
      </c>
    </row>
    <row r="76" spans="1:5" x14ac:dyDescent="0.35">
      <c r="A76" t="s">
        <v>32</v>
      </c>
      <c r="B76">
        <v>2019</v>
      </c>
      <c r="C76" t="s">
        <v>68</v>
      </c>
      <c r="D76">
        <v>5</v>
      </c>
      <c r="E76" s="3">
        <v>443743</v>
      </c>
    </row>
    <row r="77" spans="1:5" x14ac:dyDescent="0.35">
      <c r="A77" t="s">
        <v>32</v>
      </c>
      <c r="B77">
        <v>2019</v>
      </c>
      <c r="C77" t="s">
        <v>69</v>
      </c>
      <c r="D77">
        <v>4</v>
      </c>
      <c r="E77" s="3">
        <v>382571</v>
      </c>
    </row>
    <row r="78" spans="1:5" x14ac:dyDescent="0.35">
      <c r="A78" t="s">
        <v>32</v>
      </c>
      <c r="B78">
        <v>2019</v>
      </c>
      <c r="C78" t="s">
        <v>70</v>
      </c>
      <c r="D78">
        <v>4</v>
      </c>
      <c r="E78" s="3">
        <v>397519</v>
      </c>
    </row>
    <row r="79" spans="1:5" x14ac:dyDescent="0.35">
      <c r="A79" t="s">
        <v>32</v>
      </c>
      <c r="B79">
        <v>2019</v>
      </c>
      <c r="C79" t="s">
        <v>71</v>
      </c>
      <c r="D79">
        <v>5</v>
      </c>
      <c r="E79" s="3">
        <v>523128</v>
      </c>
    </row>
    <row r="80" spans="1:5" x14ac:dyDescent="0.35">
      <c r="A80" t="s">
        <v>32</v>
      </c>
      <c r="B80">
        <v>2019</v>
      </c>
      <c r="C80" t="s">
        <v>72</v>
      </c>
      <c r="D80">
        <v>4</v>
      </c>
      <c r="E80" s="3">
        <v>358513</v>
      </c>
    </row>
    <row r="81" spans="1:5" x14ac:dyDescent="0.35">
      <c r="A81" t="s">
        <v>32</v>
      </c>
      <c r="B81">
        <v>2019</v>
      </c>
      <c r="C81" t="s">
        <v>73</v>
      </c>
      <c r="D81">
        <v>4</v>
      </c>
      <c r="E81" s="3">
        <v>342628</v>
      </c>
    </row>
    <row r="82" spans="1:5" x14ac:dyDescent="0.35">
      <c r="A82" t="s">
        <v>32</v>
      </c>
      <c r="B82">
        <v>2019</v>
      </c>
      <c r="C82" t="s">
        <v>74</v>
      </c>
      <c r="D82">
        <v>5</v>
      </c>
      <c r="E82" s="3">
        <v>431120</v>
      </c>
    </row>
    <row r="83" spans="1:5" x14ac:dyDescent="0.35">
      <c r="A83" t="s">
        <v>32</v>
      </c>
      <c r="B83">
        <v>2019</v>
      </c>
      <c r="C83" t="s">
        <v>24</v>
      </c>
      <c r="D83">
        <v>4</v>
      </c>
      <c r="E83" s="3">
        <v>331402</v>
      </c>
    </row>
    <row r="84" spans="1:5" x14ac:dyDescent="0.35">
      <c r="A84" t="s">
        <v>32</v>
      </c>
      <c r="B84">
        <v>2019</v>
      </c>
      <c r="C84" t="s">
        <v>25</v>
      </c>
      <c r="D84">
        <v>4</v>
      </c>
      <c r="E84" s="3">
        <v>346827</v>
      </c>
    </row>
    <row r="85" spans="1:5" x14ac:dyDescent="0.35">
      <c r="A85" t="s">
        <v>32</v>
      </c>
      <c r="B85">
        <v>2019</v>
      </c>
      <c r="C85" t="s">
        <v>26</v>
      </c>
      <c r="D85">
        <v>5</v>
      </c>
      <c r="E85" s="3">
        <v>449391</v>
      </c>
    </row>
    <row r="86" spans="1:5" x14ac:dyDescent="0.35">
      <c r="A86" t="s">
        <v>33</v>
      </c>
      <c r="B86">
        <v>2019</v>
      </c>
      <c r="C86" t="s">
        <v>66</v>
      </c>
      <c r="D86">
        <v>4</v>
      </c>
      <c r="E86" s="3">
        <v>525685</v>
      </c>
    </row>
    <row r="87" spans="1:5" x14ac:dyDescent="0.35">
      <c r="A87" t="s">
        <v>33</v>
      </c>
      <c r="B87">
        <v>2019</v>
      </c>
      <c r="C87" t="s">
        <v>67</v>
      </c>
      <c r="D87">
        <v>4</v>
      </c>
      <c r="E87" s="3">
        <v>611797</v>
      </c>
    </row>
    <row r="88" spans="1:5" x14ac:dyDescent="0.35">
      <c r="A88" t="s">
        <v>33</v>
      </c>
      <c r="B88">
        <v>2019</v>
      </c>
      <c r="C88" t="s">
        <v>68</v>
      </c>
      <c r="D88">
        <v>5</v>
      </c>
      <c r="E88" s="3">
        <v>800198</v>
      </c>
    </row>
    <row r="89" spans="1:5" x14ac:dyDescent="0.35">
      <c r="A89" t="s">
        <v>33</v>
      </c>
      <c r="B89">
        <v>2019</v>
      </c>
      <c r="C89" t="s">
        <v>69</v>
      </c>
      <c r="D89">
        <v>4</v>
      </c>
      <c r="E89" s="3">
        <v>674552</v>
      </c>
    </row>
    <row r="90" spans="1:5" x14ac:dyDescent="0.35">
      <c r="A90" t="s">
        <v>33</v>
      </c>
      <c r="B90">
        <v>2019</v>
      </c>
      <c r="C90" t="s">
        <v>70</v>
      </c>
      <c r="D90">
        <v>4</v>
      </c>
      <c r="E90" s="3">
        <v>740568</v>
      </c>
    </row>
    <row r="91" spans="1:5" x14ac:dyDescent="0.35">
      <c r="A91" t="s">
        <v>33</v>
      </c>
      <c r="B91">
        <v>2019</v>
      </c>
      <c r="C91" t="s">
        <v>71</v>
      </c>
      <c r="D91">
        <v>5</v>
      </c>
      <c r="E91" s="3">
        <v>885650</v>
      </c>
    </row>
    <row r="92" spans="1:5" x14ac:dyDescent="0.35">
      <c r="A92" t="s">
        <v>33</v>
      </c>
      <c r="B92">
        <v>2019</v>
      </c>
      <c r="C92" t="s">
        <v>72</v>
      </c>
      <c r="D92">
        <v>4</v>
      </c>
      <c r="E92" s="3">
        <v>644494</v>
      </c>
    </row>
    <row r="93" spans="1:5" x14ac:dyDescent="0.35">
      <c r="A93" t="s">
        <v>33</v>
      </c>
      <c r="B93">
        <v>2019</v>
      </c>
      <c r="C93" t="s">
        <v>73</v>
      </c>
      <c r="D93">
        <v>4</v>
      </c>
      <c r="E93" s="3">
        <v>687958</v>
      </c>
    </row>
    <row r="94" spans="1:5" x14ac:dyDescent="0.35">
      <c r="A94" t="s">
        <v>33</v>
      </c>
      <c r="B94">
        <v>2019</v>
      </c>
      <c r="C94" t="s">
        <v>74</v>
      </c>
      <c r="D94">
        <v>5</v>
      </c>
      <c r="E94" s="3">
        <v>884624</v>
      </c>
    </row>
    <row r="95" spans="1:5" x14ac:dyDescent="0.35">
      <c r="A95" t="s">
        <v>33</v>
      </c>
      <c r="B95">
        <v>2019</v>
      </c>
      <c r="C95" t="s">
        <v>24</v>
      </c>
      <c r="D95">
        <v>4</v>
      </c>
      <c r="E95" s="3">
        <v>719729</v>
      </c>
    </row>
    <row r="96" spans="1:5" x14ac:dyDescent="0.35">
      <c r="A96" t="s">
        <v>33</v>
      </c>
      <c r="B96">
        <v>2019</v>
      </c>
      <c r="C96" t="s">
        <v>25</v>
      </c>
      <c r="D96">
        <v>4</v>
      </c>
      <c r="E96" s="3">
        <v>764855</v>
      </c>
    </row>
    <row r="97" spans="1:5" x14ac:dyDescent="0.35">
      <c r="A97" t="s">
        <v>33</v>
      </c>
      <c r="B97">
        <v>2019</v>
      </c>
      <c r="C97" t="s">
        <v>26</v>
      </c>
      <c r="D97">
        <v>5</v>
      </c>
      <c r="E97" s="3">
        <v>1008626</v>
      </c>
    </row>
    <row r="98" spans="1:5" hidden="1" x14ac:dyDescent="0.35">
      <c r="A98" t="s">
        <v>14</v>
      </c>
      <c r="B98">
        <v>2022</v>
      </c>
      <c r="C98" t="s">
        <v>66</v>
      </c>
      <c r="D98">
        <v>4</v>
      </c>
      <c r="E98" s="3">
        <v>261430</v>
      </c>
    </row>
    <row r="99" spans="1:5" hidden="1" x14ac:dyDescent="0.35">
      <c r="A99" t="s">
        <v>14</v>
      </c>
      <c r="B99">
        <v>2022</v>
      </c>
      <c r="C99" t="s">
        <v>67</v>
      </c>
      <c r="D99">
        <v>4</v>
      </c>
      <c r="E99" s="3">
        <v>307798</v>
      </c>
    </row>
    <row r="100" spans="1:5" hidden="1" x14ac:dyDescent="0.35">
      <c r="A100" t="s">
        <v>14</v>
      </c>
      <c r="B100">
        <v>2022</v>
      </c>
      <c r="C100" t="s">
        <v>68</v>
      </c>
      <c r="D100">
        <v>5</v>
      </c>
      <c r="E100" s="3">
        <v>519154</v>
      </c>
    </row>
    <row r="101" spans="1:5" hidden="1" x14ac:dyDescent="0.35">
      <c r="A101" t="s">
        <v>14</v>
      </c>
      <c r="B101">
        <v>2022</v>
      </c>
      <c r="C101" t="s">
        <v>69</v>
      </c>
      <c r="D101">
        <v>4</v>
      </c>
      <c r="E101" s="3">
        <v>490808</v>
      </c>
    </row>
    <row r="102" spans="1:5" hidden="1" x14ac:dyDescent="0.35">
      <c r="A102" t="s">
        <v>14</v>
      </c>
      <c r="B102">
        <v>2022</v>
      </c>
      <c r="C102" t="s">
        <v>70</v>
      </c>
      <c r="D102">
        <v>4</v>
      </c>
      <c r="E102" s="3">
        <v>494526</v>
      </c>
    </row>
    <row r="103" spans="1:5" hidden="1" x14ac:dyDescent="0.35">
      <c r="A103" t="s">
        <v>14</v>
      </c>
      <c r="B103">
        <v>2022</v>
      </c>
      <c r="C103" t="s">
        <v>71</v>
      </c>
      <c r="D103">
        <v>5</v>
      </c>
      <c r="E103" s="3">
        <v>685284</v>
      </c>
    </row>
    <row r="104" spans="1:5" hidden="1" x14ac:dyDescent="0.35">
      <c r="A104" t="s">
        <v>14</v>
      </c>
      <c r="B104">
        <v>2022</v>
      </c>
      <c r="C104" t="s">
        <v>72</v>
      </c>
      <c r="D104">
        <v>4</v>
      </c>
      <c r="E104" s="3">
        <v>515249</v>
      </c>
    </row>
    <row r="105" spans="1:5" hidden="1" x14ac:dyDescent="0.35">
      <c r="A105" t="s">
        <v>14</v>
      </c>
      <c r="B105">
        <v>2022</v>
      </c>
      <c r="C105" t="s">
        <v>73</v>
      </c>
      <c r="D105">
        <v>4</v>
      </c>
      <c r="E105" s="3">
        <v>490465</v>
      </c>
    </row>
    <row r="106" spans="1:5" hidden="1" x14ac:dyDescent="0.35">
      <c r="A106" t="s">
        <v>14</v>
      </c>
      <c r="B106">
        <v>2022</v>
      </c>
      <c r="C106" t="s">
        <v>74</v>
      </c>
      <c r="D106">
        <v>5</v>
      </c>
      <c r="E106" s="3">
        <v>537977</v>
      </c>
    </row>
    <row r="107" spans="1:5" hidden="1" x14ac:dyDescent="0.35">
      <c r="A107" t="s">
        <v>14</v>
      </c>
      <c r="B107">
        <v>2022</v>
      </c>
      <c r="C107" t="s">
        <v>24</v>
      </c>
      <c r="D107">
        <v>4</v>
      </c>
      <c r="E107" s="3">
        <v>415758</v>
      </c>
    </row>
    <row r="108" spans="1:5" hidden="1" x14ac:dyDescent="0.35">
      <c r="A108" t="s">
        <v>14</v>
      </c>
      <c r="B108">
        <v>2022</v>
      </c>
      <c r="C108" t="s">
        <v>25</v>
      </c>
      <c r="D108">
        <v>4</v>
      </c>
      <c r="E108" s="3">
        <v>390637</v>
      </c>
    </row>
    <row r="109" spans="1:5" hidden="1" x14ac:dyDescent="0.35">
      <c r="A109" t="s">
        <v>14</v>
      </c>
      <c r="B109">
        <v>2022</v>
      </c>
      <c r="C109" t="s">
        <v>26</v>
      </c>
      <c r="D109">
        <v>5</v>
      </c>
      <c r="E109" s="3">
        <v>390942</v>
      </c>
    </row>
    <row r="110" spans="1:5" hidden="1" x14ac:dyDescent="0.35">
      <c r="A110" t="s">
        <v>27</v>
      </c>
      <c r="B110">
        <v>2022</v>
      </c>
      <c r="C110" t="s">
        <v>66</v>
      </c>
      <c r="D110">
        <v>4</v>
      </c>
      <c r="E110" s="3">
        <v>240861</v>
      </c>
    </row>
    <row r="111" spans="1:5" hidden="1" x14ac:dyDescent="0.35">
      <c r="A111" t="s">
        <v>27</v>
      </c>
      <c r="B111">
        <v>2022</v>
      </c>
      <c r="C111" t="s">
        <v>67</v>
      </c>
      <c r="D111">
        <v>4</v>
      </c>
      <c r="E111" s="3">
        <v>368955</v>
      </c>
    </row>
    <row r="112" spans="1:5" hidden="1" x14ac:dyDescent="0.35">
      <c r="A112" t="s">
        <v>27</v>
      </c>
      <c r="B112">
        <v>2022</v>
      </c>
      <c r="C112" t="s">
        <v>68</v>
      </c>
      <c r="D112">
        <v>5</v>
      </c>
      <c r="E112" s="3">
        <v>689440</v>
      </c>
    </row>
    <row r="113" spans="1:5" hidden="1" x14ac:dyDescent="0.35">
      <c r="A113" t="s">
        <v>27</v>
      </c>
      <c r="B113">
        <v>2022</v>
      </c>
      <c r="C113" t="s">
        <v>69</v>
      </c>
      <c r="D113">
        <v>4</v>
      </c>
      <c r="E113" s="3">
        <v>612793</v>
      </c>
    </row>
    <row r="114" spans="1:5" hidden="1" x14ac:dyDescent="0.35">
      <c r="A114" t="s">
        <v>27</v>
      </c>
      <c r="B114">
        <v>2022</v>
      </c>
      <c r="C114" t="s">
        <v>70</v>
      </c>
      <c r="D114">
        <v>4</v>
      </c>
      <c r="E114" s="3">
        <v>544448</v>
      </c>
    </row>
    <row r="115" spans="1:5" hidden="1" x14ac:dyDescent="0.35">
      <c r="A115" t="s">
        <v>27</v>
      </c>
      <c r="B115">
        <v>2022</v>
      </c>
      <c r="C115" t="s">
        <v>71</v>
      </c>
      <c r="D115">
        <v>5</v>
      </c>
      <c r="E115" s="3">
        <v>646748</v>
      </c>
    </row>
    <row r="116" spans="1:5" hidden="1" x14ac:dyDescent="0.35">
      <c r="A116" t="s">
        <v>27</v>
      </c>
      <c r="B116">
        <v>2022</v>
      </c>
      <c r="C116" t="s">
        <v>72</v>
      </c>
      <c r="D116">
        <v>4</v>
      </c>
      <c r="E116" s="3">
        <v>447884</v>
      </c>
    </row>
    <row r="117" spans="1:5" hidden="1" x14ac:dyDescent="0.35">
      <c r="A117" t="s">
        <v>27</v>
      </c>
      <c r="B117">
        <v>2022</v>
      </c>
      <c r="C117" t="s">
        <v>73</v>
      </c>
      <c r="D117">
        <v>4</v>
      </c>
      <c r="E117" s="3">
        <v>437461</v>
      </c>
    </row>
    <row r="118" spans="1:5" hidden="1" x14ac:dyDescent="0.35">
      <c r="A118" t="s">
        <v>27</v>
      </c>
      <c r="B118">
        <v>2022</v>
      </c>
      <c r="C118" t="s">
        <v>74</v>
      </c>
      <c r="D118">
        <v>5</v>
      </c>
      <c r="E118" s="3">
        <v>536488</v>
      </c>
    </row>
    <row r="119" spans="1:5" hidden="1" x14ac:dyDescent="0.35">
      <c r="A119" t="s">
        <v>27</v>
      </c>
      <c r="B119">
        <v>2022</v>
      </c>
      <c r="C119" t="s">
        <v>24</v>
      </c>
      <c r="D119">
        <v>4</v>
      </c>
      <c r="E119" s="3">
        <v>477377</v>
      </c>
    </row>
    <row r="120" spans="1:5" hidden="1" x14ac:dyDescent="0.35">
      <c r="A120" t="s">
        <v>27</v>
      </c>
      <c r="B120">
        <v>2022</v>
      </c>
      <c r="C120" t="s">
        <v>25</v>
      </c>
      <c r="D120">
        <v>4</v>
      </c>
      <c r="E120" s="3">
        <v>454564</v>
      </c>
    </row>
    <row r="121" spans="1:5" hidden="1" x14ac:dyDescent="0.35">
      <c r="A121" t="s">
        <v>27</v>
      </c>
      <c r="B121">
        <v>2022</v>
      </c>
      <c r="C121" t="s">
        <v>26</v>
      </c>
      <c r="D121">
        <v>5</v>
      </c>
      <c r="E121" s="3">
        <v>402781</v>
      </c>
    </row>
    <row r="122" spans="1:5" hidden="1" x14ac:dyDescent="0.35">
      <c r="A122" t="s">
        <v>28</v>
      </c>
      <c r="B122">
        <v>2022</v>
      </c>
      <c r="C122" t="s">
        <v>66</v>
      </c>
      <c r="D122">
        <v>4</v>
      </c>
      <c r="E122" s="3">
        <v>213363</v>
      </c>
    </row>
    <row r="123" spans="1:5" hidden="1" x14ac:dyDescent="0.35">
      <c r="A123" t="s">
        <v>28</v>
      </c>
      <c r="B123">
        <v>2022</v>
      </c>
      <c r="C123" t="s">
        <v>67</v>
      </c>
      <c r="D123">
        <v>4</v>
      </c>
      <c r="E123" s="3">
        <v>238460</v>
      </c>
    </row>
    <row r="124" spans="1:5" hidden="1" x14ac:dyDescent="0.35">
      <c r="A124" t="s">
        <v>28</v>
      </c>
      <c r="B124">
        <v>2022</v>
      </c>
      <c r="C124" t="s">
        <v>68</v>
      </c>
      <c r="D124">
        <v>5</v>
      </c>
      <c r="E124" s="3">
        <v>395365</v>
      </c>
    </row>
    <row r="125" spans="1:5" hidden="1" x14ac:dyDescent="0.35">
      <c r="A125" t="s">
        <v>28</v>
      </c>
      <c r="B125">
        <v>2022</v>
      </c>
      <c r="C125" t="s">
        <v>69</v>
      </c>
      <c r="D125">
        <v>4</v>
      </c>
      <c r="E125" s="3">
        <v>322349</v>
      </c>
    </row>
    <row r="126" spans="1:5" hidden="1" x14ac:dyDescent="0.35">
      <c r="A126" t="s">
        <v>28</v>
      </c>
      <c r="B126">
        <v>2022</v>
      </c>
      <c r="C126" t="s">
        <v>70</v>
      </c>
      <c r="D126">
        <v>4</v>
      </c>
      <c r="E126" s="3">
        <v>345913</v>
      </c>
    </row>
    <row r="127" spans="1:5" hidden="1" x14ac:dyDescent="0.35">
      <c r="A127" t="s">
        <v>28</v>
      </c>
      <c r="B127">
        <v>2022</v>
      </c>
      <c r="C127" t="s">
        <v>71</v>
      </c>
      <c r="D127">
        <v>5</v>
      </c>
      <c r="E127" s="3">
        <v>428873</v>
      </c>
    </row>
    <row r="128" spans="1:5" hidden="1" x14ac:dyDescent="0.35">
      <c r="A128" t="s">
        <v>28</v>
      </c>
      <c r="B128">
        <v>2022</v>
      </c>
      <c r="C128" t="s">
        <v>72</v>
      </c>
      <c r="D128">
        <v>4</v>
      </c>
      <c r="E128" s="3">
        <v>296071</v>
      </c>
    </row>
    <row r="129" spans="1:5" hidden="1" x14ac:dyDescent="0.35">
      <c r="A129" t="s">
        <v>28</v>
      </c>
      <c r="B129">
        <v>2022</v>
      </c>
      <c r="C129" t="s">
        <v>73</v>
      </c>
      <c r="D129">
        <v>4</v>
      </c>
      <c r="E129" s="3">
        <v>282951</v>
      </c>
    </row>
    <row r="130" spans="1:5" hidden="1" x14ac:dyDescent="0.35">
      <c r="A130" t="s">
        <v>28</v>
      </c>
      <c r="B130">
        <v>2022</v>
      </c>
      <c r="C130" t="s">
        <v>74</v>
      </c>
      <c r="D130">
        <v>5</v>
      </c>
      <c r="E130" s="3">
        <v>377555</v>
      </c>
    </row>
    <row r="131" spans="1:5" hidden="1" x14ac:dyDescent="0.35">
      <c r="A131" t="s">
        <v>28</v>
      </c>
      <c r="B131">
        <v>2022</v>
      </c>
      <c r="C131" t="s">
        <v>24</v>
      </c>
      <c r="D131">
        <v>4</v>
      </c>
      <c r="E131" s="3">
        <v>319811</v>
      </c>
    </row>
    <row r="132" spans="1:5" hidden="1" x14ac:dyDescent="0.35">
      <c r="A132" t="s">
        <v>28</v>
      </c>
      <c r="B132">
        <v>2022</v>
      </c>
      <c r="C132" t="s">
        <v>25</v>
      </c>
      <c r="D132">
        <v>4</v>
      </c>
      <c r="E132" s="3">
        <v>326005</v>
      </c>
    </row>
    <row r="133" spans="1:5" hidden="1" x14ac:dyDescent="0.35">
      <c r="A133" t="s">
        <v>28</v>
      </c>
      <c r="B133">
        <v>2022</v>
      </c>
      <c r="C133" t="s">
        <v>26</v>
      </c>
      <c r="D133">
        <v>5</v>
      </c>
      <c r="E133" s="3">
        <v>383020</v>
      </c>
    </row>
    <row r="134" spans="1:5" hidden="1" x14ac:dyDescent="0.35">
      <c r="A134" t="s">
        <v>29</v>
      </c>
      <c r="B134">
        <v>2022</v>
      </c>
      <c r="C134" t="s">
        <v>66</v>
      </c>
      <c r="D134">
        <v>4</v>
      </c>
      <c r="E134" s="3"/>
    </row>
    <row r="135" spans="1:5" hidden="1" x14ac:dyDescent="0.35">
      <c r="A135" t="s">
        <v>29</v>
      </c>
      <c r="B135">
        <v>2022</v>
      </c>
      <c r="C135" t="s">
        <v>67</v>
      </c>
      <c r="D135">
        <v>4</v>
      </c>
      <c r="E135" s="3">
        <v>1</v>
      </c>
    </row>
    <row r="136" spans="1:5" hidden="1" x14ac:dyDescent="0.35">
      <c r="A136" t="s">
        <v>29</v>
      </c>
      <c r="B136">
        <v>2022</v>
      </c>
      <c r="C136" t="s">
        <v>68</v>
      </c>
      <c r="D136">
        <v>5</v>
      </c>
      <c r="E136" s="3">
        <v>660362</v>
      </c>
    </row>
    <row r="137" spans="1:5" hidden="1" x14ac:dyDescent="0.35">
      <c r="A137" t="s">
        <v>29</v>
      </c>
      <c r="B137">
        <v>2022</v>
      </c>
      <c r="C137" t="s">
        <v>69</v>
      </c>
      <c r="D137">
        <v>4</v>
      </c>
      <c r="E137" s="3">
        <v>550733</v>
      </c>
    </row>
    <row r="138" spans="1:5" hidden="1" x14ac:dyDescent="0.35">
      <c r="A138" t="s">
        <v>29</v>
      </c>
      <c r="B138">
        <v>2022</v>
      </c>
      <c r="C138" t="s">
        <v>70</v>
      </c>
      <c r="D138">
        <v>4</v>
      </c>
      <c r="E138" s="3">
        <v>576367</v>
      </c>
    </row>
    <row r="139" spans="1:5" hidden="1" x14ac:dyDescent="0.35">
      <c r="A139" t="s">
        <v>29</v>
      </c>
      <c r="B139">
        <v>2022</v>
      </c>
      <c r="C139" t="s">
        <v>71</v>
      </c>
      <c r="D139">
        <v>5</v>
      </c>
      <c r="E139" s="3">
        <v>583299</v>
      </c>
    </row>
    <row r="140" spans="1:5" hidden="1" x14ac:dyDescent="0.35">
      <c r="A140" t="s">
        <v>29</v>
      </c>
      <c r="B140">
        <v>2022</v>
      </c>
      <c r="C140" t="s">
        <v>72</v>
      </c>
      <c r="D140">
        <v>4</v>
      </c>
      <c r="E140" s="3">
        <v>379247</v>
      </c>
    </row>
    <row r="141" spans="1:5" hidden="1" x14ac:dyDescent="0.35">
      <c r="A141" t="s">
        <v>29</v>
      </c>
      <c r="B141">
        <v>2022</v>
      </c>
      <c r="C141" t="s">
        <v>73</v>
      </c>
      <c r="D141">
        <v>4</v>
      </c>
      <c r="E141" s="3">
        <v>403468</v>
      </c>
    </row>
    <row r="142" spans="1:5" hidden="1" x14ac:dyDescent="0.35">
      <c r="A142" t="s">
        <v>29</v>
      </c>
      <c r="B142">
        <v>2022</v>
      </c>
      <c r="C142" t="s">
        <v>74</v>
      </c>
      <c r="D142">
        <v>5</v>
      </c>
      <c r="E142" s="3">
        <v>529441</v>
      </c>
    </row>
    <row r="143" spans="1:5" hidden="1" x14ac:dyDescent="0.35">
      <c r="A143" t="s">
        <v>29</v>
      </c>
      <c r="B143">
        <v>2022</v>
      </c>
      <c r="C143" t="s">
        <v>24</v>
      </c>
      <c r="D143">
        <v>4</v>
      </c>
      <c r="E143" s="3">
        <v>468448</v>
      </c>
    </row>
    <row r="144" spans="1:5" hidden="1" x14ac:dyDescent="0.35">
      <c r="A144" t="s">
        <v>29</v>
      </c>
      <c r="B144">
        <v>2022</v>
      </c>
      <c r="C144" t="s">
        <v>25</v>
      </c>
      <c r="D144">
        <v>4</v>
      </c>
      <c r="E144" s="3">
        <v>452489</v>
      </c>
    </row>
    <row r="145" spans="1:5" hidden="1" x14ac:dyDescent="0.35">
      <c r="A145" t="s">
        <v>29</v>
      </c>
      <c r="B145">
        <v>2022</v>
      </c>
      <c r="C145" t="s">
        <v>26</v>
      </c>
      <c r="D145">
        <v>5</v>
      </c>
      <c r="E145" s="3">
        <v>336485</v>
      </c>
    </row>
    <row r="146" spans="1:5" hidden="1" x14ac:dyDescent="0.35">
      <c r="A146" t="s">
        <v>30</v>
      </c>
      <c r="B146">
        <v>2022</v>
      </c>
      <c r="C146" t="s">
        <v>66</v>
      </c>
      <c r="D146">
        <v>4</v>
      </c>
      <c r="E146" s="3">
        <v>172634</v>
      </c>
    </row>
    <row r="147" spans="1:5" hidden="1" x14ac:dyDescent="0.35">
      <c r="A147" t="s">
        <v>30</v>
      </c>
      <c r="B147">
        <v>2022</v>
      </c>
      <c r="C147" t="s">
        <v>67</v>
      </c>
      <c r="D147">
        <v>4</v>
      </c>
      <c r="E147" s="3">
        <v>221310</v>
      </c>
    </row>
    <row r="148" spans="1:5" hidden="1" x14ac:dyDescent="0.35">
      <c r="A148" t="s">
        <v>30</v>
      </c>
      <c r="B148">
        <v>2022</v>
      </c>
      <c r="C148" t="s">
        <v>68</v>
      </c>
      <c r="D148">
        <v>5</v>
      </c>
      <c r="E148" s="3">
        <v>414415</v>
      </c>
    </row>
    <row r="149" spans="1:5" hidden="1" x14ac:dyDescent="0.35">
      <c r="A149" t="s">
        <v>30</v>
      </c>
      <c r="B149">
        <v>2022</v>
      </c>
      <c r="C149" t="s">
        <v>69</v>
      </c>
      <c r="D149">
        <v>4</v>
      </c>
      <c r="E149" s="3">
        <v>401817</v>
      </c>
    </row>
    <row r="150" spans="1:5" hidden="1" x14ac:dyDescent="0.35">
      <c r="A150" t="s">
        <v>30</v>
      </c>
      <c r="B150">
        <v>2022</v>
      </c>
      <c r="C150" t="s">
        <v>70</v>
      </c>
      <c r="D150">
        <v>4</v>
      </c>
      <c r="E150" s="3">
        <v>382919</v>
      </c>
    </row>
    <row r="151" spans="1:5" hidden="1" x14ac:dyDescent="0.35">
      <c r="A151" t="s">
        <v>30</v>
      </c>
      <c r="B151">
        <v>2022</v>
      </c>
      <c r="C151" t="s">
        <v>71</v>
      </c>
      <c r="D151">
        <v>5</v>
      </c>
      <c r="E151" s="3">
        <v>377839</v>
      </c>
    </row>
    <row r="152" spans="1:5" hidden="1" x14ac:dyDescent="0.35">
      <c r="A152" t="s">
        <v>30</v>
      </c>
      <c r="B152">
        <v>2022</v>
      </c>
      <c r="C152" t="s">
        <v>72</v>
      </c>
      <c r="D152">
        <v>4</v>
      </c>
      <c r="E152" s="3">
        <v>256788</v>
      </c>
    </row>
    <row r="153" spans="1:5" hidden="1" x14ac:dyDescent="0.35">
      <c r="A153" t="s">
        <v>30</v>
      </c>
      <c r="B153">
        <v>2022</v>
      </c>
      <c r="C153" t="s">
        <v>73</v>
      </c>
      <c r="D153">
        <v>4</v>
      </c>
      <c r="E153" s="3">
        <v>237151</v>
      </c>
    </row>
    <row r="154" spans="1:5" hidden="1" x14ac:dyDescent="0.35">
      <c r="A154" t="s">
        <v>30</v>
      </c>
      <c r="B154">
        <v>2022</v>
      </c>
      <c r="C154" t="s">
        <v>74</v>
      </c>
      <c r="D154">
        <v>5</v>
      </c>
      <c r="E154" s="3">
        <v>320394</v>
      </c>
    </row>
    <row r="155" spans="1:5" hidden="1" x14ac:dyDescent="0.35">
      <c r="A155" t="s">
        <v>30</v>
      </c>
      <c r="B155">
        <v>2022</v>
      </c>
      <c r="C155" t="s">
        <v>24</v>
      </c>
      <c r="D155">
        <v>4</v>
      </c>
      <c r="E155" s="3">
        <v>336673</v>
      </c>
    </row>
    <row r="156" spans="1:5" hidden="1" x14ac:dyDescent="0.35">
      <c r="A156" t="s">
        <v>30</v>
      </c>
      <c r="B156">
        <v>2022</v>
      </c>
      <c r="C156" t="s">
        <v>25</v>
      </c>
      <c r="D156">
        <v>4</v>
      </c>
      <c r="E156" s="3">
        <v>338626</v>
      </c>
    </row>
    <row r="157" spans="1:5" hidden="1" x14ac:dyDescent="0.35">
      <c r="A157" t="s">
        <v>30</v>
      </c>
      <c r="B157">
        <v>2022</v>
      </c>
      <c r="C157" t="s">
        <v>26</v>
      </c>
      <c r="D157">
        <v>5</v>
      </c>
      <c r="E157" s="3">
        <v>411517</v>
      </c>
    </row>
    <row r="158" spans="1:5" hidden="1" x14ac:dyDescent="0.35">
      <c r="A158" t="s">
        <v>31</v>
      </c>
      <c r="B158">
        <v>2022</v>
      </c>
      <c r="C158" t="s">
        <v>66</v>
      </c>
      <c r="D158">
        <v>4</v>
      </c>
      <c r="E158" s="3">
        <v>294996</v>
      </c>
    </row>
    <row r="159" spans="1:5" hidden="1" x14ac:dyDescent="0.35">
      <c r="A159" t="s">
        <v>31</v>
      </c>
      <c r="B159">
        <v>2022</v>
      </c>
      <c r="C159" t="s">
        <v>67</v>
      </c>
      <c r="D159">
        <v>4</v>
      </c>
      <c r="E159" s="3">
        <v>309842</v>
      </c>
    </row>
    <row r="160" spans="1:5" hidden="1" x14ac:dyDescent="0.35">
      <c r="A160" t="s">
        <v>31</v>
      </c>
      <c r="B160">
        <v>2022</v>
      </c>
      <c r="C160" t="s">
        <v>68</v>
      </c>
      <c r="D160">
        <v>5</v>
      </c>
      <c r="E160" s="3">
        <v>496929</v>
      </c>
    </row>
    <row r="161" spans="1:5" hidden="1" x14ac:dyDescent="0.35">
      <c r="A161" t="s">
        <v>31</v>
      </c>
      <c r="B161">
        <v>2022</v>
      </c>
      <c r="C161" t="s">
        <v>69</v>
      </c>
      <c r="D161">
        <v>4</v>
      </c>
      <c r="E161" s="3">
        <v>441537</v>
      </c>
    </row>
    <row r="162" spans="1:5" hidden="1" x14ac:dyDescent="0.35">
      <c r="A162" t="s">
        <v>31</v>
      </c>
      <c r="B162">
        <v>2022</v>
      </c>
      <c r="C162" t="s">
        <v>70</v>
      </c>
      <c r="D162">
        <v>4</v>
      </c>
      <c r="E162" s="3">
        <v>432136</v>
      </c>
    </row>
    <row r="163" spans="1:5" hidden="1" x14ac:dyDescent="0.35">
      <c r="A163" t="s">
        <v>31</v>
      </c>
      <c r="B163">
        <v>2022</v>
      </c>
      <c r="C163" t="s">
        <v>71</v>
      </c>
      <c r="D163">
        <v>5</v>
      </c>
      <c r="E163" s="3">
        <v>576793</v>
      </c>
    </row>
    <row r="164" spans="1:5" hidden="1" x14ac:dyDescent="0.35">
      <c r="A164" t="s">
        <v>31</v>
      </c>
      <c r="B164">
        <v>2022</v>
      </c>
      <c r="C164" t="s">
        <v>72</v>
      </c>
      <c r="D164">
        <v>4</v>
      </c>
      <c r="E164" s="3">
        <v>420463</v>
      </c>
    </row>
    <row r="165" spans="1:5" hidden="1" x14ac:dyDescent="0.35">
      <c r="A165" t="s">
        <v>31</v>
      </c>
      <c r="B165">
        <v>2022</v>
      </c>
      <c r="C165" t="s">
        <v>73</v>
      </c>
      <c r="D165">
        <v>4</v>
      </c>
      <c r="E165" s="3">
        <v>419272</v>
      </c>
    </row>
    <row r="166" spans="1:5" hidden="1" x14ac:dyDescent="0.35">
      <c r="A166" t="s">
        <v>31</v>
      </c>
      <c r="B166">
        <v>2022</v>
      </c>
      <c r="C166" t="s">
        <v>74</v>
      </c>
      <c r="D166">
        <v>5</v>
      </c>
      <c r="E166" s="3">
        <v>520906</v>
      </c>
    </row>
    <row r="167" spans="1:5" hidden="1" x14ac:dyDescent="0.35">
      <c r="A167" t="s">
        <v>31</v>
      </c>
      <c r="B167">
        <v>2022</v>
      </c>
      <c r="C167" t="s">
        <v>24</v>
      </c>
      <c r="D167">
        <v>4</v>
      </c>
      <c r="E167" s="3">
        <v>422923</v>
      </c>
    </row>
    <row r="168" spans="1:5" hidden="1" x14ac:dyDescent="0.35">
      <c r="A168" t="s">
        <v>31</v>
      </c>
      <c r="B168">
        <v>2022</v>
      </c>
      <c r="C168" t="s">
        <v>25</v>
      </c>
      <c r="D168">
        <v>4</v>
      </c>
      <c r="E168" s="3">
        <v>436714</v>
      </c>
    </row>
    <row r="169" spans="1:5" hidden="1" x14ac:dyDescent="0.35">
      <c r="A169" t="s">
        <v>31</v>
      </c>
      <c r="B169">
        <v>2022</v>
      </c>
      <c r="C169" t="s">
        <v>26</v>
      </c>
      <c r="D169">
        <v>5</v>
      </c>
      <c r="E169" s="3">
        <v>539678</v>
      </c>
    </row>
    <row r="170" spans="1:5" hidden="1" x14ac:dyDescent="0.35">
      <c r="A170" t="s">
        <v>32</v>
      </c>
      <c r="B170">
        <v>2022</v>
      </c>
      <c r="C170" t="s">
        <v>66</v>
      </c>
      <c r="D170">
        <v>4</v>
      </c>
      <c r="E170" s="3">
        <v>229332</v>
      </c>
    </row>
    <row r="171" spans="1:5" hidden="1" x14ac:dyDescent="0.35">
      <c r="A171" t="s">
        <v>32</v>
      </c>
      <c r="B171">
        <v>2022</v>
      </c>
      <c r="C171" t="s">
        <v>67</v>
      </c>
      <c r="D171">
        <v>4</v>
      </c>
      <c r="E171" s="3">
        <v>296831</v>
      </c>
    </row>
    <row r="172" spans="1:5" hidden="1" x14ac:dyDescent="0.35">
      <c r="A172" t="s">
        <v>32</v>
      </c>
      <c r="B172">
        <v>2022</v>
      </c>
      <c r="C172" t="s">
        <v>68</v>
      </c>
      <c r="D172">
        <v>5</v>
      </c>
      <c r="E172" s="3">
        <v>442104</v>
      </c>
    </row>
    <row r="173" spans="1:5" hidden="1" x14ac:dyDescent="0.35">
      <c r="A173" t="s">
        <v>32</v>
      </c>
      <c r="B173">
        <v>2022</v>
      </c>
      <c r="C173" t="s">
        <v>69</v>
      </c>
      <c r="D173">
        <v>4</v>
      </c>
      <c r="E173" s="3">
        <v>354148</v>
      </c>
    </row>
    <row r="174" spans="1:5" hidden="1" x14ac:dyDescent="0.35">
      <c r="A174" t="s">
        <v>32</v>
      </c>
      <c r="B174">
        <v>2022</v>
      </c>
      <c r="C174" t="s">
        <v>70</v>
      </c>
      <c r="D174">
        <v>4</v>
      </c>
      <c r="E174" s="3">
        <v>387897</v>
      </c>
    </row>
    <row r="175" spans="1:5" hidden="1" x14ac:dyDescent="0.35">
      <c r="A175" t="s">
        <v>32</v>
      </c>
      <c r="B175">
        <v>2022</v>
      </c>
      <c r="C175" t="s">
        <v>71</v>
      </c>
      <c r="D175">
        <v>5</v>
      </c>
      <c r="E175" s="3">
        <v>461703</v>
      </c>
    </row>
    <row r="176" spans="1:5" hidden="1" x14ac:dyDescent="0.35">
      <c r="A176" t="s">
        <v>32</v>
      </c>
      <c r="B176">
        <v>2022</v>
      </c>
      <c r="C176" t="s">
        <v>72</v>
      </c>
      <c r="D176">
        <v>4</v>
      </c>
      <c r="E176" s="3">
        <v>339464</v>
      </c>
    </row>
    <row r="177" spans="1:5" hidden="1" x14ac:dyDescent="0.35">
      <c r="A177" t="s">
        <v>32</v>
      </c>
      <c r="B177">
        <v>2022</v>
      </c>
      <c r="C177" t="s">
        <v>73</v>
      </c>
      <c r="D177">
        <v>4</v>
      </c>
      <c r="E177" s="3">
        <v>327868</v>
      </c>
    </row>
    <row r="178" spans="1:5" hidden="1" x14ac:dyDescent="0.35">
      <c r="A178" t="s">
        <v>32</v>
      </c>
      <c r="B178">
        <v>2022</v>
      </c>
      <c r="C178" t="s">
        <v>74</v>
      </c>
      <c r="D178">
        <v>5</v>
      </c>
      <c r="E178" s="3">
        <v>397019</v>
      </c>
    </row>
    <row r="179" spans="1:5" hidden="1" x14ac:dyDescent="0.35">
      <c r="A179" t="s">
        <v>32</v>
      </c>
      <c r="B179">
        <v>2022</v>
      </c>
      <c r="C179" t="s">
        <v>24</v>
      </c>
      <c r="D179">
        <v>4</v>
      </c>
      <c r="E179" s="3">
        <v>314878</v>
      </c>
    </row>
    <row r="180" spans="1:5" hidden="1" x14ac:dyDescent="0.35">
      <c r="A180" t="s">
        <v>32</v>
      </c>
      <c r="B180">
        <v>2022</v>
      </c>
      <c r="C180" t="s">
        <v>25</v>
      </c>
      <c r="D180">
        <v>4</v>
      </c>
      <c r="E180" s="3">
        <v>342496</v>
      </c>
    </row>
    <row r="181" spans="1:5" hidden="1" x14ac:dyDescent="0.35">
      <c r="A181" t="s">
        <v>32</v>
      </c>
      <c r="B181">
        <v>2022</v>
      </c>
      <c r="C181" t="s">
        <v>26</v>
      </c>
      <c r="D181">
        <v>5</v>
      </c>
      <c r="E181" s="3">
        <v>367279</v>
      </c>
    </row>
    <row r="182" spans="1:5" hidden="1" x14ac:dyDescent="0.35">
      <c r="A182" t="s">
        <v>33</v>
      </c>
      <c r="B182">
        <v>2022</v>
      </c>
      <c r="C182" t="s">
        <v>66</v>
      </c>
      <c r="D182">
        <v>4</v>
      </c>
      <c r="E182" s="3">
        <v>392158</v>
      </c>
    </row>
    <row r="183" spans="1:5" hidden="1" x14ac:dyDescent="0.35">
      <c r="A183" t="s">
        <v>33</v>
      </c>
      <c r="B183">
        <v>2022</v>
      </c>
      <c r="C183" t="s">
        <v>67</v>
      </c>
      <c r="D183">
        <v>4</v>
      </c>
      <c r="E183" s="3">
        <v>491641</v>
      </c>
    </row>
    <row r="184" spans="1:5" hidden="1" x14ac:dyDescent="0.35">
      <c r="A184" t="s">
        <v>33</v>
      </c>
      <c r="B184">
        <v>2022</v>
      </c>
      <c r="C184" t="s">
        <v>68</v>
      </c>
      <c r="D184">
        <v>5</v>
      </c>
      <c r="E184" s="3">
        <v>849810</v>
      </c>
    </row>
    <row r="185" spans="1:5" hidden="1" x14ac:dyDescent="0.35">
      <c r="A185" t="s">
        <v>33</v>
      </c>
      <c r="B185">
        <v>2022</v>
      </c>
      <c r="C185" t="s">
        <v>69</v>
      </c>
      <c r="D185">
        <v>4</v>
      </c>
      <c r="E185" s="3">
        <v>720231</v>
      </c>
    </row>
    <row r="186" spans="1:5" hidden="1" x14ac:dyDescent="0.35">
      <c r="A186" t="s">
        <v>33</v>
      </c>
      <c r="B186">
        <v>2022</v>
      </c>
      <c r="C186" t="s">
        <v>70</v>
      </c>
      <c r="D186">
        <v>4</v>
      </c>
      <c r="E186" s="3">
        <v>820475</v>
      </c>
    </row>
    <row r="187" spans="1:5" hidden="1" x14ac:dyDescent="0.35">
      <c r="A187" t="s">
        <v>33</v>
      </c>
      <c r="B187">
        <v>2022</v>
      </c>
      <c r="C187" t="s">
        <v>71</v>
      </c>
      <c r="D187">
        <v>5</v>
      </c>
      <c r="E187" s="3">
        <v>950887</v>
      </c>
    </row>
    <row r="188" spans="1:5" hidden="1" x14ac:dyDescent="0.35">
      <c r="A188" t="s">
        <v>33</v>
      </c>
      <c r="B188">
        <v>2022</v>
      </c>
      <c r="C188" t="s">
        <v>72</v>
      </c>
      <c r="D188">
        <v>4</v>
      </c>
      <c r="E188" s="3">
        <v>637183</v>
      </c>
    </row>
    <row r="189" spans="1:5" hidden="1" x14ac:dyDescent="0.35">
      <c r="A189" t="s">
        <v>33</v>
      </c>
      <c r="B189">
        <v>2022</v>
      </c>
      <c r="C189" t="s">
        <v>73</v>
      </c>
      <c r="D189">
        <v>4</v>
      </c>
      <c r="E189" s="3">
        <v>644554</v>
      </c>
    </row>
    <row r="190" spans="1:5" hidden="1" x14ac:dyDescent="0.35">
      <c r="A190" t="s">
        <v>33</v>
      </c>
      <c r="B190">
        <v>2022</v>
      </c>
      <c r="C190" t="s">
        <v>74</v>
      </c>
      <c r="D190">
        <v>5</v>
      </c>
      <c r="E190" s="3">
        <v>851573</v>
      </c>
    </row>
    <row r="191" spans="1:5" hidden="1" x14ac:dyDescent="0.35">
      <c r="A191" t="s">
        <v>33</v>
      </c>
      <c r="B191">
        <v>2022</v>
      </c>
      <c r="C191" t="s">
        <v>24</v>
      </c>
      <c r="D191">
        <v>4</v>
      </c>
      <c r="E191" s="3">
        <v>743056</v>
      </c>
    </row>
    <row r="192" spans="1:5" hidden="1" x14ac:dyDescent="0.35">
      <c r="A192" t="s">
        <v>33</v>
      </c>
      <c r="B192">
        <v>2022</v>
      </c>
      <c r="C192" t="s">
        <v>25</v>
      </c>
      <c r="D192">
        <v>4</v>
      </c>
      <c r="E192" s="3">
        <v>739795</v>
      </c>
    </row>
    <row r="193" spans="1:5" hidden="1" x14ac:dyDescent="0.35">
      <c r="A193" t="s">
        <v>33</v>
      </c>
      <c r="B193">
        <v>2022</v>
      </c>
      <c r="C193" t="s">
        <v>26</v>
      </c>
      <c r="D193">
        <v>5</v>
      </c>
      <c r="E193" s="3">
        <v>971763</v>
      </c>
    </row>
    <row r="194" spans="1:5" hidden="1" x14ac:dyDescent="0.35">
      <c r="A194" t="s">
        <v>14</v>
      </c>
      <c r="B194">
        <v>2023</v>
      </c>
      <c r="C194" t="s">
        <v>66</v>
      </c>
      <c r="D194">
        <v>4</v>
      </c>
      <c r="E194" s="3">
        <v>367672</v>
      </c>
    </row>
    <row r="195" spans="1:5" hidden="1" x14ac:dyDescent="0.35">
      <c r="A195" t="s">
        <v>14</v>
      </c>
      <c r="B195">
        <v>2023</v>
      </c>
      <c r="C195" t="s">
        <v>67</v>
      </c>
      <c r="D195">
        <v>4</v>
      </c>
      <c r="E195" s="3">
        <v>422636</v>
      </c>
    </row>
    <row r="196" spans="1:5" hidden="1" x14ac:dyDescent="0.35">
      <c r="A196" t="s">
        <v>14</v>
      </c>
      <c r="B196">
        <v>2023</v>
      </c>
      <c r="C196" t="s">
        <v>68</v>
      </c>
      <c r="D196">
        <v>5</v>
      </c>
      <c r="E196" s="3">
        <v>462651</v>
      </c>
    </row>
    <row r="197" spans="1:5" hidden="1" x14ac:dyDescent="0.35">
      <c r="A197" t="s">
        <v>14</v>
      </c>
      <c r="B197">
        <v>2023</v>
      </c>
      <c r="C197" t="s">
        <v>69</v>
      </c>
      <c r="D197">
        <v>4</v>
      </c>
      <c r="E197" s="3">
        <v>389656</v>
      </c>
    </row>
    <row r="198" spans="1:5" hidden="1" x14ac:dyDescent="0.35">
      <c r="A198" t="s">
        <v>14</v>
      </c>
      <c r="B198">
        <v>2023</v>
      </c>
      <c r="C198" t="s">
        <v>70</v>
      </c>
      <c r="D198">
        <v>4</v>
      </c>
      <c r="E198" s="3">
        <v>440580</v>
      </c>
    </row>
    <row r="199" spans="1:5" hidden="1" x14ac:dyDescent="0.35">
      <c r="A199" t="s">
        <v>14</v>
      </c>
      <c r="B199">
        <v>2023</v>
      </c>
      <c r="C199" t="s">
        <v>71</v>
      </c>
      <c r="D199">
        <v>5</v>
      </c>
      <c r="E199" s="3"/>
    </row>
    <row r="200" spans="1:5" hidden="1" x14ac:dyDescent="0.35">
      <c r="A200" t="s">
        <v>14</v>
      </c>
      <c r="B200">
        <v>2023</v>
      </c>
      <c r="C200" t="s">
        <v>72</v>
      </c>
      <c r="D200">
        <v>4</v>
      </c>
      <c r="E200" s="3"/>
    </row>
    <row r="201" spans="1:5" hidden="1" x14ac:dyDescent="0.35">
      <c r="A201" t="s">
        <v>14</v>
      </c>
      <c r="B201">
        <v>2023</v>
      </c>
      <c r="C201" t="s">
        <v>73</v>
      </c>
      <c r="D201">
        <v>4</v>
      </c>
      <c r="E201" s="3"/>
    </row>
    <row r="202" spans="1:5" hidden="1" x14ac:dyDescent="0.35">
      <c r="A202" t="s">
        <v>14</v>
      </c>
      <c r="B202">
        <v>2023</v>
      </c>
      <c r="C202" t="s">
        <v>74</v>
      </c>
      <c r="D202">
        <v>5</v>
      </c>
      <c r="E202" s="3"/>
    </row>
    <row r="203" spans="1:5" hidden="1" x14ac:dyDescent="0.35">
      <c r="A203" t="s">
        <v>14</v>
      </c>
      <c r="B203">
        <v>2023</v>
      </c>
      <c r="C203" t="s">
        <v>24</v>
      </c>
      <c r="D203">
        <v>4</v>
      </c>
      <c r="E203" s="3"/>
    </row>
    <row r="204" spans="1:5" hidden="1" x14ac:dyDescent="0.35">
      <c r="A204" t="s">
        <v>14</v>
      </c>
      <c r="B204">
        <v>2023</v>
      </c>
      <c r="C204" t="s">
        <v>25</v>
      </c>
      <c r="D204">
        <v>4</v>
      </c>
      <c r="E204" s="3"/>
    </row>
    <row r="205" spans="1:5" hidden="1" x14ac:dyDescent="0.35">
      <c r="A205" t="s">
        <v>14</v>
      </c>
      <c r="B205">
        <v>2023</v>
      </c>
      <c r="C205" t="s">
        <v>26</v>
      </c>
      <c r="D205">
        <v>5</v>
      </c>
      <c r="E205" s="3"/>
    </row>
    <row r="206" spans="1:5" hidden="1" x14ac:dyDescent="0.35">
      <c r="A206" t="s">
        <v>27</v>
      </c>
      <c r="B206">
        <v>2023</v>
      </c>
      <c r="C206" t="s">
        <v>66</v>
      </c>
      <c r="D206">
        <v>4</v>
      </c>
      <c r="E206" s="3">
        <v>346812</v>
      </c>
    </row>
    <row r="207" spans="1:5" hidden="1" x14ac:dyDescent="0.35">
      <c r="A207" t="s">
        <v>27</v>
      </c>
      <c r="B207">
        <v>2023</v>
      </c>
      <c r="C207" t="s">
        <v>67</v>
      </c>
      <c r="D207">
        <v>4</v>
      </c>
      <c r="E207" s="3">
        <v>405144</v>
      </c>
    </row>
    <row r="208" spans="1:5" hidden="1" x14ac:dyDescent="0.35">
      <c r="A208" t="s">
        <v>27</v>
      </c>
      <c r="B208">
        <v>2023</v>
      </c>
      <c r="C208" t="s">
        <v>68</v>
      </c>
      <c r="D208">
        <v>5</v>
      </c>
      <c r="E208" s="3">
        <v>566898</v>
      </c>
    </row>
    <row r="209" spans="1:5" hidden="1" x14ac:dyDescent="0.35">
      <c r="A209" t="s">
        <v>27</v>
      </c>
      <c r="B209">
        <v>2023</v>
      </c>
      <c r="C209" t="s">
        <v>69</v>
      </c>
      <c r="D209">
        <v>4</v>
      </c>
      <c r="E209" s="3">
        <v>497699</v>
      </c>
    </row>
    <row r="210" spans="1:5" hidden="1" x14ac:dyDescent="0.35">
      <c r="A210" t="s">
        <v>27</v>
      </c>
      <c r="B210">
        <v>2023</v>
      </c>
      <c r="C210" t="s">
        <v>70</v>
      </c>
      <c r="D210">
        <v>4</v>
      </c>
      <c r="E210" s="3">
        <v>508636</v>
      </c>
    </row>
    <row r="211" spans="1:5" hidden="1" x14ac:dyDescent="0.35">
      <c r="A211" t="s">
        <v>27</v>
      </c>
      <c r="B211">
        <v>2023</v>
      </c>
      <c r="C211" t="s">
        <v>71</v>
      </c>
      <c r="D211">
        <v>5</v>
      </c>
      <c r="E211" s="3"/>
    </row>
    <row r="212" spans="1:5" hidden="1" x14ac:dyDescent="0.35">
      <c r="A212" t="s">
        <v>27</v>
      </c>
      <c r="B212">
        <v>2023</v>
      </c>
      <c r="C212" t="s">
        <v>72</v>
      </c>
      <c r="D212">
        <v>4</v>
      </c>
      <c r="E212" s="3"/>
    </row>
    <row r="213" spans="1:5" hidden="1" x14ac:dyDescent="0.35">
      <c r="A213" t="s">
        <v>27</v>
      </c>
      <c r="B213">
        <v>2023</v>
      </c>
      <c r="C213" t="s">
        <v>73</v>
      </c>
      <c r="D213">
        <v>4</v>
      </c>
      <c r="E213" s="3"/>
    </row>
    <row r="214" spans="1:5" hidden="1" x14ac:dyDescent="0.35">
      <c r="A214" t="s">
        <v>27</v>
      </c>
      <c r="B214">
        <v>2023</v>
      </c>
      <c r="C214" t="s">
        <v>74</v>
      </c>
      <c r="D214">
        <v>5</v>
      </c>
      <c r="E214" s="3"/>
    </row>
    <row r="215" spans="1:5" hidden="1" x14ac:dyDescent="0.35">
      <c r="A215" t="s">
        <v>27</v>
      </c>
      <c r="B215">
        <v>2023</v>
      </c>
      <c r="C215" t="s">
        <v>24</v>
      </c>
      <c r="D215">
        <v>4</v>
      </c>
      <c r="E215" s="3"/>
    </row>
    <row r="216" spans="1:5" hidden="1" x14ac:dyDescent="0.35">
      <c r="A216" t="s">
        <v>27</v>
      </c>
      <c r="B216">
        <v>2023</v>
      </c>
      <c r="C216" t="s">
        <v>25</v>
      </c>
      <c r="D216">
        <v>4</v>
      </c>
      <c r="E216" s="3"/>
    </row>
    <row r="217" spans="1:5" hidden="1" x14ac:dyDescent="0.35">
      <c r="A217" t="s">
        <v>27</v>
      </c>
      <c r="B217">
        <v>2023</v>
      </c>
      <c r="C217" t="s">
        <v>26</v>
      </c>
      <c r="D217">
        <v>5</v>
      </c>
      <c r="E217" s="3"/>
    </row>
    <row r="218" spans="1:5" hidden="1" x14ac:dyDescent="0.35">
      <c r="A218" t="s">
        <v>28</v>
      </c>
      <c r="B218">
        <v>2023</v>
      </c>
      <c r="C218" t="s">
        <v>66</v>
      </c>
      <c r="D218">
        <v>4</v>
      </c>
      <c r="E218" s="3">
        <v>297047</v>
      </c>
    </row>
    <row r="219" spans="1:5" hidden="1" x14ac:dyDescent="0.35">
      <c r="A219" t="s">
        <v>28</v>
      </c>
      <c r="B219">
        <v>2023</v>
      </c>
      <c r="C219" t="s">
        <v>67</v>
      </c>
      <c r="D219">
        <v>4</v>
      </c>
      <c r="E219" s="3">
        <v>331647</v>
      </c>
    </row>
    <row r="220" spans="1:5" hidden="1" x14ac:dyDescent="0.35">
      <c r="A220" t="s">
        <v>28</v>
      </c>
      <c r="B220">
        <v>2023</v>
      </c>
      <c r="C220" t="s">
        <v>68</v>
      </c>
      <c r="D220">
        <v>5</v>
      </c>
      <c r="E220" s="3">
        <v>381998</v>
      </c>
    </row>
    <row r="221" spans="1:5" hidden="1" x14ac:dyDescent="0.35">
      <c r="A221" t="s">
        <v>28</v>
      </c>
      <c r="B221">
        <v>2023</v>
      </c>
      <c r="C221" t="s">
        <v>69</v>
      </c>
      <c r="D221">
        <v>4</v>
      </c>
      <c r="E221" s="3">
        <v>303402</v>
      </c>
    </row>
    <row r="222" spans="1:5" hidden="1" x14ac:dyDescent="0.35">
      <c r="A222" t="s">
        <v>28</v>
      </c>
      <c r="B222">
        <v>2023</v>
      </c>
      <c r="C222" t="s">
        <v>70</v>
      </c>
      <c r="D222">
        <v>4</v>
      </c>
      <c r="E222" s="3">
        <v>332561</v>
      </c>
    </row>
    <row r="223" spans="1:5" hidden="1" x14ac:dyDescent="0.35">
      <c r="A223" t="s">
        <v>28</v>
      </c>
      <c r="B223">
        <v>2023</v>
      </c>
      <c r="C223" t="s">
        <v>71</v>
      </c>
      <c r="D223">
        <v>5</v>
      </c>
      <c r="E223" s="3"/>
    </row>
    <row r="224" spans="1:5" hidden="1" x14ac:dyDescent="0.35">
      <c r="A224" t="s">
        <v>28</v>
      </c>
      <c r="B224">
        <v>2023</v>
      </c>
      <c r="C224" t="s">
        <v>72</v>
      </c>
      <c r="D224">
        <v>4</v>
      </c>
      <c r="E224" s="3"/>
    </row>
    <row r="225" spans="1:5" hidden="1" x14ac:dyDescent="0.35">
      <c r="A225" t="s">
        <v>28</v>
      </c>
      <c r="B225">
        <v>2023</v>
      </c>
      <c r="C225" t="s">
        <v>73</v>
      </c>
      <c r="D225">
        <v>4</v>
      </c>
      <c r="E225" s="3"/>
    </row>
    <row r="226" spans="1:5" hidden="1" x14ac:dyDescent="0.35">
      <c r="A226" t="s">
        <v>28</v>
      </c>
      <c r="B226">
        <v>2023</v>
      </c>
      <c r="C226" t="s">
        <v>74</v>
      </c>
      <c r="D226">
        <v>5</v>
      </c>
      <c r="E226" s="3"/>
    </row>
    <row r="227" spans="1:5" hidden="1" x14ac:dyDescent="0.35">
      <c r="A227" t="s">
        <v>28</v>
      </c>
      <c r="B227">
        <v>2023</v>
      </c>
      <c r="C227" t="s">
        <v>24</v>
      </c>
      <c r="D227">
        <v>4</v>
      </c>
      <c r="E227" s="3"/>
    </row>
    <row r="228" spans="1:5" hidden="1" x14ac:dyDescent="0.35">
      <c r="A228" t="s">
        <v>28</v>
      </c>
      <c r="B228">
        <v>2023</v>
      </c>
      <c r="C228" t="s">
        <v>25</v>
      </c>
      <c r="D228">
        <v>4</v>
      </c>
      <c r="E228" s="3"/>
    </row>
    <row r="229" spans="1:5" hidden="1" x14ac:dyDescent="0.35">
      <c r="A229" t="s">
        <v>28</v>
      </c>
      <c r="B229">
        <v>2023</v>
      </c>
      <c r="C229" t="s">
        <v>26</v>
      </c>
      <c r="D229">
        <v>5</v>
      </c>
      <c r="E229" s="3"/>
    </row>
    <row r="230" spans="1:5" hidden="1" x14ac:dyDescent="0.35">
      <c r="A230" t="s">
        <v>29</v>
      </c>
      <c r="B230">
        <v>2023</v>
      </c>
      <c r="C230" t="s">
        <v>66</v>
      </c>
      <c r="D230">
        <v>4</v>
      </c>
      <c r="E230" s="3">
        <v>322817</v>
      </c>
    </row>
    <row r="231" spans="1:5" hidden="1" x14ac:dyDescent="0.35">
      <c r="A231" t="s">
        <v>29</v>
      </c>
      <c r="B231">
        <v>2023</v>
      </c>
      <c r="C231" t="s">
        <v>67</v>
      </c>
      <c r="D231">
        <v>4</v>
      </c>
      <c r="E231" s="3">
        <v>364997</v>
      </c>
    </row>
    <row r="232" spans="1:5" hidden="1" x14ac:dyDescent="0.35">
      <c r="A232" t="s">
        <v>29</v>
      </c>
      <c r="B232">
        <v>2023</v>
      </c>
      <c r="C232" t="s">
        <v>68</v>
      </c>
      <c r="D232">
        <v>5</v>
      </c>
      <c r="E232" s="3">
        <v>560202</v>
      </c>
    </row>
    <row r="233" spans="1:5" hidden="1" x14ac:dyDescent="0.35">
      <c r="A233" t="s">
        <v>29</v>
      </c>
      <c r="B233">
        <v>2023</v>
      </c>
      <c r="C233" t="s">
        <v>69</v>
      </c>
      <c r="D233">
        <v>4</v>
      </c>
      <c r="E233" s="3">
        <v>490002</v>
      </c>
    </row>
    <row r="234" spans="1:5" hidden="1" x14ac:dyDescent="0.35">
      <c r="A234" t="s">
        <v>29</v>
      </c>
      <c r="B234">
        <v>2023</v>
      </c>
      <c r="C234" t="s">
        <v>70</v>
      </c>
      <c r="D234">
        <v>4</v>
      </c>
      <c r="E234" s="3">
        <v>496987</v>
      </c>
    </row>
    <row r="235" spans="1:5" hidden="1" x14ac:dyDescent="0.35">
      <c r="A235" t="s">
        <v>29</v>
      </c>
      <c r="B235">
        <v>2023</v>
      </c>
      <c r="C235" t="s">
        <v>71</v>
      </c>
      <c r="D235">
        <v>5</v>
      </c>
      <c r="E235" s="3"/>
    </row>
    <row r="236" spans="1:5" hidden="1" x14ac:dyDescent="0.35">
      <c r="A236" t="s">
        <v>29</v>
      </c>
      <c r="B236">
        <v>2023</v>
      </c>
      <c r="C236" t="s">
        <v>72</v>
      </c>
      <c r="D236">
        <v>4</v>
      </c>
      <c r="E236" s="3"/>
    </row>
    <row r="237" spans="1:5" hidden="1" x14ac:dyDescent="0.35">
      <c r="A237" t="s">
        <v>29</v>
      </c>
      <c r="B237">
        <v>2023</v>
      </c>
      <c r="C237" t="s">
        <v>73</v>
      </c>
      <c r="D237">
        <v>4</v>
      </c>
      <c r="E237" s="3"/>
    </row>
    <row r="238" spans="1:5" hidden="1" x14ac:dyDescent="0.35">
      <c r="A238" t="s">
        <v>29</v>
      </c>
      <c r="B238">
        <v>2023</v>
      </c>
      <c r="C238" t="s">
        <v>74</v>
      </c>
      <c r="D238">
        <v>5</v>
      </c>
      <c r="E238" s="3"/>
    </row>
    <row r="239" spans="1:5" hidden="1" x14ac:dyDescent="0.35">
      <c r="A239" t="s">
        <v>29</v>
      </c>
      <c r="B239">
        <v>2023</v>
      </c>
      <c r="C239" t="s">
        <v>24</v>
      </c>
      <c r="D239">
        <v>4</v>
      </c>
      <c r="E239" s="3"/>
    </row>
    <row r="240" spans="1:5" hidden="1" x14ac:dyDescent="0.35">
      <c r="A240" t="s">
        <v>29</v>
      </c>
      <c r="B240">
        <v>2023</v>
      </c>
      <c r="C240" t="s">
        <v>25</v>
      </c>
      <c r="D240">
        <v>4</v>
      </c>
      <c r="E240" s="3"/>
    </row>
    <row r="241" spans="1:5" hidden="1" x14ac:dyDescent="0.35">
      <c r="A241" t="s">
        <v>29</v>
      </c>
      <c r="B241">
        <v>2023</v>
      </c>
      <c r="C241" t="s">
        <v>26</v>
      </c>
      <c r="D241">
        <v>5</v>
      </c>
      <c r="E241" s="3"/>
    </row>
    <row r="242" spans="1:5" hidden="1" x14ac:dyDescent="0.35">
      <c r="A242" t="s">
        <v>30</v>
      </c>
      <c r="B242">
        <v>2023</v>
      </c>
      <c r="C242" t="s">
        <v>66</v>
      </c>
      <c r="D242">
        <v>4</v>
      </c>
      <c r="E242" s="3">
        <v>295630</v>
      </c>
    </row>
    <row r="243" spans="1:5" hidden="1" x14ac:dyDescent="0.35">
      <c r="A243" t="s">
        <v>30</v>
      </c>
      <c r="B243">
        <v>2023</v>
      </c>
      <c r="C243" t="s">
        <v>67</v>
      </c>
      <c r="D243">
        <v>4</v>
      </c>
      <c r="E243" s="3">
        <v>309022</v>
      </c>
    </row>
    <row r="244" spans="1:5" hidden="1" x14ac:dyDescent="0.35">
      <c r="A244" t="s">
        <v>30</v>
      </c>
      <c r="B244">
        <v>2023</v>
      </c>
      <c r="C244" t="s">
        <v>68</v>
      </c>
      <c r="D244">
        <v>5</v>
      </c>
      <c r="E244" s="3">
        <v>452526</v>
      </c>
    </row>
    <row r="245" spans="1:5" hidden="1" x14ac:dyDescent="0.35">
      <c r="A245" t="s">
        <v>30</v>
      </c>
      <c r="B245">
        <v>2023</v>
      </c>
      <c r="C245" t="s">
        <v>69</v>
      </c>
      <c r="D245">
        <v>4</v>
      </c>
      <c r="E245" s="3">
        <v>400840</v>
      </c>
    </row>
    <row r="246" spans="1:5" hidden="1" x14ac:dyDescent="0.35">
      <c r="A246" t="s">
        <v>30</v>
      </c>
      <c r="B246">
        <v>2023</v>
      </c>
      <c r="C246" t="s">
        <v>70</v>
      </c>
      <c r="D246">
        <v>4</v>
      </c>
      <c r="E246" s="3">
        <v>381888</v>
      </c>
    </row>
    <row r="247" spans="1:5" hidden="1" x14ac:dyDescent="0.35">
      <c r="A247" t="s">
        <v>30</v>
      </c>
      <c r="B247">
        <v>2023</v>
      </c>
      <c r="C247" t="s">
        <v>71</v>
      </c>
      <c r="D247">
        <v>5</v>
      </c>
      <c r="E247" s="3"/>
    </row>
    <row r="248" spans="1:5" hidden="1" x14ac:dyDescent="0.35">
      <c r="A248" t="s">
        <v>30</v>
      </c>
      <c r="B248">
        <v>2023</v>
      </c>
      <c r="C248" t="s">
        <v>72</v>
      </c>
      <c r="D248">
        <v>4</v>
      </c>
      <c r="E248" s="3"/>
    </row>
    <row r="249" spans="1:5" hidden="1" x14ac:dyDescent="0.35">
      <c r="A249" t="s">
        <v>30</v>
      </c>
      <c r="B249">
        <v>2023</v>
      </c>
      <c r="C249" t="s">
        <v>73</v>
      </c>
      <c r="D249">
        <v>4</v>
      </c>
      <c r="E249" s="3"/>
    </row>
    <row r="250" spans="1:5" hidden="1" x14ac:dyDescent="0.35">
      <c r="A250" t="s">
        <v>30</v>
      </c>
      <c r="B250">
        <v>2023</v>
      </c>
      <c r="C250" t="s">
        <v>74</v>
      </c>
      <c r="D250">
        <v>5</v>
      </c>
      <c r="E250" s="3"/>
    </row>
    <row r="251" spans="1:5" hidden="1" x14ac:dyDescent="0.35">
      <c r="A251" t="s">
        <v>30</v>
      </c>
      <c r="B251">
        <v>2023</v>
      </c>
      <c r="C251" t="s">
        <v>24</v>
      </c>
      <c r="D251">
        <v>4</v>
      </c>
      <c r="E251" s="3"/>
    </row>
    <row r="252" spans="1:5" hidden="1" x14ac:dyDescent="0.35">
      <c r="A252" t="s">
        <v>30</v>
      </c>
      <c r="B252">
        <v>2023</v>
      </c>
      <c r="C252" t="s">
        <v>25</v>
      </c>
      <c r="D252">
        <v>4</v>
      </c>
      <c r="E252" s="3"/>
    </row>
    <row r="253" spans="1:5" hidden="1" x14ac:dyDescent="0.35">
      <c r="A253" t="s">
        <v>30</v>
      </c>
      <c r="B253">
        <v>2023</v>
      </c>
      <c r="C253" t="s">
        <v>26</v>
      </c>
      <c r="D253">
        <v>5</v>
      </c>
      <c r="E253" s="3"/>
    </row>
    <row r="254" spans="1:5" hidden="1" x14ac:dyDescent="0.35">
      <c r="A254" t="s">
        <v>31</v>
      </c>
      <c r="B254">
        <v>2023</v>
      </c>
      <c r="C254" t="s">
        <v>66</v>
      </c>
      <c r="D254">
        <v>4</v>
      </c>
      <c r="E254" s="3">
        <v>225489</v>
      </c>
    </row>
    <row r="255" spans="1:5" hidden="1" x14ac:dyDescent="0.35">
      <c r="A255" t="s">
        <v>31</v>
      </c>
      <c r="B255">
        <v>2023</v>
      </c>
      <c r="C255" t="s">
        <v>67</v>
      </c>
      <c r="D255">
        <v>4</v>
      </c>
      <c r="E255" s="3">
        <v>51059</v>
      </c>
    </row>
    <row r="256" spans="1:5" hidden="1" x14ac:dyDescent="0.35">
      <c r="A256" t="s">
        <v>31</v>
      </c>
      <c r="B256">
        <v>2023</v>
      </c>
      <c r="C256" t="s">
        <v>68</v>
      </c>
      <c r="D256">
        <v>5</v>
      </c>
      <c r="E256" s="3">
        <v>492567</v>
      </c>
    </row>
    <row r="257" spans="1:5" hidden="1" x14ac:dyDescent="0.35">
      <c r="A257" t="s">
        <v>31</v>
      </c>
      <c r="B257">
        <v>2023</v>
      </c>
      <c r="C257" t="s">
        <v>69</v>
      </c>
      <c r="D257">
        <v>4</v>
      </c>
      <c r="E257" s="3">
        <v>466889</v>
      </c>
    </row>
    <row r="258" spans="1:5" hidden="1" x14ac:dyDescent="0.35">
      <c r="A258" t="s">
        <v>31</v>
      </c>
      <c r="B258">
        <v>2023</v>
      </c>
      <c r="C258" t="s">
        <v>70</v>
      </c>
      <c r="D258">
        <v>4</v>
      </c>
      <c r="E258" s="3">
        <v>477026</v>
      </c>
    </row>
    <row r="259" spans="1:5" hidden="1" x14ac:dyDescent="0.35">
      <c r="A259" t="s">
        <v>31</v>
      </c>
      <c r="B259">
        <v>2023</v>
      </c>
      <c r="C259" t="s">
        <v>71</v>
      </c>
      <c r="D259">
        <v>5</v>
      </c>
      <c r="E259" s="3"/>
    </row>
    <row r="260" spans="1:5" hidden="1" x14ac:dyDescent="0.35">
      <c r="A260" t="s">
        <v>31</v>
      </c>
      <c r="B260">
        <v>2023</v>
      </c>
      <c r="C260" t="s">
        <v>72</v>
      </c>
      <c r="D260">
        <v>4</v>
      </c>
      <c r="E260" s="3"/>
    </row>
    <row r="261" spans="1:5" hidden="1" x14ac:dyDescent="0.35">
      <c r="A261" t="s">
        <v>31</v>
      </c>
      <c r="B261">
        <v>2023</v>
      </c>
      <c r="C261" t="s">
        <v>73</v>
      </c>
      <c r="D261">
        <v>4</v>
      </c>
      <c r="E261" s="3"/>
    </row>
    <row r="262" spans="1:5" hidden="1" x14ac:dyDescent="0.35">
      <c r="A262" t="s">
        <v>31</v>
      </c>
      <c r="B262">
        <v>2023</v>
      </c>
      <c r="C262" t="s">
        <v>74</v>
      </c>
      <c r="D262">
        <v>5</v>
      </c>
      <c r="E262" s="3"/>
    </row>
    <row r="263" spans="1:5" hidden="1" x14ac:dyDescent="0.35">
      <c r="A263" t="s">
        <v>31</v>
      </c>
      <c r="B263">
        <v>2023</v>
      </c>
      <c r="C263" t="s">
        <v>24</v>
      </c>
      <c r="D263">
        <v>4</v>
      </c>
      <c r="E263" s="3"/>
    </row>
    <row r="264" spans="1:5" hidden="1" x14ac:dyDescent="0.35">
      <c r="A264" t="s">
        <v>31</v>
      </c>
      <c r="B264">
        <v>2023</v>
      </c>
      <c r="C264" t="s">
        <v>25</v>
      </c>
      <c r="D264">
        <v>4</v>
      </c>
      <c r="E264" s="3"/>
    </row>
    <row r="265" spans="1:5" hidden="1" x14ac:dyDescent="0.35">
      <c r="A265" t="s">
        <v>31</v>
      </c>
      <c r="B265">
        <v>2023</v>
      </c>
      <c r="C265" t="s">
        <v>26</v>
      </c>
      <c r="D265">
        <v>5</v>
      </c>
      <c r="E265" s="3"/>
    </row>
    <row r="266" spans="1:5" hidden="1" x14ac:dyDescent="0.35">
      <c r="A266" t="s">
        <v>32</v>
      </c>
      <c r="B266">
        <v>2023</v>
      </c>
      <c r="C266" t="s">
        <v>66</v>
      </c>
      <c r="D266">
        <v>4</v>
      </c>
      <c r="E266" s="3">
        <v>343134</v>
      </c>
    </row>
    <row r="267" spans="1:5" hidden="1" x14ac:dyDescent="0.35">
      <c r="A267" t="s">
        <v>32</v>
      </c>
      <c r="B267">
        <v>2023</v>
      </c>
      <c r="C267" t="s">
        <v>67</v>
      </c>
      <c r="D267">
        <v>4</v>
      </c>
      <c r="E267" s="3">
        <v>337852</v>
      </c>
    </row>
    <row r="268" spans="1:5" hidden="1" x14ac:dyDescent="0.35">
      <c r="A268" t="s">
        <v>32</v>
      </c>
      <c r="B268">
        <v>2023</v>
      </c>
      <c r="C268" t="s">
        <v>68</v>
      </c>
      <c r="D268">
        <v>5</v>
      </c>
      <c r="E268" s="3">
        <v>398874</v>
      </c>
    </row>
    <row r="269" spans="1:5" hidden="1" x14ac:dyDescent="0.35">
      <c r="A269" t="s">
        <v>32</v>
      </c>
      <c r="B269">
        <v>2023</v>
      </c>
      <c r="C269" t="s">
        <v>69</v>
      </c>
      <c r="D269">
        <v>4</v>
      </c>
      <c r="E269" s="3">
        <v>320375</v>
      </c>
    </row>
    <row r="270" spans="1:5" hidden="1" x14ac:dyDescent="0.35">
      <c r="A270" t="s">
        <v>32</v>
      </c>
      <c r="B270">
        <v>2023</v>
      </c>
      <c r="C270" t="s">
        <v>70</v>
      </c>
      <c r="D270">
        <v>4</v>
      </c>
      <c r="E270" s="3">
        <v>347155</v>
      </c>
    </row>
    <row r="271" spans="1:5" hidden="1" x14ac:dyDescent="0.35">
      <c r="A271" t="s">
        <v>32</v>
      </c>
      <c r="B271">
        <v>2023</v>
      </c>
      <c r="C271" t="s">
        <v>71</v>
      </c>
      <c r="D271">
        <v>5</v>
      </c>
      <c r="E271" s="3"/>
    </row>
    <row r="272" spans="1:5" hidden="1" x14ac:dyDescent="0.35">
      <c r="A272" t="s">
        <v>32</v>
      </c>
      <c r="B272">
        <v>2023</v>
      </c>
      <c r="C272" t="s">
        <v>72</v>
      </c>
      <c r="D272">
        <v>4</v>
      </c>
      <c r="E272" s="3"/>
    </row>
    <row r="273" spans="1:5" hidden="1" x14ac:dyDescent="0.35">
      <c r="A273" t="s">
        <v>32</v>
      </c>
      <c r="B273">
        <v>2023</v>
      </c>
      <c r="C273" t="s">
        <v>73</v>
      </c>
      <c r="D273">
        <v>4</v>
      </c>
      <c r="E273" s="3"/>
    </row>
    <row r="274" spans="1:5" hidden="1" x14ac:dyDescent="0.35">
      <c r="A274" t="s">
        <v>32</v>
      </c>
      <c r="B274">
        <v>2023</v>
      </c>
      <c r="C274" t="s">
        <v>74</v>
      </c>
      <c r="D274">
        <v>5</v>
      </c>
      <c r="E274" s="3"/>
    </row>
    <row r="275" spans="1:5" hidden="1" x14ac:dyDescent="0.35">
      <c r="A275" t="s">
        <v>32</v>
      </c>
      <c r="B275">
        <v>2023</v>
      </c>
      <c r="C275" t="s">
        <v>24</v>
      </c>
      <c r="D275">
        <v>4</v>
      </c>
      <c r="E275" s="3"/>
    </row>
    <row r="276" spans="1:5" hidden="1" x14ac:dyDescent="0.35">
      <c r="A276" t="s">
        <v>32</v>
      </c>
      <c r="B276">
        <v>2023</v>
      </c>
      <c r="C276" t="s">
        <v>25</v>
      </c>
      <c r="D276">
        <v>4</v>
      </c>
      <c r="E276" s="3"/>
    </row>
    <row r="277" spans="1:5" hidden="1" x14ac:dyDescent="0.35">
      <c r="A277" t="s">
        <v>32</v>
      </c>
      <c r="B277">
        <v>2023</v>
      </c>
      <c r="C277" t="s">
        <v>26</v>
      </c>
      <c r="D277">
        <v>5</v>
      </c>
      <c r="E277" s="3"/>
    </row>
    <row r="278" spans="1:5" hidden="1" x14ac:dyDescent="0.35">
      <c r="A278" t="s">
        <v>33</v>
      </c>
      <c r="B278">
        <v>2023</v>
      </c>
      <c r="C278" t="s">
        <v>66</v>
      </c>
      <c r="D278">
        <v>4</v>
      </c>
      <c r="E278" s="3">
        <v>629620</v>
      </c>
    </row>
    <row r="279" spans="1:5" hidden="1" x14ac:dyDescent="0.35">
      <c r="A279" t="s">
        <v>33</v>
      </c>
      <c r="B279">
        <v>2023</v>
      </c>
      <c r="C279" t="s">
        <v>67</v>
      </c>
      <c r="D279">
        <v>4</v>
      </c>
      <c r="E279" s="3">
        <v>635428</v>
      </c>
    </row>
    <row r="280" spans="1:5" hidden="1" x14ac:dyDescent="0.35">
      <c r="A280" t="s">
        <v>33</v>
      </c>
      <c r="B280">
        <v>2023</v>
      </c>
      <c r="C280" t="s">
        <v>68</v>
      </c>
      <c r="D280">
        <v>5</v>
      </c>
      <c r="E280" s="3">
        <v>795023</v>
      </c>
    </row>
    <row r="281" spans="1:5" hidden="1" x14ac:dyDescent="0.35">
      <c r="A281" t="s">
        <v>33</v>
      </c>
      <c r="B281">
        <v>2023</v>
      </c>
      <c r="C281" t="s">
        <v>69</v>
      </c>
      <c r="D281">
        <v>4</v>
      </c>
      <c r="E281" s="3">
        <v>658279</v>
      </c>
    </row>
    <row r="282" spans="1:5" hidden="1" x14ac:dyDescent="0.35">
      <c r="A282" t="s">
        <v>33</v>
      </c>
      <c r="B282">
        <v>2023</v>
      </c>
      <c r="C282" t="s">
        <v>70</v>
      </c>
      <c r="D282">
        <v>4</v>
      </c>
      <c r="E282" s="3">
        <v>706707</v>
      </c>
    </row>
    <row r="283" spans="1:5" hidden="1" x14ac:dyDescent="0.35">
      <c r="A283" t="s">
        <v>33</v>
      </c>
      <c r="B283">
        <v>2023</v>
      </c>
      <c r="C283" t="s">
        <v>71</v>
      </c>
      <c r="D283">
        <v>5</v>
      </c>
      <c r="E283" s="3"/>
    </row>
    <row r="284" spans="1:5" hidden="1" x14ac:dyDescent="0.35">
      <c r="A284" t="s">
        <v>33</v>
      </c>
      <c r="B284">
        <v>2023</v>
      </c>
      <c r="C284" t="s">
        <v>72</v>
      </c>
      <c r="D284">
        <v>4</v>
      </c>
      <c r="E284" s="3"/>
    </row>
    <row r="285" spans="1:5" hidden="1" x14ac:dyDescent="0.35">
      <c r="A285" t="s">
        <v>33</v>
      </c>
      <c r="B285">
        <v>2023</v>
      </c>
      <c r="C285" t="s">
        <v>73</v>
      </c>
      <c r="D285">
        <v>4</v>
      </c>
      <c r="E285" s="3"/>
    </row>
    <row r="286" spans="1:5" hidden="1" x14ac:dyDescent="0.35">
      <c r="A286" t="s">
        <v>33</v>
      </c>
      <c r="B286">
        <v>2023</v>
      </c>
      <c r="C286" t="s">
        <v>74</v>
      </c>
      <c r="D286">
        <v>5</v>
      </c>
      <c r="E286" s="3"/>
    </row>
    <row r="287" spans="1:5" hidden="1" x14ac:dyDescent="0.35">
      <c r="A287" t="s">
        <v>33</v>
      </c>
      <c r="B287">
        <v>2023</v>
      </c>
      <c r="C287" t="s">
        <v>24</v>
      </c>
      <c r="D287">
        <v>4</v>
      </c>
      <c r="E287" s="3"/>
    </row>
    <row r="288" spans="1:5" hidden="1" x14ac:dyDescent="0.35">
      <c r="A288" t="s">
        <v>33</v>
      </c>
      <c r="B288">
        <v>2023</v>
      </c>
      <c r="C288" t="s">
        <v>25</v>
      </c>
      <c r="D288">
        <v>4</v>
      </c>
      <c r="E288" s="3"/>
    </row>
    <row r="289" spans="1:5" hidden="1" x14ac:dyDescent="0.35">
      <c r="A289" t="s">
        <v>33</v>
      </c>
      <c r="B289">
        <v>2023</v>
      </c>
      <c r="C289" t="s">
        <v>26</v>
      </c>
      <c r="D289">
        <v>5</v>
      </c>
      <c r="E289" s="3"/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A2EBC-B3F4-4A8C-93DB-BEC2C2A30BF0}">
  <dimension ref="A1:D121"/>
  <sheetViews>
    <sheetView tabSelected="1" topLeftCell="A81" workbookViewId="0">
      <selection activeCell="G84" sqref="G84"/>
    </sheetView>
  </sheetViews>
  <sheetFormatPr defaultRowHeight="14.5" x14ac:dyDescent="0.35"/>
  <cols>
    <col min="1" max="1" width="12.36328125" bestFit="1" customWidth="1"/>
    <col min="2" max="2" width="10.36328125" style="15" bestFit="1" customWidth="1"/>
    <col min="3" max="3" width="16.08984375" bestFit="1" customWidth="1"/>
    <col min="4" max="4" width="11.36328125" bestFit="1" customWidth="1"/>
    <col min="5" max="11" width="10.54296875" bestFit="1" customWidth="1"/>
    <col min="12" max="30" width="11.54296875" bestFit="1" customWidth="1"/>
    <col min="31" max="31" width="10.7265625" bestFit="1" customWidth="1"/>
  </cols>
  <sheetData>
    <row r="1" spans="1:4" x14ac:dyDescent="0.35">
      <c r="A1" t="s">
        <v>107</v>
      </c>
      <c r="B1" s="15" t="s">
        <v>132</v>
      </c>
      <c r="C1" t="s">
        <v>94</v>
      </c>
      <c r="D1" t="s">
        <v>93</v>
      </c>
    </row>
    <row r="2" spans="1:4" x14ac:dyDescent="0.35">
      <c r="A2" t="s">
        <v>95</v>
      </c>
      <c r="B2" s="15">
        <v>43466</v>
      </c>
      <c r="C2" s="1">
        <v>1826854</v>
      </c>
      <c r="D2" s="1">
        <f>IF(MONTH(B2)=1,C2,SUM(D1,C2))</f>
        <v>1826854</v>
      </c>
    </row>
    <row r="3" spans="1:4" x14ac:dyDescent="0.35">
      <c r="A3" t="s">
        <v>96</v>
      </c>
      <c r="B3" s="15">
        <v>43497</v>
      </c>
      <c r="C3" s="1">
        <v>2126651</v>
      </c>
      <c r="D3" s="1">
        <f t="shared" ref="D3:D37" si="0">IF(MONTH(B3)=1,C3,SUM(D2,C3))</f>
        <v>3953505</v>
      </c>
    </row>
    <row r="4" spans="1:4" x14ac:dyDescent="0.35">
      <c r="A4" t="s">
        <v>97</v>
      </c>
      <c r="B4" s="15">
        <v>43525</v>
      </c>
      <c r="C4" s="1">
        <v>3034346</v>
      </c>
      <c r="D4" s="1">
        <f t="shared" si="0"/>
        <v>6987851</v>
      </c>
    </row>
    <row r="5" spans="1:4" x14ac:dyDescent="0.35">
      <c r="A5" t="s">
        <v>98</v>
      </c>
      <c r="B5" s="15">
        <v>43556</v>
      </c>
      <c r="C5" s="1">
        <v>2729046</v>
      </c>
      <c r="D5" s="1">
        <f t="shared" si="0"/>
        <v>9716897</v>
      </c>
    </row>
    <row r="6" spans="1:4" x14ac:dyDescent="0.35">
      <c r="A6" t="s">
        <v>99</v>
      </c>
      <c r="B6" s="15">
        <v>43586</v>
      </c>
      <c r="C6" s="1">
        <v>2845298</v>
      </c>
      <c r="D6" s="1">
        <f t="shared" si="0"/>
        <v>12562195</v>
      </c>
    </row>
    <row r="7" spans="1:4" x14ac:dyDescent="0.35">
      <c r="A7" t="s">
        <v>100</v>
      </c>
      <c r="B7" s="15">
        <v>43617</v>
      </c>
      <c r="C7" s="1">
        <v>3417876</v>
      </c>
      <c r="D7" s="1">
        <f t="shared" si="0"/>
        <v>15980071</v>
      </c>
    </row>
    <row r="8" spans="1:4" x14ac:dyDescent="0.35">
      <c r="A8" t="s">
        <v>101</v>
      </c>
      <c r="B8" s="15">
        <v>43647</v>
      </c>
      <c r="C8" s="1">
        <v>2514511</v>
      </c>
      <c r="D8" s="1">
        <f t="shared" si="0"/>
        <v>18494582</v>
      </c>
    </row>
    <row r="9" spans="1:4" x14ac:dyDescent="0.35">
      <c r="A9" t="s">
        <v>102</v>
      </c>
      <c r="B9" s="15">
        <v>43678</v>
      </c>
      <c r="C9" s="1">
        <v>2452322</v>
      </c>
      <c r="D9" s="1">
        <f t="shared" si="0"/>
        <v>20946904</v>
      </c>
    </row>
    <row r="10" spans="1:4" x14ac:dyDescent="0.35">
      <c r="A10" t="s">
        <v>103</v>
      </c>
      <c r="B10" s="15">
        <v>43709</v>
      </c>
      <c r="C10" s="1">
        <v>3163851</v>
      </c>
      <c r="D10" s="1">
        <f t="shared" si="0"/>
        <v>24110755</v>
      </c>
    </row>
    <row r="11" spans="1:4" x14ac:dyDescent="0.35">
      <c r="A11" t="s">
        <v>104</v>
      </c>
      <c r="B11" s="15">
        <v>43739</v>
      </c>
      <c r="C11" s="1">
        <v>2602746</v>
      </c>
      <c r="D11" s="1">
        <f t="shared" si="0"/>
        <v>26713501</v>
      </c>
    </row>
    <row r="12" spans="1:4" x14ac:dyDescent="0.35">
      <c r="A12" t="s">
        <v>105</v>
      </c>
      <c r="B12" s="15">
        <v>43770</v>
      </c>
      <c r="C12" s="1">
        <v>2740480</v>
      </c>
      <c r="D12" s="1">
        <f t="shared" si="0"/>
        <v>29453981</v>
      </c>
    </row>
    <row r="13" spans="1:4" x14ac:dyDescent="0.35">
      <c r="A13" t="s">
        <v>106</v>
      </c>
      <c r="B13" s="15">
        <v>43800</v>
      </c>
      <c r="C13" s="1">
        <v>3687414</v>
      </c>
      <c r="D13" s="1">
        <f t="shared" si="0"/>
        <v>33141395</v>
      </c>
    </row>
    <row r="14" spans="1:4" x14ac:dyDescent="0.35">
      <c r="A14" t="s">
        <v>108</v>
      </c>
      <c r="B14" s="15">
        <v>43466</v>
      </c>
      <c r="C14" s="1">
        <v>1804773</v>
      </c>
      <c r="D14" s="1">
        <f t="shared" si="0"/>
        <v>1804773</v>
      </c>
    </row>
    <row r="15" spans="1:4" x14ac:dyDescent="0.35">
      <c r="A15" t="s">
        <v>109</v>
      </c>
      <c r="B15" s="15">
        <v>43497</v>
      </c>
      <c r="C15" s="1">
        <v>2234837</v>
      </c>
      <c r="D15" s="1">
        <f t="shared" si="0"/>
        <v>4039610</v>
      </c>
    </row>
    <row r="16" spans="1:4" x14ac:dyDescent="0.35">
      <c r="A16" t="s">
        <v>110</v>
      </c>
      <c r="B16" s="15">
        <v>43525</v>
      </c>
      <c r="C16" s="1">
        <v>4467578</v>
      </c>
      <c r="D16" s="1">
        <f t="shared" si="0"/>
        <v>8507188</v>
      </c>
    </row>
    <row r="17" spans="1:4" x14ac:dyDescent="0.35">
      <c r="A17" t="s">
        <v>111</v>
      </c>
      <c r="B17" s="15">
        <v>43556</v>
      </c>
      <c r="C17" s="1">
        <v>3894416</v>
      </c>
      <c r="D17" s="1">
        <f t="shared" si="0"/>
        <v>12401604</v>
      </c>
    </row>
    <row r="18" spans="1:4" x14ac:dyDescent="0.35">
      <c r="A18" t="s">
        <v>112</v>
      </c>
      <c r="B18" s="15">
        <v>43586</v>
      </c>
      <c r="C18" s="1">
        <v>3984679</v>
      </c>
      <c r="D18" s="1">
        <f t="shared" si="0"/>
        <v>16386283</v>
      </c>
    </row>
    <row r="19" spans="1:4" x14ac:dyDescent="0.35">
      <c r="A19" t="s">
        <v>113</v>
      </c>
      <c r="B19" s="15">
        <v>43617</v>
      </c>
      <c r="C19" s="1">
        <v>4711425</v>
      </c>
      <c r="D19" s="1">
        <f t="shared" si="0"/>
        <v>21097708</v>
      </c>
    </row>
    <row r="20" spans="1:4" x14ac:dyDescent="0.35">
      <c r="A20" t="s">
        <v>114</v>
      </c>
      <c r="B20" s="15">
        <v>43647</v>
      </c>
      <c r="C20" s="1">
        <v>3292349</v>
      </c>
      <c r="D20" s="1">
        <f t="shared" si="0"/>
        <v>24390057</v>
      </c>
    </row>
    <row r="21" spans="1:4" x14ac:dyDescent="0.35">
      <c r="A21" t="s">
        <v>115</v>
      </c>
      <c r="B21" s="15">
        <v>43678</v>
      </c>
      <c r="C21" s="1">
        <v>3243190</v>
      </c>
      <c r="D21" s="1">
        <f t="shared" si="0"/>
        <v>27633247</v>
      </c>
    </row>
    <row r="22" spans="1:4" x14ac:dyDescent="0.35">
      <c r="A22" t="s">
        <v>116</v>
      </c>
      <c r="B22" s="15">
        <v>43709</v>
      </c>
      <c r="C22" s="1">
        <v>4071354</v>
      </c>
      <c r="D22" s="1">
        <f t="shared" si="0"/>
        <v>31704601</v>
      </c>
    </row>
    <row r="23" spans="1:4" x14ac:dyDescent="0.35">
      <c r="A23" t="s">
        <v>117</v>
      </c>
      <c r="B23" s="15">
        <v>43739</v>
      </c>
      <c r="C23" s="1">
        <v>3498924</v>
      </c>
      <c r="D23" s="1">
        <f t="shared" si="0"/>
        <v>35203525</v>
      </c>
    </row>
    <row r="24" spans="1:4" x14ac:dyDescent="0.35">
      <c r="A24" t="s">
        <v>118</v>
      </c>
      <c r="B24" s="15">
        <v>43770</v>
      </c>
      <c r="C24" s="1">
        <v>3481326</v>
      </c>
      <c r="D24" s="1">
        <f t="shared" si="0"/>
        <v>38684851</v>
      </c>
    </row>
    <row r="25" spans="1:4" x14ac:dyDescent="0.35">
      <c r="A25" t="s">
        <v>119</v>
      </c>
      <c r="B25" s="15">
        <v>43800</v>
      </c>
      <c r="C25" s="1">
        <v>3803466</v>
      </c>
      <c r="D25" s="1">
        <f t="shared" si="0"/>
        <v>42488317</v>
      </c>
    </row>
    <row r="26" spans="1:4" x14ac:dyDescent="0.35">
      <c r="A26" t="s">
        <v>120</v>
      </c>
      <c r="B26" s="15">
        <v>43466</v>
      </c>
      <c r="C26" s="1">
        <v>2828276</v>
      </c>
      <c r="D26" s="1">
        <f t="shared" si="0"/>
        <v>2828276</v>
      </c>
    </row>
    <row r="27" spans="1:4" x14ac:dyDescent="0.35">
      <c r="A27" t="s">
        <v>121</v>
      </c>
      <c r="B27" s="15">
        <v>43497</v>
      </c>
      <c r="C27" s="1">
        <v>2857784</v>
      </c>
      <c r="D27" s="1">
        <f t="shared" si="0"/>
        <v>5686060</v>
      </c>
    </row>
    <row r="28" spans="1:4" x14ac:dyDescent="0.35">
      <c r="A28" t="s">
        <v>122</v>
      </c>
      <c r="B28" s="15">
        <v>43525</v>
      </c>
      <c r="C28" s="1">
        <v>4110741</v>
      </c>
      <c r="D28" s="1">
        <f t="shared" si="0"/>
        <v>9796801</v>
      </c>
    </row>
    <row r="29" spans="1:4" x14ac:dyDescent="0.35">
      <c r="A29" t="s">
        <v>123</v>
      </c>
      <c r="B29" s="15">
        <v>43556</v>
      </c>
      <c r="C29" s="1">
        <v>3527142</v>
      </c>
      <c r="D29" s="1">
        <f t="shared" si="0"/>
        <v>13323943</v>
      </c>
    </row>
    <row r="30" spans="1:4" x14ac:dyDescent="0.35">
      <c r="A30" t="s">
        <v>124</v>
      </c>
      <c r="B30" s="15">
        <v>43586</v>
      </c>
      <c r="C30" s="1">
        <v>3691539</v>
      </c>
      <c r="D30" s="1">
        <f t="shared" si="0"/>
        <v>17015482</v>
      </c>
    </row>
    <row r="31" spans="1:4" x14ac:dyDescent="0.35">
      <c r="A31" t="s">
        <v>125</v>
      </c>
      <c r="B31" s="15">
        <v>43617</v>
      </c>
      <c r="D31" s="1">
        <f t="shared" si="0"/>
        <v>17015482</v>
      </c>
    </row>
    <row r="32" spans="1:4" x14ac:dyDescent="0.35">
      <c r="A32" t="s">
        <v>126</v>
      </c>
      <c r="B32" s="15">
        <v>43647</v>
      </c>
      <c r="D32" s="1">
        <f t="shared" si="0"/>
        <v>17015482</v>
      </c>
    </row>
    <row r="33" spans="1:4" x14ac:dyDescent="0.35">
      <c r="A33" t="s">
        <v>127</v>
      </c>
      <c r="B33" s="15">
        <v>43678</v>
      </c>
      <c r="D33" s="1">
        <f t="shared" si="0"/>
        <v>17015482</v>
      </c>
    </row>
    <row r="34" spans="1:4" x14ac:dyDescent="0.35">
      <c r="A34" t="s">
        <v>128</v>
      </c>
      <c r="B34" s="15">
        <v>43709</v>
      </c>
      <c r="D34" s="1">
        <f t="shared" si="0"/>
        <v>17015482</v>
      </c>
    </row>
    <row r="35" spans="1:4" x14ac:dyDescent="0.35">
      <c r="A35" t="s">
        <v>129</v>
      </c>
      <c r="B35" s="15">
        <v>43739</v>
      </c>
      <c r="D35" s="1">
        <f t="shared" si="0"/>
        <v>17015482</v>
      </c>
    </row>
    <row r="36" spans="1:4" x14ac:dyDescent="0.35">
      <c r="A36" t="s">
        <v>130</v>
      </c>
      <c r="B36" s="15">
        <v>43770</v>
      </c>
      <c r="D36" s="1">
        <f t="shared" si="0"/>
        <v>17015482</v>
      </c>
    </row>
    <row r="37" spans="1:4" x14ac:dyDescent="0.35">
      <c r="A37" t="s">
        <v>131</v>
      </c>
      <c r="B37" s="15">
        <v>43800</v>
      </c>
      <c r="D37" s="1">
        <f t="shared" si="0"/>
        <v>17015482</v>
      </c>
    </row>
    <row r="43" spans="1:4" x14ac:dyDescent="0.35">
      <c r="A43" s="12" t="s">
        <v>133</v>
      </c>
      <c r="B43" t="s">
        <v>135</v>
      </c>
      <c r="C43" t="s">
        <v>136</v>
      </c>
    </row>
    <row r="44" spans="1:4" x14ac:dyDescent="0.35">
      <c r="A44" s="16" t="s">
        <v>95</v>
      </c>
      <c r="B44" s="13">
        <v>1826854</v>
      </c>
      <c r="C44" s="13">
        <v>1826854</v>
      </c>
    </row>
    <row r="45" spans="1:4" x14ac:dyDescent="0.35">
      <c r="A45" s="16" t="s">
        <v>96</v>
      </c>
      <c r="B45" s="13">
        <v>3953505</v>
      </c>
      <c r="C45" s="13">
        <v>2126651</v>
      </c>
    </row>
    <row r="46" spans="1:4" x14ac:dyDescent="0.35">
      <c r="A46" s="16" t="s">
        <v>97</v>
      </c>
      <c r="B46" s="13">
        <v>6987851</v>
      </c>
      <c r="C46" s="13">
        <v>3034346</v>
      </c>
    </row>
    <row r="47" spans="1:4" x14ac:dyDescent="0.35">
      <c r="A47" s="16" t="s">
        <v>98</v>
      </c>
      <c r="B47" s="13">
        <v>9716897</v>
      </c>
      <c r="C47" s="13">
        <v>2729046</v>
      </c>
    </row>
    <row r="48" spans="1:4" x14ac:dyDescent="0.35">
      <c r="A48" s="16" t="s">
        <v>99</v>
      </c>
      <c r="B48" s="13">
        <v>12562195</v>
      </c>
      <c r="C48" s="13">
        <v>2845298</v>
      </c>
    </row>
    <row r="49" spans="1:3" x14ac:dyDescent="0.35">
      <c r="A49" s="16" t="s">
        <v>100</v>
      </c>
      <c r="B49" s="13">
        <v>15980071</v>
      </c>
      <c r="C49" s="13">
        <v>3417876</v>
      </c>
    </row>
    <row r="50" spans="1:3" x14ac:dyDescent="0.35">
      <c r="A50" s="16" t="s">
        <v>101</v>
      </c>
      <c r="B50" s="13">
        <v>18494582</v>
      </c>
      <c r="C50" s="13">
        <v>2514511</v>
      </c>
    </row>
    <row r="51" spans="1:3" x14ac:dyDescent="0.35">
      <c r="A51" s="16" t="s">
        <v>102</v>
      </c>
      <c r="B51" s="13">
        <v>20946904</v>
      </c>
      <c r="C51" s="13">
        <v>2452322</v>
      </c>
    </row>
    <row r="52" spans="1:3" x14ac:dyDescent="0.35">
      <c r="A52" s="16" t="s">
        <v>103</v>
      </c>
      <c r="B52" s="13">
        <v>24110755</v>
      </c>
      <c r="C52" s="13">
        <v>3163851</v>
      </c>
    </row>
    <row r="53" spans="1:3" x14ac:dyDescent="0.35">
      <c r="A53" s="16" t="s">
        <v>104</v>
      </c>
      <c r="B53" s="13">
        <v>26713501</v>
      </c>
      <c r="C53" s="13">
        <v>2602746</v>
      </c>
    </row>
    <row r="54" spans="1:3" x14ac:dyDescent="0.35">
      <c r="A54" s="16" t="s">
        <v>105</v>
      </c>
      <c r="B54" s="13">
        <v>29453981</v>
      </c>
      <c r="C54" s="13">
        <v>2740480</v>
      </c>
    </row>
    <row r="55" spans="1:3" x14ac:dyDescent="0.35">
      <c r="A55" s="16" t="s">
        <v>106</v>
      </c>
      <c r="B55" s="13">
        <v>33141395</v>
      </c>
      <c r="C55" s="13">
        <v>3687414</v>
      </c>
    </row>
    <row r="56" spans="1:3" x14ac:dyDescent="0.35">
      <c r="A56" s="16" t="s">
        <v>108</v>
      </c>
      <c r="B56" s="13">
        <v>1804773</v>
      </c>
      <c r="C56" s="13">
        <v>1804773</v>
      </c>
    </row>
    <row r="57" spans="1:3" x14ac:dyDescent="0.35">
      <c r="A57" s="16" t="s">
        <v>109</v>
      </c>
      <c r="B57" s="13">
        <v>4039610</v>
      </c>
      <c r="C57" s="13">
        <v>2234837</v>
      </c>
    </row>
    <row r="58" spans="1:3" x14ac:dyDescent="0.35">
      <c r="A58" s="16" t="s">
        <v>110</v>
      </c>
      <c r="B58" s="13">
        <v>8507188</v>
      </c>
      <c r="C58" s="13">
        <v>4467578</v>
      </c>
    </row>
    <row r="59" spans="1:3" x14ac:dyDescent="0.35">
      <c r="A59" s="16" t="s">
        <v>111</v>
      </c>
      <c r="B59" s="13">
        <v>12401604</v>
      </c>
      <c r="C59" s="13">
        <v>3894416</v>
      </c>
    </row>
    <row r="60" spans="1:3" x14ac:dyDescent="0.35">
      <c r="A60" s="16" t="s">
        <v>112</v>
      </c>
      <c r="B60" s="13">
        <v>16386283</v>
      </c>
      <c r="C60" s="13">
        <v>3984679</v>
      </c>
    </row>
    <row r="61" spans="1:3" x14ac:dyDescent="0.35">
      <c r="A61" s="16" t="s">
        <v>113</v>
      </c>
      <c r="B61" s="13">
        <v>21097708</v>
      </c>
      <c r="C61" s="13">
        <v>4711425</v>
      </c>
    </row>
    <row r="62" spans="1:3" x14ac:dyDescent="0.35">
      <c r="A62" s="16" t="s">
        <v>114</v>
      </c>
      <c r="B62" s="13">
        <v>24390057</v>
      </c>
      <c r="C62" s="13">
        <v>3292349</v>
      </c>
    </row>
    <row r="63" spans="1:3" x14ac:dyDescent="0.35">
      <c r="A63" s="16" t="s">
        <v>115</v>
      </c>
      <c r="B63" s="13">
        <v>27633247</v>
      </c>
      <c r="C63" s="13">
        <v>3243190</v>
      </c>
    </row>
    <row r="64" spans="1:3" x14ac:dyDescent="0.35">
      <c r="A64" s="16" t="s">
        <v>116</v>
      </c>
      <c r="B64" s="13">
        <v>31704601</v>
      </c>
      <c r="C64" s="13">
        <v>4071354</v>
      </c>
    </row>
    <row r="65" spans="1:3" x14ac:dyDescent="0.35">
      <c r="A65" s="16" t="s">
        <v>117</v>
      </c>
      <c r="B65" s="13">
        <v>35203525</v>
      </c>
      <c r="C65" s="13">
        <v>3498924</v>
      </c>
    </row>
    <row r="66" spans="1:3" x14ac:dyDescent="0.35">
      <c r="A66" s="16" t="s">
        <v>118</v>
      </c>
      <c r="B66" s="13">
        <v>38684851</v>
      </c>
      <c r="C66" s="13">
        <v>3481326</v>
      </c>
    </row>
    <row r="67" spans="1:3" x14ac:dyDescent="0.35">
      <c r="A67" s="16" t="s">
        <v>119</v>
      </c>
      <c r="B67" s="13">
        <v>42488317</v>
      </c>
      <c r="C67" s="13">
        <v>3803466</v>
      </c>
    </row>
    <row r="68" spans="1:3" x14ac:dyDescent="0.35">
      <c r="A68" s="16" t="s">
        <v>120</v>
      </c>
      <c r="B68" s="13">
        <v>2828276</v>
      </c>
      <c r="C68" s="13">
        <v>2828276</v>
      </c>
    </row>
    <row r="69" spans="1:3" x14ac:dyDescent="0.35">
      <c r="A69" s="16" t="s">
        <v>121</v>
      </c>
      <c r="B69" s="13">
        <v>5686060</v>
      </c>
      <c r="C69" s="13">
        <v>2857784</v>
      </c>
    </row>
    <row r="70" spans="1:3" x14ac:dyDescent="0.35">
      <c r="A70" s="16" t="s">
        <v>122</v>
      </c>
      <c r="B70" s="13">
        <v>9796801</v>
      </c>
      <c r="C70" s="13">
        <v>4110741</v>
      </c>
    </row>
    <row r="71" spans="1:3" x14ac:dyDescent="0.35">
      <c r="A71" s="16" t="s">
        <v>123</v>
      </c>
      <c r="B71" s="13">
        <v>13323943</v>
      </c>
      <c r="C71" s="13">
        <v>3527142</v>
      </c>
    </row>
    <row r="72" spans="1:3" x14ac:dyDescent="0.35">
      <c r="A72" s="16" t="s">
        <v>124</v>
      </c>
      <c r="B72" s="13">
        <v>17015482</v>
      </c>
      <c r="C72" s="13">
        <v>3691539</v>
      </c>
    </row>
    <row r="73" spans="1:3" x14ac:dyDescent="0.35">
      <c r="A73" s="16" t="s">
        <v>125</v>
      </c>
      <c r="B73" s="13">
        <v>17015482</v>
      </c>
      <c r="C73" s="13"/>
    </row>
    <row r="74" spans="1:3" x14ac:dyDescent="0.35">
      <c r="A74" s="16" t="s">
        <v>126</v>
      </c>
      <c r="B74" s="13">
        <v>17015482</v>
      </c>
      <c r="C74" s="13"/>
    </row>
    <row r="75" spans="1:3" x14ac:dyDescent="0.35">
      <c r="A75" s="16" t="s">
        <v>127</v>
      </c>
      <c r="B75" s="13">
        <v>17015482</v>
      </c>
      <c r="C75" s="13"/>
    </row>
    <row r="76" spans="1:3" x14ac:dyDescent="0.35">
      <c r="A76" s="16" t="s">
        <v>128</v>
      </c>
      <c r="B76" s="13">
        <v>17015482</v>
      </c>
      <c r="C76" s="13"/>
    </row>
    <row r="77" spans="1:3" x14ac:dyDescent="0.35">
      <c r="A77" s="16" t="s">
        <v>129</v>
      </c>
      <c r="B77" s="13">
        <v>17015482</v>
      </c>
      <c r="C77" s="13"/>
    </row>
    <row r="78" spans="1:3" x14ac:dyDescent="0.35">
      <c r="A78" s="16" t="s">
        <v>130</v>
      </c>
      <c r="B78" s="13">
        <v>17015482</v>
      </c>
      <c r="C78" s="13"/>
    </row>
    <row r="79" spans="1:3" x14ac:dyDescent="0.35">
      <c r="A79" s="16" t="s">
        <v>131</v>
      </c>
      <c r="B79" s="13">
        <v>17015482</v>
      </c>
      <c r="C79" s="13"/>
    </row>
    <row r="80" spans="1:3" x14ac:dyDescent="0.35">
      <c r="A80" s="16" t="s">
        <v>134</v>
      </c>
      <c r="B80" s="13">
        <v>635989191</v>
      </c>
      <c r="C80" s="13">
        <v>92645194</v>
      </c>
    </row>
    <row r="81" spans="1:3" x14ac:dyDescent="0.35">
      <c r="B81"/>
    </row>
    <row r="84" spans="1:3" x14ac:dyDescent="0.35">
      <c r="A84" s="12" t="s">
        <v>133</v>
      </c>
      <c r="B84" s="12" t="s">
        <v>135</v>
      </c>
      <c r="C84" t="s">
        <v>136</v>
      </c>
    </row>
    <row r="85" spans="1:3" x14ac:dyDescent="0.35">
      <c r="A85" s="16" t="s">
        <v>95</v>
      </c>
      <c r="B85" s="13">
        <v>1826854</v>
      </c>
      <c r="C85" s="13">
        <v>1826854</v>
      </c>
    </row>
    <row r="86" spans="1:3" x14ac:dyDescent="0.35">
      <c r="A86" s="16" t="s">
        <v>96</v>
      </c>
      <c r="B86" s="13">
        <v>3953505</v>
      </c>
      <c r="C86" s="13">
        <v>2126651</v>
      </c>
    </row>
    <row r="87" spans="1:3" x14ac:dyDescent="0.35">
      <c r="A87" s="16" t="s">
        <v>97</v>
      </c>
      <c r="B87" s="13">
        <v>6987851</v>
      </c>
      <c r="C87" s="13">
        <v>3034346</v>
      </c>
    </row>
    <row r="88" spans="1:3" x14ac:dyDescent="0.35">
      <c r="A88" s="16" t="s">
        <v>98</v>
      </c>
      <c r="B88" s="13">
        <v>9716897</v>
      </c>
      <c r="C88" s="13">
        <v>2729046</v>
      </c>
    </row>
    <row r="89" spans="1:3" x14ac:dyDescent="0.35">
      <c r="A89" s="16" t="s">
        <v>99</v>
      </c>
      <c r="B89" s="13">
        <v>12562195</v>
      </c>
      <c r="C89" s="13">
        <v>2845298</v>
      </c>
    </row>
    <row r="90" spans="1:3" x14ac:dyDescent="0.35">
      <c r="A90" s="16" t="s">
        <v>100</v>
      </c>
      <c r="B90" s="13">
        <v>15980071</v>
      </c>
      <c r="C90" s="13">
        <v>3417876</v>
      </c>
    </row>
    <row r="91" spans="1:3" x14ac:dyDescent="0.35">
      <c r="A91" s="16" t="s">
        <v>101</v>
      </c>
      <c r="B91" s="13">
        <v>18494582</v>
      </c>
      <c r="C91" s="13">
        <v>2514511</v>
      </c>
    </row>
    <row r="92" spans="1:3" x14ac:dyDescent="0.35">
      <c r="A92" s="16" t="s">
        <v>102</v>
      </c>
      <c r="B92" s="13">
        <v>20946904</v>
      </c>
      <c r="C92" s="13">
        <v>2452322</v>
      </c>
    </row>
    <row r="93" spans="1:3" x14ac:dyDescent="0.35">
      <c r="A93" s="16" t="s">
        <v>103</v>
      </c>
      <c r="B93" s="13">
        <v>24110755</v>
      </c>
      <c r="C93" s="13">
        <v>3163851</v>
      </c>
    </row>
    <row r="94" spans="1:3" x14ac:dyDescent="0.35">
      <c r="A94" s="16" t="s">
        <v>104</v>
      </c>
      <c r="B94" s="13">
        <v>26713501</v>
      </c>
      <c r="C94" s="13">
        <v>2602746</v>
      </c>
    </row>
    <row r="95" spans="1:3" x14ac:dyDescent="0.35">
      <c r="A95" s="16" t="s">
        <v>105</v>
      </c>
      <c r="B95" s="13">
        <v>29453981</v>
      </c>
      <c r="C95" s="13">
        <v>2740480</v>
      </c>
    </row>
    <row r="96" spans="1:3" x14ac:dyDescent="0.35">
      <c r="A96" s="16" t="s">
        <v>106</v>
      </c>
      <c r="B96" s="13">
        <v>33141395</v>
      </c>
      <c r="C96" s="13">
        <v>3687414</v>
      </c>
    </row>
    <row r="97" spans="1:3" x14ac:dyDescent="0.35">
      <c r="A97" s="16" t="s">
        <v>108</v>
      </c>
      <c r="B97" s="13">
        <v>1804773</v>
      </c>
      <c r="C97" s="13">
        <v>1804773</v>
      </c>
    </row>
    <row r="98" spans="1:3" x14ac:dyDescent="0.35">
      <c r="A98" s="16" t="s">
        <v>109</v>
      </c>
      <c r="B98" s="13">
        <v>4039610</v>
      </c>
      <c r="C98" s="13">
        <v>2234837</v>
      </c>
    </row>
    <row r="99" spans="1:3" x14ac:dyDescent="0.35">
      <c r="A99" s="16" t="s">
        <v>110</v>
      </c>
      <c r="B99" s="13">
        <v>8507188</v>
      </c>
      <c r="C99" s="13">
        <v>4467578</v>
      </c>
    </row>
    <row r="100" spans="1:3" x14ac:dyDescent="0.35">
      <c r="A100" s="16" t="s">
        <v>111</v>
      </c>
      <c r="B100" s="13">
        <v>12401604</v>
      </c>
      <c r="C100" s="13">
        <v>3894416</v>
      </c>
    </row>
    <row r="101" spans="1:3" x14ac:dyDescent="0.35">
      <c r="A101" s="16" t="s">
        <v>112</v>
      </c>
      <c r="B101" s="13">
        <v>16386283</v>
      </c>
      <c r="C101" s="13">
        <v>3984679</v>
      </c>
    </row>
    <row r="102" spans="1:3" x14ac:dyDescent="0.35">
      <c r="A102" s="16" t="s">
        <v>113</v>
      </c>
      <c r="B102" s="13">
        <v>21097708</v>
      </c>
      <c r="C102" s="13">
        <v>4711425</v>
      </c>
    </row>
    <row r="103" spans="1:3" x14ac:dyDescent="0.35">
      <c r="A103" s="16" t="s">
        <v>114</v>
      </c>
      <c r="B103" s="13">
        <v>24390057</v>
      </c>
      <c r="C103" s="13">
        <v>3292349</v>
      </c>
    </row>
    <row r="104" spans="1:3" x14ac:dyDescent="0.35">
      <c r="A104" s="16" t="s">
        <v>115</v>
      </c>
      <c r="B104" s="13">
        <v>27633247</v>
      </c>
      <c r="C104" s="13">
        <v>3243190</v>
      </c>
    </row>
    <row r="105" spans="1:3" x14ac:dyDescent="0.35">
      <c r="A105" s="16" t="s">
        <v>116</v>
      </c>
      <c r="B105" s="13">
        <v>31704601</v>
      </c>
      <c r="C105" s="13">
        <v>4071354</v>
      </c>
    </row>
    <row r="106" spans="1:3" x14ac:dyDescent="0.35">
      <c r="A106" s="16" t="s">
        <v>117</v>
      </c>
      <c r="B106" s="13">
        <v>35203525</v>
      </c>
      <c r="C106" s="13">
        <v>3498924</v>
      </c>
    </row>
    <row r="107" spans="1:3" x14ac:dyDescent="0.35">
      <c r="A107" s="16" t="s">
        <v>118</v>
      </c>
      <c r="B107" s="13">
        <v>38684851</v>
      </c>
      <c r="C107" s="13">
        <v>3481326</v>
      </c>
    </row>
    <row r="108" spans="1:3" x14ac:dyDescent="0.35">
      <c r="A108" s="16" t="s">
        <v>119</v>
      </c>
      <c r="B108" s="13">
        <v>42488317</v>
      </c>
      <c r="C108" s="13">
        <v>3803466</v>
      </c>
    </row>
    <row r="109" spans="1:3" x14ac:dyDescent="0.35">
      <c r="A109" s="16" t="s">
        <v>120</v>
      </c>
      <c r="B109" s="13">
        <v>2828276</v>
      </c>
      <c r="C109" s="13">
        <v>2828276</v>
      </c>
    </row>
    <row r="110" spans="1:3" x14ac:dyDescent="0.35">
      <c r="A110" s="16" t="s">
        <v>121</v>
      </c>
      <c r="B110" s="13">
        <v>5686060</v>
      </c>
      <c r="C110" s="13">
        <v>2857784</v>
      </c>
    </row>
    <row r="111" spans="1:3" x14ac:dyDescent="0.35">
      <c r="A111" s="16" t="s">
        <v>122</v>
      </c>
      <c r="B111" s="13">
        <v>9796801</v>
      </c>
      <c r="C111" s="13">
        <v>4110741</v>
      </c>
    </row>
    <row r="112" spans="1:3" x14ac:dyDescent="0.35">
      <c r="A112" s="16" t="s">
        <v>123</v>
      </c>
      <c r="B112" s="13">
        <v>13323943</v>
      </c>
      <c r="C112" s="13">
        <v>3527142</v>
      </c>
    </row>
    <row r="113" spans="1:3" x14ac:dyDescent="0.35">
      <c r="A113" s="16" t="s">
        <v>124</v>
      </c>
      <c r="B113" s="13">
        <v>17015482</v>
      </c>
      <c r="C113" s="13">
        <v>3691539</v>
      </c>
    </row>
    <row r="114" spans="1:3" x14ac:dyDescent="0.35">
      <c r="A114" s="16" t="s">
        <v>125</v>
      </c>
      <c r="B114" s="13">
        <v>17015482</v>
      </c>
      <c r="C114" s="13"/>
    </row>
    <row r="115" spans="1:3" x14ac:dyDescent="0.35">
      <c r="A115" s="16" t="s">
        <v>126</v>
      </c>
      <c r="B115" s="13">
        <v>17015482</v>
      </c>
      <c r="C115" s="13"/>
    </row>
    <row r="116" spans="1:3" x14ac:dyDescent="0.35">
      <c r="A116" s="16" t="s">
        <v>127</v>
      </c>
      <c r="B116" s="13">
        <v>17015482</v>
      </c>
      <c r="C116" s="13"/>
    </row>
    <row r="117" spans="1:3" x14ac:dyDescent="0.35">
      <c r="A117" s="16" t="s">
        <v>128</v>
      </c>
      <c r="B117" s="13">
        <v>17015482</v>
      </c>
      <c r="C117" s="13"/>
    </row>
    <row r="118" spans="1:3" x14ac:dyDescent="0.35">
      <c r="A118" s="16" t="s">
        <v>129</v>
      </c>
      <c r="B118" s="13">
        <v>17015482</v>
      </c>
      <c r="C118" s="13"/>
    </row>
    <row r="119" spans="1:3" x14ac:dyDescent="0.35">
      <c r="A119" s="16" t="s">
        <v>130</v>
      </c>
      <c r="B119" s="13">
        <v>17015482</v>
      </c>
      <c r="C119" s="13"/>
    </row>
    <row r="120" spans="1:3" x14ac:dyDescent="0.35">
      <c r="A120" s="16" t="s">
        <v>131</v>
      </c>
      <c r="B120" s="13">
        <v>17015482</v>
      </c>
      <c r="C120" s="13"/>
    </row>
    <row r="121" spans="1:3" x14ac:dyDescent="0.35">
      <c r="A121" s="16" t="s">
        <v>134</v>
      </c>
      <c r="B121" s="13">
        <v>635989191</v>
      </c>
      <c r="C121" s="13">
        <v>92645194</v>
      </c>
    </row>
  </sheetData>
  <phoneticPr fontId="2" type="noConversion"/>
  <pageMargins left="0.7" right="0.7" top="0.75" bottom="0.75" header="0.3" footer="0.3"/>
  <pageSetup orientation="portrait" r:id="rId3"/>
  <drawing r:id="rId4"/>
  <tableParts count="1"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AAF45-F581-477F-8697-B5D66E7ACFB0}">
  <dimension ref="A2:G153"/>
  <sheetViews>
    <sheetView topLeftCell="A150" zoomScale="99" zoomScaleNormal="99" workbookViewId="0">
      <selection activeCell="A159" sqref="A159"/>
    </sheetView>
  </sheetViews>
  <sheetFormatPr defaultRowHeight="14.5" x14ac:dyDescent="0.35"/>
  <cols>
    <col min="1" max="1" width="20.7265625" bestFit="1" customWidth="1"/>
    <col min="2" max="2" width="16.6328125" bestFit="1" customWidth="1"/>
    <col min="3" max="3" width="4.90625" bestFit="1" customWidth="1"/>
    <col min="4" max="4" width="12.453125" bestFit="1" customWidth="1"/>
    <col min="5" max="5" width="11.453125" bestFit="1" customWidth="1"/>
    <col min="6" max="6" width="8.90625" bestFit="1" customWidth="1"/>
    <col min="7" max="13" width="7.90625" bestFit="1" customWidth="1"/>
    <col min="14" max="37" width="8.6328125" bestFit="1" customWidth="1"/>
  </cols>
  <sheetData>
    <row r="2" spans="1:2" ht="18.5" x14ac:dyDescent="0.45">
      <c r="A2" s="8" t="s">
        <v>77</v>
      </c>
      <c r="B2" s="8"/>
    </row>
    <row r="3" spans="1:2" x14ac:dyDescent="0.35">
      <c r="A3" s="4" t="s">
        <v>62</v>
      </c>
      <c r="B3" s="5" t="s">
        <v>76</v>
      </c>
    </row>
    <row r="4" spans="1:2" x14ac:dyDescent="0.35">
      <c r="A4" s="5" t="s">
        <v>29</v>
      </c>
      <c r="B4" s="14">
        <v>7175345</v>
      </c>
    </row>
    <row r="5" spans="1:2" x14ac:dyDescent="0.35">
      <c r="A5" s="5" t="s">
        <v>14</v>
      </c>
      <c r="B5" s="14">
        <v>7886041</v>
      </c>
    </row>
    <row r="6" spans="1:2" x14ac:dyDescent="0.35">
      <c r="A6" s="5" t="s">
        <v>30</v>
      </c>
      <c r="B6" s="14">
        <v>9553201</v>
      </c>
    </row>
    <row r="7" spans="1:2" x14ac:dyDescent="0.35">
      <c r="A7" s="5" t="s">
        <v>28</v>
      </c>
      <c r="B7" s="14">
        <v>10119711</v>
      </c>
    </row>
    <row r="8" spans="1:2" x14ac:dyDescent="0.35">
      <c r="A8" s="5" t="s">
        <v>32</v>
      </c>
      <c r="B8" s="14">
        <v>10680756</v>
      </c>
    </row>
    <row r="9" spans="1:2" x14ac:dyDescent="0.35">
      <c r="A9" s="5" t="s">
        <v>31</v>
      </c>
      <c r="B9" s="14">
        <v>12334079</v>
      </c>
    </row>
    <row r="10" spans="1:2" x14ac:dyDescent="0.35">
      <c r="A10" s="5" t="s">
        <v>27</v>
      </c>
      <c r="B10" s="14">
        <v>13709092</v>
      </c>
    </row>
    <row r="11" spans="1:2" x14ac:dyDescent="0.35">
      <c r="A11" s="5" t="s">
        <v>33</v>
      </c>
      <c r="B11" s="14">
        <v>21186919</v>
      </c>
    </row>
    <row r="14" spans="1:2" ht="18.5" x14ac:dyDescent="0.45">
      <c r="A14" s="6" t="s">
        <v>78</v>
      </c>
      <c r="B14" s="7"/>
    </row>
    <row r="15" spans="1:2" x14ac:dyDescent="0.35">
      <c r="A15" s="4" t="s">
        <v>63</v>
      </c>
      <c r="B15" s="5" t="s">
        <v>76</v>
      </c>
    </row>
    <row r="16" spans="1:2" x14ac:dyDescent="0.35">
      <c r="A16" s="5">
        <v>2019</v>
      </c>
      <c r="B16" s="14">
        <v>33141396</v>
      </c>
    </row>
    <row r="17" spans="1:2" x14ac:dyDescent="0.35">
      <c r="A17" s="5">
        <v>2022</v>
      </c>
      <c r="B17" s="14">
        <v>42488321</v>
      </c>
    </row>
    <row r="18" spans="1:2" x14ac:dyDescent="0.35">
      <c r="A18" s="5">
        <v>2023</v>
      </c>
      <c r="B18" s="14">
        <v>17015427</v>
      </c>
    </row>
    <row r="33" spans="1:7" ht="18.5" x14ac:dyDescent="0.45">
      <c r="A33" s="6" t="s">
        <v>78</v>
      </c>
      <c r="G33" s="7"/>
    </row>
    <row r="34" spans="1:7" x14ac:dyDescent="0.35">
      <c r="A34" s="4" t="s">
        <v>76</v>
      </c>
      <c r="B34" s="4" t="s">
        <v>63</v>
      </c>
      <c r="C34" s="5"/>
      <c r="D34" s="5"/>
    </row>
    <row r="35" spans="1:7" x14ac:dyDescent="0.35">
      <c r="A35" s="4" t="s">
        <v>64</v>
      </c>
      <c r="B35" s="5">
        <v>2019</v>
      </c>
      <c r="C35" s="5">
        <v>2022</v>
      </c>
      <c r="D35" s="5">
        <v>2023</v>
      </c>
    </row>
    <row r="36" spans="1:7" x14ac:dyDescent="0.35">
      <c r="A36" s="5" t="s">
        <v>66</v>
      </c>
      <c r="B36" s="14">
        <v>1826854</v>
      </c>
      <c r="C36" s="14">
        <v>1804774</v>
      </c>
      <c r="D36" s="14">
        <v>2828221</v>
      </c>
    </row>
    <row r="37" spans="1:7" x14ac:dyDescent="0.35">
      <c r="A37" s="5" t="s">
        <v>67</v>
      </c>
      <c r="B37" s="14">
        <v>2126652</v>
      </c>
      <c r="C37" s="14">
        <v>2234838</v>
      </c>
      <c r="D37" s="14">
        <v>2857785</v>
      </c>
    </row>
    <row r="38" spans="1:7" x14ac:dyDescent="0.35">
      <c r="A38" s="5" t="s">
        <v>68</v>
      </c>
      <c r="B38" s="14">
        <v>3034345</v>
      </c>
      <c r="C38" s="14">
        <v>4467579</v>
      </c>
      <c r="D38" s="14">
        <v>4110739</v>
      </c>
    </row>
    <row r="39" spans="1:7" x14ac:dyDescent="0.35">
      <c r="A39" s="5" t="s">
        <v>69</v>
      </c>
      <c r="B39" s="14">
        <v>2729047</v>
      </c>
      <c r="C39" s="14">
        <v>3894416</v>
      </c>
      <c r="D39" s="14">
        <v>3527142</v>
      </c>
    </row>
    <row r="40" spans="1:7" x14ac:dyDescent="0.35">
      <c r="A40" s="5" t="s">
        <v>70</v>
      </c>
      <c r="B40" s="14">
        <v>2845298</v>
      </c>
      <c r="C40" s="14">
        <v>3984681</v>
      </c>
      <c r="D40" s="14">
        <v>3691540</v>
      </c>
    </row>
    <row r="41" spans="1:7" x14ac:dyDescent="0.35">
      <c r="A41" s="5" t="s">
        <v>71</v>
      </c>
      <c r="B41" s="14">
        <v>3417877</v>
      </c>
      <c r="C41" s="14">
        <v>4711426</v>
      </c>
      <c r="D41" s="14"/>
    </row>
    <row r="42" spans="1:7" x14ac:dyDescent="0.35">
      <c r="A42" s="5" t="s">
        <v>72</v>
      </c>
      <c r="B42" s="14">
        <v>2514511</v>
      </c>
      <c r="C42" s="14">
        <v>3292349</v>
      </c>
      <c r="D42" s="14"/>
    </row>
    <row r="43" spans="1:7" x14ac:dyDescent="0.35">
      <c r="A43" s="5" t="s">
        <v>73</v>
      </c>
      <c r="B43" s="14">
        <v>2452322</v>
      </c>
      <c r="C43" s="14">
        <v>3243190</v>
      </c>
      <c r="D43" s="14"/>
    </row>
    <row r="44" spans="1:7" x14ac:dyDescent="0.35">
      <c r="A44" s="5" t="s">
        <v>74</v>
      </c>
      <c r="B44" s="14">
        <v>3163851</v>
      </c>
      <c r="C44" s="14">
        <v>4071353</v>
      </c>
      <c r="D44" s="14"/>
    </row>
    <row r="45" spans="1:7" x14ac:dyDescent="0.35">
      <c r="A45" s="5" t="s">
        <v>24</v>
      </c>
      <c r="B45" s="14">
        <v>2602745</v>
      </c>
      <c r="C45" s="14">
        <v>3498924</v>
      </c>
      <c r="D45" s="14"/>
    </row>
    <row r="46" spans="1:7" x14ac:dyDescent="0.35">
      <c r="A46" s="5" t="s">
        <v>25</v>
      </c>
      <c r="B46" s="14">
        <v>2740480</v>
      </c>
      <c r="C46" s="14">
        <v>3481326</v>
      </c>
      <c r="D46" s="14"/>
    </row>
    <row r="47" spans="1:7" x14ac:dyDescent="0.35">
      <c r="A47" s="5" t="s">
        <v>26</v>
      </c>
      <c r="B47" s="14">
        <v>3687414</v>
      </c>
      <c r="C47" s="14">
        <v>3803465</v>
      </c>
      <c r="D47" s="14"/>
    </row>
    <row r="68" spans="1:4" x14ac:dyDescent="0.35">
      <c r="A68" s="4" t="s">
        <v>64</v>
      </c>
      <c r="B68" s="5" t="s">
        <v>91</v>
      </c>
    </row>
    <row r="69" spans="1:4" ht="18.5" x14ac:dyDescent="0.45">
      <c r="A69" s="6" t="s">
        <v>90</v>
      </c>
      <c r="B69" s="9"/>
      <c r="C69" s="9"/>
      <c r="D69" s="9"/>
    </row>
    <row r="70" spans="1:4" x14ac:dyDescent="0.35">
      <c r="A70" s="4" t="s">
        <v>76</v>
      </c>
      <c r="B70" s="4" t="s">
        <v>63</v>
      </c>
      <c r="C70" s="5"/>
    </row>
    <row r="71" spans="1:4" x14ac:dyDescent="0.35">
      <c r="A71" s="4" t="s">
        <v>62</v>
      </c>
      <c r="B71" s="5">
        <v>2019</v>
      </c>
      <c r="C71" s="5">
        <v>2023</v>
      </c>
    </row>
    <row r="72" spans="1:4" x14ac:dyDescent="0.35">
      <c r="A72" s="5" t="s">
        <v>14</v>
      </c>
      <c r="B72" s="14">
        <v>0</v>
      </c>
      <c r="C72" s="14">
        <v>2083195</v>
      </c>
    </row>
    <row r="73" spans="1:4" x14ac:dyDescent="0.35">
      <c r="A73" s="5" t="s">
        <v>27</v>
      </c>
      <c r="B73" s="14">
        <v>2305138</v>
      </c>
      <c r="C73" s="14">
        <v>2325189</v>
      </c>
    </row>
    <row r="74" spans="1:4" x14ac:dyDescent="0.35">
      <c r="A74" s="5" t="s">
        <v>28</v>
      </c>
      <c r="B74" s="14">
        <v>1851367</v>
      </c>
      <c r="C74" s="14">
        <v>1646655</v>
      </c>
    </row>
    <row r="75" spans="1:4" x14ac:dyDescent="0.35">
      <c r="A75" s="5" t="s">
        <v>29</v>
      </c>
      <c r="B75" s="14">
        <v>0</v>
      </c>
      <c r="C75" s="14">
        <v>2235005</v>
      </c>
    </row>
    <row r="76" spans="1:4" x14ac:dyDescent="0.35">
      <c r="A76" s="5" t="s">
        <v>30</v>
      </c>
      <c r="B76" s="14">
        <v>1097489</v>
      </c>
      <c r="C76" s="14">
        <v>1839906</v>
      </c>
    </row>
    <row r="77" spans="1:4" x14ac:dyDescent="0.35">
      <c r="A77" s="5" t="s">
        <v>31</v>
      </c>
      <c r="B77" s="14">
        <v>2066064</v>
      </c>
      <c r="C77" s="14">
        <v>1713030</v>
      </c>
    </row>
    <row r="78" spans="1:4" x14ac:dyDescent="0.35">
      <c r="A78" s="5" t="s">
        <v>32</v>
      </c>
      <c r="B78" s="14">
        <v>1889338</v>
      </c>
      <c r="C78" s="14">
        <v>1747390</v>
      </c>
    </row>
    <row r="79" spans="1:4" x14ac:dyDescent="0.35">
      <c r="A79" s="5" t="s">
        <v>33</v>
      </c>
      <c r="B79" s="14">
        <v>3352800</v>
      </c>
      <c r="C79" s="14">
        <v>3425057</v>
      </c>
    </row>
    <row r="84" spans="1:4" x14ac:dyDescent="0.35">
      <c r="A84" s="4" t="s">
        <v>64</v>
      </c>
      <c r="B84" s="5" t="s">
        <v>91</v>
      </c>
    </row>
    <row r="85" spans="1:4" ht="18.5" x14ac:dyDescent="0.45">
      <c r="A85" s="6" t="s">
        <v>90</v>
      </c>
      <c r="B85" s="9"/>
      <c r="C85" s="9"/>
      <c r="D85" s="9"/>
    </row>
    <row r="86" spans="1:4" x14ac:dyDescent="0.35">
      <c r="A86" s="4" t="s">
        <v>76</v>
      </c>
      <c r="B86" s="4" t="s">
        <v>63</v>
      </c>
      <c r="C86" s="5"/>
    </row>
    <row r="87" spans="1:4" x14ac:dyDescent="0.35">
      <c r="A87" s="4" t="s">
        <v>62</v>
      </c>
      <c r="B87" s="5">
        <v>2023</v>
      </c>
      <c r="C87" s="5">
        <v>2019</v>
      </c>
    </row>
    <row r="88" spans="1:4" x14ac:dyDescent="0.35">
      <c r="A88" s="5" t="s">
        <v>14</v>
      </c>
      <c r="B88" s="14">
        <v>2083195</v>
      </c>
      <c r="C88" s="14"/>
    </row>
    <row r="89" spans="1:4" x14ac:dyDescent="0.35">
      <c r="A89" s="5" t="s">
        <v>29</v>
      </c>
      <c r="B89" s="14">
        <v>2235005</v>
      </c>
      <c r="C89" s="14"/>
    </row>
    <row r="90" spans="1:4" x14ac:dyDescent="0.35">
      <c r="A90" s="5" t="s">
        <v>30</v>
      </c>
      <c r="B90" s="14">
        <v>742417</v>
      </c>
      <c r="C90" s="14"/>
    </row>
    <row r="91" spans="1:4" x14ac:dyDescent="0.35">
      <c r="A91" s="5" t="s">
        <v>28</v>
      </c>
      <c r="B91" s="14">
        <v>-204712</v>
      </c>
      <c r="C91" s="14"/>
    </row>
    <row r="92" spans="1:4" x14ac:dyDescent="0.35">
      <c r="A92" s="5" t="s">
        <v>32</v>
      </c>
      <c r="B92" s="14">
        <v>-141948</v>
      </c>
      <c r="C92" s="14"/>
    </row>
    <row r="93" spans="1:4" x14ac:dyDescent="0.35">
      <c r="A93" s="5" t="s">
        <v>31</v>
      </c>
      <c r="B93" s="14">
        <v>-353034</v>
      </c>
      <c r="C93" s="14"/>
    </row>
    <row r="94" spans="1:4" x14ac:dyDescent="0.35">
      <c r="A94" s="5" t="s">
        <v>27</v>
      </c>
      <c r="B94" s="14">
        <v>20051</v>
      </c>
      <c r="C94" s="14"/>
    </row>
    <row r="95" spans="1:4" x14ac:dyDescent="0.35">
      <c r="A95" s="5" t="s">
        <v>33</v>
      </c>
      <c r="B95" s="14">
        <v>72257</v>
      </c>
      <c r="C95" s="14"/>
    </row>
    <row r="102" spans="1:4" x14ac:dyDescent="0.35">
      <c r="A102" s="4" t="s">
        <v>64</v>
      </c>
      <c r="B102" s="5" t="s">
        <v>91</v>
      </c>
    </row>
    <row r="103" spans="1:4" ht="18.5" x14ac:dyDescent="0.45">
      <c r="A103" s="6" t="s">
        <v>90</v>
      </c>
      <c r="B103" s="9"/>
      <c r="C103" s="9"/>
      <c r="D103" s="9"/>
    </row>
    <row r="104" spans="1:4" x14ac:dyDescent="0.35">
      <c r="A104" s="4" t="s">
        <v>76</v>
      </c>
      <c r="B104" s="4" t="s">
        <v>63</v>
      </c>
      <c r="C104" s="5"/>
      <c r="D104" s="5"/>
    </row>
    <row r="105" spans="1:4" x14ac:dyDescent="0.35">
      <c r="A105" s="4" t="s">
        <v>62</v>
      </c>
      <c r="B105" s="5">
        <v>2019</v>
      </c>
      <c r="C105" s="5">
        <v>2022</v>
      </c>
      <c r="D105" s="5">
        <v>2023</v>
      </c>
    </row>
    <row r="106" spans="1:4" x14ac:dyDescent="0.35">
      <c r="A106" s="5" t="s">
        <v>14</v>
      </c>
      <c r="B106" s="14">
        <v>0</v>
      </c>
      <c r="C106" s="14">
        <v>2073716</v>
      </c>
      <c r="D106" s="14">
        <v>2083195</v>
      </c>
    </row>
    <row r="107" spans="1:4" x14ac:dyDescent="0.35">
      <c r="A107" s="5" t="s">
        <v>27</v>
      </c>
      <c r="B107" s="14">
        <v>2305138</v>
      </c>
      <c r="C107" s="14">
        <v>2456497</v>
      </c>
      <c r="D107" s="14">
        <v>2325189</v>
      </c>
    </row>
    <row r="108" spans="1:4" x14ac:dyDescent="0.35">
      <c r="A108" s="5" t="s">
        <v>28</v>
      </c>
      <c r="B108" s="14">
        <v>1851367</v>
      </c>
      <c r="C108" s="14">
        <v>1515450</v>
      </c>
      <c r="D108" s="14">
        <v>1646655</v>
      </c>
    </row>
    <row r="109" spans="1:4" x14ac:dyDescent="0.35">
      <c r="A109" s="5" t="s">
        <v>29</v>
      </c>
      <c r="B109" s="14">
        <v>0</v>
      </c>
      <c r="C109" s="14">
        <v>1787463</v>
      </c>
      <c r="D109" s="14">
        <v>2235005</v>
      </c>
    </row>
    <row r="110" spans="1:4" x14ac:dyDescent="0.35">
      <c r="A110" s="5" t="s">
        <v>30</v>
      </c>
      <c r="B110" s="14">
        <v>1097489</v>
      </c>
      <c r="C110" s="14">
        <v>1593095</v>
      </c>
      <c r="D110" s="14">
        <v>1839906</v>
      </c>
    </row>
    <row r="111" spans="1:4" x14ac:dyDescent="0.35">
      <c r="A111" s="5" t="s">
        <v>31</v>
      </c>
      <c r="B111" s="14">
        <v>2066064</v>
      </c>
      <c r="C111" s="14">
        <v>1975440</v>
      </c>
      <c r="D111" s="14">
        <v>1713030</v>
      </c>
    </row>
    <row r="112" spans="1:4" x14ac:dyDescent="0.35">
      <c r="A112" s="5" t="s">
        <v>32</v>
      </c>
      <c r="B112" s="14">
        <v>1889338</v>
      </c>
      <c r="C112" s="14">
        <v>1710312</v>
      </c>
      <c r="D112" s="14">
        <v>1747390</v>
      </c>
    </row>
    <row r="113" spans="1:4" x14ac:dyDescent="0.35">
      <c r="A113" s="5" t="s">
        <v>33</v>
      </c>
      <c r="B113" s="14">
        <v>3352800</v>
      </c>
      <c r="C113" s="14">
        <v>3274315</v>
      </c>
      <c r="D113" s="14">
        <v>3425057</v>
      </c>
    </row>
    <row r="121" spans="1:4" x14ac:dyDescent="0.35">
      <c r="A121" s="4" t="s">
        <v>64</v>
      </c>
      <c r="B121" s="5" t="s">
        <v>91</v>
      </c>
    </row>
    <row r="122" spans="1:4" ht="18.5" x14ac:dyDescent="0.45">
      <c r="A122" s="6" t="s">
        <v>92</v>
      </c>
      <c r="B122" s="9"/>
      <c r="C122" s="9"/>
    </row>
    <row r="123" spans="1:4" x14ac:dyDescent="0.35">
      <c r="A123" s="4" t="s">
        <v>76</v>
      </c>
      <c r="B123" s="4" t="s">
        <v>63</v>
      </c>
      <c r="C123" s="5"/>
    </row>
    <row r="124" spans="1:4" x14ac:dyDescent="0.35">
      <c r="A124" s="4" t="s">
        <v>62</v>
      </c>
      <c r="B124" s="5">
        <v>2023</v>
      </c>
      <c r="C124" s="5">
        <v>2022</v>
      </c>
    </row>
    <row r="125" spans="1:4" x14ac:dyDescent="0.35">
      <c r="A125" s="5" t="s">
        <v>14</v>
      </c>
      <c r="B125" s="14">
        <v>2083195</v>
      </c>
      <c r="C125" s="14">
        <v>2073716</v>
      </c>
    </row>
    <row r="126" spans="1:4" x14ac:dyDescent="0.35">
      <c r="A126" s="5" t="s">
        <v>27</v>
      </c>
      <c r="B126" s="14">
        <v>2325189</v>
      </c>
      <c r="C126" s="14">
        <v>2456497</v>
      </c>
    </row>
    <row r="127" spans="1:4" x14ac:dyDescent="0.35">
      <c r="A127" s="5" t="s">
        <v>28</v>
      </c>
      <c r="B127" s="14">
        <v>1646655</v>
      </c>
      <c r="C127" s="14">
        <v>1515450</v>
      </c>
    </row>
    <row r="128" spans="1:4" x14ac:dyDescent="0.35">
      <c r="A128" s="5" t="s">
        <v>29</v>
      </c>
      <c r="B128" s="14">
        <v>2235005</v>
      </c>
      <c r="C128" s="14">
        <v>1787463</v>
      </c>
    </row>
    <row r="129" spans="1:4" x14ac:dyDescent="0.35">
      <c r="A129" s="5" t="s">
        <v>30</v>
      </c>
      <c r="B129" s="14">
        <v>1839906</v>
      </c>
      <c r="C129" s="14">
        <v>1593095</v>
      </c>
    </row>
    <row r="130" spans="1:4" x14ac:dyDescent="0.35">
      <c r="A130" s="5" t="s">
        <v>31</v>
      </c>
      <c r="B130" s="14">
        <v>1713030</v>
      </c>
      <c r="C130" s="14">
        <v>1975440</v>
      </c>
    </row>
    <row r="131" spans="1:4" x14ac:dyDescent="0.35">
      <c r="A131" s="5" t="s">
        <v>32</v>
      </c>
      <c r="B131" s="14">
        <v>1747390</v>
      </c>
      <c r="C131" s="14">
        <v>1710312</v>
      </c>
    </row>
    <row r="132" spans="1:4" x14ac:dyDescent="0.35">
      <c r="A132" s="5" t="s">
        <v>33</v>
      </c>
      <c r="B132" s="14">
        <v>3425057</v>
      </c>
      <c r="C132" s="14">
        <v>3274315</v>
      </c>
    </row>
    <row r="142" spans="1:4" x14ac:dyDescent="0.35">
      <c r="A142" s="4" t="s">
        <v>64</v>
      </c>
      <c r="B142" s="5" t="s">
        <v>91</v>
      </c>
    </row>
    <row r="143" spans="1:4" ht="18.5" x14ac:dyDescent="0.45">
      <c r="A143" s="6" t="s">
        <v>90</v>
      </c>
      <c r="B143" s="9"/>
      <c r="C143" s="9"/>
      <c r="D143" s="9"/>
    </row>
    <row r="144" spans="1:4" x14ac:dyDescent="0.35">
      <c r="A144" s="4" t="s">
        <v>76</v>
      </c>
      <c r="B144" s="4" t="s">
        <v>63</v>
      </c>
      <c r="C144" s="5"/>
    </row>
    <row r="145" spans="1:3" x14ac:dyDescent="0.35">
      <c r="A145" s="4" t="s">
        <v>62</v>
      </c>
      <c r="B145" s="5">
        <v>2023</v>
      </c>
      <c r="C145" s="5">
        <v>2022</v>
      </c>
    </row>
    <row r="146" spans="1:3" x14ac:dyDescent="0.35">
      <c r="A146" s="5" t="s">
        <v>28</v>
      </c>
      <c r="B146" s="14">
        <v>131205</v>
      </c>
      <c r="C146" s="14"/>
    </row>
    <row r="147" spans="1:3" x14ac:dyDescent="0.35">
      <c r="A147" s="5" t="s">
        <v>30</v>
      </c>
      <c r="B147" s="14">
        <v>246811</v>
      </c>
      <c r="C147" s="14"/>
    </row>
    <row r="148" spans="1:3" x14ac:dyDescent="0.35">
      <c r="A148" s="5" t="s">
        <v>32</v>
      </c>
      <c r="B148" s="14">
        <v>37078</v>
      </c>
      <c r="C148" s="14"/>
    </row>
    <row r="149" spans="1:3" x14ac:dyDescent="0.35">
      <c r="A149" s="5" t="s">
        <v>31</v>
      </c>
      <c r="B149" s="14">
        <v>-262410</v>
      </c>
      <c r="C149" s="14"/>
    </row>
    <row r="150" spans="1:3" x14ac:dyDescent="0.35">
      <c r="A150" s="5" t="s">
        <v>29</v>
      </c>
      <c r="B150" s="14">
        <v>447542</v>
      </c>
      <c r="C150" s="14"/>
    </row>
    <row r="151" spans="1:3" x14ac:dyDescent="0.35">
      <c r="A151" s="5" t="s">
        <v>14</v>
      </c>
      <c r="B151" s="14">
        <v>9479</v>
      </c>
      <c r="C151" s="14"/>
    </row>
    <row r="152" spans="1:3" x14ac:dyDescent="0.35">
      <c r="A152" s="5" t="s">
        <v>27</v>
      </c>
      <c r="B152" s="14">
        <v>-131308</v>
      </c>
      <c r="C152" s="14"/>
    </row>
    <row r="153" spans="1:3" x14ac:dyDescent="0.35">
      <c r="A153" s="5" t="s">
        <v>33</v>
      </c>
      <c r="B153" s="14">
        <v>150742</v>
      </c>
      <c r="C153" s="14"/>
    </row>
  </sheetData>
  <pageMargins left="0.7" right="0.7" top="0.75" bottom="0.75" header="0.3" footer="0.3"/>
  <drawing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Downloaded_Report</vt:lpstr>
      <vt:lpstr>cleaned_data</vt:lpstr>
      <vt:lpstr>YTD</vt:lpstr>
      <vt:lpstr>Pivot_Analysis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Dell</dc:creator>
  <cp:keywords/>
  <dc:description/>
  <cp:lastModifiedBy>Haris</cp:lastModifiedBy>
  <cp:revision/>
  <dcterms:created xsi:type="dcterms:W3CDTF">2023-06-22T02:21:49Z</dcterms:created>
  <dcterms:modified xsi:type="dcterms:W3CDTF">2023-06-23T11:13:38Z</dcterms:modified>
  <cp:category/>
  <cp:contentStatus/>
</cp:coreProperties>
</file>