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harish/Documents/Github/AprilTagDetection/"/>
    </mc:Choice>
  </mc:AlternateContent>
  <xr:revisionPtr revIDLastSave="0" documentId="13_ncr:1_{182589E8-2A2F-8144-AEE0-D69E504ECF41}" xr6:coauthVersionLast="47" xr6:coauthVersionMax="47" xr10:uidLastSave="{00000000-0000-0000-0000-000000000000}"/>
  <bookViews>
    <workbookView xWindow="0" yWindow="760" windowWidth="30240" windowHeight="18880" firstSheet="1" activeTab="4" xr2:uid="{00000000-000D-0000-FFFF-FFFF00000000}"/>
  </bookViews>
  <sheets>
    <sheet name="Sequence 11" sheetId="2" r:id="rId1"/>
    <sheet name="Sequence 12" sheetId="3" r:id="rId2"/>
    <sheet name="Sequence 12b" sheetId="4" r:id="rId3"/>
    <sheet name="Stats" sheetId="11" r:id="rId4"/>
    <sheet name="Consolidated" sheetId="12" r:id="rId5"/>
    <sheet name="Sequence 15" sheetId="5" r:id="rId6"/>
    <sheet name="Sequence 16" sheetId="6" r:id="rId7"/>
    <sheet name="Sequence 16b" sheetId="7" r:id="rId8"/>
    <sheet name="Sequence 18" sheetId="8" r:id="rId9"/>
    <sheet name="Sequence 19" sheetId="9" r:id="rId10"/>
    <sheet name="Sequence 20" sheetId="10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1" l="1"/>
  <c r="R9" i="11"/>
  <c r="R8" i="11"/>
  <c r="N10" i="11"/>
  <c r="N9" i="11"/>
  <c r="N8" i="11"/>
  <c r="I10" i="11"/>
  <c r="I9" i="11"/>
  <c r="I8" i="11"/>
  <c r="P10" i="11"/>
  <c r="O10" i="11"/>
  <c r="P9" i="11"/>
  <c r="O9" i="11"/>
  <c r="M10" i="11"/>
  <c r="M9" i="11"/>
  <c r="L10" i="11"/>
  <c r="L9" i="11"/>
  <c r="P8" i="11"/>
  <c r="O8" i="11"/>
  <c r="M8" i="11"/>
  <c r="L8" i="11"/>
  <c r="K10" i="11"/>
  <c r="K9" i="11"/>
  <c r="K8" i="11"/>
  <c r="J10" i="11"/>
  <c r="J9" i="11"/>
  <c r="J8" i="11"/>
  <c r="H10" i="11"/>
  <c r="G10" i="11"/>
  <c r="G9" i="11"/>
  <c r="H9" i="11"/>
  <c r="H8" i="11"/>
  <c r="G8" i="11"/>
</calcChain>
</file>

<file path=xl/sharedStrings.xml><?xml version="1.0" encoding="utf-8"?>
<sst xmlns="http://schemas.openxmlformats.org/spreadsheetml/2006/main" count="145" uniqueCount="40">
  <si>
    <t>Frame</t>
  </si>
  <si>
    <t>Gait Cycle</t>
  </si>
  <si>
    <t>del_x</t>
  </si>
  <si>
    <t>del_y</t>
  </si>
  <si>
    <t>Distance</t>
  </si>
  <si>
    <t>Cumulative Distance</t>
  </si>
  <si>
    <t>Displacement</t>
  </si>
  <si>
    <t>Body Rotation</t>
  </si>
  <si>
    <t>Delta Rotation</t>
  </si>
  <si>
    <t>The average and standard deviations are calculated based on the 60 gaits from gait 3 to gait 62. Linear units are pixels and Angular units are in degrees. Body Rotation is the angle between the body in frame 1 and frame t. Delta rotation is the angle between two consecutive gates.</t>
  </si>
  <si>
    <t>Average</t>
  </si>
  <si>
    <t>Standard Deviation</t>
  </si>
  <si>
    <t>Robot</t>
  </si>
  <si>
    <t>Terrain</t>
  </si>
  <si>
    <t>Del_x</t>
  </si>
  <si>
    <t>Del_y</t>
  </si>
  <si>
    <t>Body Rot</t>
  </si>
  <si>
    <t>Delta Rota</t>
  </si>
  <si>
    <t>0-ML</t>
  </si>
  <si>
    <t>1-ML</t>
  </si>
  <si>
    <t>2-ML</t>
  </si>
  <si>
    <t>None</t>
  </si>
  <si>
    <t>Sequence 11</t>
  </si>
  <si>
    <t>Sequence 12</t>
  </si>
  <si>
    <t>Sequence 12b</t>
  </si>
  <si>
    <t>Sequence 15</t>
  </si>
  <si>
    <t>Dual</t>
  </si>
  <si>
    <t>Sequence 16</t>
  </si>
  <si>
    <t>Sequence 16b</t>
  </si>
  <si>
    <t>Sequence 18</t>
  </si>
  <si>
    <t>Single</t>
  </si>
  <si>
    <t>Sequence 19</t>
  </si>
  <si>
    <t>Sequence 20</t>
  </si>
  <si>
    <t>Bricks</t>
  </si>
  <si>
    <t>Del X1</t>
  </si>
  <si>
    <t>Del Y1</t>
  </si>
  <si>
    <t>Del X2</t>
  </si>
  <si>
    <t>Del Y2</t>
  </si>
  <si>
    <t>Del X3</t>
  </si>
  <si>
    <t>Del 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</si>
</sst>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family val="2"/>
    </font>
    <font>
      <sz val="12"/>
      <color rgb="FF000000"/>
      <name val="Aptos Narrow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4" fillId="0" borderId="9" xfId="0" applyFont="1" applyBorder="1"/>
    <xf numFmtId="0" fontId="5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0" xfId="0" applyFont="1" applyBorder="1"/>
    <xf numFmtId="0" fontId="4" fillId="0" borderId="12" xfId="0" applyFont="1" applyBorder="1"/>
    <xf numFmtId="2" fontId="4" fillId="0" borderId="13" xfId="0" applyNumberFormat="1" applyFont="1" applyBorder="1"/>
    <xf numFmtId="2" fontId="4" fillId="0" borderId="12" xfId="0" applyNumberFormat="1" applyFont="1" applyBorder="1"/>
    <xf numFmtId="2" fontId="0" fillId="0" borderId="13" xfId="0" applyNumberFormat="1" applyBorder="1"/>
    <xf numFmtId="2" fontId="0" fillId="0" borderId="12" xfId="0" applyNumberFormat="1" applyBorder="1"/>
    <xf numFmtId="0" fontId="4" fillId="0" borderId="3" xfId="0" applyFont="1" applyBorder="1"/>
    <xf numFmtId="2" fontId="6" fillId="0" borderId="0" xfId="0" applyNumberFormat="1" applyFont="1"/>
    <xf numFmtId="2" fontId="6" fillId="0" borderId="3" xfId="0" applyNumberFormat="1" applyFont="1" applyBorder="1"/>
    <xf numFmtId="2" fontId="0" fillId="0" borderId="3" xfId="0" applyNumberFormat="1" applyBorder="1"/>
    <xf numFmtId="2" fontId="4" fillId="0" borderId="10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0" fillId="0" borderId="9" xfId="0" applyNumberFormat="1" applyBorder="1"/>
    <xf numFmtId="0" fontId="3" fillId="0" borderId="0" xfId="1"/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A64D44B0-5028-A240-92EF-829F06D1FF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03561648"/>
        <c:axId val="415561392"/>
      </c:scatterChart>
      <c:valAx>
        <c:axId val="11035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1392"/>
        <c:crosses val="autoZero"/>
        <c:crossBetween val="midCat"/>
      </c:valAx>
      <c:valAx>
        <c:axId val="415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Stats!$G$7</c:f>
              <c:strCache>
                <c:ptCount val="1"/>
                <c:pt idx="0">
                  <c:v>Del_x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'[1]Final Stats'!$I$21:$I$23</c:f>
                <c:numCache>
                  <c:formatCode>General</c:formatCode>
                  <c:ptCount val="3"/>
                  <c:pt idx="0">
                    <c:v>0.83437431910306925</c:v>
                  </c:pt>
                  <c:pt idx="1">
                    <c:v>4.4583849597913634</c:v>
                  </c:pt>
                  <c:pt idx="2">
                    <c:v>0.75663702197522609</c:v>
                  </c:pt>
                </c:numCache>
              </c:numRef>
            </c:plus>
            <c:minus>
              <c:numRef>
                <c:f>'[1]Final Stats'!$I$21:$I$23</c:f>
                <c:numCache>
                  <c:formatCode>General</c:formatCode>
                  <c:ptCount val="3"/>
                  <c:pt idx="0">
                    <c:v>0.83437431910306925</c:v>
                  </c:pt>
                  <c:pt idx="1">
                    <c:v>4.4583849597913634</c:v>
                  </c:pt>
                  <c:pt idx="2">
                    <c:v>0.75663702197522609</c:v>
                  </c:pt>
                </c:numCache>
              </c:numRef>
            </c:minus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Stats!$G$8:$G$10</c:f>
              <c:numCache>
                <c:formatCode>0.00</c:formatCode>
                <c:ptCount val="3"/>
                <c:pt idx="0">
                  <c:v>-0.12616930622605163</c:v>
                </c:pt>
                <c:pt idx="1">
                  <c:v>1.5301217246349583</c:v>
                </c:pt>
                <c:pt idx="2">
                  <c:v>3.1489499075258531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4-D140-800C-EF4FA2296BC3}"/>
            </c:ext>
          </c:extLst>
        </c:ser>
        <c:ser>
          <c:idx val="1"/>
          <c:order val="1"/>
          <c:tx>
            <c:strRef>
              <c:f>Stats!$H$7</c:f>
              <c:strCache>
                <c:ptCount val="1"/>
                <c:pt idx="0">
                  <c:v>Del_y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26638854429498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A4-D140-800C-EF4FA2296BC3}"/>
                </c:ext>
              </c:extLst>
            </c:dLbl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Stats!$H$8:$H$10</c:f>
                <c:numCache>
                  <c:formatCode>General</c:formatCode>
                  <c:ptCount val="3"/>
                  <c:pt idx="0">
                    <c:v>-4.8547240334326364E-3</c:v>
                  </c:pt>
                  <c:pt idx="1">
                    <c:v>-2.1672497749552919</c:v>
                  </c:pt>
                  <c:pt idx="2">
                    <c:v>-1.5750109625041091</c:v>
                  </c:pt>
                </c:numCache>
              </c:numRef>
            </c:plus>
            <c:minus>
              <c:numRef>
                <c:f>Stats!$H$8:$H$10</c:f>
                <c:numCache>
                  <c:formatCode>General</c:formatCode>
                  <c:ptCount val="3"/>
                  <c:pt idx="0">
                    <c:v>-4.8547240334326364E-3</c:v>
                  </c:pt>
                  <c:pt idx="1">
                    <c:v>-2.1672497749552919</c:v>
                  </c:pt>
                  <c:pt idx="2">
                    <c:v>-1.5750109625041091</c:v>
                  </c:pt>
                </c:numCache>
              </c:numRef>
            </c:minus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Stats!$H$8:$H$10</c:f>
              <c:numCache>
                <c:formatCode>0.00</c:formatCode>
                <c:ptCount val="3"/>
                <c:pt idx="0">
                  <c:v>-4.8547240334326364E-3</c:v>
                </c:pt>
                <c:pt idx="1">
                  <c:v>-2.1672497749552919</c:v>
                </c:pt>
                <c:pt idx="2">
                  <c:v>-1.5750109625041091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4-D140-800C-EF4FA2296B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00" normalizeH="0" baseline="0">
                <a:solidFill>
                  <a:sysClr val="window" lastClr="FFFFFF"/>
                </a:solidFill>
              </a:rPr>
              <a:t>Bricks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Body Rotation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Stats!$J$8:$J$10</c:f>
                <c:numCache>
                  <c:formatCode>General</c:formatCode>
                  <c:ptCount val="3"/>
                  <c:pt idx="0">
                    <c:v>1.7165788488029161</c:v>
                  </c:pt>
                  <c:pt idx="1">
                    <c:v>18.61548434554479</c:v>
                  </c:pt>
                  <c:pt idx="2">
                    <c:v>33.769237942974321</c:v>
                  </c:pt>
                </c:numCache>
              </c:numRef>
            </c:plus>
            <c:minus>
              <c:numRef>
                <c:f>Stats!$J$8:$J$10</c:f>
                <c:numCache>
                  <c:formatCode>General</c:formatCode>
                  <c:ptCount val="3"/>
                  <c:pt idx="0">
                    <c:v>1.7165788488029161</c:v>
                  </c:pt>
                  <c:pt idx="1">
                    <c:v>18.61548434554479</c:v>
                  </c:pt>
                  <c:pt idx="2">
                    <c:v>33.769237942974321</c:v>
                  </c:pt>
                </c:numCache>
              </c:numRef>
            </c:minus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Stats!$J$8:$J$10</c:f>
              <c:numCache>
                <c:formatCode>0.00</c:formatCode>
                <c:ptCount val="3"/>
                <c:pt idx="0">
                  <c:v>1.7165788488029161</c:v>
                </c:pt>
                <c:pt idx="1">
                  <c:v>18.61548434554479</c:v>
                </c:pt>
                <c:pt idx="2">
                  <c:v>33.769237942974321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7-7E47-BF4C-81BCA65043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00" normalizeH="0" baseline="0">
                <a:solidFill>
                  <a:sysClr val="window" lastClr="FFFFFF"/>
                </a:solidFill>
              </a:rPr>
              <a:t>Bricks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Rotation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Stats!$P$8:$P$10</c:f>
                <c:numCache>
                  <c:formatCode>General</c:formatCode>
                  <c:ptCount val="3"/>
                  <c:pt idx="0">
                    <c:v>0.15322678905986326</c:v>
                  </c:pt>
                  <c:pt idx="1">
                    <c:v>0.5718087511224601</c:v>
                  </c:pt>
                  <c:pt idx="2">
                    <c:v>1.2153314105356052</c:v>
                  </c:pt>
                </c:numCache>
              </c:numRef>
            </c:plus>
            <c:minus>
              <c:numRef>
                <c:f>Stats!$P$8:$P$10</c:f>
                <c:numCache>
                  <c:formatCode>General</c:formatCode>
                  <c:ptCount val="3"/>
                  <c:pt idx="0">
                    <c:v>0.15322678905986326</c:v>
                  </c:pt>
                  <c:pt idx="1">
                    <c:v>0.5718087511224601</c:v>
                  </c:pt>
                  <c:pt idx="2">
                    <c:v>1.2153314105356052</c:v>
                  </c:pt>
                </c:numCache>
              </c:numRef>
            </c:minus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Stats!$K$8:$K$10</c:f>
              <c:numCache>
                <c:formatCode>0.00</c:formatCode>
                <c:ptCount val="3"/>
                <c:pt idx="0">
                  <c:v>0.1082151767139538</c:v>
                </c:pt>
                <c:pt idx="1">
                  <c:v>0.81246938712063099</c:v>
                </c:pt>
                <c:pt idx="2">
                  <c:v>1.3619741517095869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3-0940-B400-F96A833695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Consolidated!$D$3:$D$182</c:f>
              <c:numCache>
                <c:formatCode>0.00</c:formatCode>
                <c:ptCount val="180"/>
                <c:pt idx="0">
                  <c:v>-1.281284423043871E-2</c:v>
                </c:pt>
                <c:pt idx="1">
                  <c:v>0.4107421547931267</c:v>
                </c:pt>
                <c:pt idx="2">
                  <c:v>-2.91431298400903</c:v>
                </c:pt>
                <c:pt idx="3">
                  <c:v>-1.286764073034419</c:v>
                </c:pt>
                <c:pt idx="4">
                  <c:v>-2.800252718019919</c:v>
                </c:pt>
                <c:pt idx="5">
                  <c:v>-1.8701179958866869</c:v>
                </c:pt>
                <c:pt idx="6">
                  <c:v>-1.758147346139282</c:v>
                </c:pt>
                <c:pt idx="7">
                  <c:v>-3.8158959967995538</c:v>
                </c:pt>
                <c:pt idx="8">
                  <c:v>-2.344618541572999</c:v>
                </c:pt>
                <c:pt idx="9">
                  <c:v>-1.3125186889881491</c:v>
                </c:pt>
                <c:pt idx="10">
                  <c:v>-0.29890100490413829</c:v>
                </c:pt>
                <c:pt idx="11">
                  <c:v>-6.2600990556290981E-2</c:v>
                </c:pt>
                <c:pt idx="12">
                  <c:v>-2.40140858280995E-2</c:v>
                </c:pt>
                <c:pt idx="13">
                  <c:v>-0.44469233455868112</c:v>
                </c:pt>
                <c:pt idx="14">
                  <c:v>-0.24279411172196319</c:v>
                </c:pt>
                <c:pt idx="15">
                  <c:v>0.1536948718480744</c:v>
                </c:pt>
                <c:pt idx="16">
                  <c:v>-0.29041407250241491</c:v>
                </c:pt>
                <c:pt idx="17">
                  <c:v>8.9037275722375853E-2</c:v>
                </c:pt>
                <c:pt idx="18">
                  <c:v>8.078794181824378E-2</c:v>
                </c:pt>
                <c:pt idx="19">
                  <c:v>-0.31117943188291969</c:v>
                </c:pt>
                <c:pt idx="20">
                  <c:v>8.8047711890112623E-2</c:v>
                </c:pt>
                <c:pt idx="21">
                  <c:v>-0.1247521111525884</c:v>
                </c:pt>
                <c:pt idx="22">
                  <c:v>5.1976206831966458E-2</c:v>
                </c:pt>
                <c:pt idx="23">
                  <c:v>-0.13105728292390489</c:v>
                </c:pt>
                <c:pt idx="24">
                  <c:v>-3.4768264638103119E-2</c:v>
                </c:pt>
                <c:pt idx="25">
                  <c:v>0.13371405754622859</c:v>
                </c:pt>
                <c:pt idx="26">
                  <c:v>-2.1867568027460042E-2</c:v>
                </c:pt>
                <c:pt idx="27">
                  <c:v>0.17546019971632629</c:v>
                </c:pt>
                <c:pt idx="28">
                  <c:v>-0.39032042369376541</c:v>
                </c:pt>
                <c:pt idx="29">
                  <c:v>9.5768025289657999E-2</c:v>
                </c:pt>
                <c:pt idx="30">
                  <c:v>0.22432474707321151</c:v>
                </c:pt>
                <c:pt idx="31">
                  <c:v>7.7574750360071221E-2</c:v>
                </c:pt>
                <c:pt idx="32">
                  <c:v>1.463864427662998E-2</c:v>
                </c:pt>
                <c:pt idx="33">
                  <c:v>0.16694100932338071</c:v>
                </c:pt>
                <c:pt idx="34">
                  <c:v>5.0432759606934503E-2</c:v>
                </c:pt>
                <c:pt idx="35">
                  <c:v>-5.3907404509232038E-2</c:v>
                </c:pt>
                <c:pt idx="36">
                  <c:v>-0.15696965399061469</c:v>
                </c:pt>
                <c:pt idx="37">
                  <c:v>0.25758787596782889</c:v>
                </c:pt>
                <c:pt idx="38">
                  <c:v>-5.4963587326113839E-2</c:v>
                </c:pt>
                <c:pt idx="39">
                  <c:v>3.9631617165980506E-3</c:v>
                </c:pt>
                <c:pt idx="40">
                  <c:v>-1.9338187667585769E-3</c:v>
                </c:pt>
                <c:pt idx="41">
                  <c:v>-0.10637510911405459</c:v>
                </c:pt>
                <c:pt idx="42">
                  <c:v>-9.281427704354428E-2</c:v>
                </c:pt>
                <c:pt idx="43">
                  <c:v>-0.1576754120763724</c:v>
                </c:pt>
                <c:pt idx="44">
                  <c:v>6.5824176890771469E-2</c:v>
                </c:pt>
                <c:pt idx="45">
                  <c:v>-1.8710460437887381E-5</c:v>
                </c:pt>
                <c:pt idx="46">
                  <c:v>-0.15788788183149899</c:v>
                </c:pt>
                <c:pt idx="47">
                  <c:v>-0.43775809011637529</c:v>
                </c:pt>
                <c:pt idx="48">
                  <c:v>-0.23128573061910629</c:v>
                </c:pt>
                <c:pt idx="49">
                  <c:v>5.8371619788999851E-2</c:v>
                </c:pt>
                <c:pt idx="50">
                  <c:v>0.14233577563649649</c:v>
                </c:pt>
                <c:pt idx="51">
                  <c:v>-2.595165993616888E-2</c:v>
                </c:pt>
                <c:pt idx="52">
                  <c:v>-0.1161862412504604</c:v>
                </c:pt>
                <c:pt idx="53">
                  <c:v>-0.12322614346609841</c:v>
                </c:pt>
                <c:pt idx="54">
                  <c:v>0.12731487662480839</c:v>
                </c:pt>
                <c:pt idx="55">
                  <c:v>-0.28678509212144832</c:v>
                </c:pt>
                <c:pt idx="56">
                  <c:v>-0.61329398993427731</c:v>
                </c:pt>
                <c:pt idx="57">
                  <c:v>0.23792052251985751</c:v>
                </c:pt>
                <c:pt idx="58">
                  <c:v>9.7130926610930146E-2</c:v>
                </c:pt>
                <c:pt idx="59">
                  <c:v>0.27158047535635887</c:v>
                </c:pt>
                <c:pt idx="60">
                  <c:v>-8.74148477083736E-3</c:v>
                </c:pt>
                <c:pt idx="61">
                  <c:v>-0.27711340082072411</c:v>
                </c:pt>
                <c:pt idx="62">
                  <c:v>-1.486843948841454</c:v>
                </c:pt>
                <c:pt idx="63">
                  <c:v>-0.41570615664676319</c:v>
                </c:pt>
                <c:pt idx="64">
                  <c:v>0.16041076306461829</c:v>
                </c:pt>
                <c:pt idx="65">
                  <c:v>8.5637716387736873E-2</c:v>
                </c:pt>
                <c:pt idx="66">
                  <c:v>0.20210633704527939</c:v>
                </c:pt>
                <c:pt idx="67">
                  <c:v>-3.2493292252411272E-2</c:v>
                </c:pt>
                <c:pt idx="68">
                  <c:v>0.13405169226072641</c:v>
                </c:pt>
                <c:pt idx="69">
                  <c:v>5.543580969211348E-2</c:v>
                </c:pt>
                <c:pt idx="70">
                  <c:v>0.44399498298196249</c:v>
                </c:pt>
                <c:pt idx="71">
                  <c:v>-0.18151405934978021</c:v>
                </c:pt>
                <c:pt idx="72">
                  <c:v>5.6957542483957013E-2</c:v>
                </c:pt>
                <c:pt idx="73">
                  <c:v>-0.12945106287352809</c:v>
                </c:pt>
                <c:pt idx="74">
                  <c:v>-6.4512319811740326E-2</c:v>
                </c:pt>
                <c:pt idx="75">
                  <c:v>-0.33393315097322329</c:v>
                </c:pt>
                <c:pt idx="76">
                  <c:v>0.35365445080634572</c:v>
                </c:pt>
                <c:pt idx="77">
                  <c:v>0.1857142254989981</c:v>
                </c:pt>
                <c:pt idx="78">
                  <c:v>1.4153177644629981E-2</c:v>
                </c:pt>
                <c:pt idx="79">
                  <c:v>-3.8094405816536892E-2</c:v>
                </c:pt>
                <c:pt idx="80">
                  <c:v>3.0207928299489591E-2</c:v>
                </c:pt>
                <c:pt idx="81">
                  <c:v>-0.13303852279688039</c:v>
                </c:pt>
                <c:pt idx="82">
                  <c:v>0.20096357067279769</c:v>
                </c:pt>
                <c:pt idx="83">
                  <c:v>1.547037934929563E-2</c:v>
                </c:pt>
                <c:pt idx="84">
                  <c:v>-0.13772371796878249</c:v>
                </c:pt>
                <c:pt idx="85">
                  <c:v>-0.18526216721335231</c:v>
                </c:pt>
                <c:pt idx="86">
                  <c:v>4.2986156973256577E-2</c:v>
                </c:pt>
                <c:pt idx="87">
                  <c:v>8.7900149067081657E-3</c:v>
                </c:pt>
                <c:pt idx="88">
                  <c:v>8.9588939410987223E-2</c:v>
                </c:pt>
                <c:pt idx="89">
                  <c:v>0.15716761061617041</c:v>
                </c:pt>
                <c:pt idx="90">
                  <c:v>-1.3816668863086081E-2</c:v>
                </c:pt>
                <c:pt idx="91">
                  <c:v>-0.17034845544074531</c:v>
                </c:pt>
                <c:pt idx="92">
                  <c:v>5.7227887974136138E-2</c:v>
                </c:pt>
                <c:pt idx="93">
                  <c:v>1.158968263305837E-2</c:v>
                </c:pt>
                <c:pt idx="94">
                  <c:v>-0.11808190649557559</c:v>
                </c:pt>
                <c:pt idx="95">
                  <c:v>-0.1302762579680348</c:v>
                </c:pt>
                <c:pt idx="96">
                  <c:v>1.4560478008320389E-2</c:v>
                </c:pt>
                <c:pt idx="97">
                  <c:v>7.2427267498994752E-2</c:v>
                </c:pt>
                <c:pt idx="98">
                  <c:v>4.7367488753764057E-2</c:v>
                </c:pt>
                <c:pt idx="99">
                  <c:v>0.11052164313170459</c:v>
                </c:pt>
                <c:pt idx="100">
                  <c:v>-9.1373746777520637E-2</c:v>
                </c:pt>
                <c:pt idx="101">
                  <c:v>-7.2879915427989772E-2</c:v>
                </c:pt>
                <c:pt idx="102">
                  <c:v>8.3633994605719408E-2</c:v>
                </c:pt>
                <c:pt idx="103">
                  <c:v>-9.7586820488118065E-3</c:v>
                </c:pt>
                <c:pt idx="104">
                  <c:v>-7.0023040801999059E-2</c:v>
                </c:pt>
                <c:pt idx="105">
                  <c:v>-0.12587075524854191</c:v>
                </c:pt>
                <c:pt idx="106">
                  <c:v>0.12472545174392741</c:v>
                </c:pt>
                <c:pt idx="107">
                  <c:v>-2.747326670976236E-2</c:v>
                </c:pt>
                <c:pt idx="108">
                  <c:v>-4.024148486081458E-3</c:v>
                </c:pt>
                <c:pt idx="109">
                  <c:v>-5.5458496160071043E-2</c:v>
                </c:pt>
                <c:pt idx="110">
                  <c:v>0.1302674558065462</c:v>
                </c:pt>
                <c:pt idx="111">
                  <c:v>6.1145347623011048E-2</c:v>
                </c:pt>
                <c:pt idx="112">
                  <c:v>-0.12602405288819801</c:v>
                </c:pt>
                <c:pt idx="113">
                  <c:v>0.10966465953165989</c:v>
                </c:pt>
                <c:pt idx="114">
                  <c:v>-8.4281134762051124E-2</c:v>
                </c:pt>
                <c:pt idx="115">
                  <c:v>6.4848525343450092E-2</c:v>
                </c:pt>
                <c:pt idx="116">
                  <c:v>-0.12500610459562719</c:v>
                </c:pt>
                <c:pt idx="117">
                  <c:v>3.5740897655642812E-2</c:v>
                </c:pt>
                <c:pt idx="118">
                  <c:v>-1.22387663134873E-2</c:v>
                </c:pt>
                <c:pt idx="119">
                  <c:v>-9.8061414947522962E-2</c:v>
                </c:pt>
                <c:pt idx="120">
                  <c:v>3.785939017973305E-3</c:v>
                </c:pt>
                <c:pt idx="121">
                  <c:v>-0.43781251421179951</c:v>
                </c:pt>
                <c:pt idx="122">
                  <c:v>-0.4320247083178117</c:v>
                </c:pt>
                <c:pt idx="123">
                  <c:v>-0.30473962895351292</c:v>
                </c:pt>
                <c:pt idx="124">
                  <c:v>-0.29221460192664489</c:v>
                </c:pt>
                <c:pt idx="125">
                  <c:v>1.491873905780494E-2</c:v>
                </c:pt>
                <c:pt idx="126">
                  <c:v>-0.17250362281299661</c:v>
                </c:pt>
                <c:pt idx="127">
                  <c:v>-0.56602603866159029</c:v>
                </c:pt>
                <c:pt idx="128">
                  <c:v>5.3979810932958117E-3</c:v>
                </c:pt>
                <c:pt idx="129">
                  <c:v>-0.21921162790386009</c:v>
                </c:pt>
                <c:pt idx="130">
                  <c:v>6.4015731422529143E-2</c:v>
                </c:pt>
                <c:pt idx="131">
                  <c:v>0.1329021497284657</c:v>
                </c:pt>
                <c:pt idx="132">
                  <c:v>8.1350315492812797E-2</c:v>
                </c:pt>
                <c:pt idx="133">
                  <c:v>-2.9244744319015581E-2</c:v>
                </c:pt>
                <c:pt idx="134">
                  <c:v>-3.1098399940475471E-2</c:v>
                </c:pt>
                <c:pt idx="135">
                  <c:v>8.7442763886230068E-2</c:v>
                </c:pt>
                <c:pt idx="136">
                  <c:v>-1.8103246932895441E-2</c:v>
                </c:pt>
                <c:pt idx="137">
                  <c:v>-8.4758473732620132E-2</c:v>
                </c:pt>
                <c:pt idx="138">
                  <c:v>-0.17996019480835909</c:v>
                </c:pt>
                <c:pt idx="139">
                  <c:v>0.1054468496014636</c:v>
                </c:pt>
                <c:pt idx="140">
                  <c:v>3.2753945117264038E-2</c:v>
                </c:pt>
                <c:pt idx="141">
                  <c:v>6.2081832104865953E-2</c:v>
                </c:pt>
                <c:pt idx="142">
                  <c:v>7.9667125409912387E-2</c:v>
                </c:pt>
                <c:pt idx="143">
                  <c:v>-9.206140649357053E-2</c:v>
                </c:pt>
                <c:pt idx="144">
                  <c:v>0.143252678651379</c:v>
                </c:pt>
                <c:pt idx="145">
                  <c:v>0.19238659041164399</c:v>
                </c:pt>
                <c:pt idx="146">
                  <c:v>-0.54889934456178935</c:v>
                </c:pt>
                <c:pt idx="147">
                  <c:v>-8.9600225103936282E-2</c:v>
                </c:pt>
                <c:pt idx="148">
                  <c:v>6.3826065726118486E-2</c:v>
                </c:pt>
                <c:pt idx="149">
                  <c:v>-0.77716880443949776</c:v>
                </c:pt>
                <c:pt idx="150">
                  <c:v>-4.997661784148022E-2</c:v>
                </c:pt>
                <c:pt idx="151">
                  <c:v>0.37484884623756898</c:v>
                </c:pt>
                <c:pt idx="152">
                  <c:v>0.33629944438723669</c:v>
                </c:pt>
                <c:pt idx="153">
                  <c:v>0.1321811349840516</c:v>
                </c:pt>
                <c:pt idx="154">
                  <c:v>0.59919256942325205</c:v>
                </c:pt>
                <c:pt idx="155">
                  <c:v>0.37505767200264017</c:v>
                </c:pt>
                <c:pt idx="156">
                  <c:v>-0.1194896008542798</c:v>
                </c:pt>
                <c:pt idx="157">
                  <c:v>4.9820877603821152E-2</c:v>
                </c:pt>
                <c:pt idx="158">
                  <c:v>8.1765967272730222E-2</c:v>
                </c:pt>
                <c:pt idx="159">
                  <c:v>0.2252554545777912</c:v>
                </c:pt>
                <c:pt idx="160">
                  <c:v>0.30144815410514519</c:v>
                </c:pt>
                <c:pt idx="161">
                  <c:v>-0.10975497817784691</c:v>
                </c:pt>
                <c:pt idx="162">
                  <c:v>-0.21671807519678049</c:v>
                </c:pt>
                <c:pt idx="163">
                  <c:v>1.289226803521615E-2</c:v>
                </c:pt>
                <c:pt idx="164">
                  <c:v>7.9918617936613146E-2</c:v>
                </c:pt>
                <c:pt idx="165">
                  <c:v>-1.5168619096385781E-2</c:v>
                </c:pt>
                <c:pt idx="166">
                  <c:v>-0.14949723028831841</c:v>
                </c:pt>
                <c:pt idx="167">
                  <c:v>0.26973406879068312</c:v>
                </c:pt>
                <c:pt idx="168">
                  <c:v>-9.030131689070231E-2</c:v>
                </c:pt>
                <c:pt idx="169">
                  <c:v>-0.21952178039384759</c:v>
                </c:pt>
                <c:pt idx="170">
                  <c:v>0.25636156346021721</c:v>
                </c:pt>
                <c:pt idx="171">
                  <c:v>-9.2841763383404441E-2</c:v>
                </c:pt>
                <c:pt idx="172">
                  <c:v>1.4914093818589441E-2</c:v>
                </c:pt>
                <c:pt idx="173">
                  <c:v>5.8512367230065372E-2</c:v>
                </c:pt>
                <c:pt idx="174">
                  <c:v>-4.3997639483819739E-2</c:v>
                </c:pt>
                <c:pt idx="175">
                  <c:v>1.3059734965253259E-2</c:v>
                </c:pt>
                <c:pt idx="176">
                  <c:v>-0.16307879712314841</c:v>
                </c:pt>
                <c:pt idx="177">
                  <c:v>2.153455772409529E-2</c:v>
                </c:pt>
                <c:pt idx="178">
                  <c:v>0.27929511626655312</c:v>
                </c:pt>
                <c:pt idx="179">
                  <c:v>-8.2944002291696961E-2</c:v>
                </c:pt>
              </c:numCache>
            </c:numRef>
          </c:xVal>
          <c:yVal>
            <c:numRef>
              <c:f>Consolidated!$E$3:$E$182</c:f>
              <c:numCache>
                <c:formatCode>0.00</c:formatCode>
                <c:ptCount val="180"/>
                <c:pt idx="0">
                  <c:v>-5.2206255177452483E-2</c:v>
                </c:pt>
                <c:pt idx="1">
                  <c:v>0.33889661744910882</c:v>
                </c:pt>
                <c:pt idx="2">
                  <c:v>1.8817837181688899</c:v>
                </c:pt>
                <c:pt idx="3">
                  <c:v>0.20013156555683051</c:v>
                </c:pt>
                <c:pt idx="4">
                  <c:v>1.515232539232102</c:v>
                </c:pt>
                <c:pt idx="5">
                  <c:v>9.024964792706669E-2</c:v>
                </c:pt>
                <c:pt idx="6">
                  <c:v>0.54664074212769265</c:v>
                </c:pt>
                <c:pt idx="7">
                  <c:v>0.34269926373281118</c:v>
                </c:pt>
                <c:pt idx="8">
                  <c:v>-1.2909698730504719</c:v>
                </c:pt>
                <c:pt idx="9">
                  <c:v>-1.085866247582999</c:v>
                </c:pt>
                <c:pt idx="10">
                  <c:v>-1.628729914621545</c:v>
                </c:pt>
                <c:pt idx="11">
                  <c:v>-1.301002020503802</c:v>
                </c:pt>
                <c:pt idx="12">
                  <c:v>0.25489807802159697</c:v>
                </c:pt>
                <c:pt idx="13">
                  <c:v>-0.20247662723204479</c:v>
                </c:pt>
                <c:pt idx="14">
                  <c:v>-5.2668706206986833E-2</c:v>
                </c:pt>
                <c:pt idx="15">
                  <c:v>-2.074307559951194E-2</c:v>
                </c:pt>
                <c:pt idx="16">
                  <c:v>-2.4950784371867481E-2</c:v>
                </c:pt>
                <c:pt idx="17">
                  <c:v>-7.3881110360844104E-2</c:v>
                </c:pt>
                <c:pt idx="18">
                  <c:v>-0.2118006615030481</c:v>
                </c:pt>
                <c:pt idx="19">
                  <c:v>-1.739903321072234E-2</c:v>
                </c:pt>
                <c:pt idx="20">
                  <c:v>-0.16351592035357501</c:v>
                </c:pt>
                <c:pt idx="21">
                  <c:v>-0.29143019967659711</c:v>
                </c:pt>
                <c:pt idx="22">
                  <c:v>0.2422608961833248</c:v>
                </c:pt>
                <c:pt idx="23">
                  <c:v>-9.1641681852706824E-2</c:v>
                </c:pt>
                <c:pt idx="24">
                  <c:v>-0.43192997202140759</c:v>
                </c:pt>
                <c:pt idx="25">
                  <c:v>2.7963500524720079E-2</c:v>
                </c:pt>
                <c:pt idx="26">
                  <c:v>0.5145259622240701</c:v>
                </c:pt>
                <c:pt idx="27">
                  <c:v>-0.38402604446036998</c:v>
                </c:pt>
                <c:pt idx="28">
                  <c:v>-0.26063435718128858</c:v>
                </c:pt>
                <c:pt idx="29">
                  <c:v>0.32419687988840451</c:v>
                </c:pt>
                <c:pt idx="30">
                  <c:v>-0.35196116697488827</c:v>
                </c:pt>
                <c:pt idx="31">
                  <c:v>-6.3394337123781952E-2</c:v>
                </c:pt>
                <c:pt idx="32">
                  <c:v>0.13692428650620059</c:v>
                </c:pt>
                <c:pt idx="33">
                  <c:v>7.3615562088662045E-2</c:v>
                </c:pt>
                <c:pt idx="34">
                  <c:v>-4.8623319426951639E-2</c:v>
                </c:pt>
                <c:pt idx="35">
                  <c:v>5.3271095998752571E-3</c:v>
                </c:pt>
                <c:pt idx="36">
                  <c:v>-0.16993436057305189</c:v>
                </c:pt>
                <c:pt idx="37">
                  <c:v>8.3612778590122616E-2</c:v>
                </c:pt>
                <c:pt idx="38">
                  <c:v>2.2841663649614929E-2</c:v>
                </c:pt>
                <c:pt idx="39">
                  <c:v>4.0109153595494718E-2</c:v>
                </c:pt>
                <c:pt idx="40">
                  <c:v>5.2325124900107767E-3</c:v>
                </c:pt>
                <c:pt idx="41">
                  <c:v>0.21206304988140801</c:v>
                </c:pt>
                <c:pt idx="42">
                  <c:v>-0.12753934354441299</c:v>
                </c:pt>
                <c:pt idx="43">
                  <c:v>1.033250764544391E-2</c:v>
                </c:pt>
                <c:pt idx="44">
                  <c:v>4.6663759835610108E-3</c:v>
                </c:pt>
                <c:pt idx="45">
                  <c:v>-0.33564547412606771</c:v>
                </c:pt>
                <c:pt idx="46">
                  <c:v>0.3446484378457626</c:v>
                </c:pt>
                <c:pt idx="47">
                  <c:v>-0.55738793880300364</c:v>
                </c:pt>
                <c:pt idx="48">
                  <c:v>0.20598051645197299</c:v>
                </c:pt>
                <c:pt idx="49">
                  <c:v>9.1935165696668264E-3</c:v>
                </c:pt>
                <c:pt idx="50">
                  <c:v>-0.27226067327001152</c:v>
                </c:pt>
                <c:pt idx="51">
                  <c:v>0.15312851317366949</c:v>
                </c:pt>
                <c:pt idx="52">
                  <c:v>-0.12205958827189529</c:v>
                </c:pt>
                <c:pt idx="53">
                  <c:v>-2.234668186292765E-2</c:v>
                </c:pt>
                <c:pt idx="54">
                  <c:v>5.3365168207392337E-2</c:v>
                </c:pt>
                <c:pt idx="55">
                  <c:v>2.5750723423016101E-2</c:v>
                </c:pt>
                <c:pt idx="56">
                  <c:v>-0.24343592520062879</c:v>
                </c:pt>
                <c:pt idx="57">
                  <c:v>8.9005137332605955E-2</c:v>
                </c:pt>
                <c:pt idx="58">
                  <c:v>-9.1648448047180864E-2</c:v>
                </c:pt>
                <c:pt idx="59">
                  <c:v>0.1156013831669043</c:v>
                </c:pt>
                <c:pt idx="60">
                  <c:v>6.1333758867476718E-4</c:v>
                </c:pt>
                <c:pt idx="61">
                  <c:v>1.9131463686926511</c:v>
                </c:pt>
                <c:pt idx="62">
                  <c:v>0.55861233696668933</c:v>
                </c:pt>
                <c:pt idx="63">
                  <c:v>-0.2156185851313239</c:v>
                </c:pt>
                <c:pt idx="64">
                  <c:v>-0.31554154997184009</c:v>
                </c:pt>
                <c:pt idx="65">
                  <c:v>0.17989084537202871</c:v>
                </c:pt>
                <c:pt idx="66">
                  <c:v>-0.1243430409499524</c:v>
                </c:pt>
                <c:pt idx="67">
                  <c:v>-0.16657395029824329</c:v>
                </c:pt>
                <c:pt idx="68">
                  <c:v>0.15379618084239149</c:v>
                </c:pt>
                <c:pt idx="69">
                  <c:v>-0.1447483149831896</c:v>
                </c:pt>
                <c:pt idx="70">
                  <c:v>0.1929239526530182</c:v>
                </c:pt>
                <c:pt idx="71">
                  <c:v>0.2257207231327811</c:v>
                </c:pt>
                <c:pt idx="72">
                  <c:v>-2.5696512988133691E-2</c:v>
                </c:pt>
                <c:pt idx="73">
                  <c:v>2.221480910884566E-2</c:v>
                </c:pt>
                <c:pt idx="74">
                  <c:v>0.29041895737395862</c:v>
                </c:pt>
                <c:pt idx="75">
                  <c:v>-0.26821184477626048</c:v>
                </c:pt>
                <c:pt idx="76">
                  <c:v>0.20813648812986679</c:v>
                </c:pt>
                <c:pt idx="77">
                  <c:v>0.16542728072795401</c:v>
                </c:pt>
                <c:pt idx="78">
                  <c:v>-9.9266625909194772E-2</c:v>
                </c:pt>
                <c:pt idx="79">
                  <c:v>0.1144940088868225</c:v>
                </c:pt>
                <c:pt idx="80">
                  <c:v>-0.13186428174094539</c:v>
                </c:pt>
                <c:pt idx="81">
                  <c:v>0.28978022744149712</c:v>
                </c:pt>
                <c:pt idx="82">
                  <c:v>-9.6897803131014371E-2</c:v>
                </c:pt>
                <c:pt idx="83">
                  <c:v>-2.8320563651050179E-2</c:v>
                </c:pt>
                <c:pt idx="84">
                  <c:v>7.7127578352701676E-2</c:v>
                </c:pt>
                <c:pt idx="85">
                  <c:v>-0.1037063290241349</c:v>
                </c:pt>
                <c:pt idx="86">
                  <c:v>-4.9145577629815307E-2</c:v>
                </c:pt>
                <c:pt idx="87">
                  <c:v>-3.4952396385733657E-2</c:v>
                </c:pt>
                <c:pt idx="88">
                  <c:v>0.20460991997561001</c:v>
                </c:pt>
                <c:pt idx="89">
                  <c:v>-0.13054318472927659</c:v>
                </c:pt>
                <c:pt idx="90">
                  <c:v>0.1116066103998037</c:v>
                </c:pt>
                <c:pt idx="91">
                  <c:v>-9.3012837543938076E-2</c:v>
                </c:pt>
                <c:pt idx="92">
                  <c:v>8.5087747714169382E-2</c:v>
                </c:pt>
                <c:pt idx="93">
                  <c:v>2.5258497694267131E-2</c:v>
                </c:pt>
                <c:pt idx="94">
                  <c:v>-8.4070281408912706E-2</c:v>
                </c:pt>
                <c:pt idx="95">
                  <c:v>-9.0687150905068847E-2</c:v>
                </c:pt>
                <c:pt idx="96">
                  <c:v>-1.250446981839559E-2</c:v>
                </c:pt>
                <c:pt idx="97">
                  <c:v>7.190033010829211E-3</c:v>
                </c:pt>
                <c:pt idx="98">
                  <c:v>6.0797533722961823E-2</c:v>
                </c:pt>
                <c:pt idx="99">
                  <c:v>3.067939557240607E-3</c:v>
                </c:pt>
                <c:pt idx="100">
                  <c:v>8.6195853739354789E-2</c:v>
                </c:pt>
                <c:pt idx="101">
                  <c:v>-0.1167959788854205</c:v>
                </c:pt>
                <c:pt idx="102">
                  <c:v>9.9113459956015504E-2</c:v>
                </c:pt>
                <c:pt idx="103">
                  <c:v>-4.0724834536376868E-2</c:v>
                </c:pt>
                <c:pt idx="104">
                  <c:v>-0.116805963303932</c:v>
                </c:pt>
                <c:pt idx="105">
                  <c:v>1.7393699971762541E-2</c:v>
                </c:pt>
                <c:pt idx="106">
                  <c:v>4.9110567299294423E-2</c:v>
                </c:pt>
                <c:pt idx="107">
                  <c:v>8.8298467348067788E-2</c:v>
                </c:pt>
                <c:pt idx="108">
                  <c:v>-6.1132354379878961E-2</c:v>
                </c:pt>
                <c:pt idx="109">
                  <c:v>-1.7222465407030541E-2</c:v>
                </c:pt>
                <c:pt idx="110">
                  <c:v>0.2096002273922295</c:v>
                </c:pt>
                <c:pt idx="111">
                  <c:v>-8.8020255468109099E-2</c:v>
                </c:pt>
                <c:pt idx="112">
                  <c:v>-6.7784688490064582E-3</c:v>
                </c:pt>
                <c:pt idx="113">
                  <c:v>-5.9315960986623404E-3</c:v>
                </c:pt>
                <c:pt idx="114">
                  <c:v>4.5023852519761931E-2</c:v>
                </c:pt>
                <c:pt idx="115">
                  <c:v>-0.14044236416089009</c:v>
                </c:pt>
                <c:pt idx="116">
                  <c:v>0.15573797786396429</c:v>
                </c:pt>
                <c:pt idx="117">
                  <c:v>-7.9037111222532985E-2</c:v>
                </c:pt>
                <c:pt idx="118">
                  <c:v>7.9260960903411615E-2</c:v>
                </c:pt>
                <c:pt idx="119">
                  <c:v>9.8018839626092813E-3</c:v>
                </c:pt>
                <c:pt idx="120">
                  <c:v>0.48012355049786493</c:v>
                </c:pt>
                <c:pt idx="121">
                  <c:v>-0.12758814273615829</c:v>
                </c:pt>
                <c:pt idx="122">
                  <c:v>-7.1379995557435905E-2</c:v>
                </c:pt>
                <c:pt idx="123">
                  <c:v>-7.5938010543268319E-2</c:v>
                </c:pt>
                <c:pt idx="124">
                  <c:v>-0.16888168559535191</c:v>
                </c:pt>
                <c:pt idx="125">
                  <c:v>6.8201890641148566E-2</c:v>
                </c:pt>
                <c:pt idx="126">
                  <c:v>4.3683303874786361E-2</c:v>
                </c:pt>
                <c:pt idx="127">
                  <c:v>-0.2274792891664674</c:v>
                </c:pt>
                <c:pt idx="128">
                  <c:v>-7.7451493280932482E-2</c:v>
                </c:pt>
                <c:pt idx="129">
                  <c:v>2.4098768363955969E-2</c:v>
                </c:pt>
                <c:pt idx="130">
                  <c:v>-0.1516500671700669</c:v>
                </c:pt>
                <c:pt idx="131">
                  <c:v>7.8499154198198084E-2</c:v>
                </c:pt>
                <c:pt idx="132">
                  <c:v>-3.6522646344110399E-3</c:v>
                </c:pt>
                <c:pt idx="133">
                  <c:v>6.8318119714149361E-2</c:v>
                </c:pt>
                <c:pt idx="134">
                  <c:v>1.4357541086383209E-2</c:v>
                </c:pt>
                <c:pt idx="135">
                  <c:v>9.0256602408999242E-2</c:v>
                </c:pt>
                <c:pt idx="136">
                  <c:v>-4.0652957148267888E-2</c:v>
                </c:pt>
                <c:pt idx="137">
                  <c:v>5.0781298064066498E-2</c:v>
                </c:pt>
                <c:pt idx="138">
                  <c:v>-0.21235175055221589</c:v>
                </c:pt>
                <c:pt idx="139">
                  <c:v>8.979639066751588E-2</c:v>
                </c:pt>
                <c:pt idx="140">
                  <c:v>0.1093251012266592</c:v>
                </c:pt>
                <c:pt idx="141">
                  <c:v>4.5990248838052139E-2</c:v>
                </c:pt>
                <c:pt idx="142">
                  <c:v>-2.941674674343631E-2</c:v>
                </c:pt>
                <c:pt idx="143">
                  <c:v>-7.8360085391750545E-2</c:v>
                </c:pt>
                <c:pt idx="144">
                  <c:v>-0.27854352269082477</c:v>
                </c:pt>
                <c:pt idx="145">
                  <c:v>-0.31513675561973292</c:v>
                </c:pt>
                <c:pt idx="146">
                  <c:v>2.018678379772609E-2</c:v>
                </c:pt>
                <c:pt idx="147">
                  <c:v>-0.3755305253826009</c:v>
                </c:pt>
                <c:pt idx="148">
                  <c:v>-0.23513506810331819</c:v>
                </c:pt>
                <c:pt idx="149">
                  <c:v>-0.16730368153662309</c:v>
                </c:pt>
                <c:pt idx="150">
                  <c:v>-0.19515544489081549</c:v>
                </c:pt>
                <c:pt idx="151">
                  <c:v>2.077993250804866E-2</c:v>
                </c:pt>
                <c:pt idx="152">
                  <c:v>-4.3604317227163847E-3</c:v>
                </c:pt>
                <c:pt idx="153">
                  <c:v>-6.7887678410215813E-2</c:v>
                </c:pt>
                <c:pt idx="154">
                  <c:v>-1.251283483406951E-2</c:v>
                </c:pt>
                <c:pt idx="155">
                  <c:v>0.41986878206375883</c:v>
                </c:pt>
                <c:pt idx="156">
                  <c:v>-0.1196277280912454</c:v>
                </c:pt>
                <c:pt idx="157">
                  <c:v>-0.14735883811636091</c:v>
                </c:pt>
                <c:pt idx="158">
                  <c:v>5.9111453490459098E-3</c:v>
                </c:pt>
                <c:pt idx="159">
                  <c:v>-3.4014089475704168E-2</c:v>
                </c:pt>
                <c:pt idx="160">
                  <c:v>0.17249217918492829</c:v>
                </c:pt>
                <c:pt idx="161">
                  <c:v>0.1245320457674097</c:v>
                </c:pt>
                <c:pt idx="162">
                  <c:v>1.056034639555037E-2</c:v>
                </c:pt>
                <c:pt idx="163">
                  <c:v>-0.1228898609749649</c:v>
                </c:pt>
                <c:pt idx="164">
                  <c:v>0.10139038685292689</c:v>
                </c:pt>
                <c:pt idx="165">
                  <c:v>-0.2281794976227047</c:v>
                </c:pt>
                <c:pt idx="166">
                  <c:v>0.1553967298016232</c:v>
                </c:pt>
                <c:pt idx="167">
                  <c:v>0.15131928016512569</c:v>
                </c:pt>
                <c:pt idx="168">
                  <c:v>-0.17540164630054281</c:v>
                </c:pt>
                <c:pt idx="169">
                  <c:v>-5.5777375273464713E-3</c:v>
                </c:pt>
                <c:pt idx="170">
                  <c:v>0.19264422111837121</c:v>
                </c:pt>
                <c:pt idx="171">
                  <c:v>7.4814271391460352E-2</c:v>
                </c:pt>
                <c:pt idx="172">
                  <c:v>0.13723515158994809</c:v>
                </c:pt>
                <c:pt idx="173">
                  <c:v>-0.47598285507615401</c:v>
                </c:pt>
                <c:pt idx="174">
                  <c:v>0.14241833145661081</c:v>
                </c:pt>
                <c:pt idx="175">
                  <c:v>-0.18653468172055909</c:v>
                </c:pt>
                <c:pt idx="176">
                  <c:v>-6.8740975715400054E-2</c:v>
                </c:pt>
                <c:pt idx="177">
                  <c:v>0.30271886116361202</c:v>
                </c:pt>
                <c:pt idx="178">
                  <c:v>-0.1796400082462242</c:v>
                </c:pt>
                <c:pt idx="179">
                  <c:v>-0.12886409368684329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A-7A4F-A173-2B133EB2850A}"/>
            </c:ext>
          </c:extLst>
        </c:ser>
        <c:ser>
          <c:idx val="1"/>
          <c:order val="1"/>
          <c:tx>
            <c:strRef>
              <c:f>Consolidated!$H$1</c:f>
              <c:strCache>
                <c:ptCount val="1"/>
                <c:pt idx="0">
                  <c:v>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Consolidated!$H$3:$H$182</c:f>
              <c:numCache>
                <c:formatCode>0.00</c:formatCode>
                <c:ptCount val="180"/>
                <c:pt idx="0">
                  <c:v>-6.4866079244978891E-2</c:v>
                </c:pt>
                <c:pt idx="1">
                  <c:v>3.0263485775701331</c:v>
                </c:pt>
                <c:pt idx="2">
                  <c:v>-2.1994919820475332</c:v>
                </c:pt>
                <c:pt idx="3">
                  <c:v>-4.2928824405677801</c:v>
                </c:pt>
                <c:pt idx="4">
                  <c:v>2.4347332378972619</c:v>
                </c:pt>
                <c:pt idx="5">
                  <c:v>4.3210199873558963</c:v>
                </c:pt>
                <c:pt idx="6">
                  <c:v>3.7237863994911038</c:v>
                </c:pt>
                <c:pt idx="7">
                  <c:v>-0.49472553151227322</c:v>
                </c:pt>
                <c:pt idx="8">
                  <c:v>0.77289200499595268</c:v>
                </c:pt>
                <c:pt idx="9">
                  <c:v>-4.39957916964633</c:v>
                </c:pt>
                <c:pt idx="10">
                  <c:v>3.6118353519627528</c:v>
                </c:pt>
                <c:pt idx="11">
                  <c:v>-2.7231224594870298</c:v>
                </c:pt>
                <c:pt idx="12">
                  <c:v>0.2692810089825457</c:v>
                </c:pt>
                <c:pt idx="13">
                  <c:v>1.760618853232927</c:v>
                </c:pt>
                <c:pt idx="14">
                  <c:v>1.598962077535504</c:v>
                </c:pt>
                <c:pt idx="15">
                  <c:v>2.0073542123874688</c:v>
                </c:pt>
                <c:pt idx="16">
                  <c:v>0.80882104140755473</c:v>
                </c:pt>
                <c:pt idx="17">
                  <c:v>4.4995702148143826</c:v>
                </c:pt>
                <c:pt idx="18">
                  <c:v>1.769672238530944</c:v>
                </c:pt>
                <c:pt idx="19">
                  <c:v>1.749771344136775</c:v>
                </c:pt>
                <c:pt idx="20">
                  <c:v>3.2394992993804119</c:v>
                </c:pt>
                <c:pt idx="21">
                  <c:v>1.2310088383661371</c:v>
                </c:pt>
                <c:pt idx="22">
                  <c:v>1.1922950336936819</c:v>
                </c:pt>
                <c:pt idx="23">
                  <c:v>3.1175173808462091</c:v>
                </c:pt>
                <c:pt idx="24">
                  <c:v>0.5795231723195684</c:v>
                </c:pt>
                <c:pt idx="25">
                  <c:v>5.3888171187255693</c:v>
                </c:pt>
                <c:pt idx="26">
                  <c:v>-0.14344859921686751</c:v>
                </c:pt>
                <c:pt idx="27">
                  <c:v>1.3793879652221219</c:v>
                </c:pt>
                <c:pt idx="28">
                  <c:v>1.7481256794307569</c:v>
                </c:pt>
                <c:pt idx="29">
                  <c:v>3.6797899442061071</c:v>
                </c:pt>
                <c:pt idx="30">
                  <c:v>2.801618840074013</c:v>
                </c:pt>
                <c:pt idx="31">
                  <c:v>3.0554015921215409</c:v>
                </c:pt>
                <c:pt idx="32">
                  <c:v>-0.55437807332424427</c:v>
                </c:pt>
                <c:pt idx="33">
                  <c:v>-0.48542917655169049</c:v>
                </c:pt>
                <c:pt idx="34">
                  <c:v>-2.9758498206858799</c:v>
                </c:pt>
                <c:pt idx="35">
                  <c:v>0.891371669075113</c:v>
                </c:pt>
                <c:pt idx="36">
                  <c:v>-1.5602187997503729</c:v>
                </c:pt>
                <c:pt idx="37">
                  <c:v>1.0949419228127231</c:v>
                </c:pt>
                <c:pt idx="38">
                  <c:v>0.1030189510112791</c:v>
                </c:pt>
                <c:pt idx="39">
                  <c:v>6.2983681218007632</c:v>
                </c:pt>
                <c:pt idx="40">
                  <c:v>0.68530371116264632</c:v>
                </c:pt>
                <c:pt idx="41">
                  <c:v>4.9884494453759203</c:v>
                </c:pt>
                <c:pt idx="42">
                  <c:v>5.1501546802434746</c:v>
                </c:pt>
                <c:pt idx="43">
                  <c:v>1.062894763031522</c:v>
                </c:pt>
                <c:pt idx="44">
                  <c:v>-2.6802820055535221</c:v>
                </c:pt>
                <c:pt idx="45">
                  <c:v>-0.43350132110128919</c:v>
                </c:pt>
                <c:pt idx="46">
                  <c:v>-0.13189134396196781</c:v>
                </c:pt>
                <c:pt idx="47">
                  <c:v>4.6356084471697727</c:v>
                </c:pt>
                <c:pt idx="48">
                  <c:v>1.398379002140246</c:v>
                </c:pt>
                <c:pt idx="49">
                  <c:v>0.20807478427940401</c:v>
                </c:pt>
                <c:pt idx="50">
                  <c:v>0.94424050299136297</c:v>
                </c:pt>
                <c:pt idx="51">
                  <c:v>0.90396593225472088</c:v>
                </c:pt>
                <c:pt idx="52">
                  <c:v>-7.7492700456275543E-2</c:v>
                </c:pt>
                <c:pt idx="53">
                  <c:v>2.4137484791328352</c:v>
                </c:pt>
                <c:pt idx="54">
                  <c:v>2.50830661892337</c:v>
                </c:pt>
                <c:pt idx="55">
                  <c:v>2.223857509353877</c:v>
                </c:pt>
                <c:pt idx="56">
                  <c:v>3.202976033333925</c:v>
                </c:pt>
                <c:pt idx="57">
                  <c:v>2.4404081695436162</c:v>
                </c:pt>
                <c:pt idx="58">
                  <c:v>1.0027459505615179</c:v>
                </c:pt>
                <c:pt idx="59">
                  <c:v>3.1677726775572519</c:v>
                </c:pt>
                <c:pt idx="60">
                  <c:v>1.709862734358609</c:v>
                </c:pt>
                <c:pt idx="61">
                  <c:v>-2.9148196114302318</c:v>
                </c:pt>
                <c:pt idx="62">
                  <c:v>-1.0005754534532509</c:v>
                </c:pt>
                <c:pt idx="63">
                  <c:v>1.7777905906752951</c:v>
                </c:pt>
                <c:pt idx="64">
                  <c:v>1.528493172197386</c:v>
                </c:pt>
                <c:pt idx="65">
                  <c:v>1.949771899717007</c:v>
                </c:pt>
                <c:pt idx="66">
                  <c:v>2.9793789054259889</c:v>
                </c:pt>
                <c:pt idx="67">
                  <c:v>-1.9112202142751189</c:v>
                </c:pt>
                <c:pt idx="68">
                  <c:v>1.40904906435253</c:v>
                </c:pt>
                <c:pt idx="69">
                  <c:v>-2.5542610074286358</c:v>
                </c:pt>
                <c:pt idx="70">
                  <c:v>0.55394664696277118</c:v>
                </c:pt>
                <c:pt idx="71">
                  <c:v>1.822347494804831</c:v>
                </c:pt>
                <c:pt idx="72">
                  <c:v>0.95269577935493999</c:v>
                </c:pt>
                <c:pt idx="73">
                  <c:v>2.7884891743507301</c:v>
                </c:pt>
                <c:pt idx="74">
                  <c:v>-0.27823116705539519</c:v>
                </c:pt>
                <c:pt idx="75">
                  <c:v>0.9063184531158015</c:v>
                </c:pt>
                <c:pt idx="76">
                  <c:v>1.4298421127894581</c:v>
                </c:pt>
                <c:pt idx="77">
                  <c:v>1.6473797182132439</c:v>
                </c:pt>
                <c:pt idx="78">
                  <c:v>1.6614919813044651</c:v>
                </c:pt>
                <c:pt idx="79">
                  <c:v>2.626543878638699</c:v>
                </c:pt>
                <c:pt idx="80">
                  <c:v>3.3722288982442881</c:v>
                </c:pt>
                <c:pt idx="81">
                  <c:v>1.7548244323193389</c:v>
                </c:pt>
                <c:pt idx="82">
                  <c:v>-1.526201754248149</c:v>
                </c:pt>
                <c:pt idx="83">
                  <c:v>1.1183256900405349</c:v>
                </c:pt>
                <c:pt idx="84">
                  <c:v>2.8888418808437279</c:v>
                </c:pt>
                <c:pt idx="85">
                  <c:v>-1.594220836733456</c:v>
                </c:pt>
                <c:pt idx="86">
                  <c:v>1.6728843754045499</c:v>
                </c:pt>
                <c:pt idx="87">
                  <c:v>2.07910035156192</c:v>
                </c:pt>
                <c:pt idx="88">
                  <c:v>2.376009840722304</c:v>
                </c:pt>
                <c:pt idx="89">
                  <c:v>0.2560508135407531</c:v>
                </c:pt>
                <c:pt idx="90">
                  <c:v>4.0511637967107959</c:v>
                </c:pt>
                <c:pt idx="91">
                  <c:v>0.59998521713919217</c:v>
                </c:pt>
                <c:pt idx="92">
                  <c:v>0.3524943151134039</c:v>
                </c:pt>
                <c:pt idx="93">
                  <c:v>5.4285513014021376</c:v>
                </c:pt>
                <c:pt idx="94">
                  <c:v>-0.18560619779492529</c:v>
                </c:pt>
                <c:pt idx="95">
                  <c:v>1.7927877163714361</c:v>
                </c:pt>
                <c:pt idx="96">
                  <c:v>-0.46062817446943433</c:v>
                </c:pt>
                <c:pt idx="97">
                  <c:v>-6.3319167478539384E-2</c:v>
                </c:pt>
                <c:pt idx="98">
                  <c:v>0.407320241518903</c:v>
                </c:pt>
                <c:pt idx="99">
                  <c:v>0.81865913716205796</c:v>
                </c:pt>
                <c:pt idx="100">
                  <c:v>0.29969855861713768</c:v>
                </c:pt>
                <c:pt idx="101">
                  <c:v>0.89424817209697949</c:v>
                </c:pt>
                <c:pt idx="102">
                  <c:v>1.4817232615623079</c:v>
                </c:pt>
                <c:pt idx="103">
                  <c:v>1.7344623654456091</c:v>
                </c:pt>
                <c:pt idx="104">
                  <c:v>1.508153685141792</c:v>
                </c:pt>
                <c:pt idx="105">
                  <c:v>2.6394318782384971</c:v>
                </c:pt>
                <c:pt idx="106">
                  <c:v>-2.9336500888257429</c:v>
                </c:pt>
                <c:pt idx="107">
                  <c:v>2.418121823456886</c:v>
                </c:pt>
                <c:pt idx="108">
                  <c:v>1.955238990592193</c:v>
                </c:pt>
                <c:pt idx="109">
                  <c:v>1.920624212054975</c:v>
                </c:pt>
                <c:pt idx="110">
                  <c:v>2.5721498775400851</c:v>
                </c:pt>
                <c:pt idx="111">
                  <c:v>3.1657250684546061</c:v>
                </c:pt>
                <c:pt idx="112">
                  <c:v>5.3039529781181614</c:v>
                </c:pt>
                <c:pt idx="113">
                  <c:v>6.9693621427624066</c:v>
                </c:pt>
                <c:pt idx="114">
                  <c:v>3.794536904795677</c:v>
                </c:pt>
                <c:pt idx="115">
                  <c:v>3.824409013151751</c:v>
                </c:pt>
                <c:pt idx="116">
                  <c:v>7.4940263609789781E-2</c:v>
                </c:pt>
                <c:pt idx="117">
                  <c:v>-1.3967009763021001</c:v>
                </c:pt>
                <c:pt idx="118">
                  <c:v>-0.62772974736628839</c:v>
                </c:pt>
                <c:pt idx="119">
                  <c:v>-0.17265927612078261</c:v>
                </c:pt>
                <c:pt idx="120">
                  <c:v>1.9838686314745639</c:v>
                </c:pt>
                <c:pt idx="121">
                  <c:v>-0.95163217566334879</c:v>
                </c:pt>
                <c:pt idx="122">
                  <c:v>-0.34624645629659773</c:v>
                </c:pt>
                <c:pt idx="123">
                  <c:v>1.5087269460824471</c:v>
                </c:pt>
                <c:pt idx="124">
                  <c:v>4.8584770477523023</c:v>
                </c:pt>
                <c:pt idx="125">
                  <c:v>2.8027719770853139</c:v>
                </c:pt>
                <c:pt idx="126">
                  <c:v>3.40985507702834</c:v>
                </c:pt>
                <c:pt idx="127">
                  <c:v>4.1069588643228201</c:v>
                </c:pt>
                <c:pt idx="128">
                  <c:v>1.214119072347813</c:v>
                </c:pt>
                <c:pt idx="129">
                  <c:v>1.4454906068246769</c:v>
                </c:pt>
                <c:pt idx="130">
                  <c:v>2.655349474833173</c:v>
                </c:pt>
                <c:pt idx="131">
                  <c:v>0.73702933111238167</c:v>
                </c:pt>
                <c:pt idx="132">
                  <c:v>4.405948506993866</c:v>
                </c:pt>
                <c:pt idx="133">
                  <c:v>1.49597183365762</c:v>
                </c:pt>
                <c:pt idx="134">
                  <c:v>4.444865432140773</c:v>
                </c:pt>
                <c:pt idx="135">
                  <c:v>2.5804279199811049</c:v>
                </c:pt>
                <c:pt idx="136">
                  <c:v>1.313572293762036</c:v>
                </c:pt>
                <c:pt idx="137">
                  <c:v>2.7946035382601622</c:v>
                </c:pt>
                <c:pt idx="138">
                  <c:v>-0.47826851779109347</c:v>
                </c:pt>
                <c:pt idx="139">
                  <c:v>0.89811481836221674</c:v>
                </c:pt>
                <c:pt idx="140">
                  <c:v>0.67615956767457419</c:v>
                </c:pt>
                <c:pt idx="141">
                  <c:v>4.8326683272878199</c:v>
                </c:pt>
                <c:pt idx="142">
                  <c:v>0.64038327972650677</c:v>
                </c:pt>
                <c:pt idx="143">
                  <c:v>2.3444720795645821</c:v>
                </c:pt>
                <c:pt idx="144">
                  <c:v>0.42786664308260919</c:v>
                </c:pt>
                <c:pt idx="145">
                  <c:v>0.1011875572476129</c:v>
                </c:pt>
                <c:pt idx="146">
                  <c:v>1.330034099940576</c:v>
                </c:pt>
                <c:pt idx="147">
                  <c:v>0.78905947878376992</c:v>
                </c:pt>
                <c:pt idx="148">
                  <c:v>-0.45099534584267081</c:v>
                </c:pt>
                <c:pt idx="149">
                  <c:v>4.6310742473990558</c:v>
                </c:pt>
                <c:pt idx="150">
                  <c:v>2.252983491959526</c:v>
                </c:pt>
                <c:pt idx="151">
                  <c:v>6.7529987465200074</c:v>
                </c:pt>
                <c:pt idx="152">
                  <c:v>2.9133286562138778</c:v>
                </c:pt>
                <c:pt idx="153">
                  <c:v>3.277321343523226</c:v>
                </c:pt>
                <c:pt idx="154">
                  <c:v>2.2528200913829441</c:v>
                </c:pt>
                <c:pt idx="155">
                  <c:v>2.0775067717025881</c:v>
                </c:pt>
                <c:pt idx="156">
                  <c:v>0.55629114367883403</c:v>
                </c:pt>
                <c:pt idx="157">
                  <c:v>0.17886022399801499</c:v>
                </c:pt>
                <c:pt idx="158">
                  <c:v>0.69477277833766493</c:v>
                </c:pt>
                <c:pt idx="159">
                  <c:v>1.043510816101787</c:v>
                </c:pt>
                <c:pt idx="160">
                  <c:v>0.87641324178781588</c:v>
                </c:pt>
                <c:pt idx="161">
                  <c:v>0.85679010271900324</c:v>
                </c:pt>
                <c:pt idx="162">
                  <c:v>1.107223237571247</c:v>
                </c:pt>
                <c:pt idx="163">
                  <c:v>1.847211882518309</c:v>
                </c:pt>
                <c:pt idx="164">
                  <c:v>1.918841039874394</c:v>
                </c:pt>
                <c:pt idx="165">
                  <c:v>2.253202559798865</c:v>
                </c:pt>
                <c:pt idx="166">
                  <c:v>3.0278947371691629</c:v>
                </c:pt>
                <c:pt idx="167">
                  <c:v>5.4640164248085057</c:v>
                </c:pt>
                <c:pt idx="168">
                  <c:v>2.5732211412639572</c:v>
                </c:pt>
                <c:pt idx="169">
                  <c:v>3.208310962720816</c:v>
                </c:pt>
                <c:pt idx="170">
                  <c:v>2.2723583384078552</c:v>
                </c:pt>
                <c:pt idx="171">
                  <c:v>2.572344143019166</c:v>
                </c:pt>
                <c:pt idx="172">
                  <c:v>-5.4919927990681572E-2</c:v>
                </c:pt>
                <c:pt idx="173">
                  <c:v>1.5248697101941391</c:v>
                </c:pt>
                <c:pt idx="174">
                  <c:v>-1.5970850954699931</c:v>
                </c:pt>
                <c:pt idx="175">
                  <c:v>4.1905172109562159</c:v>
                </c:pt>
                <c:pt idx="176">
                  <c:v>0.87291839262820758</c:v>
                </c:pt>
                <c:pt idx="177">
                  <c:v>2.33196408327376</c:v>
                </c:pt>
                <c:pt idx="178">
                  <c:v>1.2845419872361961</c:v>
                </c:pt>
                <c:pt idx="179">
                  <c:v>1.164303620903524</c:v>
                </c:pt>
              </c:numCache>
            </c:numRef>
          </c:xVal>
          <c:yVal>
            <c:numRef>
              <c:f>Consolidated!$I$3:$I$182</c:f>
              <c:numCache>
                <c:formatCode>0.00</c:formatCode>
                <c:ptCount val="180"/>
                <c:pt idx="0">
                  <c:v>-1.776834210633069</c:v>
                </c:pt>
                <c:pt idx="1">
                  <c:v>-1.8821989705841129</c:v>
                </c:pt>
                <c:pt idx="2">
                  <c:v>-4.0743984638356778</c:v>
                </c:pt>
                <c:pt idx="3">
                  <c:v>-5.1763332562406958</c:v>
                </c:pt>
                <c:pt idx="4">
                  <c:v>-3.8781675468203498</c:v>
                </c:pt>
                <c:pt idx="5">
                  <c:v>-2.9618924884289299</c:v>
                </c:pt>
                <c:pt idx="6">
                  <c:v>-2.496979306873754</c:v>
                </c:pt>
                <c:pt idx="7">
                  <c:v>-3.516982283153538</c:v>
                </c:pt>
                <c:pt idx="8">
                  <c:v>-1.5561872401644909</c:v>
                </c:pt>
                <c:pt idx="9">
                  <c:v>-4.7941333733463134</c:v>
                </c:pt>
                <c:pt idx="10">
                  <c:v>-1.0686504708121449</c:v>
                </c:pt>
                <c:pt idx="11">
                  <c:v>-3.9626381325813331</c:v>
                </c:pt>
                <c:pt idx="12">
                  <c:v>-2.052988053981835</c:v>
                </c:pt>
                <c:pt idx="13">
                  <c:v>-0.90063756064387235</c:v>
                </c:pt>
                <c:pt idx="14">
                  <c:v>-2.8173994731453149</c:v>
                </c:pt>
                <c:pt idx="15">
                  <c:v>-3.3361392355873249</c:v>
                </c:pt>
                <c:pt idx="16">
                  <c:v>-0.9356396169614527</c:v>
                </c:pt>
                <c:pt idx="17">
                  <c:v>-1.8194478902132689</c:v>
                </c:pt>
                <c:pt idx="18">
                  <c:v>-3.967912899046496</c:v>
                </c:pt>
                <c:pt idx="19">
                  <c:v>-3.3050211001677781</c:v>
                </c:pt>
                <c:pt idx="20">
                  <c:v>-1.3202544225507611</c:v>
                </c:pt>
                <c:pt idx="21">
                  <c:v>-3.3190348231764801</c:v>
                </c:pt>
                <c:pt idx="22">
                  <c:v>-0.88995804206683715</c:v>
                </c:pt>
                <c:pt idx="23">
                  <c:v>-1.1020825149394109</c:v>
                </c:pt>
                <c:pt idx="24">
                  <c:v>-0.86974173731368865</c:v>
                </c:pt>
                <c:pt idx="25">
                  <c:v>-1.35811916784769</c:v>
                </c:pt>
                <c:pt idx="26">
                  <c:v>-3.7074712250960151</c:v>
                </c:pt>
                <c:pt idx="27">
                  <c:v>-2.7542157819266322</c:v>
                </c:pt>
                <c:pt idx="28">
                  <c:v>-0.73036765236952306</c:v>
                </c:pt>
                <c:pt idx="29">
                  <c:v>-1.6791896138886391</c:v>
                </c:pt>
                <c:pt idx="30">
                  <c:v>-3.5033081174474319</c:v>
                </c:pt>
                <c:pt idx="31">
                  <c:v>0.14781909504836219</c:v>
                </c:pt>
                <c:pt idx="32">
                  <c:v>-4.26583292581563</c:v>
                </c:pt>
                <c:pt idx="33">
                  <c:v>-3.6694300293878541</c:v>
                </c:pt>
                <c:pt idx="34">
                  <c:v>-6.7723051112718622</c:v>
                </c:pt>
                <c:pt idx="35">
                  <c:v>-2.3684323848769959</c:v>
                </c:pt>
                <c:pt idx="36">
                  <c:v>-4.8775254217235897</c:v>
                </c:pt>
                <c:pt idx="37">
                  <c:v>-2.374333066366034</c:v>
                </c:pt>
                <c:pt idx="38">
                  <c:v>-5.2418138106382912</c:v>
                </c:pt>
                <c:pt idx="39">
                  <c:v>-5.2436548417588256</c:v>
                </c:pt>
                <c:pt idx="40">
                  <c:v>-6.189887923972492</c:v>
                </c:pt>
                <c:pt idx="41">
                  <c:v>-3.4351807136602019</c:v>
                </c:pt>
                <c:pt idx="42">
                  <c:v>-6.1392065545263677</c:v>
                </c:pt>
                <c:pt idx="43">
                  <c:v>-0.73990899922182507</c:v>
                </c:pt>
                <c:pt idx="44">
                  <c:v>-4.9937017692750487</c:v>
                </c:pt>
                <c:pt idx="45">
                  <c:v>-0.1582206415565679</c:v>
                </c:pt>
                <c:pt idx="46">
                  <c:v>0.29591823537577971</c:v>
                </c:pt>
                <c:pt idx="47">
                  <c:v>-5.7435885106115174</c:v>
                </c:pt>
                <c:pt idx="48">
                  <c:v>-1.1478256856045159</c:v>
                </c:pt>
                <c:pt idx="49">
                  <c:v>-5.8344770816659093</c:v>
                </c:pt>
                <c:pt idx="50">
                  <c:v>-0.34638814710206128</c:v>
                </c:pt>
                <c:pt idx="51">
                  <c:v>-1.4675837136024941</c:v>
                </c:pt>
                <c:pt idx="52">
                  <c:v>-3.003711307926892</c:v>
                </c:pt>
                <c:pt idx="53">
                  <c:v>-6.6870673994844756</c:v>
                </c:pt>
                <c:pt idx="54">
                  <c:v>-3.1713056528730021</c:v>
                </c:pt>
                <c:pt idx="55">
                  <c:v>-3.195769970205788</c:v>
                </c:pt>
                <c:pt idx="56">
                  <c:v>-2.4253531264866979</c:v>
                </c:pt>
                <c:pt idx="57">
                  <c:v>-0.47172128434692701</c:v>
                </c:pt>
                <c:pt idx="58">
                  <c:v>-4.1821853641141624</c:v>
                </c:pt>
                <c:pt idx="59">
                  <c:v>-1.1168594905138891</c:v>
                </c:pt>
                <c:pt idx="60">
                  <c:v>-1.069593953543972</c:v>
                </c:pt>
                <c:pt idx="61">
                  <c:v>-7.3043167607856958</c:v>
                </c:pt>
                <c:pt idx="62">
                  <c:v>-5.3428017378018922</c:v>
                </c:pt>
                <c:pt idx="63">
                  <c:v>-1.311691970159018</c:v>
                </c:pt>
                <c:pt idx="64">
                  <c:v>-1.1320273299086241</c:v>
                </c:pt>
                <c:pt idx="65">
                  <c:v>-0.56434468508473401</c:v>
                </c:pt>
                <c:pt idx="66">
                  <c:v>-4.1689523632192049</c:v>
                </c:pt>
                <c:pt idx="67">
                  <c:v>-5.5105750181396624</c:v>
                </c:pt>
                <c:pt idx="68">
                  <c:v>-1.403203188145199</c:v>
                </c:pt>
                <c:pt idx="69">
                  <c:v>-4.1439388806502393</c:v>
                </c:pt>
                <c:pt idx="70">
                  <c:v>-1.079033367449028</c:v>
                </c:pt>
                <c:pt idx="71">
                  <c:v>-0.53415075109319332</c:v>
                </c:pt>
                <c:pt idx="72">
                  <c:v>-5.2194432372482424</c:v>
                </c:pt>
                <c:pt idx="73">
                  <c:v>-1.5154036686581089</c:v>
                </c:pt>
                <c:pt idx="74">
                  <c:v>-2.1623549345545139</c:v>
                </c:pt>
                <c:pt idx="75">
                  <c:v>-0.89580002790103208</c:v>
                </c:pt>
                <c:pt idx="76">
                  <c:v>-1.619876446779017</c:v>
                </c:pt>
                <c:pt idx="77">
                  <c:v>-0.34218266569610017</c:v>
                </c:pt>
                <c:pt idx="78">
                  <c:v>-2.6451279975631219</c:v>
                </c:pt>
                <c:pt idx="79">
                  <c:v>-0.63848394212050152</c:v>
                </c:pt>
                <c:pt idx="80">
                  <c:v>-1.149966575977714</c:v>
                </c:pt>
                <c:pt idx="81">
                  <c:v>-1.468262624274985</c:v>
                </c:pt>
                <c:pt idx="82">
                  <c:v>-3.6488178641886861</c:v>
                </c:pt>
                <c:pt idx="83">
                  <c:v>-0.81098798481480117</c:v>
                </c:pt>
                <c:pt idx="84">
                  <c:v>-0.99746557196158392</c:v>
                </c:pt>
                <c:pt idx="85">
                  <c:v>-3.5200245584583172</c:v>
                </c:pt>
                <c:pt idx="86">
                  <c:v>-0.69443047744903197</c:v>
                </c:pt>
                <c:pt idx="87">
                  <c:v>0.57839471514876095</c:v>
                </c:pt>
                <c:pt idx="88">
                  <c:v>0.1757592221856612</c:v>
                </c:pt>
                <c:pt idx="89">
                  <c:v>-0.83523787080616785</c:v>
                </c:pt>
                <c:pt idx="90">
                  <c:v>-2.2991007856433039</c:v>
                </c:pt>
                <c:pt idx="91">
                  <c:v>-0.69048473133852895</c:v>
                </c:pt>
                <c:pt idx="92">
                  <c:v>-3.015728395398583</c:v>
                </c:pt>
                <c:pt idx="93">
                  <c:v>-1.1010964694060019</c:v>
                </c:pt>
                <c:pt idx="94">
                  <c:v>-4.0963987656966756</c:v>
                </c:pt>
                <c:pt idx="95">
                  <c:v>-1.879376969374789</c:v>
                </c:pt>
                <c:pt idx="96">
                  <c:v>-1.62450008954238</c:v>
                </c:pt>
                <c:pt idx="97">
                  <c:v>-0.201802997940149</c:v>
                </c:pt>
                <c:pt idx="98">
                  <c:v>-0.89605019561395238</c:v>
                </c:pt>
                <c:pt idx="99">
                  <c:v>-1.0714818870496861</c:v>
                </c:pt>
                <c:pt idx="100">
                  <c:v>-0.39922722938626981</c:v>
                </c:pt>
                <c:pt idx="101">
                  <c:v>0.34353640914469002</c:v>
                </c:pt>
                <c:pt idx="102">
                  <c:v>0.82807197539614208</c:v>
                </c:pt>
                <c:pt idx="103">
                  <c:v>-0.42433020639737151</c:v>
                </c:pt>
                <c:pt idx="104">
                  <c:v>0.5398577403921081</c:v>
                </c:pt>
                <c:pt idx="105">
                  <c:v>-2.2895907244610498</c:v>
                </c:pt>
                <c:pt idx="106">
                  <c:v>-5.1755110030296692</c:v>
                </c:pt>
                <c:pt idx="107">
                  <c:v>0.91468862654130589</c:v>
                </c:pt>
                <c:pt idx="108">
                  <c:v>0.57995046627911506</c:v>
                </c:pt>
                <c:pt idx="109">
                  <c:v>-1.841158181889568E-2</c:v>
                </c:pt>
                <c:pt idx="110">
                  <c:v>-0.7008043506444892</c:v>
                </c:pt>
                <c:pt idx="111">
                  <c:v>-1.352842890860074</c:v>
                </c:pt>
                <c:pt idx="112">
                  <c:v>-1.576669031899314</c:v>
                </c:pt>
                <c:pt idx="113">
                  <c:v>-1.9398247539899101</c:v>
                </c:pt>
                <c:pt idx="114">
                  <c:v>-5.0510578379352182</c:v>
                </c:pt>
                <c:pt idx="115">
                  <c:v>-1.382517684654317</c:v>
                </c:pt>
                <c:pt idx="116">
                  <c:v>-5.4909432591076666</c:v>
                </c:pt>
                <c:pt idx="117">
                  <c:v>-2.9807339756471261</c:v>
                </c:pt>
                <c:pt idx="118">
                  <c:v>-4.9352515437464044</c:v>
                </c:pt>
                <c:pt idx="119">
                  <c:v>-1.2678410870374821</c:v>
                </c:pt>
                <c:pt idx="120">
                  <c:v>-3.7445839599454298</c:v>
                </c:pt>
                <c:pt idx="121">
                  <c:v>-1.5770116960300129</c:v>
                </c:pt>
                <c:pt idx="122">
                  <c:v>-0.85834039220776503</c:v>
                </c:pt>
                <c:pt idx="123">
                  <c:v>-2.6771247427207072</c:v>
                </c:pt>
                <c:pt idx="124">
                  <c:v>-2.979368205052197</c:v>
                </c:pt>
                <c:pt idx="125">
                  <c:v>-1.041850556620602</c:v>
                </c:pt>
                <c:pt idx="126">
                  <c:v>-2.3797100768374548</c:v>
                </c:pt>
                <c:pt idx="127">
                  <c:v>-0.86431128437766347</c:v>
                </c:pt>
                <c:pt idx="128">
                  <c:v>-0.47687823143746749</c:v>
                </c:pt>
                <c:pt idx="129">
                  <c:v>-0.35161896894283018</c:v>
                </c:pt>
                <c:pt idx="130">
                  <c:v>-2.2864530197196018</c:v>
                </c:pt>
                <c:pt idx="131">
                  <c:v>-4.2737969785384848</c:v>
                </c:pt>
                <c:pt idx="132">
                  <c:v>-5.410731434244326</c:v>
                </c:pt>
                <c:pt idx="133">
                  <c:v>0.78887596365166246</c:v>
                </c:pt>
                <c:pt idx="134">
                  <c:v>2.209635153393037</c:v>
                </c:pt>
                <c:pt idx="135">
                  <c:v>0.94376186962472275</c:v>
                </c:pt>
                <c:pt idx="136">
                  <c:v>-2.292542769522242</c:v>
                </c:pt>
                <c:pt idx="137">
                  <c:v>-0.32699980746565421</c:v>
                </c:pt>
                <c:pt idx="138">
                  <c:v>-2.9285100064564631</c:v>
                </c:pt>
                <c:pt idx="139">
                  <c:v>0.57117941942601647</c:v>
                </c:pt>
                <c:pt idx="140">
                  <c:v>-4.8261127686625969</c:v>
                </c:pt>
                <c:pt idx="141">
                  <c:v>-0.78078799171453284</c:v>
                </c:pt>
                <c:pt idx="142">
                  <c:v>-5.047812097763881</c:v>
                </c:pt>
                <c:pt idx="143">
                  <c:v>-2.85548917521055</c:v>
                </c:pt>
                <c:pt idx="144">
                  <c:v>-3.6063923506289939</c:v>
                </c:pt>
                <c:pt idx="145">
                  <c:v>-4.6817053404904527</c:v>
                </c:pt>
                <c:pt idx="146">
                  <c:v>-0.49397384330973182</c:v>
                </c:pt>
                <c:pt idx="147">
                  <c:v>-2.2535656327834199</c:v>
                </c:pt>
                <c:pt idx="148">
                  <c:v>-2.7528928882522909</c:v>
                </c:pt>
                <c:pt idx="149">
                  <c:v>0.54873481435970461</c:v>
                </c:pt>
                <c:pt idx="150">
                  <c:v>-0.55853012403622415</c:v>
                </c:pt>
                <c:pt idx="151">
                  <c:v>-2.6216198537013038</c:v>
                </c:pt>
                <c:pt idx="152">
                  <c:v>-4.2408314410749881E-2</c:v>
                </c:pt>
                <c:pt idx="153">
                  <c:v>-8.4718688788143481E-3</c:v>
                </c:pt>
                <c:pt idx="154">
                  <c:v>-2.3838275645889548</c:v>
                </c:pt>
                <c:pt idx="155">
                  <c:v>-4.0879219696764721</c:v>
                </c:pt>
                <c:pt idx="156">
                  <c:v>-0.27273111416798201</c:v>
                </c:pt>
                <c:pt idx="157">
                  <c:v>-8.7684810912378452E-2</c:v>
                </c:pt>
                <c:pt idx="158">
                  <c:v>0.54741847859668269</c:v>
                </c:pt>
                <c:pt idx="159">
                  <c:v>0.12707075341768359</c:v>
                </c:pt>
                <c:pt idx="160">
                  <c:v>0.1789202000852583</c:v>
                </c:pt>
                <c:pt idx="161">
                  <c:v>-1.463227637575983</c:v>
                </c:pt>
                <c:pt idx="162">
                  <c:v>-1.204417609801567E-2</c:v>
                </c:pt>
                <c:pt idx="163">
                  <c:v>-1.3029263262651509</c:v>
                </c:pt>
                <c:pt idx="164">
                  <c:v>0.87604673754390205</c:v>
                </c:pt>
                <c:pt idx="165">
                  <c:v>-0.71697912701711175</c:v>
                </c:pt>
                <c:pt idx="166">
                  <c:v>-1.34167733942536</c:v>
                </c:pt>
                <c:pt idx="167">
                  <c:v>-3.032993878460275</c:v>
                </c:pt>
                <c:pt idx="168">
                  <c:v>-2.8373855838228792</c:v>
                </c:pt>
                <c:pt idx="169">
                  <c:v>-2.0429769955339911</c:v>
                </c:pt>
                <c:pt idx="170">
                  <c:v>-1.1644472765435689</c:v>
                </c:pt>
                <c:pt idx="171">
                  <c:v>-2.8842790868454808</c:v>
                </c:pt>
                <c:pt idx="172">
                  <c:v>-5.6750565705215188E-2</c:v>
                </c:pt>
                <c:pt idx="173">
                  <c:v>-2.8024542568537072</c:v>
                </c:pt>
                <c:pt idx="174">
                  <c:v>-2.3384200008532621</c:v>
                </c:pt>
                <c:pt idx="175">
                  <c:v>-6.2560405315430216</c:v>
                </c:pt>
                <c:pt idx="176">
                  <c:v>-3.7688599941831171</c:v>
                </c:pt>
                <c:pt idx="177">
                  <c:v>-2.8329645678463748</c:v>
                </c:pt>
                <c:pt idx="178">
                  <c:v>-5.4079781172548564</c:v>
                </c:pt>
                <c:pt idx="179">
                  <c:v>-2.8387635639410291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A-7A4F-A173-2B133EB2850A}"/>
            </c:ext>
          </c:extLst>
        </c:ser>
        <c:ser>
          <c:idx val="2"/>
          <c:order val="2"/>
          <c:tx>
            <c:strRef>
              <c:f>Consolidated!$F$1</c:f>
              <c:strCache>
                <c:ptCount val="1"/>
                <c:pt idx="0">
                  <c:v>Single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Consolidated!$F$3:$F$182</c:f>
              <c:numCache>
                <c:formatCode>0.00</c:formatCode>
                <c:ptCount val="180"/>
                <c:pt idx="0">
                  <c:v>4.0368429291950747</c:v>
                </c:pt>
                <c:pt idx="1">
                  <c:v>5.678679959782869</c:v>
                </c:pt>
                <c:pt idx="2">
                  <c:v>6.0703335104529401</c:v>
                </c:pt>
                <c:pt idx="3">
                  <c:v>2.792502430496143</c:v>
                </c:pt>
                <c:pt idx="4">
                  <c:v>8.474512452694853</c:v>
                </c:pt>
                <c:pt idx="5">
                  <c:v>9.8243388615265985</c:v>
                </c:pt>
                <c:pt idx="6">
                  <c:v>3.1851545196624329</c:v>
                </c:pt>
                <c:pt idx="7">
                  <c:v>0.70820190416657169</c:v>
                </c:pt>
                <c:pt idx="8">
                  <c:v>1.6960123275775909</c:v>
                </c:pt>
                <c:pt idx="9">
                  <c:v>4.5411969198351576</c:v>
                </c:pt>
                <c:pt idx="10">
                  <c:v>4.5900045529680824</c:v>
                </c:pt>
                <c:pt idx="11">
                  <c:v>3.346777069917835</c:v>
                </c:pt>
                <c:pt idx="12">
                  <c:v>9.222451603782531</c:v>
                </c:pt>
                <c:pt idx="13">
                  <c:v>9.8501654878259615</c:v>
                </c:pt>
                <c:pt idx="14">
                  <c:v>6.2206126280379408</c:v>
                </c:pt>
                <c:pt idx="15">
                  <c:v>4.8544252976672624</c:v>
                </c:pt>
                <c:pt idx="16">
                  <c:v>1.5611243330183131</c:v>
                </c:pt>
                <c:pt idx="17">
                  <c:v>8.1919201349260788</c:v>
                </c:pt>
                <c:pt idx="18">
                  <c:v>2.184347655675992</c:v>
                </c:pt>
                <c:pt idx="19">
                  <c:v>1.371458627444667</c:v>
                </c:pt>
                <c:pt idx="20">
                  <c:v>7.8368922450805476</c:v>
                </c:pt>
                <c:pt idx="21">
                  <c:v>2.130548147121488</c:v>
                </c:pt>
                <c:pt idx="22">
                  <c:v>13.709020389656359</c:v>
                </c:pt>
                <c:pt idx="23">
                  <c:v>-0.75276098364497557</c:v>
                </c:pt>
                <c:pt idx="24">
                  <c:v>-0.7561547009592573</c:v>
                </c:pt>
                <c:pt idx="25">
                  <c:v>11.70370547018371</c:v>
                </c:pt>
                <c:pt idx="26">
                  <c:v>-1.8835153579848909</c:v>
                </c:pt>
                <c:pt idx="27">
                  <c:v>12.888882199263209</c:v>
                </c:pt>
                <c:pt idx="28">
                  <c:v>0.35977524662206412</c:v>
                </c:pt>
                <c:pt idx="29">
                  <c:v>1.257861321345956</c:v>
                </c:pt>
                <c:pt idx="30">
                  <c:v>9.7058531173688607</c:v>
                </c:pt>
                <c:pt idx="31">
                  <c:v>3.5050203403354199</c:v>
                </c:pt>
                <c:pt idx="32">
                  <c:v>2.2495442392294649</c:v>
                </c:pt>
                <c:pt idx="33">
                  <c:v>2.4946611209638831</c:v>
                </c:pt>
                <c:pt idx="34">
                  <c:v>8.3845981389314943</c:v>
                </c:pt>
                <c:pt idx="35">
                  <c:v>8.8152297626990048</c:v>
                </c:pt>
                <c:pt idx="36">
                  <c:v>0.45209470744174501</c:v>
                </c:pt>
                <c:pt idx="37">
                  <c:v>0.47096260576472559</c:v>
                </c:pt>
                <c:pt idx="38">
                  <c:v>9.9925883853020991</c:v>
                </c:pt>
                <c:pt idx="39">
                  <c:v>5.4932162584455</c:v>
                </c:pt>
                <c:pt idx="40">
                  <c:v>11.164669150550649</c:v>
                </c:pt>
                <c:pt idx="41">
                  <c:v>14.12616077656935</c:v>
                </c:pt>
                <c:pt idx="42">
                  <c:v>8.2710846392350845</c:v>
                </c:pt>
                <c:pt idx="43">
                  <c:v>2.1471969177650858</c:v>
                </c:pt>
                <c:pt idx="44">
                  <c:v>6.4024336915679783</c:v>
                </c:pt>
                <c:pt idx="45">
                  <c:v>8.8687091442492942</c:v>
                </c:pt>
                <c:pt idx="46">
                  <c:v>4.5901542793455414</c:v>
                </c:pt>
                <c:pt idx="47">
                  <c:v>3.153540245698196</c:v>
                </c:pt>
                <c:pt idx="48">
                  <c:v>2.3208511883540268</c:v>
                </c:pt>
                <c:pt idx="49">
                  <c:v>5.880511824006021</c:v>
                </c:pt>
                <c:pt idx="50">
                  <c:v>4.7614447452378954</c:v>
                </c:pt>
                <c:pt idx="51">
                  <c:v>-0.1914323511670091</c:v>
                </c:pt>
                <c:pt idx="52">
                  <c:v>6.7148903807859597</c:v>
                </c:pt>
                <c:pt idx="53">
                  <c:v>0.76496810542812455</c:v>
                </c:pt>
                <c:pt idx="54">
                  <c:v>3.7481235154918982</c:v>
                </c:pt>
                <c:pt idx="55">
                  <c:v>-1.87166405667665</c:v>
                </c:pt>
                <c:pt idx="56">
                  <c:v>-0.79472611681239869</c:v>
                </c:pt>
                <c:pt idx="57">
                  <c:v>0.79313737223810676</c:v>
                </c:pt>
                <c:pt idx="58">
                  <c:v>15.02417137774307</c:v>
                </c:pt>
                <c:pt idx="59">
                  <c:v>0.90904863723847029</c:v>
                </c:pt>
                <c:pt idx="60">
                  <c:v>8.1350512499398064E-2</c:v>
                </c:pt>
                <c:pt idx="61">
                  <c:v>9.4835730105273797E-3</c:v>
                </c:pt>
                <c:pt idx="62">
                  <c:v>0.39593900741789412</c:v>
                </c:pt>
                <c:pt idx="63">
                  <c:v>1.100400703932223</c:v>
                </c:pt>
                <c:pt idx="64">
                  <c:v>-2.6582535785686332</c:v>
                </c:pt>
                <c:pt idx="65">
                  <c:v>6.1879078700607124</c:v>
                </c:pt>
                <c:pt idx="66">
                  <c:v>-3.0673565559164331</c:v>
                </c:pt>
                <c:pt idx="67">
                  <c:v>1.0148053032640409</c:v>
                </c:pt>
                <c:pt idx="68">
                  <c:v>3.2088403976429158</c:v>
                </c:pt>
                <c:pt idx="69">
                  <c:v>-2.8202463720285782</c:v>
                </c:pt>
                <c:pt idx="70">
                  <c:v>1.697274338016143</c:v>
                </c:pt>
                <c:pt idx="71">
                  <c:v>0.45972615098310138</c:v>
                </c:pt>
                <c:pt idx="72">
                  <c:v>-0.45706375078748351</c:v>
                </c:pt>
                <c:pt idx="73">
                  <c:v>4.3832737059517513E-2</c:v>
                </c:pt>
                <c:pt idx="74">
                  <c:v>1.2221535062735709E-2</c:v>
                </c:pt>
                <c:pt idx="75">
                  <c:v>9.5441897946386689E-2</c:v>
                </c:pt>
                <c:pt idx="76">
                  <c:v>-0.1025776404824796</c:v>
                </c:pt>
                <c:pt idx="77">
                  <c:v>0.29519203923905479</c:v>
                </c:pt>
                <c:pt idx="78">
                  <c:v>-3.911922199012452</c:v>
                </c:pt>
                <c:pt idx="79">
                  <c:v>0.18510403218101601</c:v>
                </c:pt>
                <c:pt idx="80">
                  <c:v>7.4378455649504076</c:v>
                </c:pt>
                <c:pt idx="81">
                  <c:v>2.3046652933374498</c:v>
                </c:pt>
                <c:pt idx="82">
                  <c:v>-1.4741357181592889</c:v>
                </c:pt>
                <c:pt idx="83">
                  <c:v>2.5028287041194521</c:v>
                </c:pt>
                <c:pt idx="84">
                  <c:v>-2.7050496185161141</c:v>
                </c:pt>
                <c:pt idx="85">
                  <c:v>-0.77373818199998823</c:v>
                </c:pt>
                <c:pt idx="86">
                  <c:v>2.7817349872311752</c:v>
                </c:pt>
                <c:pt idx="87">
                  <c:v>-0.72658361103464131</c:v>
                </c:pt>
                <c:pt idx="88">
                  <c:v>2.9335521021460522</c:v>
                </c:pt>
                <c:pt idx="89">
                  <c:v>-0.12361778602303269</c:v>
                </c:pt>
                <c:pt idx="90">
                  <c:v>5.2352951381591879</c:v>
                </c:pt>
                <c:pt idx="91">
                  <c:v>2.135072058535513</c:v>
                </c:pt>
                <c:pt idx="92">
                  <c:v>7.0682017037797777</c:v>
                </c:pt>
                <c:pt idx="93">
                  <c:v>2.505204615134573</c:v>
                </c:pt>
                <c:pt idx="94">
                  <c:v>5.2861214324230454</c:v>
                </c:pt>
                <c:pt idx="95">
                  <c:v>5.7205508647054444</c:v>
                </c:pt>
                <c:pt idx="96">
                  <c:v>4.4977352252450373</c:v>
                </c:pt>
                <c:pt idx="97">
                  <c:v>5.0967451417217831</c:v>
                </c:pt>
                <c:pt idx="98">
                  <c:v>1.7800608893263641</c:v>
                </c:pt>
                <c:pt idx="99">
                  <c:v>8.5167787044089209</c:v>
                </c:pt>
                <c:pt idx="100">
                  <c:v>7.9626325557794084</c:v>
                </c:pt>
                <c:pt idx="101">
                  <c:v>2.2569352477668758</c:v>
                </c:pt>
                <c:pt idx="102">
                  <c:v>-0.18376124640923311</c:v>
                </c:pt>
                <c:pt idx="103">
                  <c:v>5.3276363450156046</c:v>
                </c:pt>
                <c:pt idx="104">
                  <c:v>2.813025842760112</c:v>
                </c:pt>
                <c:pt idx="105">
                  <c:v>1.1104185242893441</c:v>
                </c:pt>
                <c:pt idx="106">
                  <c:v>2.5484793291016672</c:v>
                </c:pt>
                <c:pt idx="107">
                  <c:v>0.27673298302460131</c:v>
                </c:pt>
                <c:pt idx="108">
                  <c:v>-0.16541165609532979</c:v>
                </c:pt>
                <c:pt idx="109">
                  <c:v>0.64057327629694782</c:v>
                </c:pt>
                <c:pt idx="110">
                  <c:v>1.2985008214828331</c:v>
                </c:pt>
                <c:pt idx="111">
                  <c:v>0.64327271861270674</c:v>
                </c:pt>
                <c:pt idx="112">
                  <c:v>8.1818374539645333</c:v>
                </c:pt>
                <c:pt idx="113">
                  <c:v>0.17236431228599261</c:v>
                </c:pt>
                <c:pt idx="114">
                  <c:v>7.5211040758273953</c:v>
                </c:pt>
                <c:pt idx="115">
                  <c:v>3.8175514200441398</c:v>
                </c:pt>
                <c:pt idx="116">
                  <c:v>4.5155329749095472</c:v>
                </c:pt>
                <c:pt idx="117">
                  <c:v>8.0147247350188877</c:v>
                </c:pt>
                <c:pt idx="118">
                  <c:v>2.909184835351482</c:v>
                </c:pt>
                <c:pt idx="119">
                  <c:v>0.34116914144141219</c:v>
                </c:pt>
                <c:pt idx="120">
                  <c:v>-0.10511503185801981</c:v>
                </c:pt>
                <c:pt idx="121">
                  <c:v>-5.247274262868018E-2</c:v>
                </c:pt>
                <c:pt idx="122">
                  <c:v>-0.1792603430343718</c:v>
                </c:pt>
                <c:pt idx="123">
                  <c:v>1.2519702826494949E-2</c:v>
                </c:pt>
                <c:pt idx="124">
                  <c:v>4.8885403062046748</c:v>
                </c:pt>
                <c:pt idx="125">
                  <c:v>4.4530902729967474</c:v>
                </c:pt>
                <c:pt idx="126">
                  <c:v>2.2401186400663282</c:v>
                </c:pt>
                <c:pt idx="127">
                  <c:v>3.7553274537064572</c:v>
                </c:pt>
                <c:pt idx="128">
                  <c:v>3.5910264379029968</c:v>
                </c:pt>
                <c:pt idx="129">
                  <c:v>7.873718714028314</c:v>
                </c:pt>
                <c:pt idx="130">
                  <c:v>3.169128818050353</c:v>
                </c:pt>
                <c:pt idx="131">
                  <c:v>8.1358161158605071</c:v>
                </c:pt>
                <c:pt idx="132">
                  <c:v>6.4903280386967026</c:v>
                </c:pt>
                <c:pt idx="133">
                  <c:v>5.2668155479619827</c:v>
                </c:pt>
                <c:pt idx="134">
                  <c:v>6.429676532485189</c:v>
                </c:pt>
                <c:pt idx="135">
                  <c:v>8.9447774062105623</c:v>
                </c:pt>
                <c:pt idx="136">
                  <c:v>0.45808913580566468</c:v>
                </c:pt>
                <c:pt idx="137">
                  <c:v>0.70588152162110873</c:v>
                </c:pt>
                <c:pt idx="138">
                  <c:v>-6.8500860353083226E-2</c:v>
                </c:pt>
                <c:pt idx="139">
                  <c:v>-0.1164134855794714</c:v>
                </c:pt>
                <c:pt idx="140">
                  <c:v>-0.73257554559432947</c:v>
                </c:pt>
                <c:pt idx="141">
                  <c:v>0.21040601344373039</c:v>
                </c:pt>
                <c:pt idx="142">
                  <c:v>0.1498407309689469</c:v>
                </c:pt>
                <c:pt idx="143">
                  <c:v>0.31519376678522798</c:v>
                </c:pt>
                <c:pt idx="144">
                  <c:v>-0.70700162166684777</c:v>
                </c:pt>
                <c:pt idx="145">
                  <c:v>0.44559159932447301</c:v>
                </c:pt>
                <c:pt idx="146">
                  <c:v>0.77817181601051288</c:v>
                </c:pt>
                <c:pt idx="147">
                  <c:v>0.69355989742246038</c:v>
                </c:pt>
                <c:pt idx="148">
                  <c:v>0.47897230219484749</c:v>
                </c:pt>
                <c:pt idx="149">
                  <c:v>-1.299880423887771</c:v>
                </c:pt>
                <c:pt idx="150">
                  <c:v>-9.1556481231918951E-2</c:v>
                </c:pt>
                <c:pt idx="151">
                  <c:v>4.6637419308003132</c:v>
                </c:pt>
                <c:pt idx="152">
                  <c:v>-0.2015449101779154</c:v>
                </c:pt>
                <c:pt idx="153">
                  <c:v>3.510886787875052</c:v>
                </c:pt>
                <c:pt idx="154">
                  <c:v>2.285795503867575</c:v>
                </c:pt>
                <c:pt idx="155">
                  <c:v>1.089376437037004</c:v>
                </c:pt>
                <c:pt idx="156">
                  <c:v>4.9967325575852897</c:v>
                </c:pt>
                <c:pt idx="157">
                  <c:v>9.1927350652559312</c:v>
                </c:pt>
                <c:pt idx="158">
                  <c:v>6.6273953966824024</c:v>
                </c:pt>
                <c:pt idx="159">
                  <c:v>11.416527065918389</c:v>
                </c:pt>
                <c:pt idx="160">
                  <c:v>3.2246455478682492</c:v>
                </c:pt>
                <c:pt idx="161">
                  <c:v>4.2726059458429972</c:v>
                </c:pt>
                <c:pt idx="162">
                  <c:v>0.37099059094595083</c:v>
                </c:pt>
                <c:pt idx="163">
                  <c:v>-0.58164495432146168</c:v>
                </c:pt>
                <c:pt idx="164">
                  <c:v>5.2188427172060869</c:v>
                </c:pt>
                <c:pt idx="165">
                  <c:v>-0.20884525104679599</c:v>
                </c:pt>
                <c:pt idx="166">
                  <c:v>-0.68268618202637299</c:v>
                </c:pt>
                <c:pt idx="167">
                  <c:v>0.36609082071714738</c:v>
                </c:pt>
                <c:pt idx="168">
                  <c:v>-5.4760336627964527E-2</c:v>
                </c:pt>
                <c:pt idx="169">
                  <c:v>8.9790498304003563</c:v>
                </c:pt>
                <c:pt idx="170">
                  <c:v>2.670421460657963</c:v>
                </c:pt>
                <c:pt idx="171">
                  <c:v>-0.2143721449553482</c:v>
                </c:pt>
                <c:pt idx="172">
                  <c:v>1.891632207325245</c:v>
                </c:pt>
                <c:pt idx="173">
                  <c:v>1.134576415138042</c:v>
                </c:pt>
                <c:pt idx="174">
                  <c:v>1.1209225613253011</c:v>
                </c:pt>
                <c:pt idx="175">
                  <c:v>0.48963372658636217</c:v>
                </c:pt>
                <c:pt idx="176">
                  <c:v>5.7992230755822902</c:v>
                </c:pt>
                <c:pt idx="177">
                  <c:v>3.413451361748741</c:v>
                </c:pt>
                <c:pt idx="178">
                  <c:v>1.306578441091006</c:v>
                </c:pt>
                <c:pt idx="179">
                  <c:v>3.564936923462199</c:v>
                </c:pt>
              </c:numCache>
            </c:numRef>
          </c:xVal>
          <c:yVal>
            <c:numRef>
              <c:f>Consolidated!$G$3:$G$182</c:f>
              <c:numCache>
                <c:formatCode>0.00</c:formatCode>
                <c:ptCount val="180"/>
                <c:pt idx="0">
                  <c:v>-8.6572454143054074</c:v>
                </c:pt>
                <c:pt idx="1">
                  <c:v>-11.405090938807691</c:v>
                </c:pt>
                <c:pt idx="2">
                  <c:v>-10.140504390275961</c:v>
                </c:pt>
                <c:pt idx="3">
                  <c:v>-0.64105749851273686</c:v>
                </c:pt>
                <c:pt idx="4">
                  <c:v>-10.7289370660194</c:v>
                </c:pt>
                <c:pt idx="5">
                  <c:v>-16.128358108924889</c:v>
                </c:pt>
                <c:pt idx="6">
                  <c:v>-4.2762839548679494</c:v>
                </c:pt>
                <c:pt idx="7">
                  <c:v>1.318356694087697</c:v>
                </c:pt>
                <c:pt idx="8">
                  <c:v>1.000723069681499</c:v>
                </c:pt>
                <c:pt idx="9">
                  <c:v>-1.6626466612872259</c:v>
                </c:pt>
                <c:pt idx="10">
                  <c:v>-4.7093278687740394</c:v>
                </c:pt>
                <c:pt idx="11">
                  <c:v>-0.21795240310166261</c:v>
                </c:pt>
                <c:pt idx="12">
                  <c:v>-3.3351102793728842</c:v>
                </c:pt>
                <c:pt idx="13">
                  <c:v>-13.560584441161719</c:v>
                </c:pt>
                <c:pt idx="14">
                  <c:v>-1.9094710413397711</c:v>
                </c:pt>
                <c:pt idx="15">
                  <c:v>0.42514485836147742</c:v>
                </c:pt>
                <c:pt idx="16">
                  <c:v>3.3409547990572719E-2</c:v>
                </c:pt>
                <c:pt idx="17">
                  <c:v>-4.6743127844310948</c:v>
                </c:pt>
                <c:pt idx="18">
                  <c:v>1.8246499434849279</c:v>
                </c:pt>
                <c:pt idx="19">
                  <c:v>-0.1746198405000996</c:v>
                </c:pt>
                <c:pt idx="20">
                  <c:v>-3.5528031460291909</c:v>
                </c:pt>
                <c:pt idx="21">
                  <c:v>-0.3199633636239696</c:v>
                </c:pt>
                <c:pt idx="22">
                  <c:v>-9.0455663855376542</c:v>
                </c:pt>
                <c:pt idx="23">
                  <c:v>1.481918210882895</c:v>
                </c:pt>
                <c:pt idx="24">
                  <c:v>0.2048039499237575</c:v>
                </c:pt>
                <c:pt idx="25">
                  <c:v>-6.4751964405577382</c:v>
                </c:pt>
                <c:pt idx="26">
                  <c:v>0.1449292902888146</c:v>
                </c:pt>
                <c:pt idx="27">
                  <c:v>-3.053492232344297</c:v>
                </c:pt>
                <c:pt idx="28">
                  <c:v>-1.320355393724753</c:v>
                </c:pt>
                <c:pt idx="29">
                  <c:v>-0.36580498875457579</c:v>
                </c:pt>
                <c:pt idx="30">
                  <c:v>-3.9713362456996042</c:v>
                </c:pt>
                <c:pt idx="31">
                  <c:v>-1.814718941980459</c:v>
                </c:pt>
                <c:pt idx="32">
                  <c:v>-0.73883210434007651</c:v>
                </c:pt>
                <c:pt idx="33">
                  <c:v>1.6997533104214431</c:v>
                </c:pt>
                <c:pt idx="34">
                  <c:v>0.78867497801650188</c:v>
                </c:pt>
                <c:pt idx="35">
                  <c:v>1.5905872023522529</c:v>
                </c:pt>
                <c:pt idx="36">
                  <c:v>0.62034824206148187</c:v>
                </c:pt>
                <c:pt idx="37">
                  <c:v>0.32439152215647482</c:v>
                </c:pt>
                <c:pt idx="38">
                  <c:v>0.21431004680675869</c:v>
                </c:pt>
                <c:pt idx="39">
                  <c:v>1.9413777312066709</c:v>
                </c:pt>
                <c:pt idx="40">
                  <c:v>-1.9807718189958901</c:v>
                </c:pt>
                <c:pt idx="41">
                  <c:v>-2.2504073419987658</c:v>
                </c:pt>
                <c:pt idx="42">
                  <c:v>-1.27372885156035</c:v>
                </c:pt>
                <c:pt idx="43">
                  <c:v>-0.84154873900388338</c:v>
                </c:pt>
                <c:pt idx="44">
                  <c:v>1.763857383888876</c:v>
                </c:pt>
                <c:pt idx="45">
                  <c:v>0.94043205864363699</c:v>
                </c:pt>
                <c:pt idx="46">
                  <c:v>1.5602769535609009</c:v>
                </c:pt>
                <c:pt idx="47">
                  <c:v>4.5289679893203356</c:v>
                </c:pt>
                <c:pt idx="48">
                  <c:v>1.4250790258109871</c:v>
                </c:pt>
                <c:pt idx="49">
                  <c:v>2.7822874319614361</c:v>
                </c:pt>
                <c:pt idx="50">
                  <c:v>5.0894743257117632E-2</c:v>
                </c:pt>
                <c:pt idx="51">
                  <c:v>-0.34487134181142659</c:v>
                </c:pt>
                <c:pt idx="52">
                  <c:v>5.1586750061622979</c:v>
                </c:pt>
                <c:pt idx="53">
                  <c:v>0.84620745597339919</c:v>
                </c:pt>
                <c:pt idx="54">
                  <c:v>4.1536168733479144</c:v>
                </c:pt>
                <c:pt idx="55">
                  <c:v>-0.2762904185252637</c:v>
                </c:pt>
                <c:pt idx="56">
                  <c:v>0.50495189461639711</c:v>
                </c:pt>
                <c:pt idx="57">
                  <c:v>2.897339266639392</c:v>
                </c:pt>
                <c:pt idx="58">
                  <c:v>3.6174143398604879</c:v>
                </c:pt>
                <c:pt idx="59">
                  <c:v>0.6074067944834951</c:v>
                </c:pt>
                <c:pt idx="60">
                  <c:v>2.954906324589501E-2</c:v>
                </c:pt>
                <c:pt idx="61">
                  <c:v>-8.4233240779212792E-2</c:v>
                </c:pt>
                <c:pt idx="62">
                  <c:v>-8.7206049365834133</c:v>
                </c:pt>
                <c:pt idx="63">
                  <c:v>10.149121618135039</c:v>
                </c:pt>
                <c:pt idx="64">
                  <c:v>-7.3508646291450077</c:v>
                </c:pt>
                <c:pt idx="65">
                  <c:v>5.8782085100199311</c:v>
                </c:pt>
                <c:pt idx="66">
                  <c:v>-7.9214133965961082</c:v>
                </c:pt>
                <c:pt idx="67">
                  <c:v>4.7074977878908157</c:v>
                </c:pt>
                <c:pt idx="68">
                  <c:v>-0.4762290906603539</c:v>
                </c:pt>
                <c:pt idx="69">
                  <c:v>-2.8637744745058171</c:v>
                </c:pt>
                <c:pt idx="70">
                  <c:v>1.798231772955887</c:v>
                </c:pt>
                <c:pt idx="71">
                  <c:v>0.126213333340047</c:v>
                </c:pt>
                <c:pt idx="72">
                  <c:v>5.3588324760767143E-2</c:v>
                </c:pt>
                <c:pt idx="73">
                  <c:v>-6.7327799497661545E-2</c:v>
                </c:pt>
                <c:pt idx="74">
                  <c:v>-3.9939135816212001E-2</c:v>
                </c:pt>
                <c:pt idx="75">
                  <c:v>0.13876910117505761</c:v>
                </c:pt>
                <c:pt idx="76">
                  <c:v>-0.20182022943777159</c:v>
                </c:pt>
                <c:pt idx="77">
                  <c:v>0.1095412157033024</c:v>
                </c:pt>
                <c:pt idx="78">
                  <c:v>-3.457849319894422</c:v>
                </c:pt>
                <c:pt idx="79">
                  <c:v>2.197688266046498</c:v>
                </c:pt>
                <c:pt idx="80">
                  <c:v>7.3877708396087201</c:v>
                </c:pt>
                <c:pt idx="81">
                  <c:v>0.99804067405625574</c:v>
                </c:pt>
                <c:pt idx="82">
                  <c:v>4.6059591774821911</c:v>
                </c:pt>
                <c:pt idx="83">
                  <c:v>-12.346891598839189</c:v>
                </c:pt>
                <c:pt idx="84">
                  <c:v>-4.1566189371401379</c:v>
                </c:pt>
                <c:pt idx="85">
                  <c:v>2.9429845315530661</c:v>
                </c:pt>
                <c:pt idx="86">
                  <c:v>7.2470884915233</c:v>
                </c:pt>
                <c:pt idx="87">
                  <c:v>4.6603658762112454</c:v>
                </c:pt>
                <c:pt idx="88">
                  <c:v>-1.000638768224235</c:v>
                </c:pt>
                <c:pt idx="89">
                  <c:v>3.0799294387829832</c:v>
                </c:pt>
                <c:pt idx="90">
                  <c:v>-7.5645197458047733</c:v>
                </c:pt>
                <c:pt idx="91">
                  <c:v>-3.4570254483678582</c:v>
                </c:pt>
                <c:pt idx="92">
                  <c:v>-9.1362662578244453</c:v>
                </c:pt>
                <c:pt idx="93">
                  <c:v>-13.929311345638331</c:v>
                </c:pt>
                <c:pt idx="94">
                  <c:v>-10.902966466435149</c:v>
                </c:pt>
                <c:pt idx="95">
                  <c:v>-3.6548608514974599</c:v>
                </c:pt>
                <c:pt idx="96">
                  <c:v>-5.822949561711539</c:v>
                </c:pt>
                <c:pt idx="97">
                  <c:v>-10.125360144189701</c:v>
                </c:pt>
                <c:pt idx="98">
                  <c:v>-1.449074309432717</c:v>
                </c:pt>
                <c:pt idx="99">
                  <c:v>-13.27344773756352</c:v>
                </c:pt>
                <c:pt idx="100">
                  <c:v>-7.3604515594927307</c:v>
                </c:pt>
                <c:pt idx="101">
                  <c:v>-1.89183715314357</c:v>
                </c:pt>
                <c:pt idx="102">
                  <c:v>-1.1994564908181931</c:v>
                </c:pt>
                <c:pt idx="103">
                  <c:v>-1.0555706635273049E-2</c:v>
                </c:pt>
                <c:pt idx="104">
                  <c:v>-0.52068050469961236</c:v>
                </c:pt>
                <c:pt idx="105">
                  <c:v>-0.35491160785852571</c:v>
                </c:pt>
                <c:pt idx="106">
                  <c:v>-1.7416590728585111</c:v>
                </c:pt>
                <c:pt idx="107">
                  <c:v>-1.4820227717393659</c:v>
                </c:pt>
                <c:pt idx="108">
                  <c:v>-0.71285354662006739</c:v>
                </c:pt>
                <c:pt idx="109">
                  <c:v>-4.3489193214895749E-2</c:v>
                </c:pt>
                <c:pt idx="110">
                  <c:v>-0.40155978663608488</c:v>
                </c:pt>
                <c:pt idx="111">
                  <c:v>0.79625960641908478</c:v>
                </c:pt>
                <c:pt idx="112">
                  <c:v>-4.137590116284855</c:v>
                </c:pt>
                <c:pt idx="113">
                  <c:v>1.472111531394148</c:v>
                </c:pt>
                <c:pt idx="114">
                  <c:v>-9.1273489771185723</c:v>
                </c:pt>
                <c:pt idx="115">
                  <c:v>3.3970117491526248</c:v>
                </c:pt>
                <c:pt idx="116">
                  <c:v>-9.7293657354043717E-2</c:v>
                </c:pt>
                <c:pt idx="117">
                  <c:v>-0.75666937170046822</c:v>
                </c:pt>
                <c:pt idx="118">
                  <c:v>-0.87636932409577639</c:v>
                </c:pt>
                <c:pt idx="119">
                  <c:v>-0.17004767952448671</c:v>
                </c:pt>
                <c:pt idx="120">
                  <c:v>3.5210990784207752E-2</c:v>
                </c:pt>
                <c:pt idx="121">
                  <c:v>-5.7782932666441411E-2</c:v>
                </c:pt>
                <c:pt idx="122">
                  <c:v>1.807093812362837E-2</c:v>
                </c:pt>
                <c:pt idx="123">
                  <c:v>-3.5528995366576048E-2</c:v>
                </c:pt>
                <c:pt idx="124">
                  <c:v>-16.145598114123</c:v>
                </c:pt>
                <c:pt idx="125">
                  <c:v>-9.9109039800380287</c:v>
                </c:pt>
                <c:pt idx="126">
                  <c:v>-1.7119957414470259</c:v>
                </c:pt>
                <c:pt idx="127">
                  <c:v>-4.1116455129244969</c:v>
                </c:pt>
                <c:pt idx="128">
                  <c:v>-15.011316461338989</c:v>
                </c:pt>
                <c:pt idx="129">
                  <c:v>-10.87260838006932</c:v>
                </c:pt>
                <c:pt idx="130">
                  <c:v>-0.5766753845182393</c:v>
                </c:pt>
                <c:pt idx="131">
                  <c:v>-3.0155313149514309</c:v>
                </c:pt>
                <c:pt idx="132">
                  <c:v>-6.477424450093622</c:v>
                </c:pt>
                <c:pt idx="133">
                  <c:v>-8.6859391859919697</c:v>
                </c:pt>
                <c:pt idx="134">
                  <c:v>-0.64076033373351038</c:v>
                </c:pt>
                <c:pt idx="135">
                  <c:v>-9.040392320885644</c:v>
                </c:pt>
                <c:pt idx="136">
                  <c:v>-0.38415335167860581</c:v>
                </c:pt>
                <c:pt idx="137">
                  <c:v>-1.609382109269291</c:v>
                </c:pt>
                <c:pt idx="138">
                  <c:v>-6.2106612787374622E-2</c:v>
                </c:pt>
                <c:pt idx="139">
                  <c:v>0.47618824927496922</c:v>
                </c:pt>
                <c:pt idx="140">
                  <c:v>0.4671669716320821</c:v>
                </c:pt>
                <c:pt idx="141">
                  <c:v>-0.31555855396925381</c:v>
                </c:pt>
                <c:pt idx="142">
                  <c:v>1.51644810193136</c:v>
                </c:pt>
                <c:pt idx="143">
                  <c:v>-2.294016776369062</c:v>
                </c:pt>
                <c:pt idx="144">
                  <c:v>2.909688787672394</c:v>
                </c:pt>
                <c:pt idx="145">
                  <c:v>1.2116532788626271</c:v>
                </c:pt>
                <c:pt idx="146">
                  <c:v>-4.3529183798028734</c:v>
                </c:pt>
                <c:pt idx="147">
                  <c:v>1.42467565289553</c:v>
                </c:pt>
                <c:pt idx="148">
                  <c:v>-0.19339940634563391</c:v>
                </c:pt>
                <c:pt idx="149">
                  <c:v>-0.85071203584254818</c:v>
                </c:pt>
                <c:pt idx="150">
                  <c:v>2.0657051898347158</c:v>
                </c:pt>
                <c:pt idx="151">
                  <c:v>0.39066188851040812</c:v>
                </c:pt>
                <c:pt idx="152">
                  <c:v>3.0796582039058649</c:v>
                </c:pt>
                <c:pt idx="153">
                  <c:v>-0.56479691204594928</c:v>
                </c:pt>
                <c:pt idx="154">
                  <c:v>-0.19259684058647511</c:v>
                </c:pt>
                <c:pt idx="155">
                  <c:v>2.1019344549833932</c:v>
                </c:pt>
                <c:pt idx="156">
                  <c:v>-0.42447020100132699</c:v>
                </c:pt>
                <c:pt idx="157">
                  <c:v>-2.782629320380352</c:v>
                </c:pt>
                <c:pt idx="158">
                  <c:v>-2.4723134630484078</c:v>
                </c:pt>
                <c:pt idx="159">
                  <c:v>-10.58190459699574</c:v>
                </c:pt>
                <c:pt idx="160">
                  <c:v>3.2020510160805322E-2</c:v>
                </c:pt>
                <c:pt idx="161">
                  <c:v>-0.62376584050286965</c:v>
                </c:pt>
                <c:pt idx="162">
                  <c:v>0.46595674124171182</c:v>
                </c:pt>
                <c:pt idx="163">
                  <c:v>0.27816725501691048</c:v>
                </c:pt>
                <c:pt idx="164">
                  <c:v>-1.224838005524362</c:v>
                </c:pt>
                <c:pt idx="165">
                  <c:v>-1.1258959393885559</c:v>
                </c:pt>
                <c:pt idx="166">
                  <c:v>-0.79988039622821816</c:v>
                </c:pt>
                <c:pt idx="167">
                  <c:v>-0.18443724424628269</c:v>
                </c:pt>
                <c:pt idx="168">
                  <c:v>-2.0851402836569829E-2</c:v>
                </c:pt>
                <c:pt idx="169">
                  <c:v>-0.1498793607698872</c:v>
                </c:pt>
                <c:pt idx="170">
                  <c:v>-1.131338274678342</c:v>
                </c:pt>
                <c:pt idx="171">
                  <c:v>1.133589998936031</c:v>
                </c:pt>
                <c:pt idx="172">
                  <c:v>0.36888515940609068</c:v>
                </c:pt>
                <c:pt idx="173">
                  <c:v>-0.15402424977492049</c:v>
                </c:pt>
                <c:pt idx="174">
                  <c:v>-0.1208997691545619</c:v>
                </c:pt>
                <c:pt idx="175">
                  <c:v>-5.1360427611598418E-2</c:v>
                </c:pt>
                <c:pt idx="176">
                  <c:v>-7.9881909175469445E-2</c:v>
                </c:pt>
                <c:pt idx="177">
                  <c:v>0.59726902127749781</c:v>
                </c:pt>
                <c:pt idx="178">
                  <c:v>-6.8961201123556748E-2</c:v>
                </c:pt>
                <c:pt idx="179">
                  <c:v>-0.45459128905974922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A-7A4F-A173-2B133EB28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25871"/>
        <c:axId val="1273653711"/>
      </c:scatterChart>
      <c:valAx>
        <c:axId val="190522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53711"/>
        <c:crosses val="autoZero"/>
        <c:crossBetween val="midCat"/>
      </c:valAx>
      <c:valAx>
        <c:axId val="12736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2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16</xdr:row>
      <xdr:rowOff>69850</xdr:rowOff>
    </xdr:from>
    <xdr:to>
      <xdr:col>16</xdr:col>
      <xdr:colOff>425450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D878F-5D23-5BCC-E6A7-596789CFF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11</xdr:row>
      <xdr:rowOff>181886</xdr:rowOff>
    </xdr:from>
    <xdr:to>
      <xdr:col>9</xdr:col>
      <xdr:colOff>1023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1293B-9925-2F45-BA8D-4BDBC029B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11</xdr:row>
      <xdr:rowOff>152400</xdr:rowOff>
    </xdr:from>
    <xdr:to>
      <xdr:col>14</xdr:col>
      <xdr:colOff>711200</xdr:colOff>
      <xdr:row>31</xdr:row>
      <xdr:rowOff>122913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F0C37-0B98-A144-99F8-540BA7D5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11</xdr:row>
      <xdr:rowOff>165100</xdr:rowOff>
    </xdr:from>
    <xdr:to>
      <xdr:col>19</xdr:col>
      <xdr:colOff>330200</xdr:colOff>
      <xdr:row>31</xdr:row>
      <xdr:rowOff>135613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E5943-E926-EB47-9C12-ABC60A610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133350</xdr:rowOff>
    </xdr:from>
    <xdr:to>
      <xdr:col>18</xdr:col>
      <xdr:colOff>482600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4D88B-2574-7D4F-55EA-97236F62C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635000</xdr:colOff>
      <xdr:row>1</xdr:row>
      <xdr:rowOff>101600</xdr:rowOff>
    </xdr:from>
    <xdr:to>
      <xdr:col>24</xdr:col>
      <xdr:colOff>342900</xdr:colOff>
      <xdr:row>30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1DD72E-0E44-82CB-86FF-3A310D521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668500" y="292100"/>
          <a:ext cx="5486400" cy="5486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ish/Downloads/Batch%20Processing_Analysis.xlsx" TargetMode="External"/><Relationship Id="rId1" Type="http://schemas.openxmlformats.org/officeDocument/2006/relationships/externalLinkPath" Target="/Users/harish/Downloads/Batch%20Processing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ch Processing"/>
      <sheetName val="Concrete Floor"/>
      <sheetName val="Brick"/>
      <sheetName val="Sand"/>
      <sheetName val="Compact Sand"/>
      <sheetName val="Tree Trunk"/>
      <sheetName val="Final Stats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I21">
            <v>0.83437431910306925</v>
          </cell>
        </row>
        <row r="22">
          <cell r="I22">
            <v>4.4583849597913634</v>
          </cell>
        </row>
        <row r="23">
          <cell r="I23">
            <v>0.75663702197522609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4" width="5.33203125" bestFit="1" customWidth="1"/>
    <col min="5" max="5" width="7.83203125" bestFit="1" customWidth="1"/>
    <col min="6" max="6" width="17.1640625" bestFit="1" customWidth="1"/>
    <col min="7" max="7" width="11.83203125" bestFit="1" customWidth="1"/>
    <col min="8" max="8" width="12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10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">
      <c r="A3">
        <v>43</v>
      </c>
      <c r="B3">
        <v>2</v>
      </c>
      <c r="C3" s="2">
        <v>-3.4094455941669821E-2</v>
      </c>
      <c r="D3" s="2">
        <v>2.639211578230061E-2</v>
      </c>
      <c r="E3" s="2">
        <v>4.3115840493081259E-2</v>
      </c>
      <c r="F3" s="2">
        <v>4.3115840493081259E-2</v>
      </c>
      <c r="G3" s="2">
        <v>4.3115840493081259E-2</v>
      </c>
      <c r="H3" s="2">
        <v>1.048161859902946E-2</v>
      </c>
      <c r="I3" s="2">
        <v>1.048161859902946E-2</v>
      </c>
    </row>
    <row r="4" spans="1:9" x14ac:dyDescent="0.2">
      <c r="A4">
        <v>76</v>
      </c>
      <c r="B4">
        <v>3</v>
      </c>
      <c r="C4" s="2">
        <v>-1.281284423043871E-2</v>
      </c>
      <c r="D4" s="2">
        <v>-5.2206255177452483E-2</v>
      </c>
      <c r="E4" s="2">
        <v>5.3755576984409442E-2</v>
      </c>
      <c r="F4" s="2">
        <v>9.6871417477490701E-2</v>
      </c>
      <c r="G4" s="2">
        <v>5.3541242067668027E-2</v>
      </c>
      <c r="H4" s="2">
        <v>6.2291348665072712E-3</v>
      </c>
      <c r="I4" s="2">
        <v>4.2524836083625622E-3</v>
      </c>
    </row>
    <row r="5" spans="1:9" x14ac:dyDescent="0.2">
      <c r="A5">
        <v>109</v>
      </c>
      <c r="B5">
        <v>4</v>
      </c>
      <c r="C5" s="2">
        <v>0.4107421547931267</v>
      </c>
      <c r="D5" s="2">
        <v>0.33889661744910882</v>
      </c>
      <c r="E5" s="2">
        <v>0.53250355401870175</v>
      </c>
      <c r="F5" s="2">
        <v>0.62937497149619248</v>
      </c>
      <c r="G5" s="2">
        <v>0.47999629113307102</v>
      </c>
      <c r="H5" s="2">
        <v>0.30662632693304581</v>
      </c>
      <c r="I5" s="2">
        <v>0.31285546182389712</v>
      </c>
    </row>
    <row r="6" spans="1:9" x14ac:dyDescent="0.2">
      <c r="A6">
        <v>142</v>
      </c>
      <c r="B6">
        <v>5</v>
      </c>
      <c r="C6" s="2">
        <v>-2.91431298400903</v>
      </c>
      <c r="D6" s="2">
        <v>1.8817837181688899</v>
      </c>
      <c r="E6" s="2">
        <v>3.469053203790502</v>
      </c>
      <c r="F6" s="2">
        <v>4.0984281752866947</v>
      </c>
      <c r="G6" s="2">
        <v>3.3648738918135281</v>
      </c>
      <c r="H6" s="2">
        <v>0.2213301365726264</v>
      </c>
      <c r="I6" s="2">
        <v>8.5296190348493034E-2</v>
      </c>
    </row>
    <row r="7" spans="1:9" x14ac:dyDescent="0.2">
      <c r="A7">
        <v>175</v>
      </c>
      <c r="B7">
        <v>6</v>
      </c>
      <c r="C7" s="2">
        <v>-1.286764073034419</v>
      </c>
      <c r="D7" s="2">
        <v>0.20013156555683051</v>
      </c>
      <c r="E7" s="2">
        <v>1.302234396406559</v>
      </c>
      <c r="F7" s="2">
        <v>5.4006625716932541</v>
      </c>
      <c r="G7" s="2">
        <v>4.5233220092075488</v>
      </c>
      <c r="H7" s="2">
        <v>2.6962560261564399E-2</v>
      </c>
      <c r="I7" s="2">
        <v>0.24829269684584809</v>
      </c>
    </row>
    <row r="8" spans="1:9" x14ac:dyDescent="0.2">
      <c r="A8">
        <v>208</v>
      </c>
      <c r="B8">
        <v>7</v>
      </c>
      <c r="C8" s="2">
        <v>-2.800252718019919</v>
      </c>
      <c r="D8" s="2">
        <v>1.515232539232102</v>
      </c>
      <c r="E8" s="2">
        <v>3.1839197434492141</v>
      </c>
      <c r="F8" s="2">
        <v>8.5845823151424678</v>
      </c>
      <c r="G8" s="2">
        <v>7.7036510711381956</v>
      </c>
      <c r="H8" s="2">
        <v>0.90639300341339868</v>
      </c>
      <c r="I8" s="2">
        <v>0.93335556368902095</v>
      </c>
    </row>
    <row r="9" spans="1:9" x14ac:dyDescent="0.2">
      <c r="A9">
        <v>241</v>
      </c>
      <c r="B9">
        <v>8</v>
      </c>
      <c r="C9" s="2">
        <v>-1.8701179958866869</v>
      </c>
      <c r="D9" s="2">
        <v>9.024964792706669E-2</v>
      </c>
      <c r="E9" s="2">
        <v>1.8722943992572849</v>
      </c>
      <c r="F9" s="2">
        <v>10.456876714399749</v>
      </c>
      <c r="G9" s="2">
        <v>9.4012402030769557</v>
      </c>
      <c r="H9" s="2">
        <v>1.8419424768327719</v>
      </c>
      <c r="I9" s="2">
        <v>0.93554947341942851</v>
      </c>
    </row>
    <row r="10" spans="1:9" x14ac:dyDescent="0.2">
      <c r="A10">
        <v>274</v>
      </c>
      <c r="B10">
        <v>9</v>
      </c>
      <c r="C10" s="2">
        <v>-1.758147346139282</v>
      </c>
      <c r="D10" s="2">
        <v>0.54664074212769265</v>
      </c>
      <c r="E10" s="2">
        <v>1.8411676164028401</v>
      </c>
      <c r="F10" s="2">
        <v>12.29804433080259</v>
      </c>
      <c r="G10" s="2">
        <v>11.227739770122881</v>
      </c>
      <c r="H10" s="2">
        <v>2.1047297630039301</v>
      </c>
      <c r="I10" s="2">
        <v>0.26278728617022368</v>
      </c>
    </row>
    <row r="11" spans="1:9" x14ac:dyDescent="0.2">
      <c r="A11">
        <v>307</v>
      </c>
      <c r="B11">
        <v>10</v>
      </c>
      <c r="C11" s="2">
        <v>-3.8158959967995538</v>
      </c>
      <c r="D11" s="2">
        <v>0.34269926373281118</v>
      </c>
      <c r="E11" s="2">
        <v>3.8312537169644449</v>
      </c>
      <c r="F11" s="2">
        <v>16.12929804776704</v>
      </c>
      <c r="G11" s="2">
        <v>14.9064879228654</v>
      </c>
      <c r="H11" s="2">
        <v>1.3274995600717421</v>
      </c>
      <c r="I11" s="2">
        <v>0.77723020293317269</v>
      </c>
    </row>
    <row r="12" spans="1:9" x14ac:dyDescent="0.2">
      <c r="A12">
        <v>340</v>
      </c>
      <c r="B12">
        <v>11</v>
      </c>
      <c r="C12" s="2">
        <v>-2.344618541572999</v>
      </c>
      <c r="D12" s="2">
        <v>-1.2909698730504719</v>
      </c>
      <c r="E12" s="2">
        <v>2.6765349462713619</v>
      </c>
      <c r="F12" s="2">
        <v>18.805832994038401</v>
      </c>
      <c r="G12" s="2">
        <v>16.815892059110151</v>
      </c>
      <c r="H12" s="2">
        <v>1.4186369445297859</v>
      </c>
      <c r="I12" s="2">
        <v>9.1137384458480644E-2</v>
      </c>
    </row>
    <row r="13" spans="1:9" x14ac:dyDescent="0.2">
      <c r="A13">
        <v>373</v>
      </c>
      <c r="B13">
        <v>12</v>
      </c>
      <c r="C13" s="2">
        <v>-1.3125186889881491</v>
      </c>
      <c r="D13" s="2">
        <v>-1.085866247582999</v>
      </c>
      <c r="E13" s="2">
        <v>1.703470227677359</v>
      </c>
      <c r="F13" s="2">
        <v>20.509303221715761</v>
      </c>
      <c r="G13" s="2">
        <v>17.915911426036342</v>
      </c>
      <c r="H13" s="2">
        <v>1.6516060487904889</v>
      </c>
      <c r="I13" s="2">
        <v>0.23296910426028669</v>
      </c>
    </row>
    <row r="14" spans="1:9" x14ac:dyDescent="0.2">
      <c r="A14">
        <v>406</v>
      </c>
      <c r="B14">
        <v>13</v>
      </c>
      <c r="C14" s="2">
        <v>-0.29890100490413829</v>
      </c>
      <c r="D14" s="2">
        <v>-1.628729914621545</v>
      </c>
      <c r="E14" s="2">
        <v>1.65592963181284</v>
      </c>
      <c r="F14" s="2">
        <v>22.1652328535286</v>
      </c>
      <c r="G14" s="2">
        <v>18.059355682846402</v>
      </c>
      <c r="H14" s="2">
        <v>1.661308927170599</v>
      </c>
      <c r="I14" s="2">
        <v>9.7028783983292843E-3</v>
      </c>
    </row>
    <row r="15" spans="1:9" x14ac:dyDescent="0.2">
      <c r="A15">
        <v>439</v>
      </c>
      <c r="B15">
        <v>14</v>
      </c>
      <c r="C15" s="2">
        <v>-6.2600990556290981E-2</v>
      </c>
      <c r="D15" s="2">
        <v>-1.301002020503802</v>
      </c>
      <c r="E15" s="2">
        <v>1.3025072519466461</v>
      </c>
      <c r="F15" s="2">
        <v>23.46774010547524</v>
      </c>
      <c r="G15" s="2">
        <v>18.105092533164331</v>
      </c>
      <c r="H15" s="2">
        <v>1.332322160402859</v>
      </c>
      <c r="I15" s="2">
        <v>0.32898676676769872</v>
      </c>
    </row>
    <row r="16" spans="1:9" x14ac:dyDescent="0.2">
      <c r="A16">
        <v>472</v>
      </c>
      <c r="B16">
        <v>15</v>
      </c>
      <c r="C16" s="2">
        <v>-2.40140858280995E-2</v>
      </c>
      <c r="D16" s="2">
        <v>0.25489807802159697</v>
      </c>
      <c r="E16" s="2">
        <v>0.25602676910288802</v>
      </c>
      <c r="F16" s="2">
        <v>23.723766874578128</v>
      </c>
      <c r="G16" s="2">
        <v>18.1250322167887</v>
      </c>
      <c r="H16" s="2">
        <v>1.465099492581631</v>
      </c>
      <c r="I16" s="2">
        <v>0.132777332181471</v>
      </c>
    </row>
    <row r="17" spans="1:9" x14ac:dyDescent="0.2">
      <c r="A17">
        <v>505</v>
      </c>
      <c r="B17">
        <v>16</v>
      </c>
      <c r="C17" s="2">
        <v>-0.44469233455868112</v>
      </c>
      <c r="D17" s="2">
        <v>-0.20247662723204479</v>
      </c>
      <c r="E17" s="2">
        <v>0.48861851887798358</v>
      </c>
      <c r="F17" s="2">
        <v>24.21238539345612</v>
      </c>
      <c r="G17" s="2">
        <v>18.57257563401026</v>
      </c>
      <c r="H17" s="2">
        <v>1.621871878182402</v>
      </c>
      <c r="I17" s="2">
        <v>0.15677238559802109</v>
      </c>
    </row>
    <row r="18" spans="1:9" x14ac:dyDescent="0.2">
      <c r="A18">
        <v>538</v>
      </c>
      <c r="B18">
        <v>17</v>
      </c>
      <c r="C18" s="2">
        <v>-0.24279411172196319</v>
      </c>
      <c r="D18" s="2">
        <v>-5.2668706206986833E-2</v>
      </c>
      <c r="E18" s="2">
        <v>0.24844108617612959</v>
      </c>
      <c r="F18" s="2">
        <v>24.460826479632249</v>
      </c>
      <c r="G18" s="2">
        <v>18.816417154374491</v>
      </c>
      <c r="H18" s="2">
        <v>1.648755455977847</v>
      </c>
      <c r="I18" s="2">
        <v>2.6883577790061189E-2</v>
      </c>
    </row>
    <row r="19" spans="1:9" x14ac:dyDescent="0.2">
      <c r="A19">
        <v>571</v>
      </c>
      <c r="B19">
        <v>18</v>
      </c>
      <c r="C19" s="2">
        <v>0.1536948718480744</v>
      </c>
      <c r="D19" s="2">
        <v>-2.074307559951194E-2</v>
      </c>
      <c r="E19" s="2">
        <v>0.15508832585892171</v>
      </c>
      <c r="F19" s="2">
        <v>24.615914805491169</v>
      </c>
      <c r="G19" s="2">
        <v>18.663235338290299</v>
      </c>
      <c r="H19" s="2">
        <v>1.9552492474415031</v>
      </c>
      <c r="I19" s="2">
        <v>0.30649379146546102</v>
      </c>
    </row>
    <row r="20" spans="1:9" x14ac:dyDescent="0.2">
      <c r="A20">
        <v>604</v>
      </c>
      <c r="B20">
        <v>19</v>
      </c>
      <c r="C20" s="2">
        <v>-0.29041407250241491</v>
      </c>
      <c r="D20" s="2">
        <v>-2.4950784371867481E-2</v>
      </c>
      <c r="E20" s="2">
        <v>0.29148391919316807</v>
      </c>
      <c r="F20" s="2">
        <v>24.907398724684342</v>
      </c>
      <c r="G20" s="2">
        <v>18.954163402263191</v>
      </c>
      <c r="H20" s="2">
        <v>1.874340881483457</v>
      </c>
      <c r="I20" s="2">
        <v>8.0908365954435332E-2</v>
      </c>
    </row>
    <row r="21" spans="1:9" x14ac:dyDescent="0.2">
      <c r="A21">
        <v>637</v>
      </c>
      <c r="B21">
        <v>20</v>
      </c>
      <c r="C21" s="2">
        <v>8.9037275722375853E-2</v>
      </c>
      <c r="D21" s="2">
        <v>-7.3881110360844104E-2</v>
      </c>
      <c r="E21" s="2">
        <v>0.11569811984735801</v>
      </c>
      <c r="F21" s="2">
        <v>25.0230968445317</v>
      </c>
      <c r="G21" s="2">
        <v>18.867109369819811</v>
      </c>
      <c r="H21" s="2">
        <v>2.0176132899470689</v>
      </c>
      <c r="I21" s="2">
        <v>0.14327240846187889</v>
      </c>
    </row>
    <row r="22" spans="1:9" x14ac:dyDescent="0.2">
      <c r="A22">
        <v>670</v>
      </c>
      <c r="B22">
        <v>21</v>
      </c>
      <c r="C22" s="2">
        <v>8.078794181824378E-2</v>
      </c>
      <c r="D22" s="2">
        <v>-0.2118006615030481</v>
      </c>
      <c r="E22" s="2">
        <v>0.22668527026773641</v>
      </c>
      <c r="F22" s="2">
        <v>25.24978211479943</v>
      </c>
      <c r="G22" s="2">
        <v>18.793596177190889</v>
      </c>
      <c r="H22" s="2">
        <v>2.0648931258589429</v>
      </c>
      <c r="I22" s="2">
        <v>4.7279835917257387E-2</v>
      </c>
    </row>
    <row r="23" spans="1:9" x14ac:dyDescent="0.2">
      <c r="A23">
        <v>703</v>
      </c>
      <c r="B23">
        <v>22</v>
      </c>
      <c r="C23" s="2">
        <v>-0.31117943188291969</v>
      </c>
      <c r="D23" s="2">
        <v>-1.739903321072234E-2</v>
      </c>
      <c r="E23" s="2">
        <v>0.31166546998928918</v>
      </c>
      <c r="F23" s="2">
        <v>25.56144758478872</v>
      </c>
      <c r="G23" s="2">
        <v>19.105222287939821</v>
      </c>
      <c r="H23" s="2">
        <v>2.1305310140505789</v>
      </c>
      <c r="I23" s="2">
        <v>6.5637888196383817E-2</v>
      </c>
    </row>
    <row r="24" spans="1:9" x14ac:dyDescent="0.2">
      <c r="A24">
        <v>736</v>
      </c>
      <c r="B24">
        <v>23</v>
      </c>
      <c r="C24" s="2">
        <v>8.8047711890112623E-2</v>
      </c>
      <c r="D24" s="2">
        <v>-0.16351592035357501</v>
      </c>
      <c r="E24" s="2">
        <v>0.18571444687519861</v>
      </c>
      <c r="F24" s="2">
        <v>25.747162031663919</v>
      </c>
      <c r="G24" s="2">
        <v>19.024531559526729</v>
      </c>
      <c r="H24" s="2">
        <v>2.3538446910019322</v>
      </c>
      <c r="I24" s="2">
        <v>0.22331367695202051</v>
      </c>
    </row>
    <row r="25" spans="1:9" x14ac:dyDescent="0.2">
      <c r="A25">
        <v>769</v>
      </c>
      <c r="B25">
        <v>24</v>
      </c>
      <c r="C25" s="2">
        <v>-0.1247521111525884</v>
      </c>
      <c r="D25" s="2">
        <v>-0.29143019967659711</v>
      </c>
      <c r="E25" s="2">
        <v>0.31700891236772671</v>
      </c>
      <c r="F25" s="2">
        <v>26.064170944031648</v>
      </c>
      <c r="G25" s="2">
        <v>19.16548915201076</v>
      </c>
      <c r="H25" s="2">
        <v>2.6102209210430489</v>
      </c>
      <c r="I25" s="2">
        <v>0.25637623003716742</v>
      </c>
    </row>
    <row r="26" spans="1:9" x14ac:dyDescent="0.2">
      <c r="A26">
        <v>802</v>
      </c>
      <c r="B26">
        <v>25</v>
      </c>
      <c r="C26" s="2">
        <v>5.1976206831966458E-2</v>
      </c>
      <c r="D26" s="2">
        <v>0.2422608961833248</v>
      </c>
      <c r="E26" s="2">
        <v>0.24777382407386589</v>
      </c>
      <c r="F26" s="2">
        <v>26.311944768105519</v>
      </c>
      <c r="G26" s="2">
        <v>19.099676678310249</v>
      </c>
      <c r="H26" s="2">
        <v>2.7524195708763628</v>
      </c>
      <c r="I26" s="2">
        <v>0.14219864982689839</v>
      </c>
    </row>
    <row r="27" spans="1:9" x14ac:dyDescent="0.2">
      <c r="A27">
        <v>835</v>
      </c>
      <c r="B27">
        <v>26</v>
      </c>
      <c r="C27" s="2">
        <v>-0.13105728292390489</v>
      </c>
      <c r="D27" s="2">
        <v>-9.1641681852706824E-2</v>
      </c>
      <c r="E27" s="2">
        <v>0.15991938362871841</v>
      </c>
      <c r="F27" s="2">
        <v>26.471864151734231</v>
      </c>
      <c r="G27" s="2">
        <v>19.235443531901979</v>
      </c>
      <c r="H27" s="2">
        <v>2.7332504013433381</v>
      </c>
      <c r="I27" s="2">
        <v>1.9169169496951209E-2</v>
      </c>
    </row>
    <row r="28" spans="1:9" x14ac:dyDescent="0.2">
      <c r="A28">
        <v>868</v>
      </c>
      <c r="B28">
        <v>27</v>
      </c>
      <c r="C28" s="2">
        <v>-3.4768264638103119E-2</v>
      </c>
      <c r="D28" s="2">
        <v>-0.43192997202140759</v>
      </c>
      <c r="E28" s="2">
        <v>0.43332705080153849</v>
      </c>
      <c r="F28" s="2">
        <v>26.905191202535772</v>
      </c>
      <c r="G28" s="2">
        <v>19.298962890743429</v>
      </c>
      <c r="H28" s="2">
        <v>2.5785326499339112</v>
      </c>
      <c r="I28" s="2">
        <v>0.1547177514039729</v>
      </c>
    </row>
    <row r="29" spans="1:9" x14ac:dyDescent="0.2">
      <c r="A29">
        <v>901</v>
      </c>
      <c r="B29">
        <v>28</v>
      </c>
      <c r="C29" s="2">
        <v>0.13371405754622859</v>
      </c>
      <c r="D29" s="2">
        <v>2.7963500524720079E-2</v>
      </c>
      <c r="E29" s="2">
        <v>0.1366067587898642</v>
      </c>
      <c r="F29" s="2">
        <v>27.041797961325631</v>
      </c>
      <c r="G29" s="2">
        <v>19.163486011222009</v>
      </c>
      <c r="H29" s="2">
        <v>2.4111180851410481</v>
      </c>
      <c r="I29" s="2">
        <v>0.1674145647897175</v>
      </c>
    </row>
    <row r="30" spans="1:9" x14ac:dyDescent="0.2">
      <c r="A30">
        <v>934</v>
      </c>
      <c r="B30">
        <v>29</v>
      </c>
      <c r="C30" s="2">
        <v>-2.1867568027460042E-2</v>
      </c>
      <c r="D30" s="2">
        <v>0.5145259622240701</v>
      </c>
      <c r="E30" s="2">
        <v>0.51499044295408125</v>
      </c>
      <c r="F30" s="2">
        <v>27.556788404279711</v>
      </c>
      <c r="G30" s="2">
        <v>19.152627966005799</v>
      </c>
      <c r="H30" s="2">
        <v>2.728859706870991</v>
      </c>
      <c r="I30" s="2">
        <v>0.31774162173119791</v>
      </c>
    </row>
    <row r="31" spans="1:9" x14ac:dyDescent="0.2">
      <c r="A31">
        <v>967</v>
      </c>
      <c r="B31">
        <v>30</v>
      </c>
      <c r="C31" s="2">
        <v>0.17546019971632629</v>
      </c>
      <c r="D31" s="2">
        <v>-0.38402604446036998</v>
      </c>
      <c r="E31" s="2">
        <v>0.42221118472675639</v>
      </c>
      <c r="F31" s="2">
        <v>27.97899958900647</v>
      </c>
      <c r="G31" s="2">
        <v>19.000678599750749</v>
      </c>
      <c r="H31" s="2">
        <v>2.5895745994864341</v>
      </c>
      <c r="I31" s="2">
        <v>0.13928510738717531</v>
      </c>
    </row>
    <row r="32" spans="1:9" x14ac:dyDescent="0.2">
      <c r="A32">
        <v>1000</v>
      </c>
      <c r="B32">
        <v>31</v>
      </c>
      <c r="C32" s="2">
        <v>-0.39032042369376541</v>
      </c>
      <c r="D32" s="2">
        <v>-0.26063435718128858</v>
      </c>
      <c r="E32" s="2">
        <v>0.46934028305248221</v>
      </c>
      <c r="F32" s="2">
        <v>28.448339872058948</v>
      </c>
      <c r="G32" s="2">
        <v>19.409842917259649</v>
      </c>
      <c r="H32" s="2">
        <v>2.4413803057064372</v>
      </c>
      <c r="I32" s="2">
        <v>0.14819429377748339</v>
      </c>
    </row>
    <row r="33" spans="1:9" x14ac:dyDescent="0.2">
      <c r="A33">
        <v>1033</v>
      </c>
      <c r="B33">
        <v>32</v>
      </c>
      <c r="C33" s="2">
        <v>9.5768025289657999E-2</v>
      </c>
      <c r="D33" s="2">
        <v>0.32419687988840451</v>
      </c>
      <c r="E33" s="2">
        <v>0.33804604952174372</v>
      </c>
      <c r="F33" s="2">
        <v>28.786385921580699</v>
      </c>
      <c r="G33" s="2">
        <v>19.29018299101628</v>
      </c>
      <c r="H33" s="2">
        <v>2.530074907169205</v>
      </c>
      <c r="I33" s="2">
        <v>8.8694601455770766E-2</v>
      </c>
    </row>
    <row r="34" spans="1:9" x14ac:dyDescent="0.2">
      <c r="A34">
        <v>1066</v>
      </c>
      <c r="B34">
        <v>33</v>
      </c>
      <c r="C34" s="2">
        <v>0.22432474707321151</v>
      </c>
      <c r="D34" s="2">
        <v>-0.35196116697488827</v>
      </c>
      <c r="E34" s="2">
        <v>0.41737064488028569</v>
      </c>
      <c r="F34" s="2">
        <v>29.203756566460982</v>
      </c>
      <c r="G34" s="2">
        <v>19.093216660290931</v>
      </c>
      <c r="H34" s="2">
        <v>2.444155002902948</v>
      </c>
      <c r="I34" s="2">
        <v>8.59199042730594E-2</v>
      </c>
    </row>
    <row r="35" spans="1:9" x14ac:dyDescent="0.2">
      <c r="A35">
        <v>1099</v>
      </c>
      <c r="B35">
        <v>34</v>
      </c>
      <c r="C35" s="2">
        <v>7.7574750360071221E-2</v>
      </c>
      <c r="D35" s="2">
        <v>-6.3394337123781952E-2</v>
      </c>
      <c r="E35" s="2">
        <v>0.1001832514584703</v>
      </c>
      <c r="F35" s="2">
        <v>29.303939817919449</v>
      </c>
      <c r="G35" s="2">
        <v>19.021472369153191</v>
      </c>
      <c r="H35" s="2">
        <v>2.344721042006674</v>
      </c>
      <c r="I35" s="2">
        <v>9.9433960890242354E-2</v>
      </c>
    </row>
    <row r="36" spans="1:9" x14ac:dyDescent="0.2">
      <c r="A36">
        <v>1132</v>
      </c>
      <c r="B36">
        <v>35</v>
      </c>
      <c r="C36" s="2">
        <v>1.463864427662998E-2</v>
      </c>
      <c r="D36" s="2">
        <v>0.13692428650620059</v>
      </c>
      <c r="E36" s="2">
        <v>0.137704575601139</v>
      </c>
      <c r="F36" s="2">
        <v>29.44164439352059</v>
      </c>
      <c r="G36" s="2">
        <v>18.99516838397447</v>
      </c>
      <c r="H36" s="2">
        <v>2.4314279929465492</v>
      </c>
      <c r="I36" s="2">
        <v>8.6706950931679599E-2</v>
      </c>
    </row>
    <row r="37" spans="1:9" x14ac:dyDescent="0.2">
      <c r="A37">
        <v>1165</v>
      </c>
      <c r="B37">
        <v>36</v>
      </c>
      <c r="C37" s="2">
        <v>0.16694100932338071</v>
      </c>
      <c r="D37" s="2">
        <v>7.3615562088662045E-2</v>
      </c>
      <c r="E37" s="2">
        <v>0.182451504722594</v>
      </c>
      <c r="F37" s="2">
        <v>29.62409589824318</v>
      </c>
      <c r="G37" s="2">
        <v>18.822845072391289</v>
      </c>
      <c r="H37" s="2">
        <v>2.430675316135785</v>
      </c>
      <c r="I37" s="2">
        <v>7.5267689094743256E-4</v>
      </c>
    </row>
    <row r="38" spans="1:9" x14ac:dyDescent="0.2">
      <c r="A38">
        <v>1198</v>
      </c>
      <c r="B38">
        <v>37</v>
      </c>
      <c r="C38" s="2">
        <v>5.0432759606934503E-2</v>
      </c>
      <c r="D38" s="2">
        <v>-4.8623319426951639E-2</v>
      </c>
      <c r="E38" s="2">
        <v>7.0054910132454074E-2</v>
      </c>
      <c r="F38" s="2">
        <v>29.694150808375639</v>
      </c>
      <c r="G38" s="2">
        <v>18.77647831716251</v>
      </c>
      <c r="H38" s="2">
        <v>2.386274103657279</v>
      </c>
      <c r="I38" s="2">
        <v>4.4401212476748289E-2</v>
      </c>
    </row>
    <row r="39" spans="1:9" x14ac:dyDescent="0.2">
      <c r="A39">
        <v>1231</v>
      </c>
      <c r="B39">
        <v>38</v>
      </c>
      <c r="C39" s="2">
        <v>-5.3907404509232038E-2</v>
      </c>
      <c r="D39" s="2">
        <v>5.3271095998752571E-3</v>
      </c>
      <c r="E39" s="2">
        <v>5.4169976533233369E-2</v>
      </c>
      <c r="F39" s="2">
        <v>29.74832078490887</v>
      </c>
      <c r="G39" s="2">
        <v>18.829773097674121</v>
      </c>
      <c r="H39" s="2">
        <v>2.417948391479531</v>
      </c>
      <c r="I39" s="2">
        <v>3.1674287825627472E-2</v>
      </c>
    </row>
    <row r="40" spans="1:9" x14ac:dyDescent="0.2">
      <c r="A40">
        <v>1264</v>
      </c>
      <c r="B40">
        <v>39</v>
      </c>
      <c r="C40" s="2">
        <v>-0.15696965399061469</v>
      </c>
      <c r="D40" s="2">
        <v>-0.16993436057305189</v>
      </c>
      <c r="E40" s="2">
        <v>0.23133775994702049</v>
      </c>
      <c r="F40" s="2">
        <v>29.979658544855891</v>
      </c>
      <c r="G40" s="2">
        <v>19.000661498658339</v>
      </c>
      <c r="H40" s="2">
        <v>2.3571332759590979</v>
      </c>
      <c r="I40" s="2">
        <v>6.0815115521304017E-2</v>
      </c>
    </row>
    <row r="41" spans="1:9" x14ac:dyDescent="0.2">
      <c r="A41">
        <v>1297</v>
      </c>
      <c r="B41">
        <v>40</v>
      </c>
      <c r="C41" s="2">
        <v>0.25758787596782889</v>
      </c>
      <c r="D41" s="2">
        <v>8.3612778590122616E-2</v>
      </c>
      <c r="E41" s="2">
        <v>0.27081840888163139</v>
      </c>
      <c r="F41" s="2">
        <v>30.250476953737529</v>
      </c>
      <c r="G41" s="2">
        <v>18.736728917943591</v>
      </c>
      <c r="H41" s="2">
        <v>2.3730351087963508</v>
      </c>
      <c r="I41" s="2">
        <v>1.5901832835624279E-2</v>
      </c>
    </row>
    <row r="42" spans="1:9" x14ac:dyDescent="0.2">
      <c r="A42">
        <v>1330</v>
      </c>
      <c r="B42">
        <v>41</v>
      </c>
      <c r="C42" s="2">
        <v>-5.4963587326113839E-2</v>
      </c>
      <c r="D42" s="2">
        <v>2.2841663649614929E-2</v>
      </c>
      <c r="E42" s="2">
        <v>5.9520899943108073E-2</v>
      </c>
      <c r="F42" s="2">
        <v>30.309997853680631</v>
      </c>
      <c r="G42" s="2">
        <v>18.78954007391977</v>
      </c>
      <c r="H42" s="2">
        <v>2.4014431777704339</v>
      </c>
      <c r="I42" s="2">
        <v>2.8408068972129261E-2</v>
      </c>
    </row>
    <row r="43" spans="1:9" x14ac:dyDescent="0.2">
      <c r="A43">
        <v>1363</v>
      </c>
      <c r="B43">
        <v>42</v>
      </c>
      <c r="C43" s="2">
        <v>3.9631617165980506E-3</v>
      </c>
      <c r="D43" s="2">
        <v>4.0109153595494718E-2</v>
      </c>
      <c r="E43" s="2">
        <v>4.0304476834948443E-2</v>
      </c>
      <c r="F43" s="2">
        <v>30.350302330515579</v>
      </c>
      <c r="G43" s="2">
        <v>18.782235464935461</v>
      </c>
      <c r="H43" s="2">
        <v>2.3393923618690309</v>
      </c>
      <c r="I43" s="2">
        <v>6.2050815898530287E-2</v>
      </c>
    </row>
    <row r="44" spans="1:9" x14ac:dyDescent="0.2">
      <c r="A44">
        <v>1396</v>
      </c>
      <c r="B44">
        <v>43</v>
      </c>
      <c r="C44" s="2">
        <v>-1.9338187667585769E-3</v>
      </c>
      <c r="D44" s="2">
        <v>5.2325124900107767E-3</v>
      </c>
      <c r="E44" s="2">
        <v>5.5784264789263327E-3</v>
      </c>
      <c r="F44" s="2">
        <v>30.355880756994509</v>
      </c>
      <c r="G44" s="2">
        <v>18.78373121837399</v>
      </c>
      <c r="H44" s="2">
        <v>2.347204049540847</v>
      </c>
      <c r="I44" s="2">
        <v>7.8116877722359101E-3</v>
      </c>
    </row>
    <row r="45" spans="1:9" x14ac:dyDescent="0.2">
      <c r="A45">
        <v>1429</v>
      </c>
      <c r="B45">
        <v>44</v>
      </c>
      <c r="C45" s="2">
        <v>-0.10637510911405459</v>
      </c>
      <c r="D45" s="2">
        <v>0.21206304988140801</v>
      </c>
      <c r="E45" s="2">
        <v>0.23724755207173701</v>
      </c>
      <c r="F45" s="2">
        <v>30.593128309066241</v>
      </c>
      <c r="G45" s="2">
        <v>18.873571982058479</v>
      </c>
      <c r="H45" s="2">
        <v>2.5163021779085688</v>
      </c>
      <c r="I45" s="2">
        <v>0.16909812837310051</v>
      </c>
    </row>
    <row r="46" spans="1:9" x14ac:dyDescent="0.2">
      <c r="A46">
        <v>1462</v>
      </c>
      <c r="B46">
        <v>45</v>
      </c>
      <c r="C46" s="2">
        <v>-9.281427704354428E-2</v>
      </c>
      <c r="D46" s="2">
        <v>-0.12753934354441299</v>
      </c>
      <c r="E46" s="2">
        <v>0.15773640725861479</v>
      </c>
      <c r="F46" s="2">
        <v>30.750864716324859</v>
      </c>
      <c r="G46" s="2">
        <v>18.97555354179589</v>
      </c>
      <c r="H46" s="2">
        <v>2.4286768861401682</v>
      </c>
      <c r="I46" s="2">
        <v>8.7625291768737165E-2</v>
      </c>
    </row>
    <row r="47" spans="1:9" x14ac:dyDescent="0.2">
      <c r="A47">
        <v>1495</v>
      </c>
      <c r="B47">
        <v>46</v>
      </c>
      <c r="C47" s="2">
        <v>-0.1576754120763724</v>
      </c>
      <c r="D47" s="2">
        <v>1.033250764544391E-2</v>
      </c>
      <c r="E47" s="2">
        <v>0.15801359526223371</v>
      </c>
      <c r="F47" s="2">
        <v>30.908878311587092</v>
      </c>
      <c r="G47" s="2">
        <v>19.13197767297137</v>
      </c>
      <c r="H47" s="2">
        <v>2.5675329933665481</v>
      </c>
      <c r="I47" s="2">
        <v>0.13885610722738281</v>
      </c>
    </row>
    <row r="48" spans="1:9" x14ac:dyDescent="0.2">
      <c r="A48">
        <v>1528</v>
      </c>
      <c r="B48">
        <v>47</v>
      </c>
      <c r="C48" s="2">
        <v>6.5824176890771469E-2</v>
      </c>
      <c r="D48" s="2">
        <v>4.6663759835610108E-3</v>
      </c>
      <c r="E48" s="2">
        <v>6.5989372842659502E-2</v>
      </c>
      <c r="F48" s="2">
        <v>30.97486768442975</v>
      </c>
      <c r="G48" s="2">
        <v>19.065989182382999</v>
      </c>
      <c r="H48" s="2">
        <v>2.49244057738778</v>
      </c>
      <c r="I48" s="2">
        <v>7.5092415982148261E-2</v>
      </c>
    </row>
    <row r="49" spans="1:9" x14ac:dyDescent="0.2">
      <c r="A49">
        <v>1561</v>
      </c>
      <c r="B49">
        <v>48</v>
      </c>
      <c r="C49" s="2">
        <v>-1.8710460437887381E-5</v>
      </c>
      <c r="D49" s="2">
        <v>-0.33564547412606771</v>
      </c>
      <c r="E49" s="2">
        <v>0.33564547464757227</v>
      </c>
      <c r="F49" s="2">
        <v>31.31051315907732</v>
      </c>
      <c r="G49" s="2">
        <v>19.094409876568069</v>
      </c>
      <c r="H49" s="2">
        <v>2.690491338640733</v>
      </c>
      <c r="I49" s="2">
        <v>0.1980507612532838</v>
      </c>
    </row>
    <row r="50" spans="1:9" x14ac:dyDescent="0.2">
      <c r="A50">
        <v>1594</v>
      </c>
      <c r="B50">
        <v>49</v>
      </c>
      <c r="C50" s="2">
        <v>-0.15788788183149899</v>
      </c>
      <c r="D50" s="2">
        <v>0.3446484378457626</v>
      </c>
      <c r="E50" s="2">
        <v>0.37909250709920639</v>
      </c>
      <c r="F50" s="2">
        <v>31.689605666176529</v>
      </c>
      <c r="G50" s="2">
        <v>19.222768802909371</v>
      </c>
      <c r="H50" s="2">
        <v>2.9787996820621978</v>
      </c>
      <c r="I50" s="2">
        <v>0.28830834342182088</v>
      </c>
    </row>
    <row r="51" spans="1:9" x14ac:dyDescent="0.2">
      <c r="A51">
        <v>1627</v>
      </c>
      <c r="B51">
        <v>50</v>
      </c>
      <c r="C51" s="2">
        <v>-0.43775809011637529</v>
      </c>
      <c r="D51" s="2">
        <v>-0.55738793880300364</v>
      </c>
      <c r="E51" s="2">
        <v>0.70874075640208356</v>
      </c>
      <c r="F51" s="2">
        <v>32.398346422578612</v>
      </c>
      <c r="G51" s="2">
        <v>19.707932461880031</v>
      </c>
      <c r="H51" s="2">
        <v>3.1017123971205298</v>
      </c>
      <c r="I51" s="2">
        <v>0.1229127150642611</v>
      </c>
    </row>
    <row r="52" spans="1:9" x14ac:dyDescent="0.2">
      <c r="A52">
        <v>1660</v>
      </c>
      <c r="B52">
        <v>51</v>
      </c>
      <c r="C52" s="2">
        <v>-0.23128573061910629</v>
      </c>
      <c r="D52" s="2">
        <v>0.20598051645197299</v>
      </c>
      <c r="E52" s="2">
        <v>0.30971125640802172</v>
      </c>
      <c r="F52" s="2">
        <v>32.708057678986627</v>
      </c>
      <c r="G52" s="2">
        <v>19.91848656995046</v>
      </c>
      <c r="H52" s="2">
        <v>3.2893201055194909</v>
      </c>
      <c r="I52" s="2">
        <v>0.18760770839727889</v>
      </c>
    </row>
    <row r="53" spans="1:9" x14ac:dyDescent="0.2">
      <c r="A53">
        <v>1693</v>
      </c>
      <c r="B53">
        <v>52</v>
      </c>
      <c r="C53" s="2">
        <v>5.8371619788999851E-2</v>
      </c>
      <c r="D53" s="2">
        <v>9.1935165696668264E-3</v>
      </c>
      <c r="E53" s="2">
        <v>5.9091173145473228E-2</v>
      </c>
      <c r="F53" s="2">
        <v>32.767148852132109</v>
      </c>
      <c r="G53" s="2">
        <v>19.859525500516149</v>
      </c>
      <c r="H53" s="2">
        <v>3.4346293144684541</v>
      </c>
      <c r="I53" s="2">
        <v>0.14530920894051411</v>
      </c>
    </row>
    <row r="54" spans="1:9" x14ac:dyDescent="0.2">
      <c r="A54">
        <v>1726</v>
      </c>
      <c r="B54">
        <v>53</v>
      </c>
      <c r="C54" s="2">
        <v>0.14233577563649649</v>
      </c>
      <c r="D54" s="2">
        <v>-0.27226067327001152</v>
      </c>
      <c r="E54" s="2">
        <v>0.3072219836461626</v>
      </c>
      <c r="F54" s="2">
        <v>33.074370835778282</v>
      </c>
      <c r="G54" s="2">
        <v>19.744205836263141</v>
      </c>
      <c r="H54" s="2">
        <v>3.520715878053696</v>
      </c>
      <c r="I54" s="2">
        <v>8.6086563580799094E-2</v>
      </c>
    </row>
    <row r="55" spans="1:9" x14ac:dyDescent="0.2">
      <c r="A55">
        <v>1759</v>
      </c>
      <c r="B55">
        <v>54</v>
      </c>
      <c r="C55" s="2">
        <v>-2.595165993616888E-2</v>
      </c>
      <c r="D55" s="2">
        <v>0.15312851317366949</v>
      </c>
      <c r="E55" s="2">
        <v>0.1553120413883651</v>
      </c>
      <c r="F55" s="2">
        <v>33.229682877166638</v>
      </c>
      <c r="G55" s="2">
        <v>19.75470891790652</v>
      </c>
      <c r="H55" s="2">
        <v>3.5016188662643528</v>
      </c>
      <c r="I55" s="2">
        <v>1.90970118044127E-2</v>
      </c>
    </row>
    <row r="56" spans="1:9" x14ac:dyDescent="0.2">
      <c r="A56">
        <v>1792</v>
      </c>
      <c r="B56">
        <v>55</v>
      </c>
      <c r="C56" s="2">
        <v>-0.1161862412504604</v>
      </c>
      <c r="D56" s="2">
        <v>-0.12205958827189529</v>
      </c>
      <c r="E56" s="2">
        <v>0.16851642574246231</v>
      </c>
      <c r="F56" s="2">
        <v>33.398199302909099</v>
      </c>
      <c r="G56" s="2">
        <v>19.882397044989212</v>
      </c>
      <c r="H56" s="2">
        <v>3.4664126481145239</v>
      </c>
      <c r="I56" s="2">
        <v>3.5206218156803158E-2</v>
      </c>
    </row>
    <row r="57" spans="1:9" x14ac:dyDescent="0.2">
      <c r="A57">
        <v>1825</v>
      </c>
      <c r="B57">
        <v>56</v>
      </c>
      <c r="C57" s="2">
        <v>-0.12322614346609841</v>
      </c>
      <c r="D57" s="2">
        <v>-2.234668186292765E-2</v>
      </c>
      <c r="E57" s="2">
        <v>0.12523600370424781</v>
      </c>
      <c r="F57" s="2">
        <v>33.523435306613337</v>
      </c>
      <c r="G57" s="2">
        <v>20.007258840325299</v>
      </c>
      <c r="H57" s="2">
        <v>3.4699694186920169</v>
      </c>
      <c r="I57" s="2">
        <v>3.5567706981061709E-3</v>
      </c>
    </row>
    <row r="58" spans="1:9" x14ac:dyDescent="0.2">
      <c r="A58">
        <v>1858</v>
      </c>
      <c r="B58">
        <v>57</v>
      </c>
      <c r="C58" s="2">
        <v>0.12731487662480839</v>
      </c>
      <c r="D58" s="2">
        <v>5.3365168207392337E-2</v>
      </c>
      <c r="E58" s="2">
        <v>0.13804679999113881</v>
      </c>
      <c r="F58" s="2">
        <v>33.661482106604481</v>
      </c>
      <c r="G58" s="2">
        <v>19.875199643428111</v>
      </c>
      <c r="H58" s="2">
        <v>3.3639270838169022</v>
      </c>
      <c r="I58" s="2">
        <v>0.1060423348815267</v>
      </c>
    </row>
    <row r="59" spans="1:9" x14ac:dyDescent="0.2">
      <c r="A59">
        <v>1891</v>
      </c>
      <c r="B59">
        <v>58</v>
      </c>
      <c r="C59" s="2">
        <v>-0.28678509212144832</v>
      </c>
      <c r="D59" s="2">
        <v>2.5750723423016101E-2</v>
      </c>
      <c r="E59" s="2">
        <v>0.28793886298989979</v>
      </c>
      <c r="F59" s="2">
        <v>33.949420969594378</v>
      </c>
      <c r="G59" s="2">
        <v>20.15803824806293</v>
      </c>
      <c r="H59" s="2">
        <v>3.4244187670314039</v>
      </c>
      <c r="I59" s="2">
        <v>6.0491683211035298E-2</v>
      </c>
    </row>
    <row r="60" spans="1:9" x14ac:dyDescent="0.2">
      <c r="A60">
        <v>1924</v>
      </c>
      <c r="B60">
        <v>59</v>
      </c>
      <c r="C60" s="2">
        <v>-0.61329398993427731</v>
      </c>
      <c r="D60" s="2">
        <v>-0.24343592520062879</v>
      </c>
      <c r="E60" s="2">
        <v>0.65984132014279884</v>
      </c>
      <c r="F60" s="2">
        <v>34.609262289737167</v>
      </c>
      <c r="G60" s="2">
        <v>20.792936727300649</v>
      </c>
      <c r="H60" s="2">
        <v>3.373714138012494</v>
      </c>
      <c r="I60" s="2">
        <v>5.0704629022604857E-2</v>
      </c>
    </row>
    <row r="61" spans="1:9" x14ac:dyDescent="0.2">
      <c r="A61">
        <v>1957</v>
      </c>
      <c r="B61">
        <v>60</v>
      </c>
      <c r="C61" s="2">
        <v>0.23792052251985751</v>
      </c>
      <c r="D61" s="2">
        <v>8.9005137332605955E-2</v>
      </c>
      <c r="E61" s="2">
        <v>0.25402379712876921</v>
      </c>
      <c r="F61" s="2">
        <v>34.863286086865941</v>
      </c>
      <c r="G61" s="2">
        <v>20.547007929466531</v>
      </c>
      <c r="H61" s="2">
        <v>3.377800999846273</v>
      </c>
      <c r="I61" s="2">
        <v>4.086861951199487E-3</v>
      </c>
    </row>
    <row r="62" spans="1:9" x14ac:dyDescent="0.2">
      <c r="A62">
        <v>1990</v>
      </c>
      <c r="B62">
        <v>61</v>
      </c>
      <c r="C62" s="2">
        <v>9.7130926610930146E-2</v>
      </c>
      <c r="D62" s="2">
        <v>-9.1648448047180864E-2</v>
      </c>
      <c r="E62" s="2">
        <v>0.1335434570982596</v>
      </c>
      <c r="F62" s="2">
        <v>34.996829543964203</v>
      </c>
      <c r="G62" s="2">
        <v>20.460095691460349</v>
      </c>
      <c r="H62" s="2">
        <v>3.3864937275439222</v>
      </c>
      <c r="I62" s="2">
        <v>8.6927276970972384E-3</v>
      </c>
    </row>
    <row r="63" spans="1:9" x14ac:dyDescent="0.2">
      <c r="A63">
        <v>2023</v>
      </c>
      <c r="B63">
        <v>62</v>
      </c>
      <c r="C63" s="2">
        <v>0.27158047535635887</v>
      </c>
      <c r="D63" s="2">
        <v>0.1156013831669043</v>
      </c>
      <c r="E63" s="2">
        <v>0.29516035368065152</v>
      </c>
      <c r="F63" s="2">
        <v>35.291989897644847</v>
      </c>
      <c r="G63" s="2">
        <v>20.177797113413099</v>
      </c>
      <c r="H63" s="2">
        <v>3.3034630689267122</v>
      </c>
      <c r="I63" s="2">
        <v>8.3030658617125483E-2</v>
      </c>
    </row>
    <row r="64" spans="1:9" x14ac:dyDescent="0.2">
      <c r="A64">
        <v>2056</v>
      </c>
      <c r="B64">
        <v>63</v>
      </c>
      <c r="C64" s="2">
        <v>7.5879827803476019E-2</v>
      </c>
      <c r="D64" s="2">
        <v>-2.0455847145512959E-2</v>
      </c>
      <c r="E64" s="2">
        <v>7.8588739332844382E-2</v>
      </c>
      <c r="F64" s="2">
        <v>35.370578636977697</v>
      </c>
      <c r="G64" s="2">
        <v>20.104470841711588</v>
      </c>
      <c r="H64" s="2">
        <v>3.353499848060923</v>
      </c>
      <c r="I64" s="2">
        <v>5.0036779118542409E-2</v>
      </c>
    </row>
    <row r="65" spans="1:9" x14ac:dyDescent="0.2">
      <c r="A65">
        <v>2089</v>
      </c>
      <c r="B65">
        <v>64</v>
      </c>
      <c r="C65" s="2">
        <v>-3.3572402907566357E-2</v>
      </c>
      <c r="D65" s="2">
        <v>0.1799261985377143</v>
      </c>
      <c r="E65" s="2">
        <v>0.183031535963672</v>
      </c>
      <c r="F65" s="2">
        <v>35.553610172941369</v>
      </c>
      <c r="G65" s="2">
        <v>20.119753284608631</v>
      </c>
      <c r="H65" s="2">
        <v>3.4496064602231651</v>
      </c>
      <c r="I65" s="2">
        <v>9.6106612159962898E-2</v>
      </c>
    </row>
    <row r="66" spans="1:9" x14ac:dyDescent="0.2">
      <c r="A66">
        <v>2122</v>
      </c>
      <c r="B66">
        <v>65</v>
      </c>
      <c r="C66" s="2">
        <v>-0.35988914722722137</v>
      </c>
      <c r="D66" s="2">
        <v>-0.34769630851474181</v>
      </c>
      <c r="E66" s="2">
        <v>0.50041275088342341</v>
      </c>
      <c r="F66" s="2">
        <v>36.054022923824789</v>
      </c>
      <c r="G66" s="2">
        <v>20.51378397403046</v>
      </c>
      <c r="H66" s="2">
        <v>3.3457856137434252</v>
      </c>
      <c r="I66" s="2">
        <v>0.10382084647327219</v>
      </c>
    </row>
    <row r="67" spans="1:9" x14ac:dyDescent="0.2">
      <c r="A67">
        <v>2155</v>
      </c>
      <c r="B67">
        <v>66</v>
      </c>
      <c r="C67" s="2">
        <v>0.74135824629934177</v>
      </c>
      <c r="D67" s="2">
        <v>-0.35126198867828862</v>
      </c>
      <c r="E67" s="2">
        <v>0.82036396437572856</v>
      </c>
      <c r="F67" s="2">
        <v>36.874386888200519</v>
      </c>
      <c r="G67" s="2">
        <v>19.820824220607602</v>
      </c>
      <c r="H67" s="2">
        <v>3.882461981719405</v>
      </c>
      <c r="I67" s="2">
        <v>0.53667636797550478</v>
      </c>
    </row>
    <row r="68" spans="1:9" x14ac:dyDescent="0.2">
      <c r="A68">
        <v>2188</v>
      </c>
      <c r="B68">
        <v>67</v>
      </c>
      <c r="C68" s="2">
        <v>8.5534105820698869E-2</v>
      </c>
      <c r="D68" s="2">
        <v>0.16529915875253209</v>
      </c>
      <c r="E68" s="2">
        <v>0.18611796029089001</v>
      </c>
      <c r="F68" s="2">
        <v>37.060504848491412</v>
      </c>
      <c r="G68" s="2">
        <v>19.71466905883921</v>
      </c>
      <c r="H68" s="2">
        <v>4.0865242496101022</v>
      </c>
      <c r="I68" s="2">
        <v>0.2040622678878419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1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4" width="12.6640625" bestFit="1" customWidth="1"/>
    <col min="5" max="5" width="12.1640625" bestFit="1" customWidth="1"/>
    <col min="6" max="6" width="17.1640625" bestFit="1" customWidth="1"/>
    <col min="7" max="8" width="12.1640625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6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">
      <c r="A3">
        <v>39</v>
      </c>
      <c r="B3">
        <v>2</v>
      </c>
      <c r="C3" s="2">
        <v>-6.4664695402143479E-2</v>
      </c>
      <c r="D3" s="2">
        <v>1.9301660313885801E-2</v>
      </c>
      <c r="E3" s="2">
        <v>6.7483901208544778E-2</v>
      </c>
      <c r="F3" s="2">
        <v>6.7483901208544778E-2</v>
      </c>
      <c r="G3" s="2">
        <v>6.7483901208544778E-2</v>
      </c>
      <c r="H3" s="2">
        <v>5.9427146347255048E-3</v>
      </c>
      <c r="I3" s="2">
        <v>5.9427146347255048E-3</v>
      </c>
    </row>
    <row r="4" spans="1:9" x14ac:dyDescent="0.2">
      <c r="A4">
        <v>72</v>
      </c>
      <c r="B4">
        <v>3</v>
      </c>
      <c r="C4" s="2">
        <v>8.1350512499398064E-2</v>
      </c>
      <c r="D4" s="2">
        <v>2.954906324589501E-2</v>
      </c>
      <c r="E4" s="2">
        <v>8.6550869565964639E-2</v>
      </c>
      <c r="F4" s="2">
        <v>0.15403477077450939</v>
      </c>
      <c r="G4" s="2">
        <v>5.1621794665791677E-2</v>
      </c>
      <c r="H4" s="2">
        <v>1.792853612805162E-2</v>
      </c>
      <c r="I4" s="2">
        <v>1.19858215505358E-2</v>
      </c>
    </row>
    <row r="5" spans="1:9" x14ac:dyDescent="0.2">
      <c r="A5">
        <v>105</v>
      </c>
      <c r="B5">
        <v>4</v>
      </c>
      <c r="C5" s="2">
        <v>9.4835730105273797E-3</v>
      </c>
      <c r="D5" s="2">
        <v>-8.4233240779212792E-2</v>
      </c>
      <c r="E5" s="2">
        <v>8.4765423429691192E-2</v>
      </c>
      <c r="F5" s="2">
        <v>0.23880019420420059</v>
      </c>
      <c r="G5" s="2">
        <v>4.4008629874113067E-2</v>
      </c>
      <c r="H5" s="2">
        <v>1.699431671137522E-3</v>
      </c>
      <c r="I5" s="2">
        <v>1.9627968002948561E-2</v>
      </c>
    </row>
    <row r="6" spans="1:9" x14ac:dyDescent="0.2">
      <c r="A6">
        <v>138</v>
      </c>
      <c r="B6">
        <v>5</v>
      </c>
      <c r="C6" s="2">
        <v>0.39593900741789412</v>
      </c>
      <c r="D6" s="2">
        <v>-8.7206049365834133</v>
      </c>
      <c r="E6" s="2">
        <v>8.7295886591269625</v>
      </c>
      <c r="F6" s="2">
        <v>8.9683888533311631</v>
      </c>
      <c r="G6" s="2">
        <v>8.766156044151538</v>
      </c>
      <c r="H6" s="2">
        <v>1.112205008644783</v>
      </c>
      <c r="I6" s="2">
        <v>1.110505576761794</v>
      </c>
    </row>
    <row r="7" spans="1:9" x14ac:dyDescent="0.2">
      <c r="A7">
        <v>171</v>
      </c>
      <c r="B7">
        <v>6</v>
      </c>
      <c r="C7" s="2">
        <v>1.100400703932223</v>
      </c>
      <c r="D7" s="2">
        <v>10.149121618135039</v>
      </c>
      <c r="E7" s="2">
        <v>10.20860183026601</v>
      </c>
      <c r="F7" s="2">
        <v>19.176990683597179</v>
      </c>
      <c r="G7" s="2">
        <v>2.0636997756097428</v>
      </c>
      <c r="H7" s="2">
        <v>1.860784437461229</v>
      </c>
      <c r="I7" s="2">
        <v>2.9729894461060411</v>
      </c>
    </row>
    <row r="8" spans="1:9" x14ac:dyDescent="0.2">
      <c r="A8">
        <v>204</v>
      </c>
      <c r="B8">
        <v>7</v>
      </c>
      <c r="C8" s="2">
        <v>-2.6582535785686332</v>
      </c>
      <c r="D8" s="2">
        <v>-7.3508646291450077</v>
      </c>
      <c r="E8" s="2">
        <v>7.8167463105814123</v>
      </c>
      <c r="F8" s="2">
        <v>26.99373699417859</v>
      </c>
      <c r="G8" s="2">
        <v>6.0650200171678099</v>
      </c>
      <c r="H8" s="2">
        <v>3.342914005629098</v>
      </c>
      <c r="I8" s="2">
        <v>1.48212956816829</v>
      </c>
    </row>
    <row r="9" spans="1:9" x14ac:dyDescent="0.2">
      <c r="A9">
        <v>237</v>
      </c>
      <c r="B9">
        <v>8</v>
      </c>
      <c r="C9" s="2">
        <v>6.1879078700607124</v>
      </c>
      <c r="D9" s="2">
        <v>5.8782085100199311</v>
      </c>
      <c r="E9" s="2">
        <v>8.5348426520721539</v>
      </c>
      <c r="F9" s="2">
        <v>35.528579646250741</v>
      </c>
      <c r="G9" s="2">
        <v>5.0527891990818219</v>
      </c>
      <c r="H9" s="2">
        <v>3.255295184527514</v>
      </c>
      <c r="I9" s="2">
        <v>8.7618821096978272E-2</v>
      </c>
    </row>
    <row r="10" spans="1:9" x14ac:dyDescent="0.2">
      <c r="A10">
        <v>270</v>
      </c>
      <c r="B10">
        <v>9</v>
      </c>
      <c r="C10" s="2">
        <v>-3.0673565559164331</v>
      </c>
      <c r="D10" s="2">
        <v>-7.9214133965961082</v>
      </c>
      <c r="E10" s="2">
        <v>8.4945551055305906</v>
      </c>
      <c r="F10" s="2">
        <v>44.023134751781328</v>
      </c>
      <c r="G10" s="2">
        <v>8.2434473782175104</v>
      </c>
      <c r="H10" s="2">
        <v>5.292233082322233</v>
      </c>
      <c r="I10" s="2">
        <v>2.0369378977946888</v>
      </c>
    </row>
    <row r="11" spans="1:9" x14ac:dyDescent="0.2">
      <c r="A11">
        <v>303</v>
      </c>
      <c r="B11">
        <v>10</v>
      </c>
      <c r="C11" s="2">
        <v>1.0148053032640409</v>
      </c>
      <c r="D11" s="2">
        <v>4.7074977878908157</v>
      </c>
      <c r="E11" s="2">
        <v>4.8156375721735687</v>
      </c>
      <c r="F11" s="2">
        <v>48.838772323954899</v>
      </c>
      <c r="G11" s="2">
        <v>4.4547058238318558</v>
      </c>
      <c r="H11" s="2">
        <v>5.6751055695834536</v>
      </c>
      <c r="I11" s="2">
        <v>0.38287248726123502</v>
      </c>
    </row>
    <row r="12" spans="1:9" x14ac:dyDescent="0.2">
      <c r="A12">
        <v>336</v>
      </c>
      <c r="B12">
        <v>11</v>
      </c>
      <c r="C12" s="2">
        <v>3.2088403976429158</v>
      </c>
      <c r="D12" s="2">
        <v>-0.4762290906603539</v>
      </c>
      <c r="E12" s="2">
        <v>3.2439868748711569</v>
      </c>
      <c r="F12" s="2">
        <v>52.082759198826047</v>
      </c>
      <c r="G12" s="2">
        <v>7.2632822882863781</v>
      </c>
      <c r="H12" s="2">
        <v>5.606382137309712</v>
      </c>
      <c r="I12" s="2">
        <v>6.8723432275327984E-2</v>
      </c>
    </row>
    <row r="13" spans="1:9" x14ac:dyDescent="0.2">
      <c r="A13">
        <v>369</v>
      </c>
      <c r="B13">
        <v>12</v>
      </c>
      <c r="C13" s="2">
        <v>-2.8202463720285782</v>
      </c>
      <c r="D13" s="2">
        <v>-2.8637744745058171</v>
      </c>
      <c r="E13" s="2">
        <v>4.0193275357665774</v>
      </c>
      <c r="F13" s="2">
        <v>56.102086734592632</v>
      </c>
      <c r="G13" s="2">
        <v>7.4486564043577186</v>
      </c>
      <c r="H13" s="2">
        <v>4.7751858317800826</v>
      </c>
      <c r="I13" s="2">
        <v>0.8311963055296604</v>
      </c>
    </row>
    <row r="14" spans="1:9" x14ac:dyDescent="0.2">
      <c r="A14">
        <v>402</v>
      </c>
      <c r="B14">
        <v>13</v>
      </c>
      <c r="C14" s="2">
        <v>1.697274338016143</v>
      </c>
      <c r="D14" s="2">
        <v>1.798231772955887</v>
      </c>
      <c r="E14" s="2">
        <v>2.472726771755466</v>
      </c>
      <c r="F14" s="2">
        <v>58.5748135063481</v>
      </c>
      <c r="G14" s="2">
        <v>7.0172189269940173</v>
      </c>
      <c r="H14" s="2">
        <v>4.0034747471829251</v>
      </c>
      <c r="I14" s="2">
        <v>0.77171108459742721</v>
      </c>
    </row>
    <row r="15" spans="1:9" x14ac:dyDescent="0.2">
      <c r="A15">
        <v>435</v>
      </c>
      <c r="B15">
        <v>14</v>
      </c>
      <c r="C15" s="2">
        <v>0.45972615098310138</v>
      </c>
      <c r="D15" s="2">
        <v>0.126213333340047</v>
      </c>
      <c r="E15" s="2">
        <v>0.47673676112771418</v>
      </c>
      <c r="F15" s="2">
        <v>59.051550267475811</v>
      </c>
      <c r="G15" s="2">
        <v>7.2748855925267044</v>
      </c>
      <c r="H15" s="2">
        <v>3.7908417091272488</v>
      </c>
      <c r="I15" s="2">
        <v>0.21263303805750139</v>
      </c>
    </row>
    <row r="16" spans="1:9" x14ac:dyDescent="0.2">
      <c r="A16">
        <v>468</v>
      </c>
      <c r="B16">
        <v>15</v>
      </c>
      <c r="C16" s="2">
        <v>-0.45706375078748351</v>
      </c>
      <c r="D16" s="2">
        <v>5.3588324760767143E-2</v>
      </c>
      <c r="E16" s="2">
        <v>0.46019450326420491</v>
      </c>
      <c r="F16" s="2">
        <v>59.511744770740023</v>
      </c>
      <c r="G16" s="2">
        <v>6.8965222426762844</v>
      </c>
      <c r="H16" s="2">
        <v>3.8089809758531019</v>
      </c>
      <c r="I16" s="2">
        <v>1.813926676624289E-2</v>
      </c>
    </row>
    <row r="17" spans="1:9" x14ac:dyDescent="0.2">
      <c r="A17">
        <v>501</v>
      </c>
      <c r="B17">
        <v>16</v>
      </c>
      <c r="C17" s="2">
        <v>4.3832737059517513E-2</v>
      </c>
      <c r="D17" s="2">
        <v>-6.7327799497661545E-2</v>
      </c>
      <c r="E17" s="2">
        <v>8.0338915995463334E-2</v>
      </c>
      <c r="F17" s="2">
        <v>59.592083686735478</v>
      </c>
      <c r="G17" s="2">
        <v>6.9743390050467324</v>
      </c>
      <c r="H17" s="2">
        <v>3.7498629513486961</v>
      </c>
      <c r="I17" s="2">
        <v>5.9118024509234493E-2</v>
      </c>
    </row>
    <row r="18" spans="1:9" x14ac:dyDescent="0.2">
      <c r="A18">
        <v>534</v>
      </c>
      <c r="B18">
        <v>17</v>
      </c>
      <c r="C18" s="2">
        <v>1.2221535062735709E-2</v>
      </c>
      <c r="D18" s="2">
        <v>-3.9939135816212001E-2</v>
      </c>
      <c r="E18" s="2">
        <v>4.1767217875212932E-2</v>
      </c>
      <c r="F18" s="2">
        <v>59.633850904610689</v>
      </c>
      <c r="G18" s="2">
        <v>7.0104089928598876</v>
      </c>
      <c r="H18" s="2">
        <v>3.7249390524457371</v>
      </c>
      <c r="I18" s="2">
        <v>2.4923898891707461E-2</v>
      </c>
    </row>
    <row r="19" spans="1:9" x14ac:dyDescent="0.2">
      <c r="A19">
        <v>567</v>
      </c>
      <c r="B19">
        <v>18</v>
      </c>
      <c r="C19" s="2">
        <v>9.5441897946386689E-2</v>
      </c>
      <c r="D19" s="2">
        <v>0.13876910117505761</v>
      </c>
      <c r="E19" s="2">
        <v>0.1684221461819729</v>
      </c>
      <c r="F19" s="2">
        <v>59.802273050792657</v>
      </c>
      <c r="G19" s="2">
        <v>6.9881556933370126</v>
      </c>
      <c r="H19" s="2">
        <v>3.6888725090006158</v>
      </c>
      <c r="I19" s="2">
        <v>3.6066543443066111E-2</v>
      </c>
    </row>
    <row r="20" spans="1:9" x14ac:dyDescent="0.2">
      <c r="A20">
        <v>600</v>
      </c>
      <c r="B20">
        <v>19</v>
      </c>
      <c r="C20" s="2">
        <v>-0.1025776404824796</v>
      </c>
      <c r="D20" s="2">
        <v>-0.20182022943777159</v>
      </c>
      <c r="E20" s="2">
        <v>0.22639252933183901</v>
      </c>
      <c r="F20" s="2">
        <v>60.028665580124503</v>
      </c>
      <c r="G20" s="2">
        <v>7.0481933355907724</v>
      </c>
      <c r="H20" s="2">
        <v>3.734240716735906</v>
      </c>
      <c r="I20" s="2">
        <v>4.5368207755812337E-2</v>
      </c>
    </row>
    <row r="21" spans="1:9" x14ac:dyDescent="0.2">
      <c r="A21">
        <v>633</v>
      </c>
      <c r="B21">
        <v>20</v>
      </c>
      <c r="C21" s="2">
        <v>0.29519203923905479</v>
      </c>
      <c r="D21" s="2">
        <v>0.1095412157033024</v>
      </c>
      <c r="E21" s="2">
        <v>0.31486126781150631</v>
      </c>
      <c r="F21" s="2">
        <v>60.343526847936012</v>
      </c>
      <c r="G21" s="2">
        <v>7.1938706175047757</v>
      </c>
      <c r="H21" s="2">
        <v>3.582950460837119</v>
      </c>
      <c r="I21" s="2">
        <v>0.1512902558993732</v>
      </c>
    </row>
    <row r="22" spans="1:9" x14ac:dyDescent="0.2">
      <c r="A22">
        <v>666</v>
      </c>
      <c r="B22">
        <v>21</v>
      </c>
      <c r="C22" s="2">
        <v>-3.911922199012452</v>
      </c>
      <c r="D22" s="2">
        <v>-3.457849319894422</v>
      </c>
      <c r="E22" s="2">
        <v>5.2210973185931646</v>
      </c>
      <c r="F22" s="2">
        <v>65.564624166529171</v>
      </c>
      <c r="G22" s="2">
        <v>8.3142189539855345</v>
      </c>
      <c r="H22" s="2">
        <v>4.2548613475379211</v>
      </c>
      <c r="I22" s="2">
        <v>0.67191088670097809</v>
      </c>
    </row>
    <row r="23" spans="1:9" x14ac:dyDescent="0.2">
      <c r="A23">
        <v>699</v>
      </c>
      <c r="B23">
        <v>22</v>
      </c>
      <c r="C23" s="2">
        <v>0.18510403218101601</v>
      </c>
      <c r="D23" s="2">
        <v>2.197688266046498</v>
      </c>
      <c r="E23" s="2">
        <v>2.2054698405210931</v>
      </c>
      <c r="F23" s="2">
        <v>67.770094007050261</v>
      </c>
      <c r="G23" s="2">
        <v>6.2149188495079564</v>
      </c>
      <c r="H23" s="2">
        <v>5.2224636908111677</v>
      </c>
      <c r="I23" s="2">
        <v>0.96760234327347217</v>
      </c>
    </row>
    <row r="24" spans="1:9" x14ac:dyDescent="0.2">
      <c r="A24">
        <v>732</v>
      </c>
      <c r="B24">
        <v>23</v>
      </c>
      <c r="C24" s="2">
        <v>7.4378455649504076</v>
      </c>
      <c r="D24" s="2">
        <v>7.3877708396087201</v>
      </c>
      <c r="E24" s="2">
        <v>10.483353691764171</v>
      </c>
      <c r="F24" s="2">
        <v>78.253447698814426</v>
      </c>
      <c r="G24" s="2">
        <v>9.2515785840112041</v>
      </c>
      <c r="H24" s="2">
        <v>5.1879584979202464</v>
      </c>
      <c r="I24" s="2">
        <v>3.4505192901130168E-2</v>
      </c>
    </row>
    <row r="25" spans="1:9" x14ac:dyDescent="0.2">
      <c r="A25">
        <v>765</v>
      </c>
      <c r="B25">
        <v>24</v>
      </c>
      <c r="C25" s="2">
        <v>2.3046652933374498</v>
      </c>
      <c r="D25" s="2">
        <v>0.99804067405625574</v>
      </c>
      <c r="E25" s="2">
        <v>2.5114870697228091</v>
      </c>
      <c r="F25" s="2">
        <v>80.764934768537231</v>
      </c>
      <c r="G25" s="2">
        <v>11.698760505945501</v>
      </c>
      <c r="H25" s="2">
        <v>4.7947390828654921</v>
      </c>
      <c r="I25" s="2">
        <v>0.39321941505369878</v>
      </c>
    </row>
    <row r="26" spans="1:9" x14ac:dyDescent="0.2">
      <c r="A26">
        <v>798</v>
      </c>
      <c r="B26">
        <v>25</v>
      </c>
      <c r="C26" s="2">
        <v>-1.4741357181592889</v>
      </c>
      <c r="D26" s="2">
        <v>4.6059591774821911</v>
      </c>
      <c r="E26" s="2">
        <v>4.8361075319088416</v>
      </c>
      <c r="F26" s="2">
        <v>85.601042300446068</v>
      </c>
      <c r="G26" s="2">
        <v>12.19397736739578</v>
      </c>
      <c r="H26" s="2">
        <v>6.3772785935857268</v>
      </c>
      <c r="I26" s="2">
        <v>1.582539510720081</v>
      </c>
    </row>
    <row r="27" spans="1:9" x14ac:dyDescent="0.2">
      <c r="A27">
        <v>831</v>
      </c>
      <c r="B27">
        <v>26</v>
      </c>
      <c r="C27" s="2">
        <v>2.5028287041194521</v>
      </c>
      <c r="D27" s="2">
        <v>-12.346891598839189</v>
      </c>
      <c r="E27" s="2">
        <v>12.5980110999971</v>
      </c>
      <c r="F27" s="2">
        <v>98.199053400443162</v>
      </c>
      <c r="G27" s="2">
        <v>13.568016052611309</v>
      </c>
      <c r="H27" s="2">
        <v>3.8723975042111132</v>
      </c>
      <c r="I27" s="2">
        <v>2.5048810893748241</v>
      </c>
    </row>
    <row r="28" spans="1:9" x14ac:dyDescent="0.2">
      <c r="A28">
        <v>864</v>
      </c>
      <c r="B28">
        <v>27</v>
      </c>
      <c r="C28" s="2">
        <v>-2.7050496185161141</v>
      </c>
      <c r="D28" s="2">
        <v>-4.1566189371401379</v>
      </c>
      <c r="E28" s="2">
        <v>4.9593118904971263</v>
      </c>
      <c r="F28" s="2">
        <v>103.1583652909403</v>
      </c>
      <c r="G28" s="2">
        <v>13.62012214976974</v>
      </c>
      <c r="H28" s="2">
        <v>4.4015376525466818</v>
      </c>
      <c r="I28" s="2">
        <v>0.52914014833523404</v>
      </c>
    </row>
    <row r="29" spans="1:9" x14ac:dyDescent="0.2">
      <c r="A29">
        <v>897</v>
      </c>
      <c r="B29">
        <v>28</v>
      </c>
      <c r="C29" s="2">
        <v>-0.77373818199998823</v>
      </c>
      <c r="D29" s="2">
        <v>2.9429845315530661</v>
      </c>
      <c r="E29" s="2">
        <v>3.042996668950734</v>
      </c>
      <c r="F29" s="2">
        <v>106.201361959891</v>
      </c>
      <c r="G29" s="2">
        <v>11.126530226005221</v>
      </c>
      <c r="H29" s="2">
        <v>5.3414974279099336</v>
      </c>
      <c r="I29" s="2">
        <v>0.93995977536304887</v>
      </c>
    </row>
    <row r="30" spans="1:9" x14ac:dyDescent="0.2">
      <c r="A30">
        <v>930</v>
      </c>
      <c r="B30">
        <v>29</v>
      </c>
      <c r="C30" s="2">
        <v>2.7817349872311752</v>
      </c>
      <c r="D30" s="2">
        <v>7.2470884915233</v>
      </c>
      <c r="E30" s="2">
        <v>7.7626246297985766</v>
      </c>
      <c r="F30" s="2">
        <v>113.9639865896896</v>
      </c>
      <c r="G30" s="2">
        <v>11.80048477113065</v>
      </c>
      <c r="H30" s="2">
        <v>5.3415093866727297</v>
      </c>
      <c r="I30" s="2">
        <v>1.198328416961092E-5</v>
      </c>
    </row>
    <row r="31" spans="1:9" x14ac:dyDescent="0.2">
      <c r="A31">
        <v>963</v>
      </c>
      <c r="B31">
        <v>30</v>
      </c>
      <c r="C31" s="2">
        <v>-0.72658361103464131</v>
      </c>
      <c r="D31" s="2">
        <v>4.6603658762112454</v>
      </c>
      <c r="E31" s="2">
        <v>4.7166655429422111</v>
      </c>
      <c r="F31" s="2">
        <v>118.68065213263181</v>
      </c>
      <c r="G31" s="2">
        <v>12.285100888461869</v>
      </c>
      <c r="H31" s="2">
        <v>5.652410041212355</v>
      </c>
      <c r="I31" s="2">
        <v>0.31090065454174659</v>
      </c>
    </row>
    <row r="32" spans="1:9" x14ac:dyDescent="0.2">
      <c r="A32">
        <v>996</v>
      </c>
      <c r="B32">
        <v>31</v>
      </c>
      <c r="C32" s="2">
        <v>2.9335521021460522</v>
      </c>
      <c r="D32" s="2">
        <v>-1.000638768224235</v>
      </c>
      <c r="E32" s="2">
        <v>3.0995170398755412</v>
      </c>
      <c r="F32" s="2">
        <v>121.7801691725073</v>
      </c>
      <c r="G32" s="2">
        <v>14.65087952895524</v>
      </c>
      <c r="H32" s="2">
        <v>5.512487255315925</v>
      </c>
      <c r="I32" s="2">
        <v>0.1399227858897405</v>
      </c>
    </row>
    <row r="33" spans="1:9" x14ac:dyDescent="0.2">
      <c r="A33">
        <v>1029</v>
      </c>
      <c r="B33">
        <v>32</v>
      </c>
      <c r="C33" s="2">
        <v>-0.12361778602303269</v>
      </c>
      <c r="D33" s="2">
        <v>3.0799294387829832</v>
      </c>
      <c r="E33" s="2">
        <v>3.0824092370908991</v>
      </c>
      <c r="F33" s="2">
        <v>124.8625784095982</v>
      </c>
      <c r="G33" s="2">
        <v>15.73401063710352</v>
      </c>
      <c r="H33" s="2">
        <v>6.2659604691633</v>
      </c>
      <c r="I33" s="2">
        <v>0.75347321384739696</v>
      </c>
    </row>
    <row r="34" spans="1:9" x14ac:dyDescent="0.2">
      <c r="A34">
        <v>1062</v>
      </c>
      <c r="B34">
        <v>33</v>
      </c>
      <c r="C34" s="2">
        <v>5.2352951381591879</v>
      </c>
      <c r="D34" s="2">
        <v>-7.5645197458047733</v>
      </c>
      <c r="E34" s="2">
        <v>9.1994714070050545</v>
      </c>
      <c r="F34" s="2">
        <v>134.06204981660329</v>
      </c>
      <c r="G34" s="2">
        <v>19.098627459368391</v>
      </c>
      <c r="H34" s="2">
        <v>2.2956479426153691</v>
      </c>
      <c r="I34" s="2">
        <v>3.97031252654814</v>
      </c>
    </row>
    <row r="35" spans="1:9" x14ac:dyDescent="0.2">
      <c r="A35">
        <v>1095</v>
      </c>
      <c r="B35">
        <v>34</v>
      </c>
      <c r="C35" s="2">
        <v>2.135072058535513</v>
      </c>
      <c r="D35" s="2">
        <v>-3.4570254483678582</v>
      </c>
      <c r="E35" s="2">
        <v>4.0631954968721438</v>
      </c>
      <c r="F35" s="2">
        <v>138.1252453134754</v>
      </c>
      <c r="G35" s="2">
        <v>21.532972404206092</v>
      </c>
      <c r="H35" s="2">
        <v>0.31778688103984021</v>
      </c>
      <c r="I35" s="2">
        <v>1.9778610615766861</v>
      </c>
    </row>
    <row r="36" spans="1:9" x14ac:dyDescent="0.2">
      <c r="A36">
        <v>1128</v>
      </c>
      <c r="B36">
        <v>35</v>
      </c>
      <c r="C36" s="2">
        <v>7.0682017037797777</v>
      </c>
      <c r="D36" s="2">
        <v>-9.1362662578244453</v>
      </c>
      <c r="E36" s="2">
        <v>11.551226621410249</v>
      </c>
      <c r="F36" s="2">
        <v>149.67647193488571</v>
      </c>
      <c r="G36" s="2">
        <v>31.02702290088817</v>
      </c>
      <c r="H36" s="2">
        <v>3.8758829403990389</v>
      </c>
      <c r="I36" s="2">
        <v>4.1936698214376129</v>
      </c>
    </row>
    <row r="37" spans="1:9" x14ac:dyDescent="0.2">
      <c r="A37">
        <v>1161</v>
      </c>
      <c r="B37">
        <v>36</v>
      </c>
      <c r="C37" s="2">
        <v>2.505204615134573</v>
      </c>
      <c r="D37" s="2">
        <v>-13.929311345638331</v>
      </c>
      <c r="E37" s="2">
        <v>14.152800596610559</v>
      </c>
      <c r="F37" s="2">
        <v>163.8292725314962</v>
      </c>
      <c r="G37" s="2">
        <v>40.731252731140692</v>
      </c>
      <c r="H37" s="2">
        <v>5.0246670605610113</v>
      </c>
      <c r="I37" s="2">
        <v>1.1487841201621309</v>
      </c>
    </row>
    <row r="38" spans="1:9" x14ac:dyDescent="0.2">
      <c r="A38">
        <v>1194</v>
      </c>
      <c r="B38">
        <v>37</v>
      </c>
      <c r="C38" s="2">
        <v>5.2861214324230454</v>
      </c>
      <c r="D38" s="2">
        <v>-10.902966466435149</v>
      </c>
      <c r="E38" s="2">
        <v>12.116837770909189</v>
      </c>
      <c r="F38" s="2">
        <v>175.9461103024054</v>
      </c>
      <c r="G38" s="2">
        <v>52.082417891100278</v>
      </c>
      <c r="H38" s="2">
        <v>7.3978889668265708</v>
      </c>
      <c r="I38" s="2">
        <v>2.3732219062653712</v>
      </c>
    </row>
    <row r="39" spans="1:9" x14ac:dyDescent="0.2">
      <c r="A39">
        <v>1227</v>
      </c>
      <c r="B39">
        <v>38</v>
      </c>
      <c r="C39" s="2">
        <v>5.7205508647054444</v>
      </c>
      <c r="D39" s="2">
        <v>-3.6548608514974599</v>
      </c>
      <c r="E39" s="2">
        <v>6.7884247097166028</v>
      </c>
      <c r="F39" s="2">
        <v>182.734535012122</v>
      </c>
      <c r="G39" s="2">
        <v>58.703248719869741</v>
      </c>
      <c r="H39" s="2">
        <v>9.9634304888276333</v>
      </c>
      <c r="I39" s="2">
        <v>2.5655415220011619</v>
      </c>
    </row>
    <row r="40" spans="1:9" x14ac:dyDescent="0.2">
      <c r="A40">
        <v>1260</v>
      </c>
      <c r="B40">
        <v>39</v>
      </c>
      <c r="C40" s="2">
        <v>4.4977352252450373</v>
      </c>
      <c r="D40" s="2">
        <v>-5.822949561711539</v>
      </c>
      <c r="E40" s="2">
        <v>7.3577417564526302</v>
      </c>
      <c r="F40" s="2">
        <v>190.09227676857469</v>
      </c>
      <c r="G40" s="2">
        <v>66.001427022736266</v>
      </c>
      <c r="H40" s="2">
        <v>13.69180517062075</v>
      </c>
      <c r="I40" s="2">
        <v>3.728374681793309</v>
      </c>
    </row>
    <row r="41" spans="1:9" x14ac:dyDescent="0.2">
      <c r="A41">
        <v>1293</v>
      </c>
      <c r="B41">
        <v>40</v>
      </c>
      <c r="C41" s="2">
        <v>5.0967451417217831</v>
      </c>
      <c r="D41" s="2">
        <v>-10.125360144189701</v>
      </c>
      <c r="E41" s="2">
        <v>11.33577209938564</v>
      </c>
      <c r="F41" s="2">
        <v>201.42804886796031</v>
      </c>
      <c r="G41" s="2">
        <v>76.870511756312681</v>
      </c>
      <c r="H41" s="2">
        <v>16.390945977171</v>
      </c>
      <c r="I41" s="2">
        <v>2.6991408065503788</v>
      </c>
    </row>
    <row r="42" spans="1:9" x14ac:dyDescent="0.2">
      <c r="A42">
        <v>1326</v>
      </c>
      <c r="B42">
        <v>41</v>
      </c>
      <c r="C42" s="2">
        <v>1.7800608893263641</v>
      </c>
      <c r="D42" s="2">
        <v>-1.449074309432717</v>
      </c>
      <c r="E42" s="2">
        <v>2.2953067603192552</v>
      </c>
      <c r="F42" s="2">
        <v>203.72335562827951</v>
      </c>
      <c r="G42" s="2">
        <v>79.139093628536273</v>
      </c>
      <c r="H42" s="2">
        <v>16.77776182859991</v>
      </c>
      <c r="I42" s="2">
        <v>0.38681585142828478</v>
      </c>
    </row>
    <row r="43" spans="1:9" x14ac:dyDescent="0.2">
      <c r="A43">
        <v>1359</v>
      </c>
      <c r="B43">
        <v>42</v>
      </c>
      <c r="C43" s="2">
        <v>8.5167787044089209</v>
      </c>
      <c r="D43" s="2">
        <v>-13.27344773756352</v>
      </c>
      <c r="E43" s="2">
        <v>15.77085712133945</v>
      </c>
      <c r="F43" s="2">
        <v>219.49421274961901</v>
      </c>
      <c r="G43" s="2">
        <v>94.727831315990258</v>
      </c>
      <c r="H43" s="2">
        <v>18.795737762391798</v>
      </c>
      <c r="I43" s="2">
        <v>2.0179759337914311</v>
      </c>
    </row>
    <row r="44" spans="1:9" x14ac:dyDescent="0.2">
      <c r="A44">
        <v>1392</v>
      </c>
      <c r="B44">
        <v>43</v>
      </c>
      <c r="C44" s="2">
        <v>7.9626325557794084</v>
      </c>
      <c r="D44" s="2">
        <v>-7.3604515594927307</v>
      </c>
      <c r="E44" s="2">
        <v>10.843420326538901</v>
      </c>
      <c r="F44" s="2">
        <v>230.33763307615791</v>
      </c>
      <c r="G44" s="2">
        <v>105.5066716357279</v>
      </c>
      <c r="H44" s="2">
        <v>24.265090934204359</v>
      </c>
      <c r="I44" s="2">
        <v>5.469353171812493</v>
      </c>
    </row>
    <row r="45" spans="1:9" x14ac:dyDescent="0.2">
      <c r="A45">
        <v>1425</v>
      </c>
      <c r="B45">
        <v>44</v>
      </c>
      <c r="C45" s="2">
        <v>2.2569352477668758</v>
      </c>
      <c r="D45" s="2">
        <v>-1.89183715314357</v>
      </c>
      <c r="E45" s="2">
        <v>2.9449625679500402</v>
      </c>
      <c r="F45" s="2">
        <v>233.28259564410789</v>
      </c>
      <c r="G45" s="2">
        <v>108.4186228169474</v>
      </c>
      <c r="H45" s="2">
        <v>26.52672639769597</v>
      </c>
      <c r="I45" s="2">
        <v>2.2616354634919169</v>
      </c>
    </row>
    <row r="46" spans="1:9" x14ac:dyDescent="0.2">
      <c r="A46">
        <v>1458</v>
      </c>
      <c r="B46">
        <v>45</v>
      </c>
      <c r="C46" s="2">
        <v>-0.18376124640923311</v>
      </c>
      <c r="D46" s="2">
        <v>-1.1994564908181931</v>
      </c>
      <c r="E46" s="2">
        <v>1.213451304769898</v>
      </c>
      <c r="F46" s="2">
        <v>234.49604694887779</v>
      </c>
      <c r="G46" s="2">
        <v>109.198221999894</v>
      </c>
      <c r="H46" s="2">
        <v>28.47242071757347</v>
      </c>
      <c r="I46" s="2">
        <v>1.945694319877449</v>
      </c>
    </row>
    <row r="47" spans="1:9" x14ac:dyDescent="0.2">
      <c r="A47">
        <v>1491</v>
      </c>
      <c r="B47">
        <v>46</v>
      </c>
      <c r="C47" s="2">
        <v>5.3276363450156046</v>
      </c>
      <c r="D47" s="2">
        <v>-1.0555706635273049E-2</v>
      </c>
      <c r="E47" s="2">
        <v>5.3276468020762984</v>
      </c>
      <c r="F47" s="2">
        <v>239.82369375095411</v>
      </c>
      <c r="G47" s="2">
        <v>112.7776051102873</v>
      </c>
      <c r="H47" s="2">
        <v>29.96575225137255</v>
      </c>
      <c r="I47" s="2">
        <v>1.4933315337995781</v>
      </c>
    </row>
    <row r="48" spans="1:9" x14ac:dyDescent="0.2">
      <c r="A48">
        <v>1524</v>
      </c>
      <c r="B48">
        <v>47</v>
      </c>
      <c r="C48" s="2">
        <v>2.813025842760112</v>
      </c>
      <c r="D48" s="2">
        <v>-0.52068050469961236</v>
      </c>
      <c r="E48" s="2">
        <v>2.860808029213159</v>
      </c>
      <c r="F48" s="2">
        <v>242.6845017801673</v>
      </c>
      <c r="G48" s="2">
        <v>115.09258779336361</v>
      </c>
      <c r="H48" s="2">
        <v>31.33247951459639</v>
      </c>
      <c r="I48" s="2">
        <v>1.3667272632240719</v>
      </c>
    </row>
    <row r="49" spans="1:9" x14ac:dyDescent="0.2">
      <c r="A49">
        <v>1557</v>
      </c>
      <c r="B49">
        <v>48</v>
      </c>
      <c r="C49" s="2">
        <v>1.1104185242893441</v>
      </c>
      <c r="D49" s="2">
        <v>-0.35491160785852571</v>
      </c>
      <c r="E49" s="2">
        <v>1.16575792876465</v>
      </c>
      <c r="F49" s="2">
        <v>243.8502597089319</v>
      </c>
      <c r="G49" s="2">
        <v>116.1201090620076</v>
      </c>
      <c r="H49" s="2">
        <v>32.296000120074083</v>
      </c>
      <c r="I49" s="2">
        <v>0.96352060547806784</v>
      </c>
    </row>
    <row r="50" spans="1:9" x14ac:dyDescent="0.2">
      <c r="A50">
        <v>1590</v>
      </c>
      <c r="B50">
        <v>49</v>
      </c>
      <c r="C50" s="2">
        <v>2.5484793291016672</v>
      </c>
      <c r="D50" s="2">
        <v>-1.7416590728585111</v>
      </c>
      <c r="E50" s="2">
        <v>3.0867658182843818</v>
      </c>
      <c r="F50" s="2">
        <v>246.93702552721629</v>
      </c>
      <c r="G50" s="2">
        <v>119.1472727964056</v>
      </c>
      <c r="H50" s="2">
        <v>32.744237457998253</v>
      </c>
      <c r="I50" s="2">
        <v>0.44823733792401971</v>
      </c>
    </row>
    <row r="51" spans="1:9" x14ac:dyDescent="0.2">
      <c r="A51">
        <v>1623</v>
      </c>
      <c r="B51">
        <v>50</v>
      </c>
      <c r="C51" s="2">
        <v>0.27673298302460131</v>
      </c>
      <c r="D51" s="2">
        <v>-1.4820227717393659</v>
      </c>
      <c r="E51" s="2">
        <v>1.507638099759929</v>
      </c>
      <c r="F51" s="2">
        <v>248.44466362697631</v>
      </c>
      <c r="G51" s="2">
        <v>120.40095007287179</v>
      </c>
      <c r="H51" s="2">
        <v>32.764935558166023</v>
      </c>
      <c r="I51" s="2">
        <v>2.0698100157965499E-2</v>
      </c>
    </row>
    <row r="52" spans="1:9" x14ac:dyDescent="0.2">
      <c r="A52">
        <v>1656</v>
      </c>
      <c r="B52">
        <v>51</v>
      </c>
      <c r="C52" s="2">
        <v>-0.16541165609532979</v>
      </c>
      <c r="D52" s="2">
        <v>-0.71285354662006739</v>
      </c>
      <c r="E52" s="2">
        <v>0.73179313668618695</v>
      </c>
      <c r="F52" s="2">
        <v>249.1764567636624</v>
      </c>
      <c r="G52" s="2">
        <v>120.79912150357831</v>
      </c>
      <c r="H52" s="2">
        <v>33.218545512418217</v>
      </c>
      <c r="I52" s="2">
        <v>0.45360995425071471</v>
      </c>
    </row>
    <row r="53" spans="1:9" x14ac:dyDescent="0.2">
      <c r="A53">
        <v>1689</v>
      </c>
      <c r="B53">
        <v>52</v>
      </c>
      <c r="C53" s="2">
        <v>0.64057327629694782</v>
      </c>
      <c r="D53" s="2">
        <v>-4.3489193214895749E-2</v>
      </c>
      <c r="E53" s="2">
        <v>0.6420478426350239</v>
      </c>
      <c r="F53" s="2">
        <v>249.81850460629749</v>
      </c>
      <c r="G53" s="2">
        <v>121.2748519438378</v>
      </c>
      <c r="H53" s="2">
        <v>33.222500005769618</v>
      </c>
      <c r="I53" s="2">
        <v>3.9544933618975786E-3</v>
      </c>
    </row>
    <row r="54" spans="1:9" x14ac:dyDescent="0.2">
      <c r="A54">
        <v>1722</v>
      </c>
      <c r="B54">
        <v>53</v>
      </c>
      <c r="C54" s="2">
        <v>1.2985008214828331</v>
      </c>
      <c r="D54" s="2">
        <v>-0.40155978663608488</v>
      </c>
      <c r="E54" s="2">
        <v>1.359174251387514</v>
      </c>
      <c r="F54" s="2">
        <v>251.17767885768501</v>
      </c>
      <c r="G54" s="2">
        <v>122.4678287713636</v>
      </c>
      <c r="H54" s="2">
        <v>33.399972720118228</v>
      </c>
      <c r="I54" s="2">
        <v>0.17747271435432349</v>
      </c>
    </row>
    <row r="55" spans="1:9" x14ac:dyDescent="0.2">
      <c r="A55">
        <v>1755</v>
      </c>
      <c r="B55">
        <v>54</v>
      </c>
      <c r="C55" s="2">
        <v>0.64327271861270674</v>
      </c>
      <c r="D55" s="2">
        <v>0.79625960641908478</v>
      </c>
      <c r="E55" s="2">
        <v>1.023635262838311</v>
      </c>
      <c r="F55" s="2">
        <v>252.20131412052331</v>
      </c>
      <c r="G55" s="2">
        <v>122.3521083598671</v>
      </c>
      <c r="H55" s="2">
        <v>34.972166223495918</v>
      </c>
      <c r="I55" s="2">
        <v>1.5721935033776619</v>
      </c>
    </row>
    <row r="56" spans="1:9" x14ac:dyDescent="0.2">
      <c r="A56">
        <v>1788</v>
      </c>
      <c r="B56">
        <v>55</v>
      </c>
      <c r="C56" s="2">
        <v>8.1818374539645333</v>
      </c>
      <c r="D56" s="2">
        <v>-4.137590116284855</v>
      </c>
      <c r="E56" s="2">
        <v>9.1685394743914888</v>
      </c>
      <c r="F56" s="2">
        <v>261.36985359491479</v>
      </c>
      <c r="G56" s="2">
        <v>131.08571678257789</v>
      </c>
      <c r="H56" s="2">
        <v>38.522611684598829</v>
      </c>
      <c r="I56" s="2">
        <v>3.5504454611030072</v>
      </c>
    </row>
    <row r="57" spans="1:9" x14ac:dyDescent="0.2">
      <c r="A57">
        <v>1821</v>
      </c>
      <c r="B57">
        <v>56</v>
      </c>
      <c r="C57" s="2">
        <v>0.17236431228599261</v>
      </c>
      <c r="D57" s="2">
        <v>1.472111531394148</v>
      </c>
      <c r="E57" s="2">
        <v>1.4821679449419509</v>
      </c>
      <c r="F57" s="2">
        <v>262.85202153985682</v>
      </c>
      <c r="G57" s="2">
        <v>130.1939973783185</v>
      </c>
      <c r="H57" s="2">
        <v>39.366736564946599</v>
      </c>
      <c r="I57" s="2">
        <v>0.84412488034794897</v>
      </c>
    </row>
    <row r="58" spans="1:9" x14ac:dyDescent="0.2">
      <c r="A58">
        <v>1854</v>
      </c>
      <c r="B58">
        <v>57</v>
      </c>
      <c r="C58" s="2">
        <v>7.5211040758273953</v>
      </c>
      <c r="D58" s="2">
        <v>-9.1273489771185723</v>
      </c>
      <c r="E58" s="2">
        <v>11.82689755893467</v>
      </c>
      <c r="F58" s="2">
        <v>274.67891909879143</v>
      </c>
      <c r="G58" s="2">
        <v>141.93759525246949</v>
      </c>
      <c r="H58" s="2">
        <v>40.67245673330995</v>
      </c>
      <c r="I58" s="2">
        <v>1.305720168363772</v>
      </c>
    </row>
    <row r="59" spans="1:9" x14ac:dyDescent="0.2">
      <c r="A59">
        <v>1887</v>
      </c>
      <c r="B59">
        <v>58</v>
      </c>
      <c r="C59" s="2">
        <v>3.8175514200441398</v>
      </c>
      <c r="D59" s="2">
        <v>3.3970117491526248</v>
      </c>
      <c r="E59" s="2">
        <v>5.110125993413666</v>
      </c>
      <c r="F59" s="2">
        <v>279.78904509220507</v>
      </c>
      <c r="G59" s="2">
        <v>142.4155306149907</v>
      </c>
      <c r="H59" s="2">
        <v>41.994626911946369</v>
      </c>
      <c r="I59" s="2">
        <v>1.3221701786363229</v>
      </c>
    </row>
    <row r="60" spans="1:9" x14ac:dyDescent="0.2">
      <c r="A60">
        <v>1920</v>
      </c>
      <c r="B60">
        <v>59</v>
      </c>
      <c r="C60" s="2">
        <v>4.5155329749095472</v>
      </c>
      <c r="D60" s="2">
        <v>-9.7293657354043717E-2</v>
      </c>
      <c r="E60" s="2">
        <v>4.5165810192286813</v>
      </c>
      <c r="F60" s="2">
        <v>284.30562611143381</v>
      </c>
      <c r="G60" s="2">
        <v>145.8689011122527</v>
      </c>
      <c r="H60" s="2">
        <v>42.167717365151539</v>
      </c>
      <c r="I60" s="2">
        <v>0.17309045320488509</v>
      </c>
    </row>
    <row r="61" spans="1:9" x14ac:dyDescent="0.2">
      <c r="A61">
        <v>1953</v>
      </c>
      <c r="B61">
        <v>60</v>
      </c>
      <c r="C61" s="2">
        <v>8.0147247350188877</v>
      </c>
      <c r="D61" s="2">
        <v>-0.75666937170046822</v>
      </c>
      <c r="E61" s="2">
        <v>8.0503640362528426</v>
      </c>
      <c r="F61" s="2">
        <v>292.35599014768661</v>
      </c>
      <c r="G61" s="2">
        <v>152.5027145076952</v>
      </c>
      <c r="H61" s="2">
        <v>45.197505535424341</v>
      </c>
      <c r="I61" s="2">
        <v>3.0297881702728988</v>
      </c>
    </row>
    <row r="62" spans="1:9" x14ac:dyDescent="0.2">
      <c r="A62">
        <v>1986</v>
      </c>
      <c r="B62">
        <v>61</v>
      </c>
      <c r="C62" s="2">
        <v>2.909184835351482</v>
      </c>
      <c r="D62" s="2">
        <v>-0.87636932409577639</v>
      </c>
      <c r="E62" s="2">
        <v>3.038318547890448</v>
      </c>
      <c r="F62" s="2">
        <v>295.39430869557708</v>
      </c>
      <c r="G62" s="2">
        <v>155.3186421339023</v>
      </c>
      <c r="H62" s="2">
        <v>46.503666253099958</v>
      </c>
      <c r="I62" s="2">
        <v>1.30616071767538</v>
      </c>
    </row>
    <row r="63" spans="1:9" x14ac:dyDescent="0.2">
      <c r="A63">
        <v>2019</v>
      </c>
      <c r="B63">
        <v>62</v>
      </c>
      <c r="C63" s="2">
        <v>0.34116914144141219</v>
      </c>
      <c r="D63" s="2">
        <v>-0.17004767952448671</v>
      </c>
      <c r="E63" s="2">
        <v>0.3811988934710237</v>
      </c>
      <c r="F63" s="2">
        <v>295.77550758904812</v>
      </c>
      <c r="G63" s="2">
        <v>155.69136724379129</v>
      </c>
      <c r="H63" s="2">
        <v>47.159247783769722</v>
      </c>
      <c r="I63" s="2">
        <v>0.65558153067058134</v>
      </c>
    </row>
    <row r="64" spans="1:9" x14ac:dyDescent="0.2">
      <c r="A64">
        <v>2052</v>
      </c>
      <c r="B64">
        <v>63</v>
      </c>
      <c r="C64" s="2">
        <v>0.50388669532708263</v>
      </c>
      <c r="D64" s="2">
        <v>-0.70065523559242138</v>
      </c>
      <c r="E64" s="2">
        <v>0.86302929318228805</v>
      </c>
      <c r="F64" s="2">
        <v>296.63853688223043</v>
      </c>
      <c r="G64" s="2">
        <v>156.52238864838731</v>
      </c>
      <c r="H64" s="2">
        <v>47.075201722932839</v>
      </c>
      <c r="I64" s="2">
        <v>8.4046060838925962E-2</v>
      </c>
    </row>
    <row r="65" spans="1:9" x14ac:dyDescent="0.2">
      <c r="A65">
        <v>2085</v>
      </c>
      <c r="B65">
        <v>64</v>
      </c>
      <c r="C65" s="2">
        <v>3.312430229232405</v>
      </c>
      <c r="D65" s="2">
        <v>-1.4337866679113631</v>
      </c>
      <c r="E65" s="2">
        <v>3.6094235318971659</v>
      </c>
      <c r="F65" s="2">
        <v>300.24796041412759</v>
      </c>
      <c r="G65" s="2">
        <v>160.00734228353829</v>
      </c>
      <c r="H65" s="2">
        <v>48.440735254287141</v>
      </c>
      <c r="I65" s="2">
        <v>1.3655335313546491</v>
      </c>
    </row>
    <row r="66" spans="1:9" x14ac:dyDescent="0.2">
      <c r="A66">
        <v>2118</v>
      </c>
      <c r="B66">
        <v>65</v>
      </c>
      <c r="C66" s="2">
        <v>14.266152296055621</v>
      </c>
      <c r="D66" s="2">
        <v>-10.916477243855301</v>
      </c>
      <c r="E66" s="2">
        <v>17.963645975966671</v>
      </c>
      <c r="F66" s="2">
        <v>318.21160639009429</v>
      </c>
      <c r="G66" s="2">
        <v>177.96897995594321</v>
      </c>
      <c r="H66" s="2">
        <v>50.907118375095713</v>
      </c>
      <c r="I66" s="2">
        <v>2.4663831208086582</v>
      </c>
    </row>
    <row r="67" spans="1:9" x14ac:dyDescent="0.2">
      <c r="A67">
        <v>2151</v>
      </c>
      <c r="B67">
        <v>66</v>
      </c>
      <c r="C67" s="2">
        <v>7.3437287466788348E-2</v>
      </c>
      <c r="D67" s="2">
        <v>0.45955523354291472</v>
      </c>
      <c r="E67" s="2">
        <v>0.4653859128370374</v>
      </c>
      <c r="F67" s="2">
        <v>318.67699230293141</v>
      </c>
      <c r="G67" s="2">
        <v>177.74271018542501</v>
      </c>
      <c r="H67" s="2">
        <v>51.142085286700237</v>
      </c>
      <c r="I67" s="2">
        <v>0.23496691160559641</v>
      </c>
    </row>
    <row r="68" spans="1:9" x14ac:dyDescent="0.2">
      <c r="C68" s="2"/>
      <c r="D68" s="2"/>
      <c r="E68" s="2"/>
      <c r="F68" s="2"/>
      <c r="G68" s="2"/>
      <c r="H68" s="2"/>
      <c r="I68" s="2"/>
    </row>
    <row r="69" spans="1:9" x14ac:dyDescent="0.2">
      <c r="C69" s="2"/>
      <c r="D69" s="2"/>
      <c r="E69" s="2"/>
      <c r="F69" s="2"/>
      <c r="G69" s="2"/>
      <c r="H69" s="2"/>
      <c r="I69" s="2"/>
    </row>
    <row r="70" spans="1:9" x14ac:dyDescent="0.2">
      <c r="C70" s="2"/>
      <c r="D70" s="2"/>
      <c r="E70" s="2"/>
      <c r="F70" s="2"/>
      <c r="G70" s="2"/>
      <c r="H70" s="2"/>
      <c r="I70" s="2"/>
    </row>
    <row r="71" spans="1:9" x14ac:dyDescent="0.2">
      <c r="C71" s="2"/>
      <c r="D71" s="2"/>
      <c r="E71" s="2"/>
      <c r="F71" s="2"/>
      <c r="G71" s="2"/>
      <c r="H71" s="2"/>
      <c r="I71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1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4" width="12.6640625" bestFit="1" customWidth="1"/>
    <col min="5" max="5" width="12.1640625" bestFit="1" customWidth="1"/>
    <col min="6" max="6" width="17.1640625" bestFit="1" customWidth="1"/>
    <col min="7" max="8" width="12.1640625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1.2074182697257329E-6</v>
      </c>
      <c r="I2" s="2">
        <v>1.2074182697257329E-6</v>
      </c>
    </row>
    <row r="3" spans="1:9" x14ac:dyDescent="0.2">
      <c r="A3">
        <v>35</v>
      </c>
      <c r="B3">
        <v>2</v>
      </c>
      <c r="C3" s="2">
        <v>-1.922206419021677E-2</v>
      </c>
      <c r="D3" s="2">
        <v>5.7420046993911462E-2</v>
      </c>
      <c r="E3" s="2">
        <v>6.055204000292487E-2</v>
      </c>
      <c r="F3" s="2">
        <v>6.055204000292487E-2</v>
      </c>
      <c r="G3" s="2">
        <v>6.055204000292487E-2</v>
      </c>
      <c r="H3" s="2">
        <v>5.3510934018911856E-3</v>
      </c>
      <c r="I3" s="2">
        <v>5.3510934018911856E-3</v>
      </c>
    </row>
    <row r="4" spans="1:9" x14ac:dyDescent="0.2">
      <c r="A4">
        <v>68</v>
      </c>
      <c r="B4">
        <v>3</v>
      </c>
      <c r="C4" s="2">
        <v>-0.10511503185801981</v>
      </c>
      <c r="D4" s="2">
        <v>3.5210990784207752E-2</v>
      </c>
      <c r="E4" s="2">
        <v>0.1108556890489527</v>
      </c>
      <c r="F4" s="2">
        <v>0.17140772905187759</v>
      </c>
      <c r="G4" s="2">
        <v>0.15504909742903941</v>
      </c>
      <c r="H4" s="2">
        <v>2.890161741558963E-2</v>
      </c>
      <c r="I4" s="2">
        <v>3.4252710894285797E-2</v>
      </c>
    </row>
    <row r="5" spans="1:9" x14ac:dyDescent="0.2">
      <c r="A5">
        <v>101</v>
      </c>
      <c r="B5">
        <v>4</v>
      </c>
      <c r="C5" s="2">
        <v>-5.247274262868018E-2</v>
      </c>
      <c r="D5" s="2">
        <v>-5.7782932666441411E-2</v>
      </c>
      <c r="E5" s="2">
        <v>7.8052905304736811E-2</v>
      </c>
      <c r="F5" s="2">
        <v>0.24946063435661439</v>
      </c>
      <c r="G5" s="2">
        <v>0.18021129121903509</v>
      </c>
      <c r="H5" s="2">
        <v>3.845309400101E-3</v>
      </c>
      <c r="I5" s="2">
        <v>2.5056307957564299E-2</v>
      </c>
    </row>
    <row r="6" spans="1:9" x14ac:dyDescent="0.2">
      <c r="A6">
        <v>134</v>
      </c>
      <c r="B6">
        <v>5</v>
      </c>
      <c r="C6" s="2">
        <v>-0.1792603430343718</v>
      </c>
      <c r="D6" s="2">
        <v>1.807093812362837E-2</v>
      </c>
      <c r="E6" s="2">
        <v>0.18016889129222241</v>
      </c>
      <c r="F6" s="2">
        <v>0.42962952564883672</v>
      </c>
      <c r="G6" s="2">
        <v>0.35998110983890569</v>
      </c>
      <c r="H6" s="2">
        <v>4.2990602685666372E-3</v>
      </c>
      <c r="I6" s="2">
        <v>4.5375157700308953E-4</v>
      </c>
    </row>
    <row r="7" spans="1:9" x14ac:dyDescent="0.2">
      <c r="A7">
        <v>167</v>
      </c>
      <c r="B7">
        <v>6</v>
      </c>
      <c r="C7" s="2">
        <v>1.2519702826494949E-2</v>
      </c>
      <c r="D7" s="2">
        <v>-3.5528995366576048E-2</v>
      </c>
      <c r="E7" s="2">
        <v>3.7670312855376302E-2</v>
      </c>
      <c r="F7" s="2">
        <v>0.46729983850421303</v>
      </c>
      <c r="G7" s="2">
        <v>0.3439903273448946</v>
      </c>
      <c r="H7" s="2">
        <v>1.2479250484338259E-3</v>
      </c>
      <c r="I7" s="2">
        <v>5.5469853193593124E-3</v>
      </c>
    </row>
    <row r="8" spans="1:9" x14ac:dyDescent="0.2">
      <c r="A8">
        <v>200</v>
      </c>
      <c r="B8">
        <v>7</v>
      </c>
      <c r="C8" s="2">
        <v>4.8885403062046748</v>
      </c>
      <c r="D8" s="2">
        <v>-16.145598114123</v>
      </c>
      <c r="E8" s="2">
        <v>16.86944470894522</v>
      </c>
      <c r="F8" s="2">
        <v>17.336744547449442</v>
      </c>
      <c r="G8" s="2">
        <v>16.756372756621001</v>
      </c>
      <c r="H8" s="2">
        <v>2.382483312506817</v>
      </c>
      <c r="I8" s="2">
        <v>2.381235387294995</v>
      </c>
    </row>
    <row r="9" spans="1:9" x14ac:dyDescent="0.2">
      <c r="A9">
        <v>233</v>
      </c>
      <c r="B9">
        <v>8</v>
      </c>
      <c r="C9" s="2">
        <v>4.4530902729967474</v>
      </c>
      <c r="D9" s="2">
        <v>-9.9109039800380287</v>
      </c>
      <c r="E9" s="2">
        <v>10.86535920625691</v>
      </c>
      <c r="F9" s="2">
        <v>28.20210375370635</v>
      </c>
      <c r="G9" s="2">
        <v>27.54996917695334</v>
      </c>
      <c r="H9" s="2">
        <v>3.6158051965361042</v>
      </c>
      <c r="I9" s="2">
        <v>1.2333218840294189</v>
      </c>
    </row>
    <row r="10" spans="1:9" x14ac:dyDescent="0.2">
      <c r="A10">
        <v>266</v>
      </c>
      <c r="B10">
        <v>9</v>
      </c>
      <c r="C10" s="2">
        <v>2.2401186400663282</v>
      </c>
      <c r="D10" s="2">
        <v>-1.7119957414470259</v>
      </c>
      <c r="E10" s="2">
        <v>2.8194079059805039</v>
      </c>
      <c r="F10" s="2">
        <v>31.021511659686858</v>
      </c>
      <c r="G10" s="2">
        <v>29.94029215580689</v>
      </c>
      <c r="H10" s="2">
        <v>4.6824148387068307</v>
      </c>
      <c r="I10" s="2">
        <v>1.0666096421702591</v>
      </c>
    </row>
    <row r="11" spans="1:9" x14ac:dyDescent="0.2">
      <c r="A11">
        <v>299</v>
      </c>
      <c r="B11">
        <v>10</v>
      </c>
      <c r="C11" s="2">
        <v>3.7553274537064572</v>
      </c>
      <c r="D11" s="2">
        <v>-4.1116455129244969</v>
      </c>
      <c r="E11" s="2">
        <v>5.5684928938190783</v>
      </c>
      <c r="F11" s="2">
        <v>36.590004553505928</v>
      </c>
      <c r="G11" s="2">
        <v>35.214214113505477</v>
      </c>
      <c r="H11" s="2">
        <v>7.0254317281518226</v>
      </c>
      <c r="I11" s="2">
        <v>2.3430168894450731</v>
      </c>
    </row>
    <row r="12" spans="1:9" x14ac:dyDescent="0.2">
      <c r="A12">
        <v>332</v>
      </c>
      <c r="B12">
        <v>11</v>
      </c>
      <c r="C12" s="2">
        <v>3.5910264379029968</v>
      </c>
      <c r="D12" s="2">
        <v>-15.011316461338989</v>
      </c>
      <c r="E12" s="2">
        <v>15.43486614066301</v>
      </c>
      <c r="F12" s="2">
        <v>52.024870694168939</v>
      </c>
      <c r="G12" s="2">
        <v>50.423843691099187</v>
      </c>
      <c r="H12" s="2">
        <v>8.9080824497441835</v>
      </c>
      <c r="I12" s="2">
        <v>1.8826507215923629</v>
      </c>
    </row>
    <row r="13" spans="1:9" x14ac:dyDescent="0.2">
      <c r="A13">
        <v>365</v>
      </c>
      <c r="B13">
        <v>12</v>
      </c>
      <c r="C13" s="2">
        <v>7.873718714028314</v>
      </c>
      <c r="D13" s="2">
        <v>-10.87260838006932</v>
      </c>
      <c r="E13" s="2">
        <v>13.42419678692149</v>
      </c>
      <c r="F13" s="2">
        <v>65.449067481090438</v>
      </c>
      <c r="G13" s="2">
        <v>63.519437647571579</v>
      </c>
      <c r="H13" s="2">
        <v>12.27457169104459</v>
      </c>
      <c r="I13" s="2">
        <v>3.366489241300219</v>
      </c>
    </row>
    <row r="14" spans="1:9" x14ac:dyDescent="0.2">
      <c r="A14">
        <v>398</v>
      </c>
      <c r="B14">
        <v>13</v>
      </c>
      <c r="C14" s="2">
        <v>3.169128818050353</v>
      </c>
      <c r="D14" s="2">
        <v>-0.5766753845182393</v>
      </c>
      <c r="E14" s="2">
        <v>3.22116934738093</v>
      </c>
      <c r="F14" s="2">
        <v>68.670236828471374</v>
      </c>
      <c r="G14" s="2">
        <v>65.417095678955675</v>
      </c>
      <c r="H14" s="2">
        <v>12.468271729919071</v>
      </c>
      <c r="I14" s="2">
        <v>0.19370003887173831</v>
      </c>
    </row>
    <row r="15" spans="1:9" x14ac:dyDescent="0.2">
      <c r="A15">
        <v>431</v>
      </c>
      <c r="B15">
        <v>14</v>
      </c>
      <c r="C15" s="2">
        <v>8.1358161158605071</v>
      </c>
      <c r="D15" s="2">
        <v>-3.0155313149514309</v>
      </c>
      <c r="E15" s="2">
        <v>8.6766890564632</v>
      </c>
      <c r="F15" s="2">
        <v>77.346925884934578</v>
      </c>
      <c r="G15" s="2">
        <v>72.031377172790599</v>
      </c>
      <c r="H15" s="2">
        <v>14.247236973142281</v>
      </c>
      <c r="I15" s="2">
        <v>1.7789652432226759</v>
      </c>
    </row>
    <row r="16" spans="1:9" x14ac:dyDescent="0.2">
      <c r="A16">
        <v>464</v>
      </c>
      <c r="B16">
        <v>15</v>
      </c>
      <c r="C16" s="2">
        <v>6.4903280386967026</v>
      </c>
      <c r="D16" s="2">
        <v>-6.477424450093622</v>
      </c>
      <c r="E16" s="2">
        <v>9.1695902611056326</v>
      </c>
      <c r="F16" s="2">
        <v>86.516516146040203</v>
      </c>
      <c r="G16" s="2">
        <v>80.977947557958984</v>
      </c>
      <c r="H16" s="2">
        <v>17.784434073433282</v>
      </c>
      <c r="I16" s="2">
        <v>3.537197100290904</v>
      </c>
    </row>
    <row r="17" spans="1:9" x14ac:dyDescent="0.2">
      <c r="A17">
        <v>497</v>
      </c>
      <c r="B17">
        <v>16</v>
      </c>
      <c r="C17" s="2">
        <v>5.2668155479619827</v>
      </c>
      <c r="D17" s="2">
        <v>-8.6859391859919697</v>
      </c>
      <c r="E17" s="2">
        <v>10.157996138954029</v>
      </c>
      <c r="F17" s="2">
        <v>96.674512284994222</v>
      </c>
      <c r="G17" s="2">
        <v>91.131004951384398</v>
      </c>
      <c r="H17" s="2">
        <v>21.166771741393561</v>
      </c>
      <c r="I17" s="2">
        <v>3.3823376679602419</v>
      </c>
    </row>
    <row r="18" spans="1:9" x14ac:dyDescent="0.2">
      <c r="A18">
        <v>530</v>
      </c>
      <c r="B18">
        <v>17</v>
      </c>
      <c r="C18" s="2">
        <v>6.429676532485189</v>
      </c>
      <c r="D18" s="2">
        <v>-0.64076033373351038</v>
      </c>
      <c r="E18" s="2">
        <v>6.4615256803387418</v>
      </c>
      <c r="F18" s="2">
        <v>103.136037965333</v>
      </c>
      <c r="G18" s="2">
        <v>95.296644125213433</v>
      </c>
      <c r="H18" s="2">
        <v>23.146510757017779</v>
      </c>
      <c r="I18" s="2">
        <v>1.9797390156238259</v>
      </c>
    </row>
    <row r="19" spans="1:9" x14ac:dyDescent="0.2">
      <c r="A19">
        <v>563</v>
      </c>
      <c r="B19">
        <v>18</v>
      </c>
      <c r="C19" s="2">
        <v>8.9447774062105623</v>
      </c>
      <c r="D19" s="2">
        <v>-9.040392320885644</v>
      </c>
      <c r="E19" s="2">
        <v>12.717615191622331</v>
      </c>
      <c r="F19" s="2">
        <v>115.8536531569553</v>
      </c>
      <c r="G19" s="2">
        <v>107.8838055017733</v>
      </c>
      <c r="H19" s="2">
        <v>26.6095323833609</v>
      </c>
      <c r="I19" s="2">
        <v>3.4630216263431151</v>
      </c>
    </row>
    <row r="20" spans="1:9" x14ac:dyDescent="0.2">
      <c r="A20">
        <v>596</v>
      </c>
      <c r="B20">
        <v>19</v>
      </c>
      <c r="C20" s="2">
        <v>0.45808913580566468</v>
      </c>
      <c r="D20" s="2">
        <v>-0.38415335167860581</v>
      </c>
      <c r="E20" s="2">
        <v>0.59784567736924155</v>
      </c>
      <c r="F20" s="2">
        <v>116.4514988343245</v>
      </c>
      <c r="G20" s="2">
        <v>108.4663238620868</v>
      </c>
      <c r="H20" s="2">
        <v>27.03648282991708</v>
      </c>
      <c r="I20" s="2">
        <v>0.42695044655606512</v>
      </c>
    </row>
    <row r="21" spans="1:9" x14ac:dyDescent="0.2">
      <c r="A21">
        <v>629</v>
      </c>
      <c r="B21">
        <v>20</v>
      </c>
      <c r="C21" s="2">
        <v>0.70588152162110873</v>
      </c>
      <c r="D21" s="2">
        <v>-1.609382109269291</v>
      </c>
      <c r="E21" s="2">
        <v>1.757378586475379</v>
      </c>
      <c r="F21" s="2">
        <v>118.20887742079989</v>
      </c>
      <c r="G21" s="2">
        <v>110.1768358215618</v>
      </c>
      <c r="H21" s="2">
        <v>27.97685239243091</v>
      </c>
      <c r="I21" s="2">
        <v>0.94036956251402937</v>
      </c>
    </row>
    <row r="22" spans="1:9" x14ac:dyDescent="0.2">
      <c r="A22">
        <v>662</v>
      </c>
      <c r="B22">
        <v>21</v>
      </c>
      <c r="C22" s="2">
        <v>-6.8500860353083226E-2</v>
      </c>
      <c r="D22" s="2">
        <v>-6.2106612787374622E-2</v>
      </c>
      <c r="E22" s="2">
        <v>9.2464042854687539E-2</v>
      </c>
      <c r="F22" s="2">
        <v>118.30134146365459</v>
      </c>
      <c r="G22" s="2">
        <v>110.18550846561899</v>
      </c>
      <c r="H22" s="2">
        <v>27.692139734157131</v>
      </c>
      <c r="I22" s="2">
        <v>0.28471265827483788</v>
      </c>
    </row>
    <row r="23" spans="1:9" x14ac:dyDescent="0.2">
      <c r="A23">
        <v>695</v>
      </c>
      <c r="B23">
        <v>22</v>
      </c>
      <c r="C23" s="2">
        <v>-0.1164134855794714</v>
      </c>
      <c r="D23" s="2">
        <v>0.47618824927496922</v>
      </c>
      <c r="E23" s="2">
        <v>0.49021153431179282</v>
      </c>
      <c r="F23" s="2">
        <v>118.79155299796641</v>
      </c>
      <c r="G23" s="2">
        <v>109.7346138386353</v>
      </c>
      <c r="H23" s="2">
        <v>27.61259194917309</v>
      </c>
      <c r="I23" s="2">
        <v>7.9547784984422443E-2</v>
      </c>
    </row>
    <row r="24" spans="1:9" x14ac:dyDescent="0.2">
      <c r="A24">
        <v>728</v>
      </c>
      <c r="B24">
        <v>23</v>
      </c>
      <c r="C24" s="2">
        <v>-0.73257554559432947</v>
      </c>
      <c r="D24" s="2">
        <v>0.4671669716320821</v>
      </c>
      <c r="E24" s="2">
        <v>0.86885666791866201</v>
      </c>
      <c r="F24" s="2">
        <v>119.6604096658851</v>
      </c>
      <c r="G24" s="2">
        <v>108.92164798238019</v>
      </c>
      <c r="H24" s="2">
        <v>27.905228044650411</v>
      </c>
      <c r="I24" s="2">
        <v>0.29263609547453462</v>
      </c>
    </row>
    <row r="25" spans="1:9" x14ac:dyDescent="0.2">
      <c r="A25">
        <v>761</v>
      </c>
      <c r="B25">
        <v>24</v>
      </c>
      <c r="C25" s="2">
        <v>0.21040601344373039</v>
      </c>
      <c r="D25" s="2">
        <v>-0.31555855396925381</v>
      </c>
      <c r="E25" s="2">
        <v>0.37927284568823239</v>
      </c>
      <c r="F25" s="2">
        <v>120.0396825115733</v>
      </c>
      <c r="G25" s="2">
        <v>109.30039016137241</v>
      </c>
      <c r="H25" s="2">
        <v>27.836128173822651</v>
      </c>
      <c r="I25" s="2">
        <v>6.9099870823677675E-2</v>
      </c>
    </row>
    <row r="26" spans="1:9" x14ac:dyDescent="0.2">
      <c r="A26">
        <v>794</v>
      </c>
      <c r="B26">
        <v>25</v>
      </c>
      <c r="C26" s="2">
        <v>0.1498407309689469</v>
      </c>
      <c r="D26" s="2">
        <v>1.51644810193136</v>
      </c>
      <c r="E26" s="2">
        <v>1.5238330257966359</v>
      </c>
      <c r="F26" s="2">
        <v>121.5635155373699</v>
      </c>
      <c r="G26" s="2">
        <v>108.17932442313609</v>
      </c>
      <c r="H26" s="2">
        <v>27.71513395555365</v>
      </c>
      <c r="I26" s="2">
        <v>0.1209942182749035</v>
      </c>
    </row>
    <row r="27" spans="1:9" x14ac:dyDescent="0.2">
      <c r="A27">
        <v>827</v>
      </c>
      <c r="B27">
        <v>26</v>
      </c>
      <c r="C27" s="2">
        <v>0.31519376678522798</v>
      </c>
      <c r="D27" s="2">
        <v>-2.294016776369062</v>
      </c>
      <c r="E27" s="2">
        <v>2.3155690619981439</v>
      </c>
      <c r="F27" s="2">
        <v>123.8790845993681</v>
      </c>
      <c r="G27" s="2">
        <v>110.2017480430674</v>
      </c>
      <c r="H27" s="2">
        <v>28.255540089358941</v>
      </c>
      <c r="I27" s="2">
        <v>0.54040613380671731</v>
      </c>
    </row>
    <row r="28" spans="1:9" x14ac:dyDescent="0.2">
      <c r="A28">
        <v>860</v>
      </c>
      <c r="B28">
        <v>27</v>
      </c>
      <c r="C28" s="2">
        <v>-0.70700162166684777</v>
      </c>
      <c r="D28" s="2">
        <v>2.909688787672394</v>
      </c>
      <c r="E28" s="2">
        <v>2.9943513711897598</v>
      </c>
      <c r="F28" s="2">
        <v>126.87343597055779</v>
      </c>
      <c r="G28" s="2">
        <v>107.45212164422399</v>
      </c>
      <c r="H28" s="2">
        <v>27.806259178983119</v>
      </c>
      <c r="I28" s="2">
        <v>0.44928091037690182</v>
      </c>
    </row>
    <row r="29" spans="1:9" x14ac:dyDescent="0.2">
      <c r="A29">
        <v>893</v>
      </c>
      <c r="B29">
        <v>28</v>
      </c>
      <c r="C29" s="2">
        <v>0.44559159932447301</v>
      </c>
      <c r="D29" s="2">
        <v>1.2116532788626271</v>
      </c>
      <c r="E29" s="2">
        <v>1.2909901399960799</v>
      </c>
      <c r="F29" s="2">
        <v>128.1644261105539</v>
      </c>
      <c r="G29" s="2">
        <v>106.7637938362022</v>
      </c>
      <c r="H29" s="2">
        <v>28.796941868127011</v>
      </c>
      <c r="I29" s="2">
        <v>0.99068268914467106</v>
      </c>
    </row>
    <row r="30" spans="1:9" x14ac:dyDescent="0.2">
      <c r="A30">
        <v>926</v>
      </c>
      <c r="B30">
        <v>29</v>
      </c>
      <c r="C30" s="2">
        <v>0.77817181601051288</v>
      </c>
      <c r="D30" s="2">
        <v>-4.3529183798028734</v>
      </c>
      <c r="E30" s="2">
        <v>4.4219282893844811</v>
      </c>
      <c r="F30" s="2">
        <v>132.58635439993839</v>
      </c>
      <c r="G30" s="2">
        <v>110.69646156115191</v>
      </c>
      <c r="H30" s="2">
        <v>29.476996779973021</v>
      </c>
      <c r="I30" s="2">
        <v>0.68005491184613465</v>
      </c>
    </row>
    <row r="31" spans="1:9" x14ac:dyDescent="0.2">
      <c r="A31">
        <v>959</v>
      </c>
      <c r="B31">
        <v>30</v>
      </c>
      <c r="C31" s="2">
        <v>0.69355989742246038</v>
      </c>
      <c r="D31" s="2">
        <v>1.42467565289553</v>
      </c>
      <c r="E31" s="2">
        <v>1.5845270736929551</v>
      </c>
      <c r="F31" s="2">
        <v>134.17088147363131</v>
      </c>
      <c r="G31" s="2">
        <v>109.9805401262807</v>
      </c>
      <c r="H31" s="2">
        <v>30.348790660507358</v>
      </c>
      <c r="I31" s="2">
        <v>0.87179388053404705</v>
      </c>
    </row>
    <row r="32" spans="1:9" x14ac:dyDescent="0.2">
      <c r="A32">
        <v>992</v>
      </c>
      <c r="B32">
        <v>31</v>
      </c>
      <c r="C32" s="2">
        <v>0.47897230219484749</v>
      </c>
      <c r="D32" s="2">
        <v>-0.19339940634563391</v>
      </c>
      <c r="E32" s="2">
        <v>0.5165440897393716</v>
      </c>
      <c r="F32" s="2">
        <v>134.68742556337071</v>
      </c>
      <c r="G32" s="2">
        <v>110.4260903546854</v>
      </c>
      <c r="H32" s="2">
        <v>30.882485860068321</v>
      </c>
      <c r="I32" s="2">
        <v>0.53369519956105749</v>
      </c>
    </row>
    <row r="33" spans="1:9" x14ac:dyDescent="0.2">
      <c r="A33">
        <v>1025</v>
      </c>
      <c r="B33">
        <v>32</v>
      </c>
      <c r="C33" s="2">
        <v>-1.299880423887771</v>
      </c>
      <c r="D33" s="2">
        <v>-0.85071203584254818</v>
      </c>
      <c r="E33" s="2">
        <v>1.5535121770794149</v>
      </c>
      <c r="F33" s="2">
        <v>136.24093774045011</v>
      </c>
      <c r="G33" s="2">
        <v>110.31555304700581</v>
      </c>
      <c r="H33" s="2">
        <v>31.356661250760691</v>
      </c>
      <c r="I33" s="2">
        <v>0.47417539069230402</v>
      </c>
    </row>
    <row r="34" spans="1:9" x14ac:dyDescent="0.2">
      <c r="A34">
        <v>1058</v>
      </c>
      <c r="B34">
        <v>33</v>
      </c>
      <c r="C34" s="2">
        <v>-9.1556481231918951E-2</v>
      </c>
      <c r="D34" s="2">
        <v>2.0657051898347158</v>
      </c>
      <c r="E34" s="2">
        <v>2.0677331840848452</v>
      </c>
      <c r="F34" s="2">
        <v>138.30867092453499</v>
      </c>
      <c r="G34" s="2">
        <v>108.614541485478</v>
      </c>
      <c r="H34" s="2">
        <v>31.893114402118751</v>
      </c>
      <c r="I34" s="2">
        <v>0.53645315135749649</v>
      </c>
    </row>
    <row r="35" spans="1:9" x14ac:dyDescent="0.2">
      <c r="A35">
        <v>1091</v>
      </c>
      <c r="B35">
        <v>34</v>
      </c>
      <c r="C35" s="2">
        <v>4.6637419308003132</v>
      </c>
      <c r="D35" s="2">
        <v>0.39066188851040812</v>
      </c>
      <c r="E35" s="2">
        <v>4.6800753742049448</v>
      </c>
      <c r="F35" s="2">
        <v>142.9887462987399</v>
      </c>
      <c r="G35" s="2">
        <v>111.21319448929999</v>
      </c>
      <c r="H35" s="2">
        <v>33.749954135471583</v>
      </c>
      <c r="I35" s="2">
        <v>1.8568397333530611</v>
      </c>
    </row>
    <row r="36" spans="1:9" x14ac:dyDescent="0.2">
      <c r="A36">
        <v>1124</v>
      </c>
      <c r="B36">
        <v>35</v>
      </c>
      <c r="C36" s="2">
        <v>-0.2015449101779154</v>
      </c>
      <c r="D36" s="2">
        <v>3.0796582039058649</v>
      </c>
      <c r="E36" s="2">
        <v>3.0862461022581011</v>
      </c>
      <c r="F36" s="2">
        <v>146.07499240099801</v>
      </c>
      <c r="G36" s="2">
        <v>108.724431676508</v>
      </c>
      <c r="H36" s="2">
        <v>33.439255919859953</v>
      </c>
      <c r="I36" s="2">
        <v>0.31069821561134209</v>
      </c>
    </row>
    <row r="37" spans="1:9" x14ac:dyDescent="0.2">
      <c r="A37">
        <v>1157</v>
      </c>
      <c r="B37">
        <v>36</v>
      </c>
      <c r="C37" s="2">
        <v>3.510886787875052</v>
      </c>
      <c r="D37" s="2">
        <v>-0.56479691204594928</v>
      </c>
      <c r="E37" s="2">
        <v>3.5560260951140719</v>
      </c>
      <c r="F37" s="2">
        <v>149.63101849611209</v>
      </c>
      <c r="G37" s="2">
        <v>111.4569123131398</v>
      </c>
      <c r="H37" s="2">
        <v>34.24372626931757</v>
      </c>
      <c r="I37" s="2">
        <v>0.80447034945727813</v>
      </c>
    </row>
    <row r="38" spans="1:9" x14ac:dyDescent="0.2">
      <c r="A38">
        <v>1190</v>
      </c>
      <c r="B38">
        <v>37</v>
      </c>
      <c r="C38" s="2">
        <v>2.285795503867575</v>
      </c>
      <c r="D38" s="2">
        <v>-0.19259684058647511</v>
      </c>
      <c r="E38" s="2">
        <v>2.2938950779198941</v>
      </c>
      <c r="F38" s="2">
        <v>151.92491357403199</v>
      </c>
      <c r="G38" s="2">
        <v>113.1312439092372</v>
      </c>
      <c r="H38" s="2">
        <v>34.997181387785602</v>
      </c>
      <c r="I38" s="2">
        <v>0.75345511846752022</v>
      </c>
    </row>
    <row r="39" spans="1:9" x14ac:dyDescent="0.2">
      <c r="A39">
        <v>1223</v>
      </c>
      <c r="B39">
        <v>38</v>
      </c>
      <c r="C39" s="2">
        <v>1.089376437037004</v>
      </c>
      <c r="D39" s="2">
        <v>2.1019344549833932</v>
      </c>
      <c r="E39" s="2">
        <v>2.3674605539729212</v>
      </c>
      <c r="F39" s="2">
        <v>154.29237412800489</v>
      </c>
      <c r="G39" s="2">
        <v>112.33798205534561</v>
      </c>
      <c r="H39" s="2">
        <v>35.738419386800508</v>
      </c>
      <c r="I39" s="2">
        <v>0.74123799901455634</v>
      </c>
    </row>
    <row r="40" spans="1:9" x14ac:dyDescent="0.2">
      <c r="A40">
        <v>1256</v>
      </c>
      <c r="B40">
        <v>39</v>
      </c>
      <c r="C40" s="2">
        <v>4.9967325575852897</v>
      </c>
      <c r="D40" s="2">
        <v>-0.42447020100132699</v>
      </c>
      <c r="E40" s="2">
        <v>5.0147294247617129</v>
      </c>
      <c r="F40" s="2">
        <v>159.30710355276659</v>
      </c>
      <c r="G40" s="2">
        <v>116.13854293860361</v>
      </c>
      <c r="H40" s="2">
        <v>38.725636579057557</v>
      </c>
      <c r="I40" s="2">
        <v>2.9872171922569541</v>
      </c>
    </row>
    <row r="41" spans="1:9" x14ac:dyDescent="0.2">
      <c r="A41">
        <v>1289</v>
      </c>
      <c r="B41">
        <v>40</v>
      </c>
      <c r="C41" s="2">
        <v>9.1927350652559312</v>
      </c>
      <c r="D41" s="2">
        <v>-2.782629320380352</v>
      </c>
      <c r="E41" s="2">
        <v>9.6046553251340772</v>
      </c>
      <c r="F41" s="2">
        <v>168.9117588779007</v>
      </c>
      <c r="G41" s="2">
        <v>124.7061198668508</v>
      </c>
      <c r="H41" s="2">
        <v>43.170476604879113</v>
      </c>
      <c r="I41" s="2">
        <v>4.4448400258215663</v>
      </c>
    </row>
    <row r="42" spans="1:9" x14ac:dyDescent="0.2">
      <c r="A42">
        <v>1322</v>
      </c>
      <c r="B42">
        <v>41</v>
      </c>
      <c r="C42" s="2">
        <v>6.6273953966824024</v>
      </c>
      <c r="D42" s="2">
        <v>-2.4723134630484078</v>
      </c>
      <c r="E42" s="2">
        <v>7.0735213015539511</v>
      </c>
      <c r="F42" s="2">
        <v>175.98528017945469</v>
      </c>
      <c r="G42" s="2">
        <v>131.28073891097259</v>
      </c>
      <c r="H42" s="2">
        <v>46.813883527157628</v>
      </c>
      <c r="I42" s="2">
        <v>3.6434069222787389</v>
      </c>
    </row>
    <row r="43" spans="1:9" x14ac:dyDescent="0.2">
      <c r="A43">
        <v>1355</v>
      </c>
      <c r="B43">
        <v>42</v>
      </c>
      <c r="C43" s="2">
        <v>11.416527065918389</v>
      </c>
      <c r="D43" s="2">
        <v>-10.58190459699574</v>
      </c>
      <c r="E43" s="2">
        <v>15.566431676744889</v>
      </c>
      <c r="F43" s="2">
        <v>191.55171185619949</v>
      </c>
      <c r="G43" s="2">
        <v>146.84359727212859</v>
      </c>
      <c r="H43" s="2">
        <v>49.511139372502207</v>
      </c>
      <c r="I43" s="2">
        <v>2.6972558453446518</v>
      </c>
    </row>
    <row r="44" spans="1:9" x14ac:dyDescent="0.2">
      <c r="A44">
        <v>1388</v>
      </c>
      <c r="B44">
        <v>43</v>
      </c>
      <c r="C44" s="2">
        <v>3.2246455478682492</v>
      </c>
      <c r="D44" s="2">
        <v>3.2020510160805322E-2</v>
      </c>
      <c r="E44" s="2">
        <v>3.2248045246894388</v>
      </c>
      <c r="F44" s="2">
        <v>194.77651638088901</v>
      </c>
      <c r="G44" s="2">
        <v>149.2469519741276</v>
      </c>
      <c r="H44" s="2">
        <v>48.894384099761282</v>
      </c>
      <c r="I44" s="2">
        <v>0.6167552727410367</v>
      </c>
    </row>
    <row r="45" spans="1:9" x14ac:dyDescent="0.2">
      <c r="A45">
        <v>1421</v>
      </c>
      <c r="B45">
        <v>44</v>
      </c>
      <c r="C45" s="2">
        <v>4.2726059458429972</v>
      </c>
      <c r="D45" s="2">
        <v>-0.62376584050286965</v>
      </c>
      <c r="E45" s="2">
        <v>4.3178982609866097</v>
      </c>
      <c r="F45" s="2">
        <v>199.0944146418756</v>
      </c>
      <c r="G45" s="2">
        <v>152.9051163768886</v>
      </c>
      <c r="H45" s="2">
        <v>49.291631988658096</v>
      </c>
      <c r="I45" s="2">
        <v>0.39724788889574131</v>
      </c>
    </row>
    <row r="46" spans="1:9" x14ac:dyDescent="0.2">
      <c r="A46">
        <v>1454</v>
      </c>
      <c r="B46">
        <v>45</v>
      </c>
      <c r="C46" s="2">
        <v>0.37099059094595083</v>
      </c>
      <c r="D46" s="2">
        <v>0.46595674124171182</v>
      </c>
      <c r="E46" s="2">
        <v>0.59560868301177516</v>
      </c>
      <c r="F46" s="2">
        <v>199.69002332488731</v>
      </c>
      <c r="G46" s="2">
        <v>152.8913317970428</v>
      </c>
      <c r="H46" s="2">
        <v>49.03081198672492</v>
      </c>
      <c r="I46" s="2">
        <v>0.26082000193583171</v>
      </c>
    </row>
    <row r="47" spans="1:9" x14ac:dyDescent="0.2">
      <c r="A47">
        <v>1487</v>
      </c>
      <c r="B47">
        <v>46</v>
      </c>
      <c r="C47" s="2">
        <v>-0.58164495432146168</v>
      </c>
      <c r="D47" s="2">
        <v>0.27816725501691048</v>
      </c>
      <c r="E47" s="2">
        <v>0.6447386095552663</v>
      </c>
      <c r="F47" s="2">
        <v>200.33476193444261</v>
      </c>
      <c r="G47" s="2">
        <v>152.26632515356991</v>
      </c>
      <c r="H47" s="2">
        <v>49.040703237321473</v>
      </c>
      <c r="I47" s="2">
        <v>9.8912505471289471E-3</v>
      </c>
    </row>
    <row r="48" spans="1:9" x14ac:dyDescent="0.2">
      <c r="A48">
        <v>1520</v>
      </c>
      <c r="B48">
        <v>47</v>
      </c>
      <c r="C48" s="2">
        <v>5.2188427172060869</v>
      </c>
      <c r="D48" s="2">
        <v>-1.224838005524362</v>
      </c>
      <c r="E48" s="2">
        <v>5.3606480435402499</v>
      </c>
      <c r="F48" s="2">
        <v>205.69540997798279</v>
      </c>
      <c r="G48" s="2">
        <v>157.07821577028719</v>
      </c>
      <c r="H48" s="2">
        <v>50.724232854845162</v>
      </c>
      <c r="I48" s="2">
        <v>1.683529617523787</v>
      </c>
    </row>
    <row r="49" spans="1:9" x14ac:dyDescent="0.2">
      <c r="A49">
        <v>1553</v>
      </c>
      <c r="B49">
        <v>48</v>
      </c>
      <c r="C49" s="2">
        <v>-0.20884525104679599</v>
      </c>
      <c r="D49" s="2">
        <v>-1.1258959393885559</v>
      </c>
      <c r="E49" s="2">
        <v>1.1451017444823139</v>
      </c>
      <c r="F49" s="2">
        <v>206.84051172246521</v>
      </c>
      <c r="G49" s="2">
        <v>157.62636463939589</v>
      </c>
      <c r="H49" s="2">
        <v>50.962319807989239</v>
      </c>
      <c r="I49" s="2">
        <v>0.23808695314663381</v>
      </c>
    </row>
    <row r="50" spans="1:9" x14ac:dyDescent="0.2">
      <c r="A50">
        <v>1586</v>
      </c>
      <c r="B50">
        <v>49</v>
      </c>
      <c r="C50" s="2">
        <v>-0.68268618202637299</v>
      </c>
      <c r="D50" s="2">
        <v>-0.79988039622821816</v>
      </c>
      <c r="E50" s="2">
        <v>1.051603095944452</v>
      </c>
      <c r="F50" s="2">
        <v>207.8921148184096</v>
      </c>
      <c r="G50" s="2">
        <v>157.60805015455591</v>
      </c>
      <c r="H50" s="2">
        <v>51.496215160793213</v>
      </c>
      <c r="I50" s="2">
        <v>0.53389535280526912</v>
      </c>
    </row>
    <row r="51" spans="1:9" x14ac:dyDescent="0.2">
      <c r="A51">
        <v>1619</v>
      </c>
      <c r="B51">
        <v>50</v>
      </c>
      <c r="C51" s="2">
        <v>0.36609082071714738</v>
      </c>
      <c r="D51" s="2">
        <v>-0.18443724424628269</v>
      </c>
      <c r="E51" s="2">
        <v>0.40992631786519568</v>
      </c>
      <c r="F51" s="2">
        <v>208.3020411362748</v>
      </c>
      <c r="G51" s="2">
        <v>158.00760199749669</v>
      </c>
      <c r="H51" s="2">
        <v>51.48417683400195</v>
      </c>
      <c r="I51" s="2">
        <v>1.2038326750993341E-2</v>
      </c>
    </row>
    <row r="52" spans="1:9" x14ac:dyDescent="0.2">
      <c r="A52">
        <v>1652</v>
      </c>
      <c r="B52">
        <v>51</v>
      </c>
      <c r="C52" s="2">
        <v>-5.4760336627964527E-2</v>
      </c>
      <c r="D52" s="2">
        <v>-2.0851402836569829E-2</v>
      </c>
      <c r="E52" s="2">
        <v>5.8595865620885798E-2</v>
      </c>
      <c r="F52" s="2">
        <v>208.3606370018957</v>
      </c>
      <c r="G52" s="2">
        <v>157.97874362544891</v>
      </c>
      <c r="H52" s="2">
        <v>51.551813082058352</v>
      </c>
      <c r="I52" s="2">
        <v>6.7636248055793657E-2</v>
      </c>
    </row>
    <row r="53" spans="1:9" x14ac:dyDescent="0.2">
      <c r="A53">
        <v>1685</v>
      </c>
      <c r="B53">
        <v>52</v>
      </c>
      <c r="C53" s="2">
        <v>8.9790498304003563</v>
      </c>
      <c r="D53" s="2">
        <v>-0.1498793607698872</v>
      </c>
      <c r="E53" s="2">
        <v>8.9803006452789464</v>
      </c>
      <c r="F53" s="2">
        <v>217.3409376471746</v>
      </c>
      <c r="G53" s="2">
        <v>165.08253312987421</v>
      </c>
      <c r="H53" s="2">
        <v>55.063962596222702</v>
      </c>
      <c r="I53" s="2">
        <v>3.5121495141642241</v>
      </c>
    </row>
    <row r="54" spans="1:9" x14ac:dyDescent="0.2">
      <c r="A54">
        <v>1718</v>
      </c>
      <c r="B54">
        <v>53</v>
      </c>
      <c r="C54" s="2">
        <v>2.670421460657963</v>
      </c>
      <c r="D54" s="2">
        <v>-1.131338274678342</v>
      </c>
      <c r="E54" s="2">
        <v>2.900185695657223</v>
      </c>
      <c r="F54" s="2">
        <v>220.24112334283191</v>
      </c>
      <c r="G54" s="2">
        <v>167.88877920483429</v>
      </c>
      <c r="H54" s="2">
        <v>56.961143456493552</v>
      </c>
      <c r="I54" s="2">
        <v>1.89718086027076</v>
      </c>
    </row>
    <row r="55" spans="1:9" x14ac:dyDescent="0.2">
      <c r="A55">
        <v>1751</v>
      </c>
      <c r="B55">
        <v>54</v>
      </c>
      <c r="C55" s="2">
        <v>-0.2143721449553482</v>
      </c>
      <c r="D55" s="2">
        <v>1.133589998936031</v>
      </c>
      <c r="E55" s="2">
        <v>1.1536818028471061</v>
      </c>
      <c r="F55" s="2">
        <v>221.39480514567899</v>
      </c>
      <c r="G55" s="2">
        <v>167.03096379231019</v>
      </c>
      <c r="H55" s="2">
        <v>57.351448075726587</v>
      </c>
      <c r="I55" s="2">
        <v>0.39030461923408599</v>
      </c>
    </row>
    <row r="56" spans="1:9" x14ac:dyDescent="0.2">
      <c r="A56">
        <v>1784</v>
      </c>
      <c r="B56">
        <v>55</v>
      </c>
      <c r="C56" s="2">
        <v>1.891632207325245</v>
      </c>
      <c r="D56" s="2">
        <v>0.36888515940609068</v>
      </c>
      <c r="E56" s="2">
        <v>1.9272645559497621</v>
      </c>
      <c r="F56" s="2">
        <v>223.32206970162869</v>
      </c>
      <c r="G56" s="2">
        <v>168.32097753187469</v>
      </c>
      <c r="H56" s="2">
        <v>57.819606307324193</v>
      </c>
      <c r="I56" s="2">
        <v>0.46815823159878323</v>
      </c>
    </row>
    <row r="57" spans="1:9" x14ac:dyDescent="0.2">
      <c r="A57">
        <v>1817</v>
      </c>
      <c r="B57">
        <v>56</v>
      </c>
      <c r="C57" s="2">
        <v>1.134576415138042</v>
      </c>
      <c r="D57" s="2">
        <v>-0.15402424977492049</v>
      </c>
      <c r="E57" s="2">
        <v>1.1449834545993309</v>
      </c>
      <c r="F57" s="2">
        <v>224.46705315622799</v>
      </c>
      <c r="G57" s="2">
        <v>169.32356932446589</v>
      </c>
      <c r="H57" s="2">
        <v>57.648645931573903</v>
      </c>
      <c r="I57" s="2">
        <v>0.17096037575242229</v>
      </c>
    </row>
    <row r="58" spans="1:9" x14ac:dyDescent="0.2">
      <c r="A58">
        <v>1850</v>
      </c>
      <c r="B58">
        <v>57</v>
      </c>
      <c r="C58" s="2">
        <v>1.1209225613253011</v>
      </c>
      <c r="D58" s="2">
        <v>-0.1208997691545619</v>
      </c>
      <c r="E58" s="2">
        <v>1.127423674875466</v>
      </c>
      <c r="F58" s="2">
        <v>225.59447683110349</v>
      </c>
      <c r="G58" s="2">
        <v>170.29733322824799</v>
      </c>
      <c r="H58" s="2">
        <v>57.299755268478123</v>
      </c>
      <c r="I58" s="2">
        <v>0.34889066309498901</v>
      </c>
    </row>
    <row r="59" spans="1:9" x14ac:dyDescent="0.2">
      <c r="A59">
        <v>1883</v>
      </c>
      <c r="B59">
        <v>58</v>
      </c>
      <c r="C59" s="2">
        <v>0.48963372658636217</v>
      </c>
      <c r="D59" s="2">
        <v>-5.1360427611598418E-2</v>
      </c>
      <c r="E59" s="2">
        <v>0.49232009885367739</v>
      </c>
      <c r="F59" s="2">
        <v>226.08679692995719</v>
      </c>
      <c r="G59" s="2">
        <v>170.72242225162231</v>
      </c>
      <c r="H59" s="2">
        <v>56.699226594898839</v>
      </c>
      <c r="I59" s="2">
        <v>0.60052867357948991</v>
      </c>
    </row>
    <row r="60" spans="1:9" x14ac:dyDescent="0.2">
      <c r="A60">
        <v>1916</v>
      </c>
      <c r="B60">
        <v>59</v>
      </c>
      <c r="C60" s="2">
        <v>5.7992230755822902</v>
      </c>
      <c r="D60" s="2">
        <v>-7.9881909175469445E-2</v>
      </c>
      <c r="E60" s="2">
        <v>5.7997732196853731</v>
      </c>
      <c r="F60" s="2">
        <v>231.88657014964261</v>
      </c>
      <c r="G60" s="2">
        <v>175.4791624455209</v>
      </c>
      <c r="H60" s="2">
        <v>58.50473106808235</v>
      </c>
      <c r="I60" s="2">
        <v>1.805504473183756</v>
      </c>
    </row>
    <row r="61" spans="1:9" x14ac:dyDescent="0.2">
      <c r="A61">
        <v>1949</v>
      </c>
      <c r="B61">
        <v>60</v>
      </c>
      <c r="C61" s="2">
        <v>3.413451361748741</v>
      </c>
      <c r="D61" s="2">
        <v>0.59726902127749781</v>
      </c>
      <c r="E61" s="2">
        <v>3.4653110225205062</v>
      </c>
      <c r="F61" s="2">
        <v>235.35188117216299</v>
      </c>
      <c r="G61" s="2">
        <v>177.94351772887731</v>
      </c>
      <c r="H61" s="2">
        <v>59.53806138660692</v>
      </c>
      <c r="I61" s="2">
        <v>1.033330318525441</v>
      </c>
    </row>
    <row r="62" spans="1:9" x14ac:dyDescent="0.2">
      <c r="A62">
        <v>1982</v>
      </c>
      <c r="B62">
        <v>61</v>
      </c>
      <c r="C62" s="2">
        <v>1.306578441091006</v>
      </c>
      <c r="D62" s="2">
        <v>-6.8961201123556748E-2</v>
      </c>
      <c r="E62" s="2">
        <v>1.308397061286904</v>
      </c>
      <c r="F62" s="2">
        <v>236.66027823344999</v>
      </c>
      <c r="G62" s="2">
        <v>179.06240503964719</v>
      </c>
      <c r="H62" s="2">
        <v>59.61761166587219</v>
      </c>
      <c r="I62" s="2">
        <v>7.9550279269166441E-2</v>
      </c>
    </row>
    <row r="63" spans="1:9" x14ac:dyDescent="0.2">
      <c r="A63">
        <v>2015</v>
      </c>
      <c r="B63">
        <v>62</v>
      </c>
      <c r="C63" s="2">
        <v>3.564936923462199</v>
      </c>
      <c r="D63" s="2">
        <v>-0.45459128905974922</v>
      </c>
      <c r="E63" s="2">
        <v>3.5938041833624061</v>
      </c>
      <c r="F63" s="2">
        <v>240.25408241681239</v>
      </c>
      <c r="G63" s="2">
        <v>182.27548581591219</v>
      </c>
      <c r="H63" s="2">
        <v>61.426411053344289</v>
      </c>
      <c r="I63" s="2">
        <v>1.80879938747208</v>
      </c>
    </row>
    <row r="64" spans="1:9" x14ac:dyDescent="0.2">
      <c r="A64">
        <v>2048</v>
      </c>
      <c r="B64">
        <v>63</v>
      </c>
      <c r="C64" s="2">
        <v>11.723942683434069</v>
      </c>
      <c r="D64" s="2">
        <v>-2.5748857044599158</v>
      </c>
      <c r="E64" s="2">
        <v>12.00336904520891</v>
      </c>
      <c r="F64" s="2">
        <v>252.25745146202129</v>
      </c>
      <c r="G64" s="2">
        <v>193.51250460771291</v>
      </c>
      <c r="H64" s="2">
        <v>65.276724948415492</v>
      </c>
      <c r="I64" s="2">
        <v>3.8503138950713831</v>
      </c>
    </row>
    <row r="65" spans="1:9" x14ac:dyDescent="0.2">
      <c r="A65">
        <v>2081</v>
      </c>
      <c r="B65">
        <v>64</v>
      </c>
      <c r="C65" s="2">
        <v>4.2071831912078324</v>
      </c>
      <c r="D65" s="2">
        <v>1.5327177142657999</v>
      </c>
      <c r="E65" s="2">
        <v>4.4776795325264072</v>
      </c>
      <c r="F65" s="2">
        <v>256.73513099454772</v>
      </c>
      <c r="G65" s="2">
        <v>196.27938398719431</v>
      </c>
      <c r="H65" s="2">
        <v>66.421857557092238</v>
      </c>
      <c r="I65" s="2">
        <v>1.1451326086773801</v>
      </c>
    </row>
    <row r="66" spans="1:9" x14ac:dyDescent="0.2">
      <c r="A66">
        <v>2114</v>
      </c>
      <c r="B66">
        <v>65</v>
      </c>
      <c r="C66" s="2">
        <v>8.1136946260511991</v>
      </c>
      <c r="D66" s="2">
        <v>2.737766551674667</v>
      </c>
      <c r="E66" s="2">
        <v>8.5631423073706241</v>
      </c>
      <c r="F66" s="2">
        <v>265.2982733019183</v>
      </c>
      <c r="G66" s="2">
        <v>201.89605409572911</v>
      </c>
      <c r="H66" s="2">
        <v>69.291864635287993</v>
      </c>
      <c r="I66" s="2">
        <v>2.87000707819587</v>
      </c>
    </row>
    <row r="67" spans="1:9" x14ac:dyDescent="0.2">
      <c r="A67">
        <v>2147</v>
      </c>
      <c r="B67">
        <v>66</v>
      </c>
      <c r="C67" s="2">
        <v>8.0794669533827914</v>
      </c>
      <c r="D67" s="2">
        <v>1.186534996295336</v>
      </c>
      <c r="E67" s="2">
        <v>8.1661283083379352</v>
      </c>
      <c r="F67" s="2">
        <v>273.46440161025617</v>
      </c>
      <c r="G67" s="2">
        <v>208.40897609603749</v>
      </c>
      <c r="H67" s="2">
        <v>73.169576126263365</v>
      </c>
      <c r="I67" s="2">
        <v>3.8777114909753312</v>
      </c>
    </row>
    <row r="68" spans="1:9" x14ac:dyDescent="0.2">
      <c r="A68">
        <v>2180</v>
      </c>
      <c r="B68">
        <v>67</v>
      </c>
      <c r="C68" s="2">
        <v>12.76883807073671</v>
      </c>
      <c r="D68" s="2">
        <v>1.3351939429622921</v>
      </c>
      <c r="E68" s="2">
        <v>12.83845662616883</v>
      </c>
      <c r="F68" s="2">
        <v>286.30285823642498</v>
      </c>
      <c r="G68" s="2">
        <v>219.16594713927009</v>
      </c>
      <c r="H68" s="2">
        <v>75.208476810841759</v>
      </c>
      <c r="I68" s="2">
        <v>2.038900684578608</v>
      </c>
    </row>
    <row r="69" spans="1:9" x14ac:dyDescent="0.2">
      <c r="A69">
        <v>2213</v>
      </c>
      <c r="B69">
        <v>68</v>
      </c>
      <c r="C69" s="2">
        <v>9.2320512898401148</v>
      </c>
      <c r="D69" s="2">
        <v>1.4479038209046851</v>
      </c>
      <c r="E69" s="2">
        <v>9.344902166038386</v>
      </c>
      <c r="F69" s="2">
        <v>295.6477604024634</v>
      </c>
      <c r="G69" s="2">
        <v>226.8750980674285</v>
      </c>
      <c r="H69" s="2">
        <v>78.800024250637691</v>
      </c>
      <c r="I69" s="2">
        <v>3.5915474397957352</v>
      </c>
    </row>
    <row r="70" spans="1:9" x14ac:dyDescent="0.2">
      <c r="A70">
        <v>2246</v>
      </c>
      <c r="B70">
        <v>69</v>
      </c>
      <c r="C70" s="2">
        <v>-0.15028430888708039</v>
      </c>
      <c r="D70" s="2">
        <v>4.4925176345032007E-2</v>
      </c>
      <c r="E70" s="2">
        <v>0.15685549071454161</v>
      </c>
      <c r="F70" s="2">
        <v>295.80461589317792</v>
      </c>
      <c r="G70" s="2">
        <v>226.7198420643137</v>
      </c>
      <c r="H70" s="2">
        <v>78.778219857998309</v>
      </c>
      <c r="I70" s="2">
        <v>2.180439263179396E-2</v>
      </c>
    </row>
    <row r="71" spans="1:9" x14ac:dyDescent="0.2">
      <c r="A71">
        <v>2279</v>
      </c>
      <c r="B71">
        <v>70</v>
      </c>
      <c r="C71" s="2">
        <v>-0.1729220965738705</v>
      </c>
      <c r="D71" s="2">
        <v>3.9280489811517327E-3</v>
      </c>
      <c r="E71" s="2">
        <v>0.17296670503973099</v>
      </c>
      <c r="F71" s="2">
        <v>295.97758259821768</v>
      </c>
      <c r="G71" s="2">
        <v>226.56127278136989</v>
      </c>
      <c r="H71" s="2">
        <v>78.78730087721145</v>
      </c>
      <c r="I71" s="2">
        <v>9.0810192248365808E-3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6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4" width="5.33203125" bestFit="1" customWidth="1"/>
    <col min="5" max="5" width="7.83203125" bestFit="1" customWidth="1"/>
    <col min="6" max="6" width="17.1640625" bestFit="1" customWidth="1"/>
    <col min="7" max="8" width="12.1640625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27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1.2074182697257329E-6</v>
      </c>
      <c r="I2" s="2">
        <v>1.2074182697257329E-6</v>
      </c>
    </row>
    <row r="3" spans="1:9" x14ac:dyDescent="0.2">
      <c r="A3">
        <v>60</v>
      </c>
      <c r="B3">
        <v>2</v>
      </c>
      <c r="C3" s="2">
        <v>-2.7280972690704171E-2</v>
      </c>
      <c r="D3" s="2">
        <v>3.7068982801429229E-2</v>
      </c>
      <c r="E3" s="2">
        <v>4.602565542046743E-2</v>
      </c>
      <c r="F3" s="2">
        <v>4.602565542046743E-2</v>
      </c>
      <c r="G3" s="2">
        <v>4.602565542046743E-2</v>
      </c>
      <c r="H3" s="2">
        <v>1.3336755554170659E-2</v>
      </c>
      <c r="I3" s="2">
        <v>1.3336755554170659E-2</v>
      </c>
    </row>
    <row r="4" spans="1:9" x14ac:dyDescent="0.2">
      <c r="A4">
        <v>93</v>
      </c>
      <c r="B4">
        <v>3</v>
      </c>
      <c r="C4" s="2">
        <v>-8.74148477083736E-3</v>
      </c>
      <c r="D4" s="2">
        <v>6.1333758867476718E-4</v>
      </c>
      <c r="E4" s="2">
        <v>8.7629754647872253E-3</v>
      </c>
      <c r="F4" s="2">
        <v>5.4788630885254652E-2</v>
      </c>
      <c r="G4" s="2">
        <v>5.2130362664679561E-2</v>
      </c>
      <c r="H4" s="2">
        <v>5.8106933667351711E-4</v>
      </c>
      <c r="I4" s="2">
        <v>1.391782584591522E-2</v>
      </c>
    </row>
    <row r="5" spans="1:9" x14ac:dyDescent="0.2">
      <c r="A5">
        <v>126</v>
      </c>
      <c r="B5">
        <v>4</v>
      </c>
      <c r="C5" s="2">
        <v>-0.27711340082072411</v>
      </c>
      <c r="D5" s="2">
        <v>1.9131463686926511</v>
      </c>
      <c r="E5" s="2">
        <v>1.9331117052452771</v>
      </c>
      <c r="F5" s="2">
        <v>1.9879003361305321</v>
      </c>
      <c r="G5" s="2">
        <v>1.975800253034327</v>
      </c>
      <c r="H5" s="2">
        <v>1.0548448262346031</v>
      </c>
      <c r="I5" s="2">
        <v>1.0542637558419261</v>
      </c>
    </row>
    <row r="6" spans="1:9" x14ac:dyDescent="0.2">
      <c r="A6">
        <v>159</v>
      </c>
      <c r="B6">
        <v>5</v>
      </c>
      <c r="C6" s="2">
        <v>-1.486843948841454</v>
      </c>
      <c r="D6" s="2">
        <v>0.55861233696668933</v>
      </c>
      <c r="E6" s="2">
        <v>1.588317559941284</v>
      </c>
      <c r="F6" s="2">
        <v>3.5762178960718161</v>
      </c>
      <c r="G6" s="2">
        <v>3.0882392344624519</v>
      </c>
      <c r="H6" s="2">
        <v>1.462180616638491</v>
      </c>
      <c r="I6" s="2">
        <v>0.40733579040470819</v>
      </c>
    </row>
    <row r="7" spans="1:9" x14ac:dyDescent="0.2">
      <c r="A7">
        <v>192</v>
      </c>
      <c r="B7">
        <v>6</v>
      </c>
      <c r="C7" s="2">
        <v>-0.41570615664676319</v>
      </c>
      <c r="D7" s="2">
        <v>-0.2156185851313239</v>
      </c>
      <c r="E7" s="2">
        <v>0.46829796383078293</v>
      </c>
      <c r="F7" s="2">
        <v>4.0445158599025994</v>
      </c>
      <c r="G7" s="2">
        <v>3.1891826038201541</v>
      </c>
      <c r="H7" s="2">
        <v>1.4092979042622089</v>
      </c>
      <c r="I7" s="2">
        <v>5.2882712359209633E-2</v>
      </c>
    </row>
    <row r="8" spans="1:9" x14ac:dyDescent="0.2">
      <c r="A8">
        <v>225</v>
      </c>
      <c r="B8">
        <v>7</v>
      </c>
      <c r="C8" s="2">
        <v>0.16041076306461829</v>
      </c>
      <c r="D8" s="2">
        <v>-0.31554154997184009</v>
      </c>
      <c r="E8" s="2">
        <v>0.35397469212587002</v>
      </c>
      <c r="F8" s="2">
        <v>4.3984905520284681</v>
      </c>
      <c r="G8" s="2">
        <v>2.852674435353558</v>
      </c>
      <c r="H8" s="2">
        <v>1.078327474192458</v>
      </c>
      <c r="I8" s="2">
        <v>0.33097043006906351</v>
      </c>
    </row>
    <row r="9" spans="1:9" x14ac:dyDescent="0.2">
      <c r="A9">
        <v>258</v>
      </c>
      <c r="B9">
        <v>8</v>
      </c>
      <c r="C9" s="2">
        <v>8.5637716387736873E-2</v>
      </c>
      <c r="D9" s="2">
        <v>0.17989084537202871</v>
      </c>
      <c r="E9" s="2">
        <v>0.1992348732445442</v>
      </c>
      <c r="F9" s="2">
        <v>4.597725425273012</v>
      </c>
      <c r="G9" s="2">
        <v>2.921844804755076</v>
      </c>
      <c r="H9" s="2">
        <v>1.0029416507455859</v>
      </c>
      <c r="I9" s="2">
        <v>7.5385823446375649E-2</v>
      </c>
    </row>
    <row r="10" spans="1:9" x14ac:dyDescent="0.2">
      <c r="A10">
        <v>291</v>
      </c>
      <c r="B10">
        <v>9</v>
      </c>
      <c r="C10" s="2">
        <v>0.20210633704527939</v>
      </c>
      <c r="D10" s="2">
        <v>-0.1243430409499524</v>
      </c>
      <c r="E10" s="2">
        <v>0.23729341184816241</v>
      </c>
      <c r="F10" s="2">
        <v>4.835018837121174</v>
      </c>
      <c r="G10" s="2">
        <v>2.69455479044005</v>
      </c>
      <c r="H10" s="2">
        <v>0.94250046131363008</v>
      </c>
      <c r="I10" s="2">
        <v>6.0441189428146851E-2</v>
      </c>
    </row>
    <row r="11" spans="1:9" x14ac:dyDescent="0.2">
      <c r="A11">
        <v>324</v>
      </c>
      <c r="B11">
        <v>10</v>
      </c>
      <c r="C11" s="2">
        <v>-3.2493292252411272E-2</v>
      </c>
      <c r="D11" s="2">
        <v>-0.16657395029824329</v>
      </c>
      <c r="E11" s="2">
        <v>0.1697135673991983</v>
      </c>
      <c r="F11" s="2">
        <v>5.0047324045203716</v>
      </c>
      <c r="G11" s="2">
        <v>2.593593697145927</v>
      </c>
      <c r="H11" s="2">
        <v>0.89136203193050167</v>
      </c>
      <c r="I11" s="2">
        <v>5.1138429381968532E-2</v>
      </c>
    </row>
    <row r="12" spans="1:9" x14ac:dyDescent="0.2">
      <c r="A12">
        <v>357</v>
      </c>
      <c r="B12">
        <v>11</v>
      </c>
      <c r="C12" s="2">
        <v>0.13405169226072641</v>
      </c>
      <c r="D12" s="2">
        <v>0.15379618084239149</v>
      </c>
      <c r="E12" s="2">
        <v>0.20401745376234379</v>
      </c>
      <c r="F12" s="2">
        <v>5.2087498582827161</v>
      </c>
      <c r="G12" s="2">
        <v>2.6191815591439869</v>
      </c>
      <c r="H12" s="2">
        <v>0.93040532236213436</v>
      </c>
      <c r="I12" s="2">
        <v>3.9043290434555157E-2</v>
      </c>
    </row>
    <row r="13" spans="1:9" x14ac:dyDescent="0.2">
      <c r="A13">
        <v>390</v>
      </c>
      <c r="B13">
        <v>12</v>
      </c>
      <c r="C13" s="2">
        <v>5.543580969211348E-2</v>
      </c>
      <c r="D13" s="2">
        <v>-0.1447483149831896</v>
      </c>
      <c r="E13" s="2">
        <v>0.15500065705245539</v>
      </c>
      <c r="F13" s="2">
        <v>5.3637505153351714</v>
      </c>
      <c r="G13" s="2">
        <v>2.4727192956470638</v>
      </c>
      <c r="H13" s="2">
        <v>1.1315098964967421</v>
      </c>
      <c r="I13" s="2">
        <v>0.20110457413282129</v>
      </c>
    </row>
    <row r="14" spans="1:9" x14ac:dyDescent="0.2">
      <c r="A14">
        <v>423</v>
      </c>
      <c r="B14">
        <v>13</v>
      </c>
      <c r="C14" s="2">
        <v>0.44399498298196249</v>
      </c>
      <c r="D14" s="2">
        <v>0.1929239526530182</v>
      </c>
      <c r="E14" s="2">
        <v>0.48409833342040859</v>
      </c>
      <c r="F14" s="2">
        <v>5.8478488487555804</v>
      </c>
      <c r="G14" s="2">
        <v>2.3753986409136632</v>
      </c>
      <c r="H14" s="2">
        <v>1.194016940328847</v>
      </c>
      <c r="I14" s="2">
        <v>6.2507043839349394E-2</v>
      </c>
    </row>
    <row r="15" spans="1:9" x14ac:dyDescent="0.2">
      <c r="A15">
        <v>456</v>
      </c>
      <c r="B15">
        <v>14</v>
      </c>
      <c r="C15" s="2">
        <v>-0.18151405934978021</v>
      </c>
      <c r="D15" s="2">
        <v>0.2257207231327811</v>
      </c>
      <c r="E15" s="2">
        <v>0.28965013135370948</v>
      </c>
      <c r="F15" s="2">
        <v>6.1374989801092896</v>
      </c>
      <c r="G15" s="2">
        <v>2.661585629943457</v>
      </c>
      <c r="H15" s="2">
        <v>1.4180640462098471</v>
      </c>
      <c r="I15" s="2">
        <v>0.22404710588092039</v>
      </c>
    </row>
    <row r="16" spans="1:9" x14ac:dyDescent="0.2">
      <c r="A16">
        <v>489</v>
      </c>
      <c r="B16">
        <v>15</v>
      </c>
      <c r="C16" s="2">
        <v>5.6957542483957013E-2</v>
      </c>
      <c r="D16" s="2">
        <v>-2.5696512988133691E-2</v>
      </c>
      <c r="E16" s="2">
        <v>6.2485777786317843E-2</v>
      </c>
      <c r="F16" s="2">
        <v>6.1999847578956073</v>
      </c>
      <c r="G16" s="2">
        <v>2.6108302007325652</v>
      </c>
      <c r="H16" s="2">
        <v>1.442664558923985</v>
      </c>
      <c r="I16" s="2">
        <v>2.4600512694799761E-2</v>
      </c>
    </row>
    <row r="17" spans="1:9" x14ac:dyDescent="0.2">
      <c r="A17">
        <v>522</v>
      </c>
      <c r="B17">
        <v>16</v>
      </c>
      <c r="C17" s="2">
        <v>-0.12945106287352809</v>
      </c>
      <c r="D17" s="2">
        <v>2.221480910884566E-2</v>
      </c>
      <c r="E17" s="2">
        <v>0.131343349366569</v>
      </c>
      <c r="F17" s="2">
        <v>6.3313281072621761</v>
      </c>
      <c r="G17" s="2">
        <v>2.6960666714318791</v>
      </c>
      <c r="H17" s="2">
        <v>1.4972668975896759</v>
      </c>
      <c r="I17" s="2">
        <v>5.4602338671346923E-2</v>
      </c>
    </row>
    <row r="18" spans="1:9" x14ac:dyDescent="0.2">
      <c r="A18">
        <v>555</v>
      </c>
      <c r="B18">
        <v>17</v>
      </c>
      <c r="C18" s="2">
        <v>-6.4512319811740326E-2</v>
      </c>
      <c r="D18" s="2">
        <v>0.29041895737395862</v>
      </c>
      <c r="E18" s="2">
        <v>0.29749791631147521</v>
      </c>
      <c r="F18" s="2">
        <v>6.6288260235736516</v>
      </c>
      <c r="G18" s="2">
        <v>2.978512462555869</v>
      </c>
      <c r="H18" s="2">
        <v>1.605636982826615</v>
      </c>
      <c r="I18" s="2">
        <v>0.1083700852373861</v>
      </c>
    </row>
    <row r="19" spans="1:9" x14ac:dyDescent="0.2">
      <c r="A19">
        <v>588</v>
      </c>
      <c r="B19">
        <v>18</v>
      </c>
      <c r="C19" s="2">
        <v>-0.33393315097322329</v>
      </c>
      <c r="D19" s="2">
        <v>-0.26821184477626048</v>
      </c>
      <c r="E19" s="2">
        <v>0.42830940101425558</v>
      </c>
      <c r="F19" s="2">
        <v>7.0571354245879068</v>
      </c>
      <c r="G19" s="2">
        <v>2.943097716730982</v>
      </c>
      <c r="H19" s="2">
        <v>1.476844335851959</v>
      </c>
      <c r="I19" s="2">
        <v>0.1287926469747879</v>
      </c>
    </row>
    <row r="20" spans="1:9" x14ac:dyDescent="0.2">
      <c r="A20">
        <v>621</v>
      </c>
      <c r="B20">
        <v>19</v>
      </c>
      <c r="C20" s="2">
        <v>0.35365445080634572</v>
      </c>
      <c r="D20" s="2">
        <v>0.20813648812986679</v>
      </c>
      <c r="E20" s="2">
        <v>0.41035626992428448</v>
      </c>
      <c r="F20" s="2">
        <v>7.4674916945121916</v>
      </c>
      <c r="G20" s="2">
        <v>2.9166323900014519</v>
      </c>
      <c r="H20" s="2">
        <v>1.318570463588397</v>
      </c>
      <c r="I20" s="2">
        <v>0.15827387226184811</v>
      </c>
    </row>
    <row r="21" spans="1:9" x14ac:dyDescent="0.2">
      <c r="A21">
        <v>654</v>
      </c>
      <c r="B21">
        <v>20</v>
      </c>
      <c r="C21" s="2">
        <v>0.1857142254989981</v>
      </c>
      <c r="D21" s="2">
        <v>0.16542728072795401</v>
      </c>
      <c r="E21" s="2">
        <v>0.24870858200258791</v>
      </c>
      <c r="F21" s="2">
        <v>7.7162002765147797</v>
      </c>
      <c r="G21" s="2">
        <v>2.976354037475943</v>
      </c>
      <c r="H21" s="2">
        <v>1.3133300695183949</v>
      </c>
      <c r="I21" s="2">
        <v>5.2403939980004421E-3</v>
      </c>
    </row>
    <row r="22" spans="1:9" x14ac:dyDescent="0.2">
      <c r="A22">
        <v>687</v>
      </c>
      <c r="B22">
        <v>21</v>
      </c>
      <c r="C22" s="2">
        <v>1.4153177644629981E-2</v>
      </c>
      <c r="D22" s="2">
        <v>-9.9266625909194772E-2</v>
      </c>
      <c r="E22" s="2">
        <v>0.1002705114020891</v>
      </c>
      <c r="F22" s="2">
        <v>7.8164707879168676</v>
      </c>
      <c r="G22" s="2">
        <v>2.8808002674074258</v>
      </c>
      <c r="H22" s="2">
        <v>1.376022182597578</v>
      </c>
      <c r="I22" s="2">
        <v>6.2692113064277702E-2</v>
      </c>
    </row>
    <row r="23" spans="1:9" x14ac:dyDescent="0.2">
      <c r="A23">
        <v>720</v>
      </c>
      <c r="B23">
        <v>22</v>
      </c>
      <c r="C23" s="2">
        <v>-3.8094405816536892E-2</v>
      </c>
      <c r="D23" s="2">
        <v>0.1144940088868225</v>
      </c>
      <c r="E23" s="2">
        <v>0.1206650812185977</v>
      </c>
      <c r="F23" s="2">
        <v>7.9371358691354663</v>
      </c>
      <c r="G23" s="2">
        <v>3.000433172295311</v>
      </c>
      <c r="H23" s="2">
        <v>1.27765192267814</v>
      </c>
      <c r="I23" s="2">
        <v>9.8370259919033309E-2</v>
      </c>
    </row>
    <row r="24" spans="1:9" x14ac:dyDescent="0.2">
      <c r="A24">
        <v>753</v>
      </c>
      <c r="B24">
        <v>23</v>
      </c>
      <c r="C24" s="2">
        <v>3.0207928299489591E-2</v>
      </c>
      <c r="D24" s="2">
        <v>-0.13186428174094539</v>
      </c>
      <c r="E24" s="2">
        <v>0.1352801084091913</v>
      </c>
      <c r="F24" s="2">
        <v>8.072415977544658</v>
      </c>
      <c r="G24" s="2">
        <v>2.8686977655810399</v>
      </c>
      <c r="H24" s="2">
        <v>1.368685604148941</v>
      </c>
      <c r="I24" s="2">
        <v>9.1033681470328157E-2</v>
      </c>
    </row>
    <row r="25" spans="1:9" x14ac:dyDescent="0.2">
      <c r="A25">
        <v>786</v>
      </c>
      <c r="B25">
        <v>24</v>
      </c>
      <c r="C25" s="2">
        <v>-0.13303852279688039</v>
      </c>
      <c r="D25" s="2">
        <v>0.28978022744149712</v>
      </c>
      <c r="E25" s="2">
        <v>0.31886020254026981</v>
      </c>
      <c r="F25" s="2">
        <v>8.3912761800849278</v>
      </c>
      <c r="G25" s="2">
        <v>3.187432873098845</v>
      </c>
      <c r="H25" s="2">
        <v>1.4264499377566671</v>
      </c>
      <c r="I25" s="2">
        <v>5.776433361203475E-2</v>
      </c>
    </row>
    <row r="26" spans="1:9" x14ac:dyDescent="0.2">
      <c r="A26">
        <v>819</v>
      </c>
      <c r="B26">
        <v>25</v>
      </c>
      <c r="C26" s="2">
        <v>0.20096357067279769</v>
      </c>
      <c r="D26" s="2">
        <v>-9.6897803131014371E-2</v>
      </c>
      <c r="E26" s="2">
        <v>0.22310432758953239</v>
      </c>
      <c r="F26" s="2">
        <v>8.6143805076744595</v>
      </c>
      <c r="G26" s="2">
        <v>3.014946970804723</v>
      </c>
      <c r="H26" s="2">
        <v>1.4795747085203741</v>
      </c>
      <c r="I26" s="2">
        <v>5.3124770771071743E-2</v>
      </c>
    </row>
    <row r="27" spans="1:9" x14ac:dyDescent="0.2">
      <c r="A27">
        <v>852</v>
      </c>
      <c r="B27">
        <v>26</v>
      </c>
      <c r="C27" s="2">
        <v>1.547037934929563E-2</v>
      </c>
      <c r="D27" s="2">
        <v>-2.8320563651050179E-2</v>
      </c>
      <c r="E27" s="2">
        <v>3.2270527772633298E-2</v>
      </c>
      <c r="F27" s="2">
        <v>8.6466510354470927</v>
      </c>
      <c r="G27" s="2">
        <v>2.98280452394255</v>
      </c>
      <c r="H27" s="2">
        <v>1.506380897651733</v>
      </c>
      <c r="I27" s="2">
        <v>2.6806189107568681E-2</v>
      </c>
    </row>
    <row r="28" spans="1:9" x14ac:dyDescent="0.2">
      <c r="A28">
        <v>885</v>
      </c>
      <c r="B28">
        <v>27</v>
      </c>
      <c r="C28" s="2">
        <v>-0.13772371796878249</v>
      </c>
      <c r="D28" s="2">
        <v>7.7127578352701676E-2</v>
      </c>
      <c r="E28" s="2">
        <v>0.15784956710012499</v>
      </c>
      <c r="F28" s="2">
        <v>8.8045006025472183</v>
      </c>
      <c r="G28" s="2">
        <v>3.109939654791662</v>
      </c>
      <c r="H28" s="2">
        <v>1.3987614398163031</v>
      </c>
      <c r="I28" s="2">
        <v>0.10761945783369831</v>
      </c>
    </row>
    <row r="29" spans="1:9" x14ac:dyDescent="0.2">
      <c r="A29">
        <v>918</v>
      </c>
      <c r="B29">
        <v>28</v>
      </c>
      <c r="C29" s="2">
        <v>-0.18526216721335231</v>
      </c>
      <c r="D29" s="2">
        <v>-0.1037063290241349</v>
      </c>
      <c r="E29" s="2">
        <v>0.21231362010066671</v>
      </c>
      <c r="F29" s="2">
        <v>9.0168142226478842</v>
      </c>
      <c r="G29" s="2">
        <v>3.1024890128356311</v>
      </c>
      <c r="H29" s="2">
        <v>1.3943198590671331</v>
      </c>
      <c r="I29" s="2">
        <v>4.441580873193662E-3</v>
      </c>
    </row>
    <row r="30" spans="1:9" x14ac:dyDescent="0.2">
      <c r="A30">
        <v>951</v>
      </c>
      <c r="B30">
        <v>29</v>
      </c>
      <c r="C30" s="2">
        <v>4.2986156973256577E-2</v>
      </c>
      <c r="D30" s="2">
        <v>-4.9145577629815307E-2</v>
      </c>
      <c r="E30" s="2">
        <v>6.5292399955107008E-2</v>
      </c>
      <c r="F30" s="2">
        <v>9.082106622602991</v>
      </c>
      <c r="G30" s="2">
        <v>3.0386509559558021</v>
      </c>
      <c r="H30" s="2">
        <v>1.4935490647494361</v>
      </c>
      <c r="I30" s="2">
        <v>9.9229205684185265E-2</v>
      </c>
    </row>
    <row r="31" spans="1:9" x14ac:dyDescent="0.2">
      <c r="A31">
        <v>984</v>
      </c>
      <c r="B31">
        <v>30</v>
      </c>
      <c r="C31" s="2">
        <v>8.7900149067081657E-3</v>
      </c>
      <c r="D31" s="2">
        <v>-3.4952396385733657E-2</v>
      </c>
      <c r="E31" s="2">
        <v>3.6040732167446313E-2</v>
      </c>
      <c r="F31" s="2">
        <v>9.1181473547704375</v>
      </c>
      <c r="G31" s="2">
        <v>3.0038224244421672</v>
      </c>
      <c r="H31" s="2">
        <v>1.425698455238392</v>
      </c>
      <c r="I31" s="2">
        <v>6.7850609511983254E-2</v>
      </c>
    </row>
    <row r="32" spans="1:9" x14ac:dyDescent="0.2">
      <c r="A32">
        <v>1017</v>
      </c>
      <c r="B32">
        <v>31</v>
      </c>
      <c r="C32" s="2">
        <v>8.9588939410987223E-2</v>
      </c>
      <c r="D32" s="2">
        <v>0.20460991997561001</v>
      </c>
      <c r="E32" s="2">
        <v>0.22336382298217189</v>
      </c>
      <c r="F32" s="2">
        <v>9.3415111777526096</v>
      </c>
      <c r="G32" s="2">
        <v>3.1440454388995072</v>
      </c>
      <c r="H32" s="2">
        <v>1.4606762194889751</v>
      </c>
      <c r="I32" s="2">
        <v>3.4977764262445837E-2</v>
      </c>
    </row>
    <row r="33" spans="1:9" x14ac:dyDescent="0.2">
      <c r="A33">
        <v>1050</v>
      </c>
      <c r="B33">
        <v>32</v>
      </c>
      <c r="C33" s="2">
        <v>0.15716761061617041</v>
      </c>
      <c r="D33" s="2">
        <v>-0.13054318472927659</v>
      </c>
      <c r="E33" s="2">
        <v>0.20431148011322861</v>
      </c>
      <c r="F33" s="2">
        <v>9.5458226578658376</v>
      </c>
      <c r="G33" s="2">
        <v>2.9592210786843949</v>
      </c>
      <c r="H33" s="2">
        <v>1.4074641795943541</v>
      </c>
      <c r="I33" s="2">
        <v>5.3212039888826661E-2</v>
      </c>
    </row>
    <row r="34" spans="1:9" x14ac:dyDescent="0.2">
      <c r="A34">
        <v>1083</v>
      </c>
      <c r="B34">
        <v>33</v>
      </c>
      <c r="C34" s="2">
        <v>-1.3816668863086081E-2</v>
      </c>
      <c r="D34" s="2">
        <v>0.1116066103998037</v>
      </c>
      <c r="E34" s="2">
        <v>0.1124585960405239</v>
      </c>
      <c r="F34" s="2">
        <v>9.6582812539063614</v>
      </c>
      <c r="G34" s="2">
        <v>3.0668464407634199</v>
      </c>
      <c r="H34" s="2">
        <v>1.48493334194243</v>
      </c>
      <c r="I34" s="2">
        <v>7.7469162349171644E-2</v>
      </c>
    </row>
    <row r="35" spans="1:9" x14ac:dyDescent="0.2">
      <c r="A35">
        <v>1116</v>
      </c>
      <c r="B35">
        <v>34</v>
      </c>
      <c r="C35" s="2">
        <v>-0.17034845544074531</v>
      </c>
      <c r="D35" s="2">
        <v>-9.3012837543938076E-2</v>
      </c>
      <c r="E35" s="2">
        <v>0.19408756842987801</v>
      </c>
      <c r="F35" s="2">
        <v>9.8523688223362402</v>
      </c>
      <c r="G35" s="2">
        <v>3.0559631981919289</v>
      </c>
      <c r="H35" s="2">
        <v>1.413638850989132</v>
      </c>
      <c r="I35" s="2">
        <v>7.1294490958067031E-2</v>
      </c>
    </row>
    <row r="36" spans="1:9" x14ac:dyDescent="0.2">
      <c r="A36">
        <v>1149</v>
      </c>
      <c r="B36">
        <v>35</v>
      </c>
      <c r="C36" s="2">
        <v>5.7227887974136138E-2</v>
      </c>
      <c r="D36" s="2">
        <v>8.5087747714169382E-2</v>
      </c>
      <c r="E36" s="2">
        <v>0.1025424593670857</v>
      </c>
      <c r="F36" s="2">
        <v>9.9549112817033265</v>
      </c>
      <c r="G36" s="2">
        <v>3.1067252393575369</v>
      </c>
      <c r="H36" s="2">
        <v>1.444297335446135</v>
      </c>
      <c r="I36" s="2">
        <v>3.0658484446362658E-2</v>
      </c>
    </row>
    <row r="37" spans="1:9" x14ac:dyDescent="0.2">
      <c r="A37">
        <v>1182</v>
      </c>
      <c r="B37">
        <v>36</v>
      </c>
      <c r="C37" s="2">
        <v>1.158968263305837E-2</v>
      </c>
      <c r="D37" s="2">
        <v>2.5258497694267131E-2</v>
      </c>
      <c r="E37" s="2">
        <v>2.7790510058405059E-2</v>
      </c>
      <c r="F37" s="2">
        <v>9.9827017917617322</v>
      </c>
      <c r="G37" s="2">
        <v>3.124577198029109</v>
      </c>
      <c r="H37" s="2">
        <v>1.4553978479472991</v>
      </c>
      <c r="I37" s="2">
        <v>1.110051248192144E-2</v>
      </c>
    </row>
    <row r="38" spans="1:9" x14ac:dyDescent="0.2">
      <c r="A38">
        <v>1215</v>
      </c>
      <c r="B38">
        <v>37</v>
      </c>
      <c r="C38" s="2">
        <v>-0.11808190649557559</v>
      </c>
      <c r="D38" s="2">
        <v>-8.4070281408912706E-2</v>
      </c>
      <c r="E38" s="2">
        <v>0.14495222957168899</v>
      </c>
      <c r="F38" s="2">
        <v>10.12765402133342</v>
      </c>
      <c r="G38" s="2">
        <v>3.102034842520466</v>
      </c>
      <c r="H38" s="2">
        <v>1.5159587338707521</v>
      </c>
      <c r="I38" s="2">
        <v>6.0560885918676893E-2</v>
      </c>
    </row>
    <row r="39" spans="1:9" x14ac:dyDescent="0.2">
      <c r="A39">
        <v>1248</v>
      </c>
      <c r="B39">
        <v>38</v>
      </c>
      <c r="C39" s="2">
        <v>-0.1302762579680348</v>
      </c>
      <c r="D39" s="2">
        <v>-9.0687150905068847E-2</v>
      </c>
      <c r="E39" s="2">
        <v>0.1587326769428169</v>
      </c>
      <c r="F39" s="2">
        <v>10.286386698276241</v>
      </c>
      <c r="G39" s="2">
        <v>3.0866600492978029</v>
      </c>
      <c r="H39" s="2">
        <v>1.4706543606396369</v>
      </c>
      <c r="I39" s="2">
        <v>4.5304373226937589E-2</v>
      </c>
    </row>
    <row r="40" spans="1:9" x14ac:dyDescent="0.2">
      <c r="A40">
        <v>1281</v>
      </c>
      <c r="B40">
        <v>39</v>
      </c>
      <c r="C40" s="2">
        <v>1.4560478008320389E-2</v>
      </c>
      <c r="D40" s="2">
        <v>-1.250446981839559E-2</v>
      </c>
      <c r="E40" s="2">
        <v>1.9192948842477232E-2</v>
      </c>
      <c r="F40" s="2">
        <v>10.305579647118719</v>
      </c>
      <c r="G40" s="2">
        <v>3.068475209494864</v>
      </c>
      <c r="H40" s="2">
        <v>1.5381711381879939</v>
      </c>
      <c r="I40" s="2">
        <v>6.7516777560376093E-2</v>
      </c>
    </row>
    <row r="41" spans="1:9" x14ac:dyDescent="0.2">
      <c r="A41">
        <v>1314</v>
      </c>
      <c r="B41">
        <v>40</v>
      </c>
      <c r="C41" s="2">
        <v>7.2427267498994752E-2</v>
      </c>
      <c r="D41" s="2">
        <v>7.190033010829211E-3</v>
      </c>
      <c r="E41" s="2">
        <v>7.278327865703603E-2</v>
      </c>
      <c r="F41" s="2">
        <v>10.37836292577575</v>
      </c>
      <c r="G41" s="2">
        <v>3.0384724876405729</v>
      </c>
      <c r="H41" s="2">
        <v>1.453283373716787</v>
      </c>
      <c r="I41" s="2">
        <v>8.4887764467038607E-2</v>
      </c>
    </row>
    <row r="42" spans="1:9" x14ac:dyDescent="0.2">
      <c r="A42">
        <v>1347</v>
      </c>
      <c r="B42">
        <v>41</v>
      </c>
      <c r="C42" s="2">
        <v>4.7367488753764057E-2</v>
      </c>
      <c r="D42" s="2">
        <v>6.0797533722961823E-2</v>
      </c>
      <c r="E42" s="2">
        <v>7.7071519367614943E-2</v>
      </c>
      <c r="F42" s="2">
        <v>10.45543444514337</v>
      </c>
      <c r="G42" s="2">
        <v>3.069023552809985</v>
      </c>
      <c r="H42" s="2">
        <v>1.3645869767451539</v>
      </c>
      <c r="I42" s="2">
        <v>8.8696396969834126E-2</v>
      </c>
    </row>
    <row r="43" spans="1:9" x14ac:dyDescent="0.2">
      <c r="A43">
        <v>1380</v>
      </c>
      <c r="B43">
        <v>42</v>
      </c>
      <c r="C43" s="2">
        <v>0.11052164313170459</v>
      </c>
      <c r="D43" s="2">
        <v>3.067939557240607E-3</v>
      </c>
      <c r="E43" s="2">
        <v>0.11056421597270411</v>
      </c>
      <c r="F43" s="2">
        <v>10.565998661116071</v>
      </c>
      <c r="G43" s="2">
        <v>3.0213593160289598</v>
      </c>
      <c r="H43" s="2">
        <v>1.422357205888525</v>
      </c>
      <c r="I43" s="2">
        <v>5.7770229146742527E-2</v>
      </c>
    </row>
    <row r="44" spans="1:9" x14ac:dyDescent="0.2">
      <c r="A44">
        <v>1413</v>
      </c>
      <c r="B44">
        <v>43</v>
      </c>
      <c r="C44" s="2">
        <v>-9.1373746777520637E-2</v>
      </c>
      <c r="D44" s="2">
        <v>8.6195853739354789E-2</v>
      </c>
      <c r="E44" s="2">
        <v>0.12561403903234189</v>
      </c>
      <c r="F44" s="2">
        <v>10.69161270014841</v>
      </c>
      <c r="G44" s="2">
        <v>3.139337743301208</v>
      </c>
      <c r="H44" s="2">
        <v>1.5027719949845439</v>
      </c>
      <c r="I44" s="2">
        <v>8.0414789103252129E-2</v>
      </c>
    </row>
    <row r="45" spans="1:9" x14ac:dyDescent="0.2">
      <c r="A45">
        <v>1446</v>
      </c>
      <c r="B45">
        <v>44</v>
      </c>
      <c r="C45" s="2">
        <v>-7.2879915427989772E-2</v>
      </c>
      <c r="D45" s="2">
        <v>-0.1167959788854205</v>
      </c>
      <c r="E45" s="2">
        <v>0.1376691060354302</v>
      </c>
      <c r="F45" s="2">
        <v>10.82928180618384</v>
      </c>
      <c r="G45" s="2">
        <v>3.0705988942349691</v>
      </c>
      <c r="H45" s="2">
        <v>1.492544375934403</v>
      </c>
      <c r="I45" s="2">
        <v>1.022761908223928E-2</v>
      </c>
    </row>
    <row r="46" spans="1:9" x14ac:dyDescent="0.2">
      <c r="A46">
        <v>1479</v>
      </c>
      <c r="B46">
        <v>45</v>
      </c>
      <c r="C46" s="2">
        <v>8.3633994605719408E-2</v>
      </c>
      <c r="D46" s="2">
        <v>9.9113459956015504E-2</v>
      </c>
      <c r="E46" s="2">
        <v>0.12968470610739799</v>
      </c>
      <c r="F46" s="2">
        <v>10.958966512291241</v>
      </c>
      <c r="G46" s="2">
        <v>3.118700982506327</v>
      </c>
      <c r="H46" s="2">
        <v>1.4651483108284999</v>
      </c>
      <c r="I46" s="2">
        <v>2.7396065094855659E-2</v>
      </c>
    </row>
    <row r="47" spans="1:9" x14ac:dyDescent="0.2">
      <c r="A47">
        <v>1512</v>
      </c>
      <c r="B47">
        <v>46</v>
      </c>
      <c r="C47" s="2">
        <v>-9.7586820488118065E-3</v>
      </c>
      <c r="D47" s="2">
        <v>-4.0724834536376868E-2</v>
      </c>
      <c r="E47" s="2">
        <v>4.1877727055620817E-2</v>
      </c>
      <c r="F47" s="2">
        <v>11.00084423934686</v>
      </c>
      <c r="G47" s="2">
        <v>3.0869452275771159</v>
      </c>
      <c r="H47" s="2">
        <v>1.4557349465375951</v>
      </c>
      <c r="I47" s="2">
        <v>9.4133642715394476E-3</v>
      </c>
    </row>
    <row r="48" spans="1:9" x14ac:dyDescent="0.2">
      <c r="A48">
        <v>1545</v>
      </c>
      <c r="B48">
        <v>47</v>
      </c>
      <c r="C48" s="2">
        <v>-7.0023040801999059E-2</v>
      </c>
      <c r="D48" s="2">
        <v>-0.116805963303932</v>
      </c>
      <c r="E48" s="2">
        <v>0.13618685438219769</v>
      </c>
      <c r="F48" s="2">
        <v>11.13703109372906</v>
      </c>
      <c r="G48" s="2">
        <v>3.0178254566242071</v>
      </c>
      <c r="H48" s="2">
        <v>1.4773916461494849</v>
      </c>
      <c r="I48" s="2">
        <v>2.1656699637483741E-2</v>
      </c>
    </row>
    <row r="49" spans="1:9" x14ac:dyDescent="0.2">
      <c r="A49">
        <v>1578</v>
      </c>
      <c r="B49">
        <v>48</v>
      </c>
      <c r="C49" s="2">
        <v>-0.12587075524854191</v>
      </c>
      <c r="D49" s="2">
        <v>1.7393699971762541E-2</v>
      </c>
      <c r="E49" s="2">
        <v>0.12706686360159369</v>
      </c>
      <c r="F49" s="2">
        <v>11.26409795733065</v>
      </c>
      <c r="G49" s="2">
        <v>3.0968776934285311</v>
      </c>
      <c r="H49" s="2">
        <v>1.520175855773211</v>
      </c>
      <c r="I49" s="2">
        <v>4.2784209617403181E-2</v>
      </c>
    </row>
    <row r="50" spans="1:9" x14ac:dyDescent="0.2">
      <c r="A50">
        <v>1611</v>
      </c>
      <c r="B50">
        <v>49</v>
      </c>
      <c r="C50" s="2">
        <v>0.12472545174392741</v>
      </c>
      <c r="D50" s="2">
        <v>4.9110567299294423E-2</v>
      </c>
      <c r="E50" s="2">
        <v>0.1340458359412379</v>
      </c>
      <c r="F50" s="2">
        <v>11.39814379327189</v>
      </c>
      <c r="G50" s="2">
        <v>3.0763452253813872</v>
      </c>
      <c r="H50" s="2">
        <v>1.4522076114866109</v>
      </c>
      <c r="I50" s="2">
        <v>6.7968244281746609E-2</v>
      </c>
    </row>
    <row r="51" spans="1:9" x14ac:dyDescent="0.2">
      <c r="A51">
        <v>1644</v>
      </c>
      <c r="B51">
        <v>50</v>
      </c>
      <c r="C51" s="2">
        <v>-2.747326670976236E-2</v>
      </c>
      <c r="D51" s="2">
        <v>8.8298467348067788E-2</v>
      </c>
      <c r="E51" s="2">
        <v>9.2473778552211922E-2</v>
      </c>
      <c r="F51" s="2">
        <v>11.490617571824099</v>
      </c>
      <c r="G51" s="2">
        <v>3.1669249916326119</v>
      </c>
      <c r="H51" s="2">
        <v>1.5165878969761859</v>
      </c>
      <c r="I51" s="2">
        <v>6.4380285481379196E-2</v>
      </c>
    </row>
    <row r="52" spans="1:9" x14ac:dyDescent="0.2">
      <c r="A52">
        <v>1677</v>
      </c>
      <c r="B52">
        <v>51</v>
      </c>
      <c r="C52" s="2">
        <v>-4.024148486081458E-3</v>
      </c>
      <c r="D52" s="2">
        <v>-6.1132354379878961E-2</v>
      </c>
      <c r="E52" s="2">
        <v>6.1264659658445332E-2</v>
      </c>
      <c r="F52" s="2">
        <v>11.55188223148255</v>
      </c>
      <c r="G52" s="2">
        <v>3.1154263297549969</v>
      </c>
      <c r="H52" s="2">
        <v>1.578758379088524</v>
      </c>
      <c r="I52" s="2">
        <v>6.2170482105658162E-2</v>
      </c>
    </row>
    <row r="53" spans="1:9" x14ac:dyDescent="0.2">
      <c r="A53">
        <v>1710</v>
      </c>
      <c r="B53">
        <v>52</v>
      </c>
      <c r="C53" s="2">
        <v>-5.5458496160071043E-2</v>
      </c>
      <c r="D53" s="2">
        <v>-1.7222465407030541E-2</v>
      </c>
      <c r="E53" s="2">
        <v>5.8071146975352379E-2</v>
      </c>
      <c r="F53" s="2">
        <v>11.609953378457901</v>
      </c>
      <c r="G53" s="2">
        <v>3.1280976183070819</v>
      </c>
      <c r="H53" s="2">
        <v>1.474283006039202</v>
      </c>
      <c r="I53" s="2">
        <v>0.10447537305072289</v>
      </c>
    </row>
    <row r="54" spans="1:9" x14ac:dyDescent="0.2">
      <c r="A54">
        <v>1743</v>
      </c>
      <c r="B54">
        <v>53</v>
      </c>
      <c r="C54" s="2">
        <v>0.1302674558065462</v>
      </c>
      <c r="D54" s="2">
        <v>0.2096002273922295</v>
      </c>
      <c r="E54" s="2">
        <v>0.2467830329767117</v>
      </c>
      <c r="F54" s="2">
        <v>11.856736411434611</v>
      </c>
      <c r="G54" s="2">
        <v>3.2503997535592828</v>
      </c>
      <c r="H54" s="2">
        <v>1.5973821932995509</v>
      </c>
      <c r="I54" s="2">
        <v>0.1230991872614573</v>
      </c>
    </row>
    <row r="55" spans="1:9" x14ac:dyDescent="0.2">
      <c r="A55">
        <v>1776</v>
      </c>
      <c r="B55">
        <v>54</v>
      </c>
      <c r="C55" s="2">
        <v>6.1145347623011048E-2</v>
      </c>
      <c r="D55" s="2">
        <v>-8.8020255468109099E-2</v>
      </c>
      <c r="E55" s="2">
        <v>0.10717424554719319</v>
      </c>
      <c r="F55" s="2">
        <v>11.96391065698181</v>
      </c>
      <c r="G55" s="2">
        <v>3.1443760627923298</v>
      </c>
      <c r="H55" s="2">
        <v>1.600210130003535</v>
      </c>
      <c r="I55" s="2">
        <v>2.8279363682348888E-3</v>
      </c>
    </row>
    <row r="56" spans="1:9" x14ac:dyDescent="0.2">
      <c r="A56">
        <v>1809</v>
      </c>
      <c r="B56">
        <v>55</v>
      </c>
      <c r="C56" s="2">
        <v>-0.12602405288819801</v>
      </c>
      <c r="D56" s="2">
        <v>-6.7784688490064582E-3</v>
      </c>
      <c r="E56" s="2">
        <v>0.1262062183345348</v>
      </c>
      <c r="F56" s="2">
        <v>12.09011687531634</v>
      </c>
      <c r="G56" s="2">
        <v>3.1961266903408441</v>
      </c>
      <c r="H56" s="2">
        <v>1.6504868333577389</v>
      </c>
      <c r="I56" s="2">
        <v>5.0276703347428217E-2</v>
      </c>
    </row>
    <row r="57" spans="1:9" x14ac:dyDescent="0.2">
      <c r="A57">
        <v>1842</v>
      </c>
      <c r="B57">
        <v>56</v>
      </c>
      <c r="C57" s="2">
        <v>0.10966465953165989</v>
      </c>
      <c r="D57" s="2">
        <v>-5.9315960986623404E-3</v>
      </c>
      <c r="E57" s="2">
        <v>0.10982495792156061</v>
      </c>
      <c r="F57" s="2">
        <v>12.199941833237901</v>
      </c>
      <c r="G57" s="2">
        <v>3.140275120038039</v>
      </c>
      <c r="H57" s="2">
        <v>1.6487008132164569</v>
      </c>
      <c r="I57" s="2">
        <v>1.7860199857460759E-3</v>
      </c>
    </row>
    <row r="58" spans="1:9" x14ac:dyDescent="0.2">
      <c r="A58">
        <v>1875</v>
      </c>
      <c r="B58">
        <v>57</v>
      </c>
      <c r="C58" s="2">
        <v>-8.4281134762051124E-2</v>
      </c>
      <c r="D58" s="2">
        <v>4.5023852519761931E-2</v>
      </c>
      <c r="E58" s="2">
        <v>9.5553424703148621E-2</v>
      </c>
      <c r="F58" s="2">
        <v>12.295495257941051</v>
      </c>
      <c r="G58" s="2">
        <v>3.2187560764010148</v>
      </c>
      <c r="H58" s="2">
        <v>1.5602603913647</v>
      </c>
      <c r="I58" s="2">
        <v>8.8440421846966114E-2</v>
      </c>
    </row>
    <row r="59" spans="1:9" x14ac:dyDescent="0.2">
      <c r="A59">
        <v>1908</v>
      </c>
      <c r="B59">
        <v>58</v>
      </c>
      <c r="C59" s="2">
        <v>6.4848525343450092E-2</v>
      </c>
      <c r="D59" s="2">
        <v>-0.14044236416089009</v>
      </c>
      <c r="E59" s="2">
        <v>0.15469126959954829</v>
      </c>
      <c r="F59" s="2">
        <v>12.4501865275406</v>
      </c>
      <c r="G59" s="2">
        <v>3.0642601764565618</v>
      </c>
      <c r="H59" s="2">
        <v>1.576009565961745</v>
      </c>
      <c r="I59" s="2">
        <v>1.5749174557123831E-2</v>
      </c>
    </row>
    <row r="60" spans="1:9" x14ac:dyDescent="0.2">
      <c r="A60">
        <v>1941</v>
      </c>
      <c r="B60">
        <v>59</v>
      </c>
      <c r="C60" s="2">
        <v>-0.12500610459562719</v>
      </c>
      <c r="D60" s="2">
        <v>0.15573797786396429</v>
      </c>
      <c r="E60" s="2">
        <v>0.19970188766090699</v>
      </c>
      <c r="F60" s="2">
        <v>12.649888415201501</v>
      </c>
      <c r="G60" s="2">
        <v>3.2605054004858101</v>
      </c>
      <c r="H60" s="2">
        <v>1.6296161438060881</v>
      </c>
      <c r="I60" s="2">
        <v>5.3606577830493121E-2</v>
      </c>
    </row>
    <row r="61" spans="1:9" x14ac:dyDescent="0.2">
      <c r="A61">
        <v>1974</v>
      </c>
      <c r="B61">
        <v>60</v>
      </c>
      <c r="C61" s="2">
        <v>3.5740897655642812E-2</v>
      </c>
      <c r="D61" s="2">
        <v>-7.9037111222532985E-2</v>
      </c>
      <c r="E61" s="2">
        <v>8.6742588822528138E-2</v>
      </c>
      <c r="F61" s="2">
        <v>12.73663100402403</v>
      </c>
      <c r="G61" s="2">
        <v>3.1739880367465201</v>
      </c>
      <c r="H61" s="2">
        <v>1.6016659297521429</v>
      </c>
      <c r="I61" s="2">
        <v>2.7950214062669721E-2</v>
      </c>
    </row>
    <row r="62" spans="1:9" x14ac:dyDescent="0.2">
      <c r="A62">
        <v>2007</v>
      </c>
      <c r="B62">
        <v>61</v>
      </c>
      <c r="C62" s="2">
        <v>-1.22387663134873E-2</v>
      </c>
      <c r="D62" s="2">
        <v>7.9260960903411615E-2</v>
      </c>
      <c r="E62" s="2">
        <v>8.0200295038162395E-2</v>
      </c>
      <c r="F62" s="2">
        <v>12.816831299062191</v>
      </c>
      <c r="G62" s="2">
        <v>3.2495879601391451</v>
      </c>
      <c r="H62" s="2">
        <v>1.614010863713405</v>
      </c>
      <c r="I62" s="2">
        <v>1.2344933923646431E-2</v>
      </c>
    </row>
    <row r="63" spans="1:9" x14ac:dyDescent="0.2">
      <c r="A63">
        <v>2040</v>
      </c>
      <c r="B63">
        <v>62</v>
      </c>
      <c r="C63" s="2">
        <v>-9.8061414947522962E-2</v>
      </c>
      <c r="D63" s="2">
        <v>9.8018839626092813E-3</v>
      </c>
      <c r="E63" s="2">
        <v>9.8550078796146773E-2</v>
      </c>
      <c r="F63" s="2">
        <v>12.91538137785834</v>
      </c>
      <c r="G63" s="2">
        <v>3.3053537883885449</v>
      </c>
      <c r="H63" s="2">
        <v>1.6420485631788591</v>
      </c>
      <c r="I63" s="2">
        <v>2.803769946940032E-2</v>
      </c>
    </row>
    <row r="64" spans="1:9" x14ac:dyDescent="0.2">
      <c r="A64">
        <v>2073</v>
      </c>
      <c r="B64">
        <v>63</v>
      </c>
      <c r="C64" s="2">
        <v>-2.7866323764669691E-2</v>
      </c>
      <c r="D64" s="2">
        <v>-0.13401292647176891</v>
      </c>
      <c r="E64" s="2">
        <v>0.13687949613322339</v>
      </c>
      <c r="F64" s="2">
        <v>13.05226087399156</v>
      </c>
      <c r="G64" s="2">
        <v>3.2036454316115499</v>
      </c>
      <c r="H64" s="2">
        <v>1.6030714034921081</v>
      </c>
      <c r="I64" s="2">
        <v>3.89771596919792E-2</v>
      </c>
    </row>
    <row r="65" spans="1:9" x14ac:dyDescent="0.2">
      <c r="A65">
        <v>2106</v>
      </c>
      <c r="B65">
        <v>64</v>
      </c>
      <c r="C65" s="2">
        <v>5.9900163996104538E-2</v>
      </c>
      <c r="D65" s="2">
        <v>-1.098639891279163E-2</v>
      </c>
      <c r="E65" s="2">
        <v>6.0899348172465749E-2</v>
      </c>
      <c r="F65" s="2">
        <v>13.11316022216403</v>
      </c>
      <c r="G65" s="2">
        <v>3.1636472996126819</v>
      </c>
      <c r="H65" s="2">
        <v>1.6112417162160699</v>
      </c>
      <c r="I65" s="2">
        <v>8.1703126556720886E-3</v>
      </c>
    </row>
    <row r="66" spans="1:9" x14ac:dyDescent="0.2">
      <c r="A66">
        <v>2139</v>
      </c>
      <c r="B66">
        <v>65</v>
      </c>
      <c r="C66" s="2">
        <v>1.5695061865216079E-2</v>
      </c>
      <c r="D66" s="2">
        <v>-5.3090453021695787E-2</v>
      </c>
      <c r="E66" s="2">
        <v>5.5361820499346369E-2</v>
      </c>
      <c r="F66" s="2">
        <v>13.16852204266338</v>
      </c>
      <c r="G66" s="2">
        <v>3.1099065703035742</v>
      </c>
      <c r="H66" s="2">
        <v>1.7652325261853381</v>
      </c>
      <c r="I66" s="2">
        <v>0.1539908099697537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4" width="5.33203125" bestFit="1" customWidth="1"/>
    <col min="5" max="5" width="7.83203125" bestFit="1" customWidth="1"/>
    <col min="6" max="6" width="17.1640625" bestFit="1" customWidth="1"/>
    <col min="7" max="8" width="12.1640625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31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1.2074182697257329E-6</v>
      </c>
      <c r="I2" s="2">
        <v>1.2074182697257329E-6</v>
      </c>
    </row>
    <row r="3" spans="1:9" x14ac:dyDescent="0.2">
      <c r="A3">
        <v>64</v>
      </c>
      <c r="B3">
        <v>2</v>
      </c>
      <c r="C3" s="2">
        <v>0.1420830138939948</v>
      </c>
      <c r="D3" s="2">
        <v>2.3466105655415959</v>
      </c>
      <c r="E3" s="2">
        <v>2.350908064801482</v>
      </c>
      <c r="F3" s="2">
        <v>2.350908064801482</v>
      </c>
      <c r="G3" s="2">
        <v>2.350908064801482</v>
      </c>
      <c r="H3" s="2">
        <v>0.47496646687939098</v>
      </c>
      <c r="I3" s="2">
        <v>0.47496646687939098</v>
      </c>
    </row>
    <row r="4" spans="1:9" x14ac:dyDescent="0.2">
      <c r="A4">
        <v>97</v>
      </c>
      <c r="B4">
        <v>3</v>
      </c>
      <c r="C4" s="2">
        <v>3.785939017973305E-3</v>
      </c>
      <c r="D4" s="2">
        <v>0.48012355049786493</v>
      </c>
      <c r="E4" s="2">
        <v>0.48013847698026002</v>
      </c>
      <c r="F4" s="2">
        <v>2.8310465417817419</v>
      </c>
      <c r="G4" s="2">
        <v>2.8304952771917899</v>
      </c>
      <c r="H4" s="2">
        <v>0.70415870789799084</v>
      </c>
      <c r="I4" s="2">
        <v>0.22919224101850649</v>
      </c>
    </row>
    <row r="5" spans="1:9" x14ac:dyDescent="0.2">
      <c r="A5">
        <v>130</v>
      </c>
      <c r="B5">
        <v>4</v>
      </c>
      <c r="C5" s="2">
        <v>-0.43781251421179951</v>
      </c>
      <c r="D5" s="2">
        <v>-0.12758814273615829</v>
      </c>
      <c r="E5" s="2">
        <v>0.45602470521597771</v>
      </c>
      <c r="F5" s="2">
        <v>3.2870712469977201</v>
      </c>
      <c r="G5" s="2">
        <v>2.714888584856451</v>
      </c>
      <c r="H5" s="2">
        <v>0.85051822510195352</v>
      </c>
      <c r="I5" s="2">
        <v>0.14635951720198351</v>
      </c>
    </row>
    <row r="6" spans="1:9" x14ac:dyDescent="0.2">
      <c r="A6">
        <v>163</v>
      </c>
      <c r="B6">
        <v>5</v>
      </c>
      <c r="C6" s="2">
        <v>-0.4320247083178117</v>
      </c>
      <c r="D6" s="2">
        <v>-7.1379995557435905E-2</v>
      </c>
      <c r="E6" s="2">
        <v>0.43788177898020592</v>
      </c>
      <c r="F6" s="2">
        <v>3.7249530259779262</v>
      </c>
      <c r="G6" s="2">
        <v>2.7256713098266001</v>
      </c>
      <c r="H6" s="2">
        <v>0.96351837734637513</v>
      </c>
      <c r="I6" s="2">
        <v>0.1130001522444273</v>
      </c>
    </row>
    <row r="7" spans="1:9" x14ac:dyDescent="0.2">
      <c r="A7">
        <v>196</v>
      </c>
      <c r="B7">
        <v>6</v>
      </c>
      <c r="C7" s="2">
        <v>-0.30473962895351292</v>
      </c>
      <c r="D7" s="2">
        <v>-7.5938010543268319E-2</v>
      </c>
      <c r="E7" s="2">
        <v>0.31405862971743709</v>
      </c>
      <c r="F7" s="2">
        <v>4.0390116556953632</v>
      </c>
      <c r="G7" s="2">
        <v>2.7513752769805921</v>
      </c>
      <c r="H7" s="2">
        <v>1.0224371817143341</v>
      </c>
      <c r="I7" s="2">
        <v>5.8918804361267348E-2</v>
      </c>
    </row>
    <row r="8" spans="1:9" x14ac:dyDescent="0.2">
      <c r="A8">
        <v>229</v>
      </c>
      <c r="B8">
        <v>7</v>
      </c>
      <c r="C8" s="2">
        <v>-0.29221460192664489</v>
      </c>
      <c r="D8" s="2">
        <v>-0.16888168559535191</v>
      </c>
      <c r="E8" s="2">
        <v>0.33750614410507379</v>
      </c>
      <c r="F8" s="2">
        <v>4.3765177998004372</v>
      </c>
      <c r="G8" s="2">
        <v>2.7245677149498722</v>
      </c>
      <c r="H8" s="2">
        <v>0.95443172423724509</v>
      </c>
      <c r="I8" s="2">
        <v>6.8005457470640684E-2</v>
      </c>
    </row>
    <row r="9" spans="1:9" x14ac:dyDescent="0.2">
      <c r="A9">
        <v>262</v>
      </c>
      <c r="B9">
        <v>8</v>
      </c>
      <c r="C9" s="2">
        <v>1.491873905780494E-2</v>
      </c>
      <c r="D9" s="2">
        <v>6.8201890641148566E-2</v>
      </c>
      <c r="E9" s="2">
        <v>6.9814516127393325E-2</v>
      </c>
      <c r="F9" s="2">
        <v>4.4463323159278314</v>
      </c>
      <c r="G9" s="2">
        <v>2.7773680323666259</v>
      </c>
      <c r="H9" s="2">
        <v>0.99336784481978291</v>
      </c>
      <c r="I9" s="2">
        <v>3.8936120565454341E-2</v>
      </c>
    </row>
    <row r="10" spans="1:9" x14ac:dyDescent="0.2">
      <c r="A10">
        <v>295</v>
      </c>
      <c r="B10">
        <v>9</v>
      </c>
      <c r="C10" s="2">
        <v>-0.17250362281299661</v>
      </c>
      <c r="D10" s="2">
        <v>4.3683303874786361E-2</v>
      </c>
      <c r="E10" s="2">
        <v>0.1779486749628261</v>
      </c>
      <c r="F10" s="2">
        <v>4.6242809908906564</v>
      </c>
      <c r="G10" s="2">
        <v>2.900028996328416</v>
      </c>
      <c r="H10" s="2">
        <v>1.0118208652301039</v>
      </c>
      <c r="I10" s="2">
        <v>1.8453020365039988E-2</v>
      </c>
    </row>
    <row r="11" spans="1:9" x14ac:dyDescent="0.2">
      <c r="A11">
        <v>328</v>
      </c>
      <c r="B11">
        <v>10</v>
      </c>
      <c r="C11" s="2">
        <v>-0.56602603866159029</v>
      </c>
      <c r="D11" s="2">
        <v>-0.2274792891664674</v>
      </c>
      <c r="E11" s="2">
        <v>0.61002647765700579</v>
      </c>
      <c r="F11" s="2">
        <v>5.2343074685476623</v>
      </c>
      <c r="G11" s="2">
        <v>3.053031748461227</v>
      </c>
      <c r="H11" s="2">
        <v>0.98411129324841018</v>
      </c>
      <c r="I11" s="2">
        <v>2.7709572016700261E-2</v>
      </c>
    </row>
    <row r="12" spans="1:9" x14ac:dyDescent="0.2">
      <c r="A12">
        <v>361</v>
      </c>
      <c r="B12">
        <v>11</v>
      </c>
      <c r="C12" s="2">
        <v>5.3979810932958117E-3</v>
      </c>
      <c r="D12" s="2">
        <v>-7.7451493280932482E-2</v>
      </c>
      <c r="E12" s="2">
        <v>7.7639371528432075E-2</v>
      </c>
      <c r="F12" s="2">
        <v>5.3119468400760947</v>
      </c>
      <c r="G12" s="2">
        <v>2.9922797994594958</v>
      </c>
      <c r="H12" s="2">
        <v>0.94053067390274225</v>
      </c>
      <c r="I12" s="2">
        <v>4.3580619352552877E-2</v>
      </c>
    </row>
    <row r="13" spans="1:9" x14ac:dyDescent="0.2">
      <c r="A13">
        <v>394</v>
      </c>
      <c r="B13">
        <v>12</v>
      </c>
      <c r="C13" s="2">
        <v>-0.21921162790386009</v>
      </c>
      <c r="D13" s="2">
        <v>2.4098768363955969E-2</v>
      </c>
      <c r="E13" s="2">
        <v>0.22053228435972819</v>
      </c>
      <c r="F13" s="2">
        <v>5.5324791244358229</v>
      </c>
      <c r="G13" s="2">
        <v>3.1625820313864441</v>
      </c>
      <c r="H13" s="2">
        <v>1.0334124714156321</v>
      </c>
      <c r="I13" s="2">
        <v>9.2881797505057012E-2</v>
      </c>
    </row>
    <row r="14" spans="1:9" x14ac:dyDescent="0.2">
      <c r="A14">
        <v>427</v>
      </c>
      <c r="B14">
        <v>13</v>
      </c>
      <c r="C14" s="2">
        <v>6.4015731422529143E-2</v>
      </c>
      <c r="D14" s="2">
        <v>-0.1516500671700669</v>
      </c>
      <c r="E14" s="2">
        <v>0.1646078878494199</v>
      </c>
      <c r="F14" s="2">
        <v>5.6970870122852428</v>
      </c>
      <c r="G14" s="2">
        <v>3.0113742790918989</v>
      </c>
      <c r="H14" s="2">
        <v>0.97180260759614379</v>
      </c>
      <c r="I14" s="2">
        <v>6.160986380810126E-2</v>
      </c>
    </row>
    <row r="15" spans="1:9" x14ac:dyDescent="0.2">
      <c r="A15">
        <v>460</v>
      </c>
      <c r="B15">
        <v>14</v>
      </c>
      <c r="C15" s="2">
        <v>0.1329021497284657</v>
      </c>
      <c r="D15" s="2">
        <v>7.8499154198198084E-2</v>
      </c>
      <c r="E15" s="2">
        <v>0.15435380984050889</v>
      </c>
      <c r="F15" s="2">
        <v>5.8514408221257517</v>
      </c>
      <c r="G15" s="2">
        <v>2.9719897054921791</v>
      </c>
      <c r="H15" s="2">
        <v>0.94894179678318791</v>
      </c>
      <c r="I15" s="2">
        <v>2.286081083094876E-2</v>
      </c>
    </row>
    <row r="16" spans="1:9" x14ac:dyDescent="0.2">
      <c r="A16">
        <v>493</v>
      </c>
      <c r="B16">
        <v>15</v>
      </c>
      <c r="C16" s="2">
        <v>8.1350315492812797E-2</v>
      </c>
      <c r="D16" s="2">
        <v>-3.6522646344110399E-3</v>
      </c>
      <c r="E16" s="2">
        <v>8.1432259380051261E-2</v>
      </c>
      <c r="F16" s="2">
        <v>5.9328730815058028</v>
      </c>
      <c r="G16" s="2">
        <v>2.913472207147211</v>
      </c>
      <c r="H16" s="2">
        <v>0.99317480230698085</v>
      </c>
      <c r="I16" s="2">
        <v>4.4233005517990497E-2</v>
      </c>
    </row>
    <row r="17" spans="1:9" x14ac:dyDescent="0.2">
      <c r="A17">
        <v>526</v>
      </c>
      <c r="B17">
        <v>16</v>
      </c>
      <c r="C17" s="2">
        <v>-2.9244744319015581E-2</v>
      </c>
      <c r="D17" s="2">
        <v>6.8318119714149361E-2</v>
      </c>
      <c r="E17" s="2">
        <v>7.4314336110614873E-2</v>
      </c>
      <c r="F17" s="2">
        <v>6.0071874176164179</v>
      </c>
      <c r="G17" s="2">
        <v>2.9835675266944142</v>
      </c>
      <c r="H17" s="2">
        <v>1.0390202829970301</v>
      </c>
      <c r="I17" s="2">
        <v>4.5845480689566682E-2</v>
      </c>
    </row>
    <row r="18" spans="1:9" x14ac:dyDescent="0.2">
      <c r="A18">
        <v>559</v>
      </c>
      <c r="B18">
        <v>17</v>
      </c>
      <c r="C18" s="2">
        <v>-3.1098399940475471E-2</v>
      </c>
      <c r="D18" s="2">
        <v>1.4357541086383209E-2</v>
      </c>
      <c r="E18" s="2">
        <v>3.4252729305924608E-2</v>
      </c>
      <c r="F18" s="2">
        <v>6.0414401469223424</v>
      </c>
      <c r="G18" s="2">
        <v>3.0151539698805041</v>
      </c>
      <c r="H18" s="2">
        <v>1.0556622047523869</v>
      </c>
      <c r="I18" s="2">
        <v>1.6641921779979769E-2</v>
      </c>
    </row>
    <row r="19" spans="1:9" x14ac:dyDescent="0.2">
      <c r="A19">
        <v>592</v>
      </c>
      <c r="B19">
        <v>18</v>
      </c>
      <c r="C19" s="2">
        <v>8.7442763886230068E-2</v>
      </c>
      <c r="D19" s="2">
        <v>9.0256602408999242E-2</v>
      </c>
      <c r="E19" s="2">
        <v>0.12566817908475941</v>
      </c>
      <c r="F19" s="2">
        <v>6.167108326007102</v>
      </c>
      <c r="G19" s="2">
        <v>3.02503254049592</v>
      </c>
      <c r="H19" s="2">
        <v>0.9860008316753246</v>
      </c>
      <c r="I19" s="2">
        <v>6.9661373081463099E-2</v>
      </c>
    </row>
    <row r="20" spans="1:9" x14ac:dyDescent="0.2">
      <c r="A20">
        <v>625</v>
      </c>
      <c r="B20">
        <v>19</v>
      </c>
      <c r="C20" s="2">
        <v>-1.8103246932895441E-2</v>
      </c>
      <c r="D20" s="2">
        <v>-4.0652957148267888E-2</v>
      </c>
      <c r="E20" s="2">
        <v>4.4501578336192678E-2</v>
      </c>
      <c r="F20" s="2">
        <v>6.2116099043432946</v>
      </c>
      <c r="G20" s="2">
        <v>3.0059417291732702</v>
      </c>
      <c r="H20" s="2">
        <v>0.96327491073320182</v>
      </c>
      <c r="I20" s="2">
        <v>2.2725920959109271E-2</v>
      </c>
    </row>
    <row r="21" spans="1:9" x14ac:dyDescent="0.2">
      <c r="A21">
        <v>658</v>
      </c>
      <c r="B21">
        <v>20</v>
      </c>
      <c r="C21" s="2">
        <v>-8.4758473732620132E-2</v>
      </c>
      <c r="D21" s="2">
        <v>5.0781298064066498E-2</v>
      </c>
      <c r="E21" s="2">
        <v>9.8806574186917448E-2</v>
      </c>
      <c r="F21" s="2">
        <v>6.3104164785302119</v>
      </c>
      <c r="G21" s="2">
        <v>3.1000119580052679</v>
      </c>
      <c r="H21" s="2">
        <v>0.9345234575139062</v>
      </c>
      <c r="I21" s="2">
        <v>2.8751453223164841E-2</v>
      </c>
    </row>
    <row r="22" spans="1:9" x14ac:dyDescent="0.2">
      <c r="A22">
        <v>691</v>
      </c>
      <c r="B22">
        <v>21</v>
      </c>
      <c r="C22" s="2">
        <v>-0.17996019480835909</v>
      </c>
      <c r="D22" s="2">
        <v>-0.21235175055221589</v>
      </c>
      <c r="E22" s="2">
        <v>0.27835038652398719</v>
      </c>
      <c r="F22" s="2">
        <v>6.5887668650542004</v>
      </c>
      <c r="G22" s="2">
        <v>3.0727952970896779</v>
      </c>
      <c r="H22" s="2">
        <v>0.80390998070801156</v>
      </c>
      <c r="I22" s="2">
        <v>0.13061347680811569</v>
      </c>
    </row>
    <row r="23" spans="1:9" x14ac:dyDescent="0.2">
      <c r="A23">
        <v>724</v>
      </c>
      <c r="B23">
        <v>22</v>
      </c>
      <c r="C23" s="2">
        <v>0.1054468496014636</v>
      </c>
      <c r="D23" s="2">
        <v>8.979639066751588E-2</v>
      </c>
      <c r="E23" s="2">
        <v>0.1385006493406685</v>
      </c>
      <c r="F23" s="2">
        <v>6.7272675143948684</v>
      </c>
      <c r="G23" s="2">
        <v>3.060768128266445</v>
      </c>
      <c r="H23" s="2">
        <v>1.0078795072754421</v>
      </c>
      <c r="I23" s="2">
        <v>0.20396952656780151</v>
      </c>
    </row>
    <row r="24" spans="1:9" x14ac:dyDescent="0.2">
      <c r="A24">
        <v>757</v>
      </c>
      <c r="B24">
        <v>23</v>
      </c>
      <c r="C24" s="2">
        <v>3.2753945117264038E-2</v>
      </c>
      <c r="D24" s="2">
        <v>0.1093251012266592</v>
      </c>
      <c r="E24" s="2">
        <v>0.1141262400982527</v>
      </c>
      <c r="F24" s="2">
        <v>6.8413937544931214</v>
      </c>
      <c r="G24" s="2">
        <v>3.1180601663463889</v>
      </c>
      <c r="H24" s="2">
        <v>0.91191025926989</v>
      </c>
      <c r="I24" s="2">
        <v>9.5969248006374672E-2</v>
      </c>
    </row>
    <row r="25" spans="1:9" x14ac:dyDescent="0.2">
      <c r="A25">
        <v>790</v>
      </c>
      <c r="B25">
        <v>24</v>
      </c>
      <c r="C25" s="2">
        <v>6.2081832104865953E-2</v>
      </c>
      <c r="D25" s="2">
        <v>4.5990248838052139E-2</v>
      </c>
      <c r="E25" s="2">
        <v>7.7260965989836811E-2</v>
      </c>
      <c r="F25" s="2">
        <v>6.9186547204829578</v>
      </c>
      <c r="G25" s="2">
        <v>3.1112737209834922</v>
      </c>
      <c r="H25" s="2">
        <v>0.91042275406955409</v>
      </c>
      <c r="I25" s="2">
        <v>1.4875050062929929E-3</v>
      </c>
    </row>
    <row r="26" spans="1:9" x14ac:dyDescent="0.2">
      <c r="A26">
        <v>823</v>
      </c>
      <c r="B26">
        <v>25</v>
      </c>
      <c r="C26" s="2">
        <v>7.9667125409912387E-2</v>
      </c>
      <c r="D26" s="2">
        <v>-2.941674674343631E-2</v>
      </c>
      <c r="E26" s="2">
        <v>8.4924648130246486E-2</v>
      </c>
      <c r="F26" s="2">
        <v>7.0035793686132042</v>
      </c>
      <c r="G26" s="2">
        <v>3.0371816438264911</v>
      </c>
      <c r="H26" s="2">
        <v>0.87983512756810511</v>
      </c>
      <c r="I26" s="2">
        <v>3.0587626490983521E-2</v>
      </c>
    </row>
    <row r="27" spans="1:9" x14ac:dyDescent="0.2">
      <c r="A27">
        <v>856</v>
      </c>
      <c r="B27">
        <v>26</v>
      </c>
      <c r="C27" s="2">
        <v>-9.206140649357053E-2</v>
      </c>
      <c r="D27" s="2">
        <v>-7.8360085391750545E-2</v>
      </c>
      <c r="E27" s="2">
        <v>0.1208950187070454</v>
      </c>
      <c r="F27" s="2">
        <v>7.1244743873202498</v>
      </c>
      <c r="G27" s="2">
        <v>3.0389224732218239</v>
      </c>
      <c r="H27" s="2">
        <v>0.87843292922645044</v>
      </c>
      <c r="I27" s="2">
        <v>1.4021983911591319E-3</v>
      </c>
    </row>
    <row r="28" spans="1:9" x14ac:dyDescent="0.2">
      <c r="A28">
        <v>889</v>
      </c>
      <c r="B28">
        <v>27</v>
      </c>
      <c r="C28" s="2">
        <v>0.143252678651379</v>
      </c>
      <c r="D28" s="2">
        <v>-0.27854352269082477</v>
      </c>
      <c r="E28" s="2">
        <v>0.31322168503123998</v>
      </c>
      <c r="F28" s="2">
        <v>7.43769607235149</v>
      </c>
      <c r="G28" s="2">
        <v>2.7378139972172981</v>
      </c>
      <c r="H28" s="2">
        <v>0.63318136988783325</v>
      </c>
      <c r="I28" s="2">
        <v>0.2452515593385112</v>
      </c>
    </row>
    <row r="29" spans="1:9" x14ac:dyDescent="0.2">
      <c r="A29">
        <v>922</v>
      </c>
      <c r="B29">
        <v>28</v>
      </c>
      <c r="C29" s="2">
        <v>0.19238659041164399</v>
      </c>
      <c r="D29" s="2">
        <v>-0.31513675561973292</v>
      </c>
      <c r="E29" s="2">
        <v>0.36922049633349019</v>
      </c>
      <c r="F29" s="2">
        <v>7.8069165686849802</v>
      </c>
      <c r="G29" s="2">
        <v>2.3789767532285468</v>
      </c>
      <c r="H29" s="2">
        <v>0.54434655082962813</v>
      </c>
      <c r="I29" s="2">
        <v>8.8834819058987685E-2</v>
      </c>
    </row>
    <row r="30" spans="1:9" x14ac:dyDescent="0.2">
      <c r="A30">
        <v>955</v>
      </c>
      <c r="B30">
        <v>29</v>
      </c>
      <c r="C30" s="2">
        <v>-0.54889934456178935</v>
      </c>
      <c r="D30" s="2">
        <v>2.018678379772609E-2</v>
      </c>
      <c r="E30" s="2">
        <v>0.54927042219698852</v>
      </c>
      <c r="F30" s="2">
        <v>8.3561869908819695</v>
      </c>
      <c r="G30" s="2">
        <v>2.8120525265694041</v>
      </c>
      <c r="H30" s="2">
        <v>0.45855036871547822</v>
      </c>
      <c r="I30" s="2">
        <v>8.5796182117611905E-2</v>
      </c>
    </row>
    <row r="31" spans="1:9" x14ac:dyDescent="0.2">
      <c r="A31">
        <v>988</v>
      </c>
      <c r="B31">
        <v>30</v>
      </c>
      <c r="C31" s="2">
        <v>-8.9600225103936282E-2</v>
      </c>
      <c r="D31" s="2">
        <v>-0.3755305253826009</v>
      </c>
      <c r="E31" s="2">
        <v>0.38607172368979359</v>
      </c>
      <c r="F31" s="2">
        <v>8.7422587145717632</v>
      </c>
      <c r="G31" s="2">
        <v>2.6844571643880588</v>
      </c>
      <c r="H31" s="2">
        <v>0.41976074587211171</v>
      </c>
      <c r="I31" s="2">
        <v>3.8789622828058111E-2</v>
      </c>
    </row>
    <row r="32" spans="1:9" x14ac:dyDescent="0.2">
      <c r="A32">
        <v>1021</v>
      </c>
      <c r="B32">
        <v>31</v>
      </c>
      <c r="C32" s="2">
        <v>6.3826065726118486E-2</v>
      </c>
      <c r="D32" s="2">
        <v>-0.23513506810331819</v>
      </c>
      <c r="E32" s="2">
        <v>0.24364372948636881</v>
      </c>
      <c r="F32" s="2">
        <v>8.9859024440581319</v>
      </c>
      <c r="G32" s="2">
        <v>2.5211147627798569</v>
      </c>
      <c r="H32" s="2">
        <v>0.51574960355557231</v>
      </c>
      <c r="I32" s="2">
        <v>9.5988857683064144E-2</v>
      </c>
    </row>
    <row r="33" spans="1:9" x14ac:dyDescent="0.2">
      <c r="A33">
        <v>1054</v>
      </c>
      <c r="B33">
        <v>32</v>
      </c>
      <c r="C33" s="2">
        <v>-0.77716880443949776</v>
      </c>
      <c r="D33" s="2">
        <v>-0.16730368153662309</v>
      </c>
      <c r="E33" s="2">
        <v>0.79497287529174609</v>
      </c>
      <c r="F33" s="2">
        <v>9.7808753193498781</v>
      </c>
      <c r="G33" s="2">
        <v>3.1918088664354509</v>
      </c>
      <c r="H33" s="2">
        <v>0.98641472793086549</v>
      </c>
      <c r="I33" s="2">
        <v>0.47066512437375352</v>
      </c>
    </row>
    <row r="34" spans="1:9" x14ac:dyDescent="0.2">
      <c r="A34">
        <v>1087</v>
      </c>
      <c r="B34">
        <v>33</v>
      </c>
      <c r="C34" s="2">
        <v>-4.997661784148022E-2</v>
      </c>
      <c r="D34" s="2">
        <v>-0.19515544489081549</v>
      </c>
      <c r="E34" s="2">
        <v>0.2014529970027884</v>
      </c>
      <c r="F34" s="2">
        <v>9.9823283163526657</v>
      </c>
      <c r="G34" s="2">
        <v>3.1914956431966308</v>
      </c>
      <c r="H34" s="2">
        <v>1.197167052191586</v>
      </c>
      <c r="I34" s="2">
        <v>0.21075232426076551</v>
      </c>
    </row>
    <row r="35" spans="1:9" x14ac:dyDescent="0.2">
      <c r="A35">
        <v>1120</v>
      </c>
      <c r="B35">
        <v>34</v>
      </c>
      <c r="C35" s="2">
        <v>0.37484884623756898</v>
      </c>
      <c r="D35" s="2">
        <v>2.077993250804866E-2</v>
      </c>
      <c r="E35" s="2">
        <v>0.37542437736603579</v>
      </c>
      <c r="F35" s="2">
        <v>10.3577526937187</v>
      </c>
      <c r="G35" s="2">
        <v>2.832136046526843</v>
      </c>
      <c r="H35" s="2">
        <v>1.6605597089228969</v>
      </c>
      <c r="I35" s="2">
        <v>0.46339265673086211</v>
      </c>
    </row>
    <row r="36" spans="1:9" x14ac:dyDescent="0.2">
      <c r="A36">
        <v>1153</v>
      </c>
      <c r="B36">
        <v>35</v>
      </c>
      <c r="C36" s="2">
        <v>0.33629944438723669</v>
      </c>
      <c r="D36" s="2">
        <v>-4.3604317227163847E-3</v>
      </c>
      <c r="E36" s="2">
        <v>0.33632771170388648</v>
      </c>
      <c r="F36" s="2">
        <v>10.694080405422589</v>
      </c>
      <c r="G36" s="2">
        <v>2.507074966322405</v>
      </c>
      <c r="H36" s="2">
        <v>2.0539492159495838</v>
      </c>
      <c r="I36" s="2">
        <v>0.39338950702839942</v>
      </c>
    </row>
    <row r="37" spans="1:9" x14ac:dyDescent="0.2">
      <c r="A37">
        <v>1186</v>
      </c>
      <c r="B37">
        <v>36</v>
      </c>
      <c r="C37" s="2">
        <v>0.1321811349840516</v>
      </c>
      <c r="D37" s="2">
        <v>-6.7887678410215813E-2</v>
      </c>
      <c r="E37" s="2">
        <v>0.14859538796880931</v>
      </c>
      <c r="F37" s="2">
        <v>10.8426757933914</v>
      </c>
      <c r="G37" s="2">
        <v>2.361180362310412</v>
      </c>
      <c r="H37" s="2">
        <v>1.989524897728653</v>
      </c>
      <c r="I37" s="2">
        <v>6.4424318221614693E-2</v>
      </c>
    </row>
    <row r="38" spans="1:9" x14ac:dyDescent="0.2">
      <c r="A38">
        <v>1219</v>
      </c>
      <c r="B38">
        <v>37</v>
      </c>
      <c r="C38" s="2">
        <v>0.59919256942325205</v>
      </c>
      <c r="D38" s="2">
        <v>-1.251283483406951E-2</v>
      </c>
      <c r="E38" s="2">
        <v>0.59932320686556384</v>
      </c>
      <c r="F38" s="2">
        <v>11.44199900025696</v>
      </c>
      <c r="G38" s="2">
        <v>1.7879924097785731</v>
      </c>
      <c r="H38" s="2">
        <v>1.9744960248353649</v>
      </c>
      <c r="I38" s="2">
        <v>1.502887291973842E-2</v>
      </c>
    </row>
    <row r="39" spans="1:9" x14ac:dyDescent="0.2">
      <c r="A39">
        <v>1252</v>
      </c>
      <c r="B39">
        <v>38</v>
      </c>
      <c r="C39" s="2">
        <v>0.37505767200264017</v>
      </c>
      <c r="D39" s="2">
        <v>0.41986878206375883</v>
      </c>
      <c r="E39" s="2">
        <v>0.56299027654102896</v>
      </c>
      <c r="F39" s="2">
        <v>12.004989276797991</v>
      </c>
      <c r="G39" s="2">
        <v>1.671207938986478</v>
      </c>
      <c r="H39" s="2">
        <v>1.988794769996596</v>
      </c>
      <c r="I39" s="2">
        <v>1.429874515444486E-2</v>
      </c>
    </row>
    <row r="40" spans="1:9" x14ac:dyDescent="0.2">
      <c r="A40">
        <v>1285</v>
      </c>
      <c r="B40">
        <v>39</v>
      </c>
      <c r="C40" s="2">
        <v>-0.1194896008542798</v>
      </c>
      <c r="D40" s="2">
        <v>-0.1196277280912454</v>
      </c>
      <c r="E40" s="2">
        <v>0.1690815130065616</v>
      </c>
      <c r="F40" s="2">
        <v>12.174070789804549</v>
      </c>
      <c r="G40" s="2">
        <v>1.696781351464844</v>
      </c>
      <c r="H40" s="2">
        <v>1.990822464182721</v>
      </c>
      <c r="I40" s="2">
        <v>2.0276940762048012E-3</v>
      </c>
    </row>
    <row r="41" spans="1:9" x14ac:dyDescent="0.2">
      <c r="A41">
        <v>1318</v>
      </c>
      <c r="B41">
        <v>40</v>
      </c>
      <c r="C41" s="2">
        <v>4.9820877603821152E-2</v>
      </c>
      <c r="D41" s="2">
        <v>-0.14735883811636091</v>
      </c>
      <c r="E41" s="2">
        <v>0.15555303602379089</v>
      </c>
      <c r="F41" s="2">
        <v>12.329623825828341</v>
      </c>
      <c r="G41" s="2">
        <v>1.576909801606629</v>
      </c>
      <c r="H41" s="2">
        <v>2.0319087413880368</v>
      </c>
      <c r="I41" s="2">
        <v>4.1086277203051753E-2</v>
      </c>
    </row>
    <row r="42" spans="1:9" x14ac:dyDescent="0.2">
      <c r="A42">
        <v>1351</v>
      </c>
      <c r="B42">
        <v>41</v>
      </c>
      <c r="C42" s="2">
        <v>8.1765967272730222E-2</v>
      </c>
      <c r="D42" s="2">
        <v>5.9111453490459098E-3</v>
      </c>
      <c r="E42" s="2">
        <v>8.1979357422358082E-2</v>
      </c>
      <c r="F42" s="2">
        <v>12.411603183250699</v>
      </c>
      <c r="G42" s="2">
        <v>1.509722210901796</v>
      </c>
      <c r="H42" s="2">
        <v>2.0703929591172541</v>
      </c>
      <c r="I42" s="2">
        <v>3.8484217728720412E-2</v>
      </c>
    </row>
    <row r="43" spans="1:9" x14ac:dyDescent="0.2">
      <c r="A43">
        <v>1384</v>
      </c>
      <c r="B43">
        <v>42</v>
      </c>
      <c r="C43" s="2">
        <v>0.2252554545777912</v>
      </c>
      <c r="D43" s="2">
        <v>-3.4014089475704168E-2</v>
      </c>
      <c r="E43" s="2">
        <v>0.2278090825667593</v>
      </c>
      <c r="F43" s="2">
        <v>12.639412265817461</v>
      </c>
      <c r="G43" s="2">
        <v>1.303280101854573</v>
      </c>
      <c r="H43" s="2">
        <v>2.011844274060532</v>
      </c>
      <c r="I43" s="2">
        <v>5.8548685066675099E-2</v>
      </c>
    </row>
    <row r="44" spans="1:9" x14ac:dyDescent="0.2">
      <c r="A44">
        <v>1417</v>
      </c>
      <c r="B44">
        <v>43</v>
      </c>
      <c r="C44" s="2">
        <v>0.30144815410514519</v>
      </c>
      <c r="D44" s="2">
        <v>0.17249217918492829</v>
      </c>
      <c r="E44" s="2">
        <v>0.34731043965502217</v>
      </c>
      <c r="F44" s="2">
        <v>12.986722705472481</v>
      </c>
      <c r="G44" s="2">
        <v>1.201077805723576</v>
      </c>
      <c r="H44" s="2">
        <v>2.1103943184713638</v>
      </c>
      <c r="I44" s="2">
        <v>9.8550044419731822E-2</v>
      </c>
    </row>
    <row r="45" spans="1:9" x14ac:dyDescent="0.2">
      <c r="A45">
        <v>1450</v>
      </c>
      <c r="B45">
        <v>44</v>
      </c>
      <c r="C45" s="2">
        <v>-0.10975497817784691</v>
      </c>
      <c r="D45" s="2">
        <v>0.1245320457674097</v>
      </c>
      <c r="E45" s="2">
        <v>0.16599513745238401</v>
      </c>
      <c r="F45" s="2">
        <v>13.15271784292487</v>
      </c>
      <c r="G45" s="2">
        <v>1.3669577475320041</v>
      </c>
      <c r="H45" s="2">
        <v>2.1105904751961879</v>
      </c>
      <c r="I45" s="2">
        <v>1.961580951638543E-4</v>
      </c>
    </row>
    <row r="46" spans="1:9" x14ac:dyDescent="0.2">
      <c r="A46">
        <v>1483</v>
      </c>
      <c r="B46">
        <v>45</v>
      </c>
      <c r="C46" s="2">
        <v>-0.21671807519678049</v>
      </c>
      <c r="D46" s="2">
        <v>1.056034639555037E-2</v>
      </c>
      <c r="E46" s="2">
        <v>0.2169752175548891</v>
      </c>
      <c r="F46" s="2">
        <v>13.36969306047976</v>
      </c>
      <c r="G46" s="2">
        <v>1.521169318310285</v>
      </c>
      <c r="H46" s="2">
        <v>2.0467553874384108</v>
      </c>
      <c r="I46" s="2">
        <v>6.383508776391858E-2</v>
      </c>
    </row>
    <row r="47" spans="1:9" x14ac:dyDescent="0.2">
      <c r="A47">
        <v>1516</v>
      </c>
      <c r="B47">
        <v>46</v>
      </c>
      <c r="C47" s="2">
        <v>1.289226803521615E-2</v>
      </c>
      <c r="D47" s="2">
        <v>-0.1228898609749649</v>
      </c>
      <c r="E47" s="2">
        <v>0.1235642687249759</v>
      </c>
      <c r="F47" s="2">
        <v>13.493257329204731</v>
      </c>
      <c r="G47" s="2">
        <v>1.4279428933024121</v>
      </c>
      <c r="H47" s="2">
        <v>1.99162846930237</v>
      </c>
      <c r="I47" s="2">
        <v>5.5126918145549042E-2</v>
      </c>
    </row>
    <row r="48" spans="1:9" x14ac:dyDescent="0.2">
      <c r="A48">
        <v>1549</v>
      </c>
      <c r="B48">
        <v>47</v>
      </c>
      <c r="C48" s="2">
        <v>7.9918617936613146E-2</v>
      </c>
      <c r="D48" s="2">
        <v>0.10139038685292689</v>
      </c>
      <c r="E48" s="2">
        <v>0.12910072052116719</v>
      </c>
      <c r="F48" s="2">
        <v>13.6223580497259</v>
      </c>
      <c r="G48" s="2">
        <v>1.4407996950406949</v>
      </c>
      <c r="H48" s="2">
        <v>2.062118313764941</v>
      </c>
      <c r="I48" s="2">
        <v>7.0489844458474768E-2</v>
      </c>
    </row>
    <row r="49" spans="1:9" x14ac:dyDescent="0.2">
      <c r="A49">
        <v>1582</v>
      </c>
      <c r="B49">
        <v>48</v>
      </c>
      <c r="C49" s="2">
        <v>-1.5168619096385781E-2</v>
      </c>
      <c r="D49" s="2">
        <v>-0.2281794976227047</v>
      </c>
      <c r="E49" s="2">
        <v>0.2286831216785383</v>
      </c>
      <c r="F49" s="2">
        <v>13.851041171404439</v>
      </c>
      <c r="G49" s="2">
        <v>1.29659152665846</v>
      </c>
      <c r="H49" s="2">
        <v>1.9443312840682421</v>
      </c>
      <c r="I49" s="2">
        <v>0.1177870296919995</v>
      </c>
    </row>
    <row r="50" spans="1:9" x14ac:dyDescent="0.2">
      <c r="A50">
        <v>1615</v>
      </c>
      <c r="B50">
        <v>49</v>
      </c>
      <c r="C50" s="2">
        <v>-0.14949723028831841</v>
      </c>
      <c r="D50" s="2">
        <v>0.1553967298016232</v>
      </c>
      <c r="E50" s="2">
        <v>0.21563294158573551</v>
      </c>
      <c r="F50" s="2">
        <v>14.066674112990169</v>
      </c>
      <c r="G50" s="2">
        <v>1.510833325473695</v>
      </c>
      <c r="H50" s="2">
        <v>2.011474813207264</v>
      </c>
      <c r="I50" s="2">
        <v>6.7143529133791777E-2</v>
      </c>
    </row>
    <row r="51" spans="1:9" x14ac:dyDescent="0.2">
      <c r="A51">
        <v>1648</v>
      </c>
      <c r="B51">
        <v>50</v>
      </c>
      <c r="C51" s="2">
        <v>0.26973406879068312</v>
      </c>
      <c r="D51" s="2">
        <v>0.15131928016512569</v>
      </c>
      <c r="E51" s="2">
        <v>0.30927979632699698</v>
      </c>
      <c r="F51" s="2">
        <v>14.37595390931717</v>
      </c>
      <c r="G51" s="2">
        <v>1.4314356112838771</v>
      </c>
      <c r="H51" s="2">
        <v>1.9768947487072961</v>
      </c>
      <c r="I51" s="2">
        <v>3.4580064489805648E-2</v>
      </c>
    </row>
    <row r="52" spans="1:9" x14ac:dyDescent="0.2">
      <c r="A52">
        <v>1681</v>
      </c>
      <c r="B52">
        <v>51</v>
      </c>
      <c r="C52" s="2">
        <v>-9.030131689070231E-2</v>
      </c>
      <c r="D52" s="2">
        <v>-0.17540164630054281</v>
      </c>
      <c r="E52" s="2">
        <v>0.19728169037479321</v>
      </c>
      <c r="F52" s="2">
        <v>14.57323559969196</v>
      </c>
      <c r="G52" s="2">
        <v>1.3614990364669779</v>
      </c>
      <c r="H52" s="2">
        <v>1.98935194004829</v>
      </c>
      <c r="I52" s="2">
        <v>1.2457191312731221E-2</v>
      </c>
    </row>
    <row r="53" spans="1:9" x14ac:dyDescent="0.2">
      <c r="A53">
        <v>1714</v>
      </c>
      <c r="B53">
        <v>52</v>
      </c>
      <c r="C53" s="2">
        <v>-0.21952178039384759</v>
      </c>
      <c r="D53" s="2">
        <v>-5.5777375273464713E-3</v>
      </c>
      <c r="E53" s="2">
        <v>0.21959263016597039</v>
      </c>
      <c r="F53" s="2">
        <v>14.79282822985793</v>
      </c>
      <c r="G53" s="2">
        <v>1.523184536695789</v>
      </c>
      <c r="H53" s="2">
        <v>1.9801834339255131</v>
      </c>
      <c r="I53" s="2">
        <v>9.1685061339860947E-3</v>
      </c>
    </row>
    <row r="54" spans="1:9" x14ac:dyDescent="0.2">
      <c r="A54">
        <v>1747</v>
      </c>
      <c r="B54">
        <v>53</v>
      </c>
      <c r="C54" s="2">
        <v>0.25636156346021721</v>
      </c>
      <c r="D54" s="2">
        <v>0.19264422111837121</v>
      </c>
      <c r="E54" s="2">
        <v>0.32067592231109421</v>
      </c>
      <c r="F54" s="2">
        <v>15.11350415216903</v>
      </c>
      <c r="G54" s="2">
        <v>1.4741072508480031</v>
      </c>
      <c r="H54" s="2">
        <v>1.9661985251143781</v>
      </c>
      <c r="I54" s="2">
        <v>1.398490883953313E-2</v>
      </c>
    </row>
    <row r="55" spans="1:9" x14ac:dyDescent="0.2">
      <c r="A55">
        <v>1780</v>
      </c>
      <c r="B55">
        <v>54</v>
      </c>
      <c r="C55" s="2">
        <v>-9.2841763383404441E-2</v>
      </c>
      <c r="D55" s="2">
        <v>7.4814271391460352E-2</v>
      </c>
      <c r="E55" s="2">
        <v>0.11923409005806659</v>
      </c>
      <c r="F55" s="2">
        <v>15.232738242227089</v>
      </c>
      <c r="G55" s="2">
        <v>1.5911135731434349</v>
      </c>
      <c r="H55" s="2">
        <v>2.023043057457806</v>
      </c>
      <c r="I55" s="2">
        <v>5.684453234188358E-2</v>
      </c>
    </row>
    <row r="56" spans="1:9" x14ac:dyDescent="0.2">
      <c r="A56">
        <v>1813</v>
      </c>
      <c r="B56">
        <v>55</v>
      </c>
      <c r="C56" s="2">
        <v>1.4914093818589441E-2</v>
      </c>
      <c r="D56" s="2">
        <v>0.13723515158994809</v>
      </c>
      <c r="E56" s="2">
        <v>0.13804317087906129</v>
      </c>
      <c r="F56" s="2">
        <v>15.370781413106149</v>
      </c>
      <c r="G56" s="2">
        <v>1.688830800336343</v>
      </c>
      <c r="H56" s="2">
        <v>2.0204986483517469</v>
      </c>
      <c r="I56" s="2">
        <v>2.5444090529784251E-3</v>
      </c>
    </row>
    <row r="57" spans="1:9" x14ac:dyDescent="0.2">
      <c r="A57">
        <v>1846</v>
      </c>
      <c r="B57">
        <v>56</v>
      </c>
      <c r="C57" s="2">
        <v>5.8512367230065372E-2</v>
      </c>
      <c r="D57" s="2">
        <v>-0.47598285507615401</v>
      </c>
      <c r="E57" s="2">
        <v>0.47956581972166562</v>
      </c>
      <c r="F57" s="2">
        <v>15.85034723282782</v>
      </c>
      <c r="G57" s="2">
        <v>1.2961558110684659</v>
      </c>
      <c r="H57" s="2">
        <v>2.039730990005761</v>
      </c>
      <c r="I57" s="2">
        <v>1.923234163719029E-2</v>
      </c>
    </row>
    <row r="58" spans="1:9" x14ac:dyDescent="0.2">
      <c r="A58">
        <v>1879</v>
      </c>
      <c r="B58">
        <v>57</v>
      </c>
      <c r="C58" s="2">
        <v>-4.3997639483819739E-2</v>
      </c>
      <c r="D58" s="2">
        <v>0.14241833145661081</v>
      </c>
      <c r="E58" s="2">
        <v>0.1490596304001631</v>
      </c>
      <c r="F58" s="2">
        <v>15.99940686322798</v>
      </c>
      <c r="G58" s="2">
        <v>1.4265185437207759</v>
      </c>
      <c r="H58" s="2">
        <v>2.1189437855152851</v>
      </c>
      <c r="I58" s="2">
        <v>7.9212795503960695E-2</v>
      </c>
    </row>
    <row r="59" spans="1:9" x14ac:dyDescent="0.2">
      <c r="A59">
        <v>1912</v>
      </c>
      <c r="B59">
        <v>58</v>
      </c>
      <c r="C59" s="2">
        <v>1.3059734965253259E-2</v>
      </c>
      <c r="D59" s="2">
        <v>-0.18653468172055909</v>
      </c>
      <c r="E59" s="2">
        <v>0.1869912943480336</v>
      </c>
      <c r="F59" s="2">
        <v>16.186398157576019</v>
      </c>
      <c r="G59" s="2">
        <v>1.290486189697881</v>
      </c>
      <c r="H59" s="2">
        <v>2.0686955942466079</v>
      </c>
      <c r="I59" s="2">
        <v>5.0248191270597903E-2</v>
      </c>
    </row>
    <row r="60" spans="1:9" x14ac:dyDescent="0.2">
      <c r="A60">
        <v>1945</v>
      </c>
      <c r="B60">
        <v>59</v>
      </c>
      <c r="C60" s="2">
        <v>-0.16307879712314841</v>
      </c>
      <c r="D60" s="2">
        <v>-6.8740975715400054E-2</v>
      </c>
      <c r="E60" s="2">
        <v>0.1769746191221731</v>
      </c>
      <c r="F60" s="2">
        <v>16.363372776698188</v>
      </c>
      <c r="G60" s="2">
        <v>1.380515166405099</v>
      </c>
      <c r="H60" s="2">
        <v>2.0493953315677529</v>
      </c>
      <c r="I60" s="2">
        <v>1.9300262639156809E-2</v>
      </c>
    </row>
    <row r="61" spans="1:9" x14ac:dyDescent="0.2">
      <c r="A61">
        <v>1978</v>
      </c>
      <c r="B61">
        <v>60</v>
      </c>
      <c r="C61" s="2">
        <v>2.153455772409529E-2</v>
      </c>
      <c r="D61" s="2">
        <v>0.30271886116361202</v>
      </c>
      <c r="E61" s="2">
        <v>0.30348384813786478</v>
      </c>
      <c r="F61" s="2">
        <v>16.666856624836061</v>
      </c>
      <c r="G61" s="2">
        <v>1.5516873177564869</v>
      </c>
      <c r="H61" s="2">
        <v>2.075594872133264</v>
      </c>
      <c r="I61" s="2">
        <v>2.6199540565365619E-2</v>
      </c>
    </row>
    <row r="62" spans="1:9" x14ac:dyDescent="0.2">
      <c r="A62">
        <v>2011</v>
      </c>
      <c r="B62">
        <v>61</v>
      </c>
      <c r="C62" s="2">
        <v>0.27929511626655312</v>
      </c>
      <c r="D62" s="2">
        <v>-0.1796400082462242</v>
      </c>
      <c r="E62" s="2">
        <v>0.33207874748777721</v>
      </c>
      <c r="F62" s="2">
        <v>16.998935372323839</v>
      </c>
      <c r="G62" s="2">
        <v>1.2265597261576251</v>
      </c>
      <c r="H62" s="2">
        <v>1.9717965361679299</v>
      </c>
      <c r="I62" s="2">
        <v>0.10379833596603601</v>
      </c>
    </row>
    <row r="63" spans="1:9" x14ac:dyDescent="0.2">
      <c r="A63">
        <v>2044</v>
      </c>
      <c r="B63">
        <v>62</v>
      </c>
      <c r="C63" s="2">
        <v>-8.2944002291696961E-2</v>
      </c>
      <c r="D63" s="2">
        <v>-0.12886409368684329</v>
      </c>
      <c r="E63" s="2">
        <v>0.15325032514776779</v>
      </c>
      <c r="F63" s="2">
        <v>17.152185697471602</v>
      </c>
      <c r="G63" s="2">
        <v>1.200840316872767</v>
      </c>
      <c r="H63" s="2">
        <v>2.0760881718677009</v>
      </c>
      <c r="I63" s="2">
        <v>0.10429163570639299</v>
      </c>
    </row>
    <row r="64" spans="1:9" x14ac:dyDescent="0.2">
      <c r="A64">
        <v>2077</v>
      </c>
      <c r="B64">
        <v>63</v>
      </c>
      <c r="C64" s="2">
        <v>6.5662456077433262E-2</v>
      </c>
      <c r="D64" s="2">
        <v>-0.2811669723103023</v>
      </c>
      <c r="E64" s="2">
        <v>0.28873244441223289</v>
      </c>
      <c r="F64" s="2">
        <v>17.440918141883831</v>
      </c>
      <c r="G64" s="2">
        <v>0.98946603009478007</v>
      </c>
      <c r="H64" s="2">
        <v>2.2795180046489851</v>
      </c>
      <c r="I64" s="2">
        <v>0.203429832786793</v>
      </c>
    </row>
    <row r="65" spans="3:9" x14ac:dyDescent="0.2">
      <c r="C65" s="2"/>
      <c r="D65" s="2"/>
      <c r="E65" s="2"/>
      <c r="F65" s="2"/>
      <c r="G65" s="2"/>
      <c r="H65" s="2"/>
      <c r="I65" s="2"/>
    </row>
    <row r="66" spans="3:9" x14ac:dyDescent="0.2">
      <c r="C66" s="2"/>
      <c r="D66" s="2"/>
      <c r="E66" s="2"/>
      <c r="F66" s="2"/>
      <c r="G66" s="2"/>
      <c r="H66" s="2"/>
      <c r="I66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779A-EDFC-974B-8834-229F934B90B4}">
  <sheetPr>
    <tabColor theme="5"/>
  </sheetPr>
  <dimension ref="A2:R15"/>
  <sheetViews>
    <sheetView zoomScaleNormal="100" workbookViewId="0">
      <selection activeCell="G9" sqref="G9"/>
    </sheetView>
  </sheetViews>
  <sheetFormatPr baseColWidth="10" defaultRowHeight="15" x14ac:dyDescent="0.2"/>
  <cols>
    <col min="1" max="1" width="11.6640625" bestFit="1" customWidth="1"/>
  </cols>
  <sheetData>
    <row r="2" spans="1:18" x14ac:dyDescent="0.2">
      <c r="E2" s="28" t="s">
        <v>9</v>
      </c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8" x14ac:dyDescent="0.2"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8" x14ac:dyDescent="0.2"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8" x14ac:dyDescent="0.2">
      <c r="G5" s="3"/>
      <c r="H5" s="3"/>
      <c r="I5" s="3"/>
      <c r="J5" s="3"/>
      <c r="K5" s="3"/>
      <c r="L5" s="3"/>
      <c r="M5" s="3"/>
      <c r="N5" s="3"/>
      <c r="O5" s="3"/>
      <c r="P5" s="3"/>
    </row>
    <row r="6" spans="1:18" x14ac:dyDescent="0.2">
      <c r="A6" s="25"/>
      <c r="B6" s="25"/>
      <c r="F6" s="4"/>
      <c r="G6" s="29" t="s">
        <v>10</v>
      </c>
      <c r="H6" s="29"/>
      <c r="I6" s="30"/>
      <c r="J6" s="30"/>
      <c r="K6" s="5"/>
      <c r="L6" s="31" t="s">
        <v>11</v>
      </c>
      <c r="M6" s="32"/>
      <c r="N6" s="33"/>
      <c r="O6" s="33"/>
      <c r="P6" s="6"/>
    </row>
    <row r="7" spans="1:18" ht="17" thickBot="1" x14ac:dyDescent="0.25">
      <c r="A7" s="25" t="s">
        <v>22</v>
      </c>
      <c r="B7" s="25" t="s">
        <v>21</v>
      </c>
      <c r="E7" s="7" t="s">
        <v>12</v>
      </c>
      <c r="F7" s="8" t="s">
        <v>13</v>
      </c>
      <c r="G7" s="9" t="s">
        <v>14</v>
      </c>
      <c r="H7" s="9" t="s">
        <v>15</v>
      </c>
      <c r="I7" s="9" t="s">
        <v>4</v>
      </c>
      <c r="J7" s="10" t="s">
        <v>16</v>
      </c>
      <c r="K7" s="7" t="s">
        <v>17</v>
      </c>
      <c r="L7" s="9" t="s">
        <v>14</v>
      </c>
      <c r="M7" s="9" t="s">
        <v>3</v>
      </c>
      <c r="N7" s="9" t="s">
        <v>4</v>
      </c>
      <c r="O7" s="11" t="s">
        <v>16</v>
      </c>
      <c r="P7" s="7" t="s">
        <v>17</v>
      </c>
    </row>
    <row r="8" spans="1:18" ht="17" thickTop="1" x14ac:dyDescent="0.2">
      <c r="A8" s="25" t="s">
        <v>23</v>
      </c>
      <c r="B8" s="25" t="s">
        <v>21</v>
      </c>
      <c r="E8" s="12" t="s">
        <v>18</v>
      </c>
      <c r="F8" s="34" t="s">
        <v>33</v>
      </c>
      <c r="G8" s="13">
        <f>AVERAGE('Sequence 11'!C4:C63,'Sequence 12'!C4:C63,'Sequence 12b'!C4:C63)</f>
        <v>-0.12616930622605163</v>
      </c>
      <c r="H8" s="13">
        <f>AVERAGE('Sequence 11'!D4:D63,'Sequence 12'!D4:D63,'Sequence 12b'!D4:D63)</f>
        <v>-4.8547240334326364E-3</v>
      </c>
      <c r="I8" s="13">
        <f>AVERAGE('Sequence 11'!E4:E63,'Sequence 12'!E4:E63,'Sequence 12b'!E4:E63)</f>
        <v>0.34955281895699858</v>
      </c>
      <c r="J8" s="13">
        <f>AVERAGE('Sequence 11'!H4:H63,'Sequence 12'!H4:H63,'Sequence 12b'!H4:H63)</f>
        <v>1.7165788488029161</v>
      </c>
      <c r="K8" s="14">
        <f>AVERAGE('Sequence 11'!I4:I63,'Sequence 12'!I4:I63,'Sequence 12b'!I4:I63)</f>
        <v>0.1082151767139538</v>
      </c>
      <c r="L8" s="2">
        <f>STDEV('Sequence 11'!C4:C63,'Sequence 12'!C4:C63,'Sequence 12b'!C4:C63)</f>
        <v>0.5416009570427025</v>
      </c>
      <c r="M8" s="2">
        <f>STDEV('Sequence 11'!D4:D63,'Sequence 12'!D4:D63,'Sequence 12b'!D4:D63)</f>
        <v>0.35507959507142678</v>
      </c>
      <c r="N8" s="2">
        <f>STDEV('Sequence 11'!E4:E63,'Sequence 12'!E4:E63,'Sequence 12b'!E4:E63)</f>
        <v>0.55908376604468424</v>
      </c>
      <c r="O8" s="15">
        <f>STDEV('Sequence 11'!H4:H63,'Sequence 12'!H4:H63,'Sequence 12b'!H4:H63)</f>
        <v>0.75044676868834348</v>
      </c>
      <c r="P8" s="16">
        <f>STDEV('Sequence 11'!I4:I63,'Sequence 12'!I4:I63,'Sequence 12b'!I4:I63)</f>
        <v>0.15322678905986326</v>
      </c>
      <c r="R8">
        <f>(N8/I8)*100</f>
        <v>159.94257111497129</v>
      </c>
    </row>
    <row r="9" spans="1:18" ht="16" x14ac:dyDescent="0.2">
      <c r="A9" s="25" t="s">
        <v>24</v>
      </c>
      <c r="B9" s="25" t="s">
        <v>21</v>
      </c>
      <c r="E9" s="17" t="s">
        <v>19</v>
      </c>
      <c r="F9" s="35"/>
      <c r="G9" s="18">
        <f>AVERAGE('Sequence 15'!C4:C63,'Sequence 16'!C4:C63,'Sequence 16b'!C4:C63)</f>
        <v>1.5301217246349583</v>
      </c>
      <c r="H9" s="18">
        <f>AVERAGE('Sequence 15'!D4:D63,'Sequence 16'!D4:D63,'Sequence 16b'!D4:D63)</f>
        <v>-2.1672497749552919</v>
      </c>
      <c r="I9" s="18">
        <f>AVERAGE('Sequence 15'!E4:E63,'Sequence 16'!E4:E63,'Sequence 16b'!E4:E63)</f>
        <v>3.3652813920369566</v>
      </c>
      <c r="J9" s="18">
        <f>AVERAGE('Sequence 15'!H4:H63,'Sequence 16'!H4:H63,'Sequence 16b'!H4:H63)</f>
        <v>18.61548434554479</v>
      </c>
      <c r="K9" s="19">
        <f>AVERAGE('Sequence 15'!I4:I63,'Sequence 16'!I4:I63,'Sequence 16b'!I4:I63)</f>
        <v>0.81246938712063099</v>
      </c>
      <c r="L9" s="2">
        <f>STDEV('Sequence 15'!C4:C63,'Sequence 16'!C4:C63,'Sequence 16b'!C4:C63)</f>
        <v>1.9914560388906748</v>
      </c>
      <c r="M9" s="2">
        <f>STDEV('Sequence 15'!D4:D63,'Sequence 16'!D4:D63,'Sequence 16b'!D4:D63)</f>
        <v>1.9175064018328813</v>
      </c>
      <c r="N9" s="2">
        <f>STDEV('Sequence 15'!E4:E63,'Sequence 16'!E4:E63,'Sequence 16b'!E4:E63)</f>
        <v>1.8253504229340256</v>
      </c>
      <c r="O9" s="2">
        <f>STDEV('Sequence 15'!H4:H63,'Sequence 16'!H4:H63,'Sequence 16b'!H4:H63)</f>
        <v>10.608947033618271</v>
      </c>
      <c r="P9" s="20">
        <f>STDEV('Sequence 15'!I4:I63,'Sequence 16'!I4:I63,'Sequence 16b'!I4:I63)</f>
        <v>0.5718087511224601</v>
      </c>
      <c r="R9">
        <f t="shared" ref="R9:R10" si="0">(N9/I9)*100</f>
        <v>54.240647669262721</v>
      </c>
    </row>
    <row r="10" spans="1:18" ht="17" thickBot="1" x14ac:dyDescent="0.25">
      <c r="A10" s="25" t="s">
        <v>25</v>
      </c>
      <c r="B10" s="25" t="s">
        <v>26</v>
      </c>
      <c r="E10" s="7" t="s">
        <v>20</v>
      </c>
      <c r="F10" s="36"/>
      <c r="G10" s="21">
        <f>AVERAGE('Sequence 18'!C4:C63,'Sequence 19'!C4:C63,'Sequence 20'!C4:C63)</f>
        <v>3.1489499075258531</v>
      </c>
      <c r="H10" s="21">
        <f>AVERAGE('Sequence 18'!D4:D63,'Sequence 19'!D4:D63,'Sequence 20'!D4:D63)</f>
        <v>-1.5750109625041091</v>
      </c>
      <c r="I10" s="21">
        <f>AVERAGE('Sequence 18'!E4:E63,'Sequence 19'!E4:E63,'Sequence 20'!E4:E63)</f>
        <v>5.0642396868171593</v>
      </c>
      <c r="J10" s="21">
        <f>AVERAGE('Sequence 18'!H4:H63,'Sequence 19'!H4:H63,'Sequence 20'!H4:H63)</f>
        <v>33.769237942974321</v>
      </c>
      <c r="K10" s="22">
        <f>AVERAGE('Sequence 18'!I4:I63,'Sequence 19'!I4:I63,'Sequence 20'!I4:I63)</f>
        <v>1.3619741517095869</v>
      </c>
      <c r="L10" s="23">
        <f>STDEV('Sequence 18'!C4:C63,'Sequence 19'!C4:C63,'Sequence 20'!C4:C63)</f>
        <v>3.71893735762414</v>
      </c>
      <c r="M10" s="23">
        <f>STDEV('Sequence 18'!D4:D63,'Sequence 19'!D4:D63,'Sequence 20'!D4:D63)</f>
        <v>4.4995728050622512</v>
      </c>
      <c r="N10" s="23">
        <f>STDEV('Sequence 18'!E4:E63,'Sequence 19'!E4:E63,'Sequence 20'!E4:E63)</f>
        <v>4.5555076246247275</v>
      </c>
      <c r="O10" s="23">
        <f>STDEV('Sequence 18'!H4:H63,'Sequence 19'!H4:H63,'Sequence 20'!H4:H63)</f>
        <v>26.981116700628114</v>
      </c>
      <c r="P10" s="24">
        <f>STDEV('Sequence 18'!I4:I63,'Sequence 19'!I4:I63,'Sequence 20'!I4:I63)</f>
        <v>1.2153314105356052</v>
      </c>
      <c r="R10">
        <f t="shared" si="0"/>
        <v>89.954423691344545</v>
      </c>
    </row>
    <row r="11" spans="1:18" ht="16" thickTop="1" x14ac:dyDescent="0.2">
      <c r="A11" s="25" t="s">
        <v>27</v>
      </c>
      <c r="B11" s="25" t="s">
        <v>26</v>
      </c>
    </row>
    <row r="12" spans="1:18" x14ac:dyDescent="0.2">
      <c r="A12" s="25" t="s">
        <v>28</v>
      </c>
      <c r="B12" s="25" t="s">
        <v>26</v>
      </c>
    </row>
    <row r="13" spans="1:18" x14ac:dyDescent="0.2">
      <c r="A13" s="25" t="s">
        <v>29</v>
      </c>
      <c r="B13" s="25" t="s">
        <v>30</v>
      </c>
    </row>
    <row r="14" spans="1:18" x14ac:dyDescent="0.2">
      <c r="A14" s="25" t="s">
        <v>31</v>
      </c>
      <c r="B14" s="25" t="s">
        <v>30</v>
      </c>
    </row>
    <row r="15" spans="1:18" x14ac:dyDescent="0.2">
      <c r="A15" s="25" t="s">
        <v>32</v>
      </c>
      <c r="B15" s="25" t="s">
        <v>30</v>
      </c>
    </row>
  </sheetData>
  <mergeCells count="4">
    <mergeCell ref="E2:O4"/>
    <mergeCell ref="G6:J6"/>
    <mergeCell ref="L6:O6"/>
    <mergeCell ref="F8:F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8A75-7431-0341-974E-99C05B4CD521}">
  <dimension ref="A1:I182"/>
  <sheetViews>
    <sheetView tabSelected="1" zoomScaleNormal="100" workbookViewId="0">
      <selection activeCell="T40" sqref="T40"/>
    </sheetView>
  </sheetViews>
  <sheetFormatPr baseColWidth="10" defaultRowHeight="15" x14ac:dyDescent="0.2"/>
  <sheetData>
    <row r="1" spans="1:9" x14ac:dyDescent="0.2">
      <c r="D1" s="37" t="s">
        <v>21</v>
      </c>
      <c r="E1" s="37"/>
      <c r="F1" s="37" t="s">
        <v>30</v>
      </c>
      <c r="G1" s="37"/>
      <c r="H1" s="37" t="s">
        <v>26</v>
      </c>
      <c r="I1" s="37"/>
    </row>
    <row r="2" spans="1:9" x14ac:dyDescent="0.2">
      <c r="A2" s="26" t="s">
        <v>22</v>
      </c>
      <c r="B2" s="26" t="s">
        <v>21</v>
      </c>
      <c r="D2" s="27" t="s">
        <v>34</v>
      </c>
      <c r="E2" s="27" t="s">
        <v>35</v>
      </c>
      <c r="F2" s="27" t="s">
        <v>36</v>
      </c>
      <c r="G2" s="27" t="s">
        <v>37</v>
      </c>
      <c r="H2" s="27" t="s">
        <v>38</v>
      </c>
      <c r="I2" s="27" t="s">
        <v>39</v>
      </c>
    </row>
    <row r="3" spans="1:9" x14ac:dyDescent="0.2">
      <c r="A3" s="26" t="s">
        <v>23</v>
      </c>
      <c r="B3" s="26" t="s">
        <v>21</v>
      </c>
      <c r="D3" s="2">
        <v>-1.281284423043871E-2</v>
      </c>
      <c r="E3" s="2">
        <v>-5.2206255177452483E-2</v>
      </c>
      <c r="F3" s="2">
        <v>4.0368429291950747</v>
      </c>
      <c r="G3" s="2">
        <v>-8.6572454143054074</v>
      </c>
      <c r="H3" s="2">
        <v>-6.4866079244978891E-2</v>
      </c>
      <c r="I3" s="2">
        <v>-1.776834210633069</v>
      </c>
    </row>
    <row r="4" spans="1:9" x14ac:dyDescent="0.2">
      <c r="A4" s="26" t="s">
        <v>24</v>
      </c>
      <c r="B4" s="26" t="s">
        <v>21</v>
      </c>
      <c r="D4" s="2">
        <v>0.4107421547931267</v>
      </c>
      <c r="E4" s="2">
        <v>0.33889661744910882</v>
      </c>
      <c r="F4" s="2">
        <v>5.678679959782869</v>
      </c>
      <c r="G4" s="2">
        <v>-11.405090938807691</v>
      </c>
      <c r="H4" s="2">
        <v>3.0263485775701331</v>
      </c>
      <c r="I4" s="2">
        <v>-1.8821989705841129</v>
      </c>
    </row>
    <row r="5" spans="1:9" x14ac:dyDescent="0.2">
      <c r="A5" s="26" t="s">
        <v>25</v>
      </c>
      <c r="B5" s="26" t="s">
        <v>26</v>
      </c>
      <c r="D5" s="2">
        <v>-2.91431298400903</v>
      </c>
      <c r="E5" s="2">
        <v>1.8817837181688899</v>
      </c>
      <c r="F5" s="2">
        <v>6.0703335104529401</v>
      </c>
      <c r="G5" s="2">
        <v>-10.140504390275961</v>
      </c>
      <c r="H5" s="2">
        <v>-2.1994919820475332</v>
      </c>
      <c r="I5" s="2">
        <v>-4.0743984638356778</v>
      </c>
    </row>
    <row r="6" spans="1:9" x14ac:dyDescent="0.2">
      <c r="A6" s="26" t="s">
        <v>27</v>
      </c>
      <c r="B6" s="26" t="s">
        <v>26</v>
      </c>
      <c r="D6" s="2">
        <v>-1.286764073034419</v>
      </c>
      <c r="E6" s="2">
        <v>0.20013156555683051</v>
      </c>
      <c r="F6" s="2">
        <v>2.792502430496143</v>
      </c>
      <c r="G6" s="2">
        <v>-0.64105749851273686</v>
      </c>
      <c r="H6" s="2">
        <v>-4.2928824405677801</v>
      </c>
      <c r="I6" s="2">
        <v>-5.1763332562406958</v>
      </c>
    </row>
    <row r="7" spans="1:9" x14ac:dyDescent="0.2">
      <c r="A7" s="26" t="s">
        <v>28</v>
      </c>
      <c r="B7" s="26" t="s">
        <v>26</v>
      </c>
      <c r="D7" s="2">
        <v>-2.800252718019919</v>
      </c>
      <c r="E7" s="2">
        <v>1.515232539232102</v>
      </c>
      <c r="F7" s="2">
        <v>8.474512452694853</v>
      </c>
      <c r="G7" s="2">
        <v>-10.7289370660194</v>
      </c>
      <c r="H7" s="2">
        <v>2.4347332378972619</v>
      </c>
      <c r="I7" s="2">
        <v>-3.8781675468203498</v>
      </c>
    </row>
    <row r="8" spans="1:9" x14ac:dyDescent="0.2">
      <c r="A8" s="26" t="s">
        <v>29</v>
      </c>
      <c r="B8" s="26" t="s">
        <v>30</v>
      </c>
      <c r="D8" s="2">
        <v>-1.8701179958866869</v>
      </c>
      <c r="E8" s="2">
        <v>9.024964792706669E-2</v>
      </c>
      <c r="F8" s="2">
        <v>9.8243388615265985</v>
      </c>
      <c r="G8" s="2">
        <v>-16.128358108924889</v>
      </c>
      <c r="H8" s="2">
        <v>4.3210199873558963</v>
      </c>
      <c r="I8" s="2">
        <v>-2.9618924884289299</v>
      </c>
    </row>
    <row r="9" spans="1:9" x14ac:dyDescent="0.2">
      <c r="A9" s="26" t="s">
        <v>31</v>
      </c>
      <c r="B9" s="26" t="s">
        <v>30</v>
      </c>
      <c r="D9" s="2">
        <v>-1.758147346139282</v>
      </c>
      <c r="E9" s="2">
        <v>0.54664074212769265</v>
      </c>
      <c r="F9" s="2">
        <v>3.1851545196624329</v>
      </c>
      <c r="G9" s="2">
        <v>-4.2762839548679494</v>
      </c>
      <c r="H9" s="2">
        <v>3.7237863994911038</v>
      </c>
      <c r="I9" s="2">
        <v>-2.496979306873754</v>
      </c>
    </row>
    <row r="10" spans="1:9" x14ac:dyDescent="0.2">
      <c r="A10" s="26" t="s">
        <v>32</v>
      </c>
      <c r="B10" s="26" t="s">
        <v>30</v>
      </c>
      <c r="D10" s="2">
        <v>-3.8158959967995538</v>
      </c>
      <c r="E10" s="2">
        <v>0.34269926373281118</v>
      </c>
      <c r="F10" s="2">
        <v>0.70820190416657169</v>
      </c>
      <c r="G10" s="2">
        <v>1.318356694087697</v>
      </c>
      <c r="H10" s="2">
        <v>-0.49472553151227322</v>
      </c>
      <c r="I10" s="2">
        <v>-3.516982283153538</v>
      </c>
    </row>
    <row r="11" spans="1:9" x14ac:dyDescent="0.2">
      <c r="D11" s="2">
        <v>-2.344618541572999</v>
      </c>
      <c r="E11" s="2">
        <v>-1.2909698730504719</v>
      </c>
      <c r="F11" s="2">
        <v>1.6960123275775909</v>
      </c>
      <c r="G11" s="2">
        <v>1.000723069681499</v>
      </c>
      <c r="H11" s="2">
        <v>0.77289200499595268</v>
      </c>
      <c r="I11" s="2">
        <v>-1.5561872401644909</v>
      </c>
    </row>
    <row r="12" spans="1:9" x14ac:dyDescent="0.2">
      <c r="D12" s="2">
        <v>-1.3125186889881491</v>
      </c>
      <c r="E12" s="2">
        <v>-1.085866247582999</v>
      </c>
      <c r="F12" s="2">
        <v>4.5411969198351576</v>
      </c>
      <c r="G12" s="2">
        <v>-1.6626466612872259</v>
      </c>
      <c r="H12" s="2">
        <v>-4.39957916964633</v>
      </c>
      <c r="I12" s="2">
        <v>-4.7941333733463134</v>
      </c>
    </row>
    <row r="13" spans="1:9" x14ac:dyDescent="0.2">
      <c r="D13" s="2">
        <v>-0.29890100490413829</v>
      </c>
      <c r="E13" s="2">
        <v>-1.628729914621545</v>
      </c>
      <c r="F13" s="2">
        <v>4.5900045529680824</v>
      </c>
      <c r="G13" s="2">
        <v>-4.7093278687740394</v>
      </c>
      <c r="H13" s="2">
        <v>3.6118353519627528</v>
      </c>
      <c r="I13" s="2">
        <v>-1.0686504708121449</v>
      </c>
    </row>
    <row r="14" spans="1:9" x14ac:dyDescent="0.2">
      <c r="D14" s="2">
        <v>-6.2600990556290981E-2</v>
      </c>
      <c r="E14" s="2">
        <v>-1.301002020503802</v>
      </c>
      <c r="F14" s="2">
        <v>3.346777069917835</v>
      </c>
      <c r="G14" s="2">
        <v>-0.21795240310166261</v>
      </c>
      <c r="H14" s="2">
        <v>-2.7231224594870298</v>
      </c>
      <c r="I14" s="2">
        <v>-3.9626381325813331</v>
      </c>
    </row>
    <row r="15" spans="1:9" x14ac:dyDescent="0.2">
      <c r="D15" s="2">
        <v>-2.40140858280995E-2</v>
      </c>
      <c r="E15" s="2">
        <v>0.25489807802159697</v>
      </c>
      <c r="F15" s="2">
        <v>9.222451603782531</v>
      </c>
      <c r="G15" s="2">
        <v>-3.3351102793728842</v>
      </c>
      <c r="H15" s="2">
        <v>0.2692810089825457</v>
      </c>
      <c r="I15" s="2">
        <v>-2.052988053981835</v>
      </c>
    </row>
    <row r="16" spans="1:9" x14ac:dyDescent="0.2">
      <c r="D16" s="2">
        <v>-0.44469233455868112</v>
      </c>
      <c r="E16" s="2">
        <v>-0.20247662723204479</v>
      </c>
      <c r="F16" s="2">
        <v>9.8501654878259615</v>
      </c>
      <c r="G16" s="2">
        <v>-13.560584441161719</v>
      </c>
      <c r="H16" s="2">
        <v>1.760618853232927</v>
      </c>
      <c r="I16" s="2">
        <v>-0.90063756064387235</v>
      </c>
    </row>
    <row r="17" spans="3:9" x14ac:dyDescent="0.2">
      <c r="D17" s="2">
        <v>-0.24279411172196319</v>
      </c>
      <c r="E17" s="2">
        <v>-5.2668706206986833E-2</v>
      </c>
      <c r="F17" s="2">
        <v>6.2206126280379408</v>
      </c>
      <c r="G17" s="2">
        <v>-1.9094710413397711</v>
      </c>
      <c r="H17" s="2">
        <v>1.598962077535504</v>
      </c>
      <c r="I17" s="2">
        <v>-2.8173994731453149</v>
      </c>
    </row>
    <row r="18" spans="3:9" x14ac:dyDescent="0.2">
      <c r="D18" s="2">
        <v>0.1536948718480744</v>
      </c>
      <c r="E18" s="2">
        <v>-2.074307559951194E-2</v>
      </c>
      <c r="F18" s="2">
        <v>4.8544252976672624</v>
      </c>
      <c r="G18" s="2">
        <v>0.42514485836147742</v>
      </c>
      <c r="H18" s="2">
        <v>2.0073542123874688</v>
      </c>
      <c r="I18" s="2">
        <v>-3.3361392355873249</v>
      </c>
    </row>
    <row r="19" spans="3:9" x14ac:dyDescent="0.2">
      <c r="D19" s="2">
        <v>-0.29041407250241491</v>
      </c>
      <c r="E19" s="2">
        <v>-2.4950784371867481E-2</v>
      </c>
      <c r="F19" s="2">
        <v>1.5611243330183131</v>
      </c>
      <c r="G19" s="2">
        <v>3.3409547990572719E-2</v>
      </c>
      <c r="H19" s="2">
        <v>0.80882104140755473</v>
      </c>
      <c r="I19" s="2">
        <v>-0.9356396169614527</v>
      </c>
    </row>
    <row r="20" spans="3:9" x14ac:dyDescent="0.2">
      <c r="D20" s="2">
        <v>8.9037275722375853E-2</v>
      </c>
      <c r="E20" s="2">
        <v>-7.3881110360844104E-2</v>
      </c>
      <c r="F20" s="2">
        <v>8.1919201349260788</v>
      </c>
      <c r="G20" s="2">
        <v>-4.6743127844310948</v>
      </c>
      <c r="H20" s="2">
        <v>4.4995702148143826</v>
      </c>
      <c r="I20" s="2">
        <v>-1.8194478902132689</v>
      </c>
    </row>
    <row r="21" spans="3:9" x14ac:dyDescent="0.2">
      <c r="C21" s="2"/>
      <c r="D21" s="2">
        <v>8.078794181824378E-2</v>
      </c>
      <c r="E21" s="2">
        <v>-0.2118006615030481</v>
      </c>
      <c r="F21" s="2">
        <v>2.184347655675992</v>
      </c>
      <c r="G21" s="2">
        <v>1.8246499434849279</v>
      </c>
      <c r="H21" s="2">
        <v>1.769672238530944</v>
      </c>
      <c r="I21" s="2">
        <v>-3.967912899046496</v>
      </c>
    </row>
    <row r="22" spans="3:9" x14ac:dyDescent="0.2">
      <c r="C22" s="2"/>
      <c r="D22" s="2">
        <v>-0.31117943188291969</v>
      </c>
      <c r="E22" s="2">
        <v>-1.739903321072234E-2</v>
      </c>
      <c r="F22" s="2">
        <v>1.371458627444667</v>
      </c>
      <c r="G22" s="2">
        <v>-0.1746198405000996</v>
      </c>
      <c r="H22" s="2">
        <v>1.749771344136775</v>
      </c>
      <c r="I22" s="2">
        <v>-3.3050211001677781</v>
      </c>
    </row>
    <row r="23" spans="3:9" x14ac:dyDescent="0.2">
      <c r="D23" s="2">
        <v>8.8047711890112623E-2</v>
      </c>
      <c r="E23" s="2">
        <v>-0.16351592035357501</v>
      </c>
      <c r="F23" s="2">
        <v>7.8368922450805476</v>
      </c>
      <c r="G23" s="2">
        <v>-3.5528031460291909</v>
      </c>
      <c r="H23" s="2">
        <v>3.2394992993804119</v>
      </c>
      <c r="I23" s="2">
        <v>-1.3202544225507611</v>
      </c>
    </row>
    <row r="24" spans="3:9" x14ac:dyDescent="0.2">
      <c r="D24" s="2">
        <v>-0.1247521111525884</v>
      </c>
      <c r="E24" s="2">
        <v>-0.29143019967659711</v>
      </c>
      <c r="F24" s="2">
        <v>2.130548147121488</v>
      </c>
      <c r="G24" s="2">
        <v>-0.3199633636239696</v>
      </c>
      <c r="H24" s="2">
        <v>1.2310088383661371</v>
      </c>
      <c r="I24" s="2">
        <v>-3.3190348231764801</v>
      </c>
    </row>
    <row r="25" spans="3:9" x14ac:dyDescent="0.2">
      <c r="D25" s="2">
        <v>5.1976206831966458E-2</v>
      </c>
      <c r="E25" s="2">
        <v>0.2422608961833248</v>
      </c>
      <c r="F25" s="2">
        <v>13.709020389656359</v>
      </c>
      <c r="G25" s="2">
        <v>-9.0455663855376542</v>
      </c>
      <c r="H25" s="2">
        <v>1.1922950336936819</v>
      </c>
      <c r="I25" s="2">
        <v>-0.88995804206683715</v>
      </c>
    </row>
    <row r="26" spans="3:9" x14ac:dyDescent="0.2">
      <c r="D26" s="2">
        <v>-0.13105728292390489</v>
      </c>
      <c r="E26" s="2">
        <v>-9.1641681852706824E-2</v>
      </c>
      <c r="F26" s="2">
        <v>-0.75276098364497557</v>
      </c>
      <c r="G26" s="2">
        <v>1.481918210882895</v>
      </c>
      <c r="H26" s="2">
        <v>3.1175173808462091</v>
      </c>
      <c r="I26" s="2">
        <v>-1.1020825149394109</v>
      </c>
    </row>
    <row r="27" spans="3:9" x14ac:dyDescent="0.2">
      <c r="D27" s="2">
        <v>-3.4768264638103119E-2</v>
      </c>
      <c r="E27" s="2">
        <v>-0.43192997202140759</v>
      </c>
      <c r="F27" s="2">
        <v>-0.7561547009592573</v>
      </c>
      <c r="G27" s="2">
        <v>0.2048039499237575</v>
      </c>
      <c r="H27" s="2">
        <v>0.5795231723195684</v>
      </c>
      <c r="I27" s="2">
        <v>-0.86974173731368865</v>
      </c>
    </row>
    <row r="28" spans="3:9" x14ac:dyDescent="0.2">
      <c r="D28" s="2">
        <v>0.13371405754622859</v>
      </c>
      <c r="E28" s="2">
        <v>2.7963500524720079E-2</v>
      </c>
      <c r="F28" s="2">
        <v>11.70370547018371</v>
      </c>
      <c r="G28" s="2">
        <v>-6.4751964405577382</v>
      </c>
      <c r="H28" s="2">
        <v>5.3888171187255693</v>
      </c>
      <c r="I28" s="2">
        <v>-1.35811916784769</v>
      </c>
    </row>
    <row r="29" spans="3:9" x14ac:dyDescent="0.2">
      <c r="D29" s="2">
        <v>-2.1867568027460042E-2</v>
      </c>
      <c r="E29" s="2">
        <v>0.5145259622240701</v>
      </c>
      <c r="F29" s="2">
        <v>-1.8835153579848909</v>
      </c>
      <c r="G29" s="2">
        <v>0.1449292902888146</v>
      </c>
      <c r="H29" s="2">
        <v>-0.14344859921686751</v>
      </c>
      <c r="I29" s="2">
        <v>-3.7074712250960151</v>
      </c>
    </row>
    <row r="30" spans="3:9" x14ac:dyDescent="0.2">
      <c r="D30" s="2">
        <v>0.17546019971632629</v>
      </c>
      <c r="E30" s="2">
        <v>-0.38402604446036998</v>
      </c>
      <c r="F30" s="2">
        <v>12.888882199263209</v>
      </c>
      <c r="G30" s="2">
        <v>-3.053492232344297</v>
      </c>
      <c r="H30" s="2">
        <v>1.3793879652221219</v>
      </c>
      <c r="I30" s="2">
        <v>-2.7542157819266322</v>
      </c>
    </row>
    <row r="31" spans="3:9" x14ac:dyDescent="0.2">
      <c r="D31" s="2">
        <v>-0.39032042369376541</v>
      </c>
      <c r="E31" s="2">
        <v>-0.26063435718128858</v>
      </c>
      <c r="F31" s="2">
        <v>0.35977524662206412</v>
      </c>
      <c r="G31" s="2">
        <v>-1.320355393724753</v>
      </c>
      <c r="H31" s="2">
        <v>1.7481256794307569</v>
      </c>
      <c r="I31" s="2">
        <v>-0.73036765236952306</v>
      </c>
    </row>
    <row r="32" spans="3:9" x14ac:dyDescent="0.2">
      <c r="D32" s="2">
        <v>9.5768025289657999E-2</v>
      </c>
      <c r="E32" s="2">
        <v>0.32419687988840451</v>
      </c>
      <c r="F32" s="2">
        <v>1.257861321345956</v>
      </c>
      <c r="G32" s="2">
        <v>-0.36580498875457579</v>
      </c>
      <c r="H32" s="2">
        <v>3.6797899442061071</v>
      </c>
      <c r="I32" s="2">
        <v>-1.6791896138886391</v>
      </c>
    </row>
    <row r="33" spans="4:9" x14ac:dyDescent="0.2">
      <c r="D33" s="2">
        <v>0.22432474707321151</v>
      </c>
      <c r="E33" s="2">
        <v>-0.35196116697488827</v>
      </c>
      <c r="F33" s="2">
        <v>9.7058531173688607</v>
      </c>
      <c r="G33" s="2">
        <v>-3.9713362456996042</v>
      </c>
      <c r="H33" s="2">
        <v>2.801618840074013</v>
      </c>
      <c r="I33" s="2">
        <v>-3.5033081174474319</v>
      </c>
    </row>
    <row r="34" spans="4:9" x14ac:dyDescent="0.2">
      <c r="D34" s="2">
        <v>7.7574750360071221E-2</v>
      </c>
      <c r="E34" s="2">
        <v>-6.3394337123781952E-2</v>
      </c>
      <c r="F34" s="2">
        <v>3.5050203403354199</v>
      </c>
      <c r="G34" s="2">
        <v>-1.814718941980459</v>
      </c>
      <c r="H34" s="2">
        <v>3.0554015921215409</v>
      </c>
      <c r="I34" s="2">
        <v>0.14781909504836219</v>
      </c>
    </row>
    <row r="35" spans="4:9" x14ac:dyDescent="0.2">
      <c r="D35" s="2">
        <v>1.463864427662998E-2</v>
      </c>
      <c r="E35" s="2">
        <v>0.13692428650620059</v>
      </c>
      <c r="F35" s="2">
        <v>2.2495442392294649</v>
      </c>
      <c r="G35" s="2">
        <v>-0.73883210434007651</v>
      </c>
      <c r="H35" s="2">
        <v>-0.55437807332424427</v>
      </c>
      <c r="I35" s="2">
        <v>-4.26583292581563</v>
      </c>
    </row>
    <row r="36" spans="4:9" x14ac:dyDescent="0.2">
      <c r="D36" s="2">
        <v>0.16694100932338071</v>
      </c>
      <c r="E36" s="2">
        <v>7.3615562088662045E-2</v>
      </c>
      <c r="F36" s="2">
        <v>2.4946611209638831</v>
      </c>
      <c r="G36" s="2">
        <v>1.6997533104214431</v>
      </c>
      <c r="H36" s="2">
        <v>-0.48542917655169049</v>
      </c>
      <c r="I36" s="2">
        <v>-3.6694300293878541</v>
      </c>
    </row>
    <row r="37" spans="4:9" x14ac:dyDescent="0.2">
      <c r="D37" s="2">
        <v>5.0432759606934503E-2</v>
      </c>
      <c r="E37" s="2">
        <v>-4.8623319426951639E-2</v>
      </c>
      <c r="F37" s="2">
        <v>8.3845981389314943</v>
      </c>
      <c r="G37" s="2">
        <v>0.78867497801650188</v>
      </c>
      <c r="H37" s="2">
        <v>-2.9758498206858799</v>
      </c>
      <c r="I37" s="2">
        <v>-6.7723051112718622</v>
      </c>
    </row>
    <row r="38" spans="4:9" x14ac:dyDescent="0.2">
      <c r="D38" s="2">
        <v>-5.3907404509232038E-2</v>
      </c>
      <c r="E38" s="2">
        <v>5.3271095998752571E-3</v>
      </c>
      <c r="F38" s="2">
        <v>8.8152297626990048</v>
      </c>
      <c r="G38" s="2">
        <v>1.5905872023522529</v>
      </c>
      <c r="H38" s="2">
        <v>0.891371669075113</v>
      </c>
      <c r="I38" s="2">
        <v>-2.3684323848769959</v>
      </c>
    </row>
    <row r="39" spans="4:9" x14ac:dyDescent="0.2">
      <c r="D39" s="2">
        <v>-0.15696965399061469</v>
      </c>
      <c r="E39" s="2">
        <v>-0.16993436057305189</v>
      </c>
      <c r="F39" s="2">
        <v>0.45209470744174501</v>
      </c>
      <c r="G39" s="2">
        <v>0.62034824206148187</v>
      </c>
      <c r="H39" s="2">
        <v>-1.5602187997503729</v>
      </c>
      <c r="I39" s="2">
        <v>-4.8775254217235897</v>
      </c>
    </row>
    <row r="40" spans="4:9" x14ac:dyDescent="0.2">
      <c r="D40" s="2">
        <v>0.25758787596782889</v>
      </c>
      <c r="E40" s="2">
        <v>8.3612778590122616E-2</v>
      </c>
      <c r="F40" s="2">
        <v>0.47096260576472559</v>
      </c>
      <c r="G40" s="2">
        <v>0.32439152215647482</v>
      </c>
      <c r="H40" s="2">
        <v>1.0949419228127231</v>
      </c>
      <c r="I40" s="2">
        <v>-2.374333066366034</v>
      </c>
    </row>
    <row r="41" spans="4:9" x14ac:dyDescent="0.2">
      <c r="D41" s="2">
        <v>-5.4963587326113839E-2</v>
      </c>
      <c r="E41" s="2">
        <v>2.2841663649614929E-2</v>
      </c>
      <c r="F41" s="2">
        <v>9.9925883853020991</v>
      </c>
      <c r="G41" s="2">
        <v>0.21431004680675869</v>
      </c>
      <c r="H41" s="2">
        <v>0.1030189510112791</v>
      </c>
      <c r="I41" s="2">
        <v>-5.2418138106382912</v>
      </c>
    </row>
    <row r="42" spans="4:9" x14ac:dyDescent="0.2">
      <c r="D42" s="2">
        <v>3.9631617165980506E-3</v>
      </c>
      <c r="E42" s="2">
        <v>4.0109153595494718E-2</v>
      </c>
      <c r="F42" s="2">
        <v>5.4932162584455</v>
      </c>
      <c r="G42" s="2">
        <v>1.9413777312066709</v>
      </c>
      <c r="H42" s="2">
        <v>6.2983681218007632</v>
      </c>
      <c r="I42" s="2">
        <v>-5.2436548417588256</v>
      </c>
    </row>
    <row r="43" spans="4:9" x14ac:dyDescent="0.2">
      <c r="D43" s="2">
        <v>-1.9338187667585769E-3</v>
      </c>
      <c r="E43" s="2">
        <v>5.2325124900107767E-3</v>
      </c>
      <c r="F43" s="2">
        <v>11.164669150550649</v>
      </c>
      <c r="G43" s="2">
        <v>-1.9807718189958901</v>
      </c>
      <c r="H43" s="2">
        <v>0.68530371116264632</v>
      </c>
      <c r="I43" s="2">
        <v>-6.189887923972492</v>
      </c>
    </row>
    <row r="44" spans="4:9" x14ac:dyDescent="0.2">
      <c r="D44" s="2">
        <v>-0.10637510911405459</v>
      </c>
      <c r="E44" s="2">
        <v>0.21206304988140801</v>
      </c>
      <c r="F44" s="2">
        <v>14.12616077656935</v>
      </c>
      <c r="G44" s="2">
        <v>-2.2504073419987658</v>
      </c>
      <c r="H44" s="2">
        <v>4.9884494453759203</v>
      </c>
      <c r="I44" s="2">
        <v>-3.4351807136602019</v>
      </c>
    </row>
    <row r="45" spans="4:9" x14ac:dyDescent="0.2">
      <c r="D45" s="2">
        <v>-9.281427704354428E-2</v>
      </c>
      <c r="E45" s="2">
        <v>-0.12753934354441299</v>
      </c>
      <c r="F45" s="2">
        <v>8.2710846392350845</v>
      </c>
      <c r="G45" s="2">
        <v>-1.27372885156035</v>
      </c>
      <c r="H45" s="2">
        <v>5.1501546802434746</v>
      </c>
      <c r="I45" s="2">
        <v>-6.1392065545263677</v>
      </c>
    </row>
    <row r="46" spans="4:9" x14ac:dyDescent="0.2">
      <c r="D46" s="2">
        <v>-0.1576754120763724</v>
      </c>
      <c r="E46" s="2">
        <v>1.033250764544391E-2</v>
      </c>
      <c r="F46" s="2">
        <v>2.1471969177650858</v>
      </c>
      <c r="G46" s="2">
        <v>-0.84154873900388338</v>
      </c>
      <c r="H46" s="2">
        <v>1.062894763031522</v>
      </c>
      <c r="I46" s="2">
        <v>-0.73990899922182507</v>
      </c>
    </row>
    <row r="47" spans="4:9" x14ac:dyDescent="0.2">
      <c r="D47" s="2">
        <v>6.5824176890771469E-2</v>
      </c>
      <c r="E47" s="2">
        <v>4.6663759835610108E-3</v>
      </c>
      <c r="F47" s="2">
        <v>6.4024336915679783</v>
      </c>
      <c r="G47" s="2">
        <v>1.763857383888876</v>
      </c>
      <c r="H47" s="2">
        <v>-2.6802820055535221</v>
      </c>
      <c r="I47" s="2">
        <v>-4.9937017692750487</v>
      </c>
    </row>
    <row r="48" spans="4:9" x14ac:dyDescent="0.2">
      <c r="D48" s="2">
        <v>-1.8710460437887381E-5</v>
      </c>
      <c r="E48" s="2">
        <v>-0.33564547412606771</v>
      </c>
      <c r="F48" s="2">
        <v>8.8687091442492942</v>
      </c>
      <c r="G48" s="2">
        <v>0.94043205864363699</v>
      </c>
      <c r="H48" s="2">
        <v>-0.43350132110128919</v>
      </c>
      <c r="I48" s="2">
        <v>-0.1582206415565679</v>
      </c>
    </row>
    <row r="49" spans="4:9" x14ac:dyDescent="0.2">
      <c r="D49" s="2">
        <v>-0.15788788183149899</v>
      </c>
      <c r="E49" s="2">
        <v>0.3446484378457626</v>
      </c>
      <c r="F49" s="2">
        <v>4.5901542793455414</v>
      </c>
      <c r="G49" s="2">
        <v>1.5602769535609009</v>
      </c>
      <c r="H49" s="2">
        <v>-0.13189134396196781</v>
      </c>
      <c r="I49" s="2">
        <v>0.29591823537577971</v>
      </c>
    </row>
    <row r="50" spans="4:9" x14ac:dyDescent="0.2">
      <c r="D50" s="2">
        <v>-0.43775809011637529</v>
      </c>
      <c r="E50" s="2">
        <v>-0.55738793880300364</v>
      </c>
      <c r="F50" s="2">
        <v>3.153540245698196</v>
      </c>
      <c r="G50" s="2">
        <v>4.5289679893203356</v>
      </c>
      <c r="H50" s="2">
        <v>4.6356084471697727</v>
      </c>
      <c r="I50" s="2">
        <v>-5.7435885106115174</v>
      </c>
    </row>
    <row r="51" spans="4:9" x14ac:dyDescent="0.2">
      <c r="D51" s="2">
        <v>-0.23128573061910629</v>
      </c>
      <c r="E51" s="2">
        <v>0.20598051645197299</v>
      </c>
      <c r="F51" s="2">
        <v>2.3208511883540268</v>
      </c>
      <c r="G51" s="2">
        <v>1.4250790258109871</v>
      </c>
      <c r="H51" s="2">
        <v>1.398379002140246</v>
      </c>
      <c r="I51" s="2">
        <v>-1.1478256856045159</v>
      </c>
    </row>
    <row r="52" spans="4:9" x14ac:dyDescent="0.2">
      <c r="D52" s="2">
        <v>5.8371619788999851E-2</v>
      </c>
      <c r="E52" s="2">
        <v>9.1935165696668264E-3</v>
      </c>
      <c r="F52" s="2">
        <v>5.880511824006021</v>
      </c>
      <c r="G52" s="2">
        <v>2.7822874319614361</v>
      </c>
      <c r="H52" s="2">
        <v>0.20807478427940401</v>
      </c>
      <c r="I52" s="2">
        <v>-5.8344770816659093</v>
      </c>
    </row>
    <row r="53" spans="4:9" x14ac:dyDescent="0.2">
      <c r="D53" s="2">
        <v>0.14233577563649649</v>
      </c>
      <c r="E53" s="2">
        <v>-0.27226067327001152</v>
      </c>
      <c r="F53" s="2">
        <v>4.7614447452378954</v>
      </c>
      <c r="G53" s="2">
        <v>5.0894743257117632E-2</v>
      </c>
      <c r="H53" s="2">
        <v>0.94424050299136297</v>
      </c>
      <c r="I53" s="2">
        <v>-0.34638814710206128</v>
      </c>
    </row>
    <row r="54" spans="4:9" x14ac:dyDescent="0.2">
      <c r="D54" s="2">
        <v>-2.595165993616888E-2</v>
      </c>
      <c r="E54" s="2">
        <v>0.15312851317366949</v>
      </c>
      <c r="F54" s="2">
        <v>-0.1914323511670091</v>
      </c>
      <c r="G54" s="2">
        <v>-0.34487134181142659</v>
      </c>
      <c r="H54" s="2">
        <v>0.90396593225472088</v>
      </c>
      <c r="I54" s="2">
        <v>-1.4675837136024941</v>
      </c>
    </row>
    <row r="55" spans="4:9" x14ac:dyDescent="0.2">
      <c r="D55" s="2">
        <v>-0.1161862412504604</v>
      </c>
      <c r="E55" s="2">
        <v>-0.12205958827189529</v>
      </c>
      <c r="F55" s="2">
        <v>6.7148903807859597</v>
      </c>
      <c r="G55" s="2">
        <v>5.1586750061622979</v>
      </c>
      <c r="H55" s="2">
        <v>-7.7492700456275543E-2</v>
      </c>
      <c r="I55" s="2">
        <v>-3.003711307926892</v>
      </c>
    </row>
    <row r="56" spans="4:9" x14ac:dyDescent="0.2">
      <c r="D56" s="2">
        <v>-0.12322614346609841</v>
      </c>
      <c r="E56" s="2">
        <v>-2.234668186292765E-2</v>
      </c>
      <c r="F56" s="2">
        <v>0.76496810542812455</v>
      </c>
      <c r="G56" s="2">
        <v>0.84620745597339919</v>
      </c>
      <c r="H56" s="2">
        <v>2.4137484791328352</v>
      </c>
      <c r="I56" s="2">
        <v>-6.6870673994844756</v>
      </c>
    </row>
    <row r="57" spans="4:9" x14ac:dyDescent="0.2">
      <c r="D57" s="2">
        <v>0.12731487662480839</v>
      </c>
      <c r="E57" s="2">
        <v>5.3365168207392337E-2</v>
      </c>
      <c r="F57" s="2">
        <v>3.7481235154918982</v>
      </c>
      <c r="G57" s="2">
        <v>4.1536168733479144</v>
      </c>
      <c r="H57" s="2">
        <v>2.50830661892337</v>
      </c>
      <c r="I57" s="2">
        <v>-3.1713056528730021</v>
      </c>
    </row>
    <row r="58" spans="4:9" x14ac:dyDescent="0.2">
      <c r="D58" s="2">
        <v>-0.28678509212144832</v>
      </c>
      <c r="E58" s="2">
        <v>2.5750723423016101E-2</v>
      </c>
      <c r="F58" s="2">
        <v>-1.87166405667665</v>
      </c>
      <c r="G58" s="2">
        <v>-0.2762904185252637</v>
      </c>
      <c r="H58" s="2">
        <v>2.223857509353877</v>
      </c>
      <c r="I58" s="2">
        <v>-3.195769970205788</v>
      </c>
    </row>
    <row r="59" spans="4:9" x14ac:dyDescent="0.2">
      <c r="D59" s="2">
        <v>-0.61329398993427731</v>
      </c>
      <c r="E59" s="2">
        <v>-0.24343592520062879</v>
      </c>
      <c r="F59" s="2">
        <v>-0.79472611681239869</v>
      </c>
      <c r="G59" s="2">
        <v>0.50495189461639711</v>
      </c>
      <c r="H59" s="2">
        <v>3.202976033333925</v>
      </c>
      <c r="I59" s="2">
        <v>-2.4253531264866979</v>
      </c>
    </row>
    <row r="60" spans="4:9" x14ac:dyDescent="0.2">
      <c r="D60" s="2">
        <v>0.23792052251985751</v>
      </c>
      <c r="E60" s="2">
        <v>8.9005137332605955E-2</v>
      </c>
      <c r="F60" s="2">
        <v>0.79313737223810676</v>
      </c>
      <c r="G60" s="2">
        <v>2.897339266639392</v>
      </c>
      <c r="H60" s="2">
        <v>2.4404081695436162</v>
      </c>
      <c r="I60" s="2">
        <v>-0.47172128434692701</v>
      </c>
    </row>
    <row r="61" spans="4:9" x14ac:dyDescent="0.2">
      <c r="D61" s="2">
        <v>9.7130926610930146E-2</v>
      </c>
      <c r="E61" s="2">
        <v>-9.1648448047180864E-2</v>
      </c>
      <c r="F61" s="2">
        <v>15.02417137774307</v>
      </c>
      <c r="G61" s="2">
        <v>3.6174143398604879</v>
      </c>
      <c r="H61" s="2">
        <v>1.0027459505615179</v>
      </c>
      <c r="I61" s="2">
        <v>-4.1821853641141624</v>
      </c>
    </row>
    <row r="62" spans="4:9" x14ac:dyDescent="0.2">
      <c r="D62" s="2">
        <v>0.27158047535635887</v>
      </c>
      <c r="E62" s="2">
        <v>0.1156013831669043</v>
      </c>
      <c r="F62" s="2">
        <v>0.90904863723847029</v>
      </c>
      <c r="G62" s="2">
        <v>0.6074067944834951</v>
      </c>
      <c r="H62" s="2">
        <v>3.1677726775572519</v>
      </c>
      <c r="I62" s="2">
        <v>-1.1168594905138891</v>
      </c>
    </row>
    <row r="63" spans="4:9" x14ac:dyDescent="0.2">
      <c r="D63" s="2">
        <v>-8.74148477083736E-3</v>
      </c>
      <c r="E63" s="2">
        <v>6.1333758867476718E-4</v>
      </c>
      <c r="F63" s="2">
        <v>8.1350512499398064E-2</v>
      </c>
      <c r="G63" s="2">
        <v>2.954906324589501E-2</v>
      </c>
      <c r="H63" s="2">
        <v>1.709862734358609</v>
      </c>
      <c r="I63" s="2">
        <v>-1.069593953543972</v>
      </c>
    </row>
    <row r="64" spans="4:9" x14ac:dyDescent="0.2">
      <c r="D64" s="2">
        <v>-0.27711340082072411</v>
      </c>
      <c r="E64" s="2">
        <v>1.9131463686926511</v>
      </c>
      <c r="F64" s="2">
        <v>9.4835730105273797E-3</v>
      </c>
      <c r="G64" s="2">
        <v>-8.4233240779212792E-2</v>
      </c>
      <c r="H64" s="2">
        <v>-2.9148196114302318</v>
      </c>
      <c r="I64" s="2">
        <v>-7.3043167607856958</v>
      </c>
    </row>
    <row r="65" spans="4:9" x14ac:dyDescent="0.2">
      <c r="D65" s="2">
        <v>-1.486843948841454</v>
      </c>
      <c r="E65" s="2">
        <v>0.55861233696668933</v>
      </c>
      <c r="F65" s="2">
        <v>0.39593900741789412</v>
      </c>
      <c r="G65" s="2">
        <v>-8.7206049365834133</v>
      </c>
      <c r="H65" s="2">
        <v>-1.0005754534532509</v>
      </c>
      <c r="I65" s="2">
        <v>-5.3428017378018922</v>
      </c>
    </row>
    <row r="66" spans="4:9" x14ac:dyDescent="0.2">
      <c r="D66" s="2">
        <v>-0.41570615664676319</v>
      </c>
      <c r="E66" s="2">
        <v>-0.2156185851313239</v>
      </c>
      <c r="F66" s="2">
        <v>1.100400703932223</v>
      </c>
      <c r="G66" s="2">
        <v>10.149121618135039</v>
      </c>
      <c r="H66" s="2">
        <v>1.7777905906752951</v>
      </c>
      <c r="I66" s="2">
        <v>-1.311691970159018</v>
      </c>
    </row>
    <row r="67" spans="4:9" x14ac:dyDescent="0.2">
      <c r="D67" s="2">
        <v>0.16041076306461829</v>
      </c>
      <c r="E67" s="2">
        <v>-0.31554154997184009</v>
      </c>
      <c r="F67" s="2">
        <v>-2.6582535785686332</v>
      </c>
      <c r="G67" s="2">
        <v>-7.3508646291450077</v>
      </c>
      <c r="H67" s="2">
        <v>1.528493172197386</v>
      </c>
      <c r="I67" s="2">
        <v>-1.1320273299086241</v>
      </c>
    </row>
    <row r="68" spans="4:9" x14ac:dyDescent="0.2">
      <c r="D68" s="2">
        <v>8.5637716387736873E-2</v>
      </c>
      <c r="E68" s="2">
        <v>0.17989084537202871</v>
      </c>
      <c r="F68" s="2">
        <v>6.1879078700607124</v>
      </c>
      <c r="G68" s="2">
        <v>5.8782085100199311</v>
      </c>
      <c r="H68" s="2">
        <v>1.949771899717007</v>
      </c>
      <c r="I68" s="2">
        <v>-0.56434468508473401</v>
      </c>
    </row>
    <row r="69" spans="4:9" x14ac:dyDescent="0.2">
      <c r="D69" s="2">
        <v>0.20210633704527939</v>
      </c>
      <c r="E69" s="2">
        <v>-0.1243430409499524</v>
      </c>
      <c r="F69" s="2">
        <v>-3.0673565559164331</v>
      </c>
      <c r="G69" s="2">
        <v>-7.9214133965961082</v>
      </c>
      <c r="H69" s="2">
        <v>2.9793789054259889</v>
      </c>
      <c r="I69" s="2">
        <v>-4.1689523632192049</v>
      </c>
    </row>
    <row r="70" spans="4:9" x14ac:dyDescent="0.2">
      <c r="D70" s="2">
        <v>-3.2493292252411272E-2</v>
      </c>
      <c r="E70" s="2">
        <v>-0.16657395029824329</v>
      </c>
      <c r="F70" s="2">
        <v>1.0148053032640409</v>
      </c>
      <c r="G70" s="2">
        <v>4.7074977878908157</v>
      </c>
      <c r="H70" s="2">
        <v>-1.9112202142751189</v>
      </c>
      <c r="I70" s="2">
        <v>-5.5105750181396624</v>
      </c>
    </row>
    <row r="71" spans="4:9" x14ac:dyDescent="0.2">
      <c r="D71" s="2">
        <v>0.13405169226072641</v>
      </c>
      <c r="E71" s="2">
        <v>0.15379618084239149</v>
      </c>
      <c r="F71" s="2">
        <v>3.2088403976429158</v>
      </c>
      <c r="G71" s="2">
        <v>-0.4762290906603539</v>
      </c>
      <c r="H71" s="2">
        <v>1.40904906435253</v>
      </c>
      <c r="I71" s="2">
        <v>-1.403203188145199</v>
      </c>
    </row>
    <row r="72" spans="4:9" x14ac:dyDescent="0.2">
      <c r="D72" s="2">
        <v>5.543580969211348E-2</v>
      </c>
      <c r="E72" s="2">
        <v>-0.1447483149831896</v>
      </c>
      <c r="F72" s="2">
        <v>-2.8202463720285782</v>
      </c>
      <c r="G72" s="2">
        <v>-2.8637744745058171</v>
      </c>
      <c r="H72" s="2">
        <v>-2.5542610074286358</v>
      </c>
      <c r="I72" s="2">
        <v>-4.1439388806502393</v>
      </c>
    </row>
    <row r="73" spans="4:9" x14ac:dyDescent="0.2">
      <c r="D73" s="2">
        <v>0.44399498298196249</v>
      </c>
      <c r="E73" s="2">
        <v>0.1929239526530182</v>
      </c>
      <c r="F73" s="2">
        <v>1.697274338016143</v>
      </c>
      <c r="G73" s="2">
        <v>1.798231772955887</v>
      </c>
      <c r="H73" s="2">
        <v>0.55394664696277118</v>
      </c>
      <c r="I73" s="2">
        <v>-1.079033367449028</v>
      </c>
    </row>
    <row r="74" spans="4:9" x14ac:dyDescent="0.2">
      <c r="D74" s="2">
        <v>-0.18151405934978021</v>
      </c>
      <c r="E74" s="2">
        <v>0.2257207231327811</v>
      </c>
      <c r="F74" s="2">
        <v>0.45972615098310138</v>
      </c>
      <c r="G74" s="2">
        <v>0.126213333340047</v>
      </c>
      <c r="H74" s="2">
        <v>1.822347494804831</v>
      </c>
      <c r="I74" s="2">
        <v>-0.53415075109319332</v>
      </c>
    </row>
    <row r="75" spans="4:9" x14ac:dyDescent="0.2">
      <c r="D75" s="2">
        <v>5.6957542483957013E-2</v>
      </c>
      <c r="E75" s="2">
        <v>-2.5696512988133691E-2</v>
      </c>
      <c r="F75" s="2">
        <v>-0.45706375078748351</v>
      </c>
      <c r="G75" s="2">
        <v>5.3588324760767143E-2</v>
      </c>
      <c r="H75" s="2">
        <v>0.95269577935493999</v>
      </c>
      <c r="I75" s="2">
        <v>-5.2194432372482424</v>
      </c>
    </row>
    <row r="76" spans="4:9" x14ac:dyDescent="0.2">
      <c r="D76" s="2">
        <v>-0.12945106287352809</v>
      </c>
      <c r="E76" s="2">
        <v>2.221480910884566E-2</v>
      </c>
      <c r="F76" s="2">
        <v>4.3832737059517513E-2</v>
      </c>
      <c r="G76" s="2">
        <v>-6.7327799497661545E-2</v>
      </c>
      <c r="H76" s="2">
        <v>2.7884891743507301</v>
      </c>
      <c r="I76" s="2">
        <v>-1.5154036686581089</v>
      </c>
    </row>
    <row r="77" spans="4:9" x14ac:dyDescent="0.2">
      <c r="D77" s="2">
        <v>-6.4512319811740326E-2</v>
      </c>
      <c r="E77" s="2">
        <v>0.29041895737395862</v>
      </c>
      <c r="F77" s="2">
        <v>1.2221535062735709E-2</v>
      </c>
      <c r="G77" s="2">
        <v>-3.9939135816212001E-2</v>
      </c>
      <c r="H77" s="2">
        <v>-0.27823116705539519</v>
      </c>
      <c r="I77" s="2">
        <v>-2.1623549345545139</v>
      </c>
    </row>
    <row r="78" spans="4:9" x14ac:dyDescent="0.2">
      <c r="D78" s="2">
        <v>-0.33393315097322329</v>
      </c>
      <c r="E78" s="2">
        <v>-0.26821184477626048</v>
      </c>
      <c r="F78" s="2">
        <v>9.5441897946386689E-2</v>
      </c>
      <c r="G78" s="2">
        <v>0.13876910117505761</v>
      </c>
      <c r="H78" s="2">
        <v>0.9063184531158015</v>
      </c>
      <c r="I78" s="2">
        <v>-0.89580002790103208</v>
      </c>
    </row>
    <row r="79" spans="4:9" x14ac:dyDescent="0.2">
      <c r="D79" s="2">
        <v>0.35365445080634572</v>
      </c>
      <c r="E79" s="2">
        <v>0.20813648812986679</v>
      </c>
      <c r="F79" s="2">
        <v>-0.1025776404824796</v>
      </c>
      <c r="G79" s="2">
        <v>-0.20182022943777159</v>
      </c>
      <c r="H79" s="2">
        <v>1.4298421127894581</v>
      </c>
      <c r="I79" s="2">
        <v>-1.619876446779017</v>
      </c>
    </row>
    <row r="80" spans="4:9" x14ac:dyDescent="0.2">
      <c r="D80" s="2">
        <v>0.1857142254989981</v>
      </c>
      <c r="E80" s="2">
        <v>0.16542728072795401</v>
      </c>
      <c r="F80" s="2">
        <v>0.29519203923905479</v>
      </c>
      <c r="G80" s="2">
        <v>0.1095412157033024</v>
      </c>
      <c r="H80" s="2">
        <v>1.6473797182132439</v>
      </c>
      <c r="I80" s="2">
        <v>-0.34218266569610017</v>
      </c>
    </row>
    <row r="81" spans="4:9" x14ac:dyDescent="0.2">
      <c r="D81" s="2">
        <v>1.4153177644629981E-2</v>
      </c>
      <c r="E81" s="2">
        <v>-9.9266625909194772E-2</v>
      </c>
      <c r="F81" s="2">
        <v>-3.911922199012452</v>
      </c>
      <c r="G81" s="2">
        <v>-3.457849319894422</v>
      </c>
      <c r="H81" s="2">
        <v>1.6614919813044651</v>
      </c>
      <c r="I81" s="2">
        <v>-2.6451279975631219</v>
      </c>
    </row>
    <row r="82" spans="4:9" x14ac:dyDescent="0.2">
      <c r="D82" s="2">
        <v>-3.8094405816536892E-2</v>
      </c>
      <c r="E82" s="2">
        <v>0.1144940088868225</v>
      </c>
      <c r="F82" s="2">
        <v>0.18510403218101601</v>
      </c>
      <c r="G82" s="2">
        <v>2.197688266046498</v>
      </c>
      <c r="H82" s="2">
        <v>2.626543878638699</v>
      </c>
      <c r="I82" s="2">
        <v>-0.63848394212050152</v>
      </c>
    </row>
    <row r="83" spans="4:9" x14ac:dyDescent="0.2">
      <c r="D83" s="2">
        <v>3.0207928299489591E-2</v>
      </c>
      <c r="E83" s="2">
        <v>-0.13186428174094539</v>
      </c>
      <c r="F83" s="2">
        <v>7.4378455649504076</v>
      </c>
      <c r="G83" s="2">
        <v>7.3877708396087201</v>
      </c>
      <c r="H83" s="2">
        <v>3.3722288982442881</v>
      </c>
      <c r="I83" s="2">
        <v>-1.149966575977714</v>
      </c>
    </row>
    <row r="84" spans="4:9" x14ac:dyDescent="0.2">
      <c r="D84" s="2">
        <v>-0.13303852279688039</v>
      </c>
      <c r="E84" s="2">
        <v>0.28978022744149712</v>
      </c>
      <c r="F84" s="2">
        <v>2.3046652933374498</v>
      </c>
      <c r="G84" s="2">
        <v>0.99804067405625574</v>
      </c>
      <c r="H84" s="2">
        <v>1.7548244323193389</v>
      </c>
      <c r="I84" s="2">
        <v>-1.468262624274985</v>
      </c>
    </row>
    <row r="85" spans="4:9" x14ac:dyDescent="0.2">
      <c r="D85" s="2">
        <v>0.20096357067279769</v>
      </c>
      <c r="E85" s="2">
        <v>-9.6897803131014371E-2</v>
      </c>
      <c r="F85" s="2">
        <v>-1.4741357181592889</v>
      </c>
      <c r="G85" s="2">
        <v>4.6059591774821911</v>
      </c>
      <c r="H85" s="2">
        <v>-1.526201754248149</v>
      </c>
      <c r="I85" s="2">
        <v>-3.6488178641886861</v>
      </c>
    </row>
    <row r="86" spans="4:9" x14ac:dyDescent="0.2">
      <c r="D86" s="2">
        <v>1.547037934929563E-2</v>
      </c>
      <c r="E86" s="2">
        <v>-2.8320563651050179E-2</v>
      </c>
      <c r="F86" s="2">
        <v>2.5028287041194521</v>
      </c>
      <c r="G86" s="2">
        <v>-12.346891598839189</v>
      </c>
      <c r="H86" s="2">
        <v>1.1183256900405349</v>
      </c>
      <c r="I86" s="2">
        <v>-0.81098798481480117</v>
      </c>
    </row>
    <row r="87" spans="4:9" x14ac:dyDescent="0.2">
      <c r="D87" s="2">
        <v>-0.13772371796878249</v>
      </c>
      <c r="E87" s="2">
        <v>7.7127578352701676E-2</v>
      </c>
      <c r="F87" s="2">
        <v>-2.7050496185161141</v>
      </c>
      <c r="G87" s="2">
        <v>-4.1566189371401379</v>
      </c>
      <c r="H87" s="2">
        <v>2.8888418808437279</v>
      </c>
      <c r="I87" s="2">
        <v>-0.99746557196158392</v>
      </c>
    </row>
    <row r="88" spans="4:9" x14ac:dyDescent="0.2">
      <c r="D88" s="2">
        <v>-0.18526216721335231</v>
      </c>
      <c r="E88" s="2">
        <v>-0.1037063290241349</v>
      </c>
      <c r="F88" s="2">
        <v>-0.77373818199998823</v>
      </c>
      <c r="G88" s="2">
        <v>2.9429845315530661</v>
      </c>
      <c r="H88" s="2">
        <v>-1.594220836733456</v>
      </c>
      <c r="I88" s="2">
        <v>-3.5200245584583172</v>
      </c>
    </row>
    <row r="89" spans="4:9" x14ac:dyDescent="0.2">
      <c r="D89" s="2">
        <v>4.2986156973256577E-2</v>
      </c>
      <c r="E89" s="2">
        <v>-4.9145577629815307E-2</v>
      </c>
      <c r="F89" s="2">
        <v>2.7817349872311752</v>
      </c>
      <c r="G89" s="2">
        <v>7.2470884915233</v>
      </c>
      <c r="H89" s="2">
        <v>1.6728843754045499</v>
      </c>
      <c r="I89" s="2">
        <v>-0.69443047744903197</v>
      </c>
    </row>
    <row r="90" spans="4:9" x14ac:dyDescent="0.2">
      <c r="D90" s="2">
        <v>8.7900149067081657E-3</v>
      </c>
      <c r="E90" s="2">
        <v>-3.4952396385733657E-2</v>
      </c>
      <c r="F90" s="2">
        <v>-0.72658361103464131</v>
      </c>
      <c r="G90" s="2">
        <v>4.6603658762112454</v>
      </c>
      <c r="H90" s="2">
        <v>2.07910035156192</v>
      </c>
      <c r="I90" s="2">
        <v>0.57839471514876095</v>
      </c>
    </row>
    <row r="91" spans="4:9" x14ac:dyDescent="0.2">
      <c r="D91" s="2">
        <v>8.9588939410987223E-2</v>
      </c>
      <c r="E91" s="2">
        <v>0.20460991997561001</v>
      </c>
      <c r="F91" s="2">
        <v>2.9335521021460522</v>
      </c>
      <c r="G91" s="2">
        <v>-1.000638768224235</v>
      </c>
      <c r="H91" s="2">
        <v>2.376009840722304</v>
      </c>
      <c r="I91" s="2">
        <v>0.1757592221856612</v>
      </c>
    </row>
    <row r="92" spans="4:9" x14ac:dyDescent="0.2">
      <c r="D92" s="2">
        <v>0.15716761061617041</v>
      </c>
      <c r="E92" s="2">
        <v>-0.13054318472927659</v>
      </c>
      <c r="F92" s="2">
        <v>-0.12361778602303269</v>
      </c>
      <c r="G92" s="2">
        <v>3.0799294387829832</v>
      </c>
      <c r="H92" s="2">
        <v>0.2560508135407531</v>
      </c>
      <c r="I92" s="2">
        <v>-0.83523787080616785</v>
      </c>
    </row>
    <row r="93" spans="4:9" x14ac:dyDescent="0.2">
      <c r="D93" s="2">
        <v>-1.3816668863086081E-2</v>
      </c>
      <c r="E93" s="2">
        <v>0.1116066103998037</v>
      </c>
      <c r="F93" s="2">
        <v>5.2352951381591879</v>
      </c>
      <c r="G93" s="2">
        <v>-7.5645197458047733</v>
      </c>
      <c r="H93" s="2">
        <v>4.0511637967107959</v>
      </c>
      <c r="I93" s="2">
        <v>-2.2991007856433039</v>
      </c>
    </row>
    <row r="94" spans="4:9" x14ac:dyDescent="0.2">
      <c r="D94" s="2">
        <v>-0.17034845544074531</v>
      </c>
      <c r="E94" s="2">
        <v>-9.3012837543938076E-2</v>
      </c>
      <c r="F94" s="2">
        <v>2.135072058535513</v>
      </c>
      <c r="G94" s="2">
        <v>-3.4570254483678582</v>
      </c>
      <c r="H94" s="2">
        <v>0.59998521713919217</v>
      </c>
      <c r="I94" s="2">
        <v>-0.69048473133852895</v>
      </c>
    </row>
    <row r="95" spans="4:9" x14ac:dyDescent="0.2">
      <c r="D95" s="2">
        <v>5.7227887974136138E-2</v>
      </c>
      <c r="E95" s="2">
        <v>8.5087747714169382E-2</v>
      </c>
      <c r="F95" s="2">
        <v>7.0682017037797777</v>
      </c>
      <c r="G95" s="2">
        <v>-9.1362662578244453</v>
      </c>
      <c r="H95" s="2">
        <v>0.3524943151134039</v>
      </c>
      <c r="I95" s="2">
        <v>-3.015728395398583</v>
      </c>
    </row>
    <row r="96" spans="4:9" x14ac:dyDescent="0.2">
      <c r="D96" s="2">
        <v>1.158968263305837E-2</v>
      </c>
      <c r="E96" s="2">
        <v>2.5258497694267131E-2</v>
      </c>
      <c r="F96" s="2">
        <v>2.505204615134573</v>
      </c>
      <c r="G96" s="2">
        <v>-13.929311345638331</v>
      </c>
      <c r="H96" s="2">
        <v>5.4285513014021376</v>
      </c>
      <c r="I96" s="2">
        <v>-1.1010964694060019</v>
      </c>
    </row>
    <row r="97" spans="4:9" x14ac:dyDescent="0.2">
      <c r="D97" s="2">
        <v>-0.11808190649557559</v>
      </c>
      <c r="E97" s="2">
        <v>-8.4070281408912706E-2</v>
      </c>
      <c r="F97" s="2">
        <v>5.2861214324230454</v>
      </c>
      <c r="G97" s="2">
        <v>-10.902966466435149</v>
      </c>
      <c r="H97" s="2">
        <v>-0.18560619779492529</v>
      </c>
      <c r="I97" s="2">
        <v>-4.0963987656966756</v>
      </c>
    </row>
    <row r="98" spans="4:9" x14ac:dyDescent="0.2">
      <c r="D98" s="2">
        <v>-0.1302762579680348</v>
      </c>
      <c r="E98" s="2">
        <v>-9.0687150905068847E-2</v>
      </c>
      <c r="F98" s="2">
        <v>5.7205508647054444</v>
      </c>
      <c r="G98" s="2">
        <v>-3.6548608514974599</v>
      </c>
      <c r="H98" s="2">
        <v>1.7927877163714361</v>
      </c>
      <c r="I98" s="2">
        <v>-1.879376969374789</v>
      </c>
    </row>
    <row r="99" spans="4:9" x14ac:dyDescent="0.2">
      <c r="D99" s="2">
        <v>1.4560478008320389E-2</v>
      </c>
      <c r="E99" s="2">
        <v>-1.250446981839559E-2</v>
      </c>
      <c r="F99" s="2">
        <v>4.4977352252450373</v>
      </c>
      <c r="G99" s="2">
        <v>-5.822949561711539</v>
      </c>
      <c r="H99" s="2">
        <v>-0.46062817446943433</v>
      </c>
      <c r="I99" s="2">
        <v>-1.62450008954238</v>
      </c>
    </row>
    <row r="100" spans="4:9" x14ac:dyDescent="0.2">
      <c r="D100" s="2">
        <v>7.2427267498994752E-2</v>
      </c>
      <c r="E100" s="2">
        <v>7.190033010829211E-3</v>
      </c>
      <c r="F100" s="2">
        <v>5.0967451417217831</v>
      </c>
      <c r="G100" s="2">
        <v>-10.125360144189701</v>
      </c>
      <c r="H100" s="2">
        <v>-6.3319167478539384E-2</v>
      </c>
      <c r="I100" s="2">
        <v>-0.201802997940149</v>
      </c>
    </row>
    <row r="101" spans="4:9" x14ac:dyDescent="0.2">
      <c r="D101" s="2">
        <v>4.7367488753764057E-2</v>
      </c>
      <c r="E101" s="2">
        <v>6.0797533722961823E-2</v>
      </c>
      <c r="F101" s="2">
        <v>1.7800608893263641</v>
      </c>
      <c r="G101" s="2">
        <v>-1.449074309432717</v>
      </c>
      <c r="H101" s="2">
        <v>0.407320241518903</v>
      </c>
      <c r="I101" s="2">
        <v>-0.89605019561395238</v>
      </c>
    </row>
    <row r="102" spans="4:9" x14ac:dyDescent="0.2">
      <c r="D102" s="2">
        <v>0.11052164313170459</v>
      </c>
      <c r="E102" s="2">
        <v>3.067939557240607E-3</v>
      </c>
      <c r="F102" s="2">
        <v>8.5167787044089209</v>
      </c>
      <c r="G102" s="2">
        <v>-13.27344773756352</v>
      </c>
      <c r="H102" s="2">
        <v>0.81865913716205796</v>
      </c>
      <c r="I102" s="2">
        <v>-1.0714818870496861</v>
      </c>
    </row>
    <row r="103" spans="4:9" x14ac:dyDescent="0.2">
      <c r="D103" s="2">
        <v>-9.1373746777520637E-2</v>
      </c>
      <c r="E103" s="2">
        <v>8.6195853739354789E-2</v>
      </c>
      <c r="F103" s="2">
        <v>7.9626325557794084</v>
      </c>
      <c r="G103" s="2">
        <v>-7.3604515594927307</v>
      </c>
      <c r="H103" s="2">
        <v>0.29969855861713768</v>
      </c>
      <c r="I103" s="2">
        <v>-0.39922722938626981</v>
      </c>
    </row>
    <row r="104" spans="4:9" x14ac:dyDescent="0.2">
      <c r="D104" s="2">
        <v>-7.2879915427989772E-2</v>
      </c>
      <c r="E104" s="2">
        <v>-0.1167959788854205</v>
      </c>
      <c r="F104" s="2">
        <v>2.2569352477668758</v>
      </c>
      <c r="G104" s="2">
        <v>-1.89183715314357</v>
      </c>
      <c r="H104" s="2">
        <v>0.89424817209697949</v>
      </c>
      <c r="I104" s="2">
        <v>0.34353640914469002</v>
      </c>
    </row>
    <row r="105" spans="4:9" x14ac:dyDescent="0.2">
      <c r="D105" s="2">
        <v>8.3633994605719408E-2</v>
      </c>
      <c r="E105" s="2">
        <v>9.9113459956015504E-2</v>
      </c>
      <c r="F105" s="2">
        <v>-0.18376124640923311</v>
      </c>
      <c r="G105" s="2">
        <v>-1.1994564908181931</v>
      </c>
      <c r="H105" s="2">
        <v>1.4817232615623079</v>
      </c>
      <c r="I105" s="2">
        <v>0.82807197539614208</v>
      </c>
    </row>
    <row r="106" spans="4:9" x14ac:dyDescent="0.2">
      <c r="D106" s="2">
        <v>-9.7586820488118065E-3</v>
      </c>
      <c r="E106" s="2">
        <v>-4.0724834536376868E-2</v>
      </c>
      <c r="F106" s="2">
        <v>5.3276363450156046</v>
      </c>
      <c r="G106" s="2">
        <v>-1.0555706635273049E-2</v>
      </c>
      <c r="H106" s="2">
        <v>1.7344623654456091</v>
      </c>
      <c r="I106" s="2">
        <v>-0.42433020639737151</v>
      </c>
    </row>
    <row r="107" spans="4:9" x14ac:dyDescent="0.2">
      <c r="D107" s="2">
        <v>-7.0023040801999059E-2</v>
      </c>
      <c r="E107" s="2">
        <v>-0.116805963303932</v>
      </c>
      <c r="F107" s="2">
        <v>2.813025842760112</v>
      </c>
      <c r="G107" s="2">
        <v>-0.52068050469961236</v>
      </c>
      <c r="H107" s="2">
        <v>1.508153685141792</v>
      </c>
      <c r="I107" s="2">
        <v>0.5398577403921081</v>
      </c>
    </row>
    <row r="108" spans="4:9" x14ac:dyDescent="0.2">
      <c r="D108" s="2">
        <v>-0.12587075524854191</v>
      </c>
      <c r="E108" s="2">
        <v>1.7393699971762541E-2</v>
      </c>
      <c r="F108" s="2">
        <v>1.1104185242893441</v>
      </c>
      <c r="G108" s="2">
        <v>-0.35491160785852571</v>
      </c>
      <c r="H108" s="2">
        <v>2.6394318782384971</v>
      </c>
      <c r="I108" s="2">
        <v>-2.2895907244610498</v>
      </c>
    </row>
    <row r="109" spans="4:9" x14ac:dyDescent="0.2">
      <c r="D109" s="2">
        <v>0.12472545174392741</v>
      </c>
      <c r="E109" s="2">
        <v>4.9110567299294423E-2</v>
      </c>
      <c r="F109" s="2">
        <v>2.5484793291016672</v>
      </c>
      <c r="G109" s="2">
        <v>-1.7416590728585111</v>
      </c>
      <c r="H109" s="2">
        <v>-2.9336500888257429</v>
      </c>
      <c r="I109" s="2">
        <v>-5.1755110030296692</v>
      </c>
    </row>
    <row r="110" spans="4:9" x14ac:dyDescent="0.2">
      <c r="D110" s="2">
        <v>-2.747326670976236E-2</v>
      </c>
      <c r="E110" s="2">
        <v>8.8298467348067788E-2</v>
      </c>
      <c r="F110" s="2">
        <v>0.27673298302460131</v>
      </c>
      <c r="G110" s="2">
        <v>-1.4820227717393659</v>
      </c>
      <c r="H110" s="2">
        <v>2.418121823456886</v>
      </c>
      <c r="I110" s="2">
        <v>0.91468862654130589</v>
      </c>
    </row>
    <row r="111" spans="4:9" x14ac:dyDescent="0.2">
      <c r="D111" s="2">
        <v>-4.024148486081458E-3</v>
      </c>
      <c r="E111" s="2">
        <v>-6.1132354379878961E-2</v>
      </c>
      <c r="F111" s="2">
        <v>-0.16541165609532979</v>
      </c>
      <c r="G111" s="2">
        <v>-0.71285354662006739</v>
      </c>
      <c r="H111" s="2">
        <v>1.955238990592193</v>
      </c>
      <c r="I111" s="2">
        <v>0.57995046627911506</v>
      </c>
    </row>
    <row r="112" spans="4:9" x14ac:dyDescent="0.2">
      <c r="D112" s="2">
        <v>-5.5458496160071043E-2</v>
      </c>
      <c r="E112" s="2">
        <v>-1.7222465407030541E-2</v>
      </c>
      <c r="F112" s="2">
        <v>0.64057327629694782</v>
      </c>
      <c r="G112" s="2">
        <v>-4.3489193214895749E-2</v>
      </c>
      <c r="H112" s="2">
        <v>1.920624212054975</v>
      </c>
      <c r="I112" s="2">
        <v>-1.841158181889568E-2</v>
      </c>
    </row>
    <row r="113" spans="4:9" x14ac:dyDescent="0.2">
      <c r="D113" s="2">
        <v>0.1302674558065462</v>
      </c>
      <c r="E113" s="2">
        <v>0.2096002273922295</v>
      </c>
      <c r="F113" s="2">
        <v>1.2985008214828331</v>
      </c>
      <c r="G113" s="2">
        <v>-0.40155978663608488</v>
      </c>
      <c r="H113" s="2">
        <v>2.5721498775400851</v>
      </c>
      <c r="I113" s="2">
        <v>-0.7008043506444892</v>
      </c>
    </row>
    <row r="114" spans="4:9" x14ac:dyDescent="0.2">
      <c r="D114" s="2">
        <v>6.1145347623011048E-2</v>
      </c>
      <c r="E114" s="2">
        <v>-8.8020255468109099E-2</v>
      </c>
      <c r="F114" s="2">
        <v>0.64327271861270674</v>
      </c>
      <c r="G114" s="2">
        <v>0.79625960641908478</v>
      </c>
      <c r="H114" s="2">
        <v>3.1657250684546061</v>
      </c>
      <c r="I114" s="2">
        <v>-1.352842890860074</v>
      </c>
    </row>
    <row r="115" spans="4:9" x14ac:dyDescent="0.2">
      <c r="D115" s="2">
        <v>-0.12602405288819801</v>
      </c>
      <c r="E115" s="2">
        <v>-6.7784688490064582E-3</v>
      </c>
      <c r="F115" s="2">
        <v>8.1818374539645333</v>
      </c>
      <c r="G115" s="2">
        <v>-4.137590116284855</v>
      </c>
      <c r="H115" s="2">
        <v>5.3039529781181614</v>
      </c>
      <c r="I115" s="2">
        <v>-1.576669031899314</v>
      </c>
    </row>
    <row r="116" spans="4:9" x14ac:dyDescent="0.2">
      <c r="D116" s="2">
        <v>0.10966465953165989</v>
      </c>
      <c r="E116" s="2">
        <v>-5.9315960986623404E-3</v>
      </c>
      <c r="F116" s="2">
        <v>0.17236431228599261</v>
      </c>
      <c r="G116" s="2">
        <v>1.472111531394148</v>
      </c>
      <c r="H116" s="2">
        <v>6.9693621427624066</v>
      </c>
      <c r="I116" s="2">
        <v>-1.9398247539899101</v>
      </c>
    </row>
    <row r="117" spans="4:9" x14ac:dyDescent="0.2">
      <c r="D117" s="2">
        <v>-8.4281134762051124E-2</v>
      </c>
      <c r="E117" s="2">
        <v>4.5023852519761931E-2</v>
      </c>
      <c r="F117" s="2">
        <v>7.5211040758273953</v>
      </c>
      <c r="G117" s="2">
        <v>-9.1273489771185723</v>
      </c>
      <c r="H117" s="2">
        <v>3.794536904795677</v>
      </c>
      <c r="I117" s="2">
        <v>-5.0510578379352182</v>
      </c>
    </row>
    <row r="118" spans="4:9" x14ac:dyDescent="0.2">
      <c r="D118" s="2">
        <v>6.4848525343450092E-2</v>
      </c>
      <c r="E118" s="2">
        <v>-0.14044236416089009</v>
      </c>
      <c r="F118" s="2">
        <v>3.8175514200441398</v>
      </c>
      <c r="G118" s="2">
        <v>3.3970117491526248</v>
      </c>
      <c r="H118" s="2">
        <v>3.824409013151751</v>
      </c>
      <c r="I118" s="2">
        <v>-1.382517684654317</v>
      </c>
    </row>
    <row r="119" spans="4:9" x14ac:dyDescent="0.2">
      <c r="D119" s="2">
        <v>-0.12500610459562719</v>
      </c>
      <c r="E119" s="2">
        <v>0.15573797786396429</v>
      </c>
      <c r="F119" s="2">
        <v>4.5155329749095472</v>
      </c>
      <c r="G119" s="2">
        <v>-9.7293657354043717E-2</v>
      </c>
      <c r="H119" s="2">
        <v>7.4940263609789781E-2</v>
      </c>
      <c r="I119" s="2">
        <v>-5.4909432591076666</v>
      </c>
    </row>
    <row r="120" spans="4:9" x14ac:dyDescent="0.2">
      <c r="D120" s="2">
        <v>3.5740897655642812E-2</v>
      </c>
      <c r="E120" s="2">
        <v>-7.9037111222532985E-2</v>
      </c>
      <c r="F120" s="2">
        <v>8.0147247350188877</v>
      </c>
      <c r="G120" s="2">
        <v>-0.75666937170046822</v>
      </c>
      <c r="H120" s="2">
        <v>-1.3967009763021001</v>
      </c>
      <c r="I120" s="2">
        <v>-2.9807339756471261</v>
      </c>
    </row>
    <row r="121" spans="4:9" x14ac:dyDescent="0.2">
      <c r="D121" s="2">
        <v>-1.22387663134873E-2</v>
      </c>
      <c r="E121" s="2">
        <v>7.9260960903411615E-2</v>
      </c>
      <c r="F121" s="2">
        <v>2.909184835351482</v>
      </c>
      <c r="G121" s="2">
        <v>-0.87636932409577639</v>
      </c>
      <c r="H121" s="2">
        <v>-0.62772974736628839</v>
      </c>
      <c r="I121" s="2">
        <v>-4.9352515437464044</v>
      </c>
    </row>
    <row r="122" spans="4:9" x14ac:dyDescent="0.2">
      <c r="D122" s="2">
        <v>-9.8061414947522962E-2</v>
      </c>
      <c r="E122" s="2">
        <v>9.8018839626092813E-3</v>
      </c>
      <c r="F122" s="2">
        <v>0.34116914144141219</v>
      </c>
      <c r="G122" s="2">
        <v>-0.17004767952448671</v>
      </c>
      <c r="H122" s="2">
        <v>-0.17265927612078261</v>
      </c>
      <c r="I122" s="2">
        <v>-1.2678410870374821</v>
      </c>
    </row>
    <row r="123" spans="4:9" x14ac:dyDescent="0.2">
      <c r="D123" s="2">
        <v>3.785939017973305E-3</v>
      </c>
      <c r="E123" s="2">
        <v>0.48012355049786493</v>
      </c>
      <c r="F123" s="2">
        <v>-0.10511503185801981</v>
      </c>
      <c r="G123" s="2">
        <v>3.5210990784207752E-2</v>
      </c>
      <c r="H123" s="2">
        <v>1.9838686314745639</v>
      </c>
      <c r="I123" s="2">
        <v>-3.7445839599454298</v>
      </c>
    </row>
    <row r="124" spans="4:9" x14ac:dyDescent="0.2">
      <c r="D124" s="2">
        <v>-0.43781251421179951</v>
      </c>
      <c r="E124" s="2">
        <v>-0.12758814273615829</v>
      </c>
      <c r="F124" s="2">
        <v>-5.247274262868018E-2</v>
      </c>
      <c r="G124" s="2">
        <v>-5.7782932666441411E-2</v>
      </c>
      <c r="H124" s="2">
        <v>-0.95163217566334879</v>
      </c>
      <c r="I124" s="2">
        <v>-1.5770116960300129</v>
      </c>
    </row>
    <row r="125" spans="4:9" x14ac:dyDescent="0.2">
      <c r="D125" s="2">
        <v>-0.4320247083178117</v>
      </c>
      <c r="E125" s="2">
        <v>-7.1379995557435905E-2</v>
      </c>
      <c r="F125" s="2">
        <v>-0.1792603430343718</v>
      </c>
      <c r="G125" s="2">
        <v>1.807093812362837E-2</v>
      </c>
      <c r="H125" s="2">
        <v>-0.34624645629659773</v>
      </c>
      <c r="I125" s="2">
        <v>-0.85834039220776503</v>
      </c>
    </row>
    <row r="126" spans="4:9" x14ac:dyDescent="0.2">
      <c r="D126" s="2">
        <v>-0.30473962895351292</v>
      </c>
      <c r="E126" s="2">
        <v>-7.5938010543268319E-2</v>
      </c>
      <c r="F126" s="2">
        <v>1.2519702826494949E-2</v>
      </c>
      <c r="G126" s="2">
        <v>-3.5528995366576048E-2</v>
      </c>
      <c r="H126" s="2">
        <v>1.5087269460824471</v>
      </c>
      <c r="I126" s="2">
        <v>-2.6771247427207072</v>
      </c>
    </row>
    <row r="127" spans="4:9" x14ac:dyDescent="0.2">
      <c r="D127" s="2">
        <v>-0.29221460192664489</v>
      </c>
      <c r="E127" s="2">
        <v>-0.16888168559535191</v>
      </c>
      <c r="F127" s="2">
        <v>4.8885403062046748</v>
      </c>
      <c r="G127" s="2">
        <v>-16.145598114123</v>
      </c>
      <c r="H127" s="2">
        <v>4.8584770477523023</v>
      </c>
      <c r="I127" s="2">
        <v>-2.979368205052197</v>
      </c>
    </row>
    <row r="128" spans="4:9" x14ac:dyDescent="0.2">
      <c r="D128" s="2">
        <v>1.491873905780494E-2</v>
      </c>
      <c r="E128" s="2">
        <v>6.8201890641148566E-2</v>
      </c>
      <c r="F128" s="2">
        <v>4.4530902729967474</v>
      </c>
      <c r="G128" s="2">
        <v>-9.9109039800380287</v>
      </c>
      <c r="H128" s="2">
        <v>2.8027719770853139</v>
      </c>
      <c r="I128" s="2">
        <v>-1.041850556620602</v>
      </c>
    </row>
    <row r="129" spans="4:9" x14ac:dyDescent="0.2">
      <c r="D129" s="2">
        <v>-0.17250362281299661</v>
      </c>
      <c r="E129" s="2">
        <v>4.3683303874786361E-2</v>
      </c>
      <c r="F129" s="2">
        <v>2.2401186400663282</v>
      </c>
      <c r="G129" s="2">
        <v>-1.7119957414470259</v>
      </c>
      <c r="H129" s="2">
        <v>3.40985507702834</v>
      </c>
      <c r="I129" s="2">
        <v>-2.3797100768374548</v>
      </c>
    </row>
    <row r="130" spans="4:9" x14ac:dyDescent="0.2">
      <c r="D130" s="2">
        <v>-0.56602603866159029</v>
      </c>
      <c r="E130" s="2">
        <v>-0.2274792891664674</v>
      </c>
      <c r="F130" s="2">
        <v>3.7553274537064572</v>
      </c>
      <c r="G130" s="2">
        <v>-4.1116455129244969</v>
      </c>
      <c r="H130" s="2">
        <v>4.1069588643228201</v>
      </c>
      <c r="I130" s="2">
        <v>-0.86431128437766347</v>
      </c>
    </row>
    <row r="131" spans="4:9" x14ac:dyDescent="0.2">
      <c r="D131" s="2">
        <v>5.3979810932958117E-3</v>
      </c>
      <c r="E131" s="2">
        <v>-7.7451493280932482E-2</v>
      </c>
      <c r="F131" s="2">
        <v>3.5910264379029968</v>
      </c>
      <c r="G131" s="2">
        <v>-15.011316461338989</v>
      </c>
      <c r="H131" s="2">
        <v>1.214119072347813</v>
      </c>
      <c r="I131" s="2">
        <v>-0.47687823143746749</v>
      </c>
    </row>
    <row r="132" spans="4:9" x14ac:dyDescent="0.2">
      <c r="D132" s="2">
        <v>-0.21921162790386009</v>
      </c>
      <c r="E132" s="2">
        <v>2.4098768363955969E-2</v>
      </c>
      <c r="F132" s="2">
        <v>7.873718714028314</v>
      </c>
      <c r="G132" s="2">
        <v>-10.87260838006932</v>
      </c>
      <c r="H132" s="2">
        <v>1.4454906068246769</v>
      </c>
      <c r="I132" s="2">
        <v>-0.35161896894283018</v>
      </c>
    </row>
    <row r="133" spans="4:9" x14ac:dyDescent="0.2">
      <c r="D133" s="2">
        <v>6.4015731422529143E-2</v>
      </c>
      <c r="E133" s="2">
        <v>-0.1516500671700669</v>
      </c>
      <c r="F133" s="2">
        <v>3.169128818050353</v>
      </c>
      <c r="G133" s="2">
        <v>-0.5766753845182393</v>
      </c>
      <c r="H133" s="2">
        <v>2.655349474833173</v>
      </c>
      <c r="I133" s="2">
        <v>-2.2864530197196018</v>
      </c>
    </row>
    <row r="134" spans="4:9" x14ac:dyDescent="0.2">
      <c r="D134" s="2">
        <v>0.1329021497284657</v>
      </c>
      <c r="E134" s="2">
        <v>7.8499154198198084E-2</v>
      </c>
      <c r="F134" s="2">
        <v>8.1358161158605071</v>
      </c>
      <c r="G134" s="2">
        <v>-3.0155313149514309</v>
      </c>
      <c r="H134" s="2">
        <v>0.73702933111238167</v>
      </c>
      <c r="I134" s="2">
        <v>-4.2737969785384848</v>
      </c>
    </row>
    <row r="135" spans="4:9" x14ac:dyDescent="0.2">
      <c r="D135" s="2">
        <v>8.1350315492812797E-2</v>
      </c>
      <c r="E135" s="2">
        <v>-3.6522646344110399E-3</v>
      </c>
      <c r="F135" s="2">
        <v>6.4903280386967026</v>
      </c>
      <c r="G135" s="2">
        <v>-6.477424450093622</v>
      </c>
      <c r="H135" s="2">
        <v>4.405948506993866</v>
      </c>
      <c r="I135" s="2">
        <v>-5.410731434244326</v>
      </c>
    </row>
    <row r="136" spans="4:9" x14ac:dyDescent="0.2">
      <c r="D136" s="2">
        <v>-2.9244744319015581E-2</v>
      </c>
      <c r="E136" s="2">
        <v>6.8318119714149361E-2</v>
      </c>
      <c r="F136" s="2">
        <v>5.2668155479619827</v>
      </c>
      <c r="G136" s="2">
        <v>-8.6859391859919697</v>
      </c>
      <c r="H136" s="2">
        <v>1.49597183365762</v>
      </c>
      <c r="I136" s="2">
        <v>0.78887596365166246</v>
      </c>
    </row>
    <row r="137" spans="4:9" x14ac:dyDescent="0.2">
      <c r="D137" s="2">
        <v>-3.1098399940475471E-2</v>
      </c>
      <c r="E137" s="2">
        <v>1.4357541086383209E-2</v>
      </c>
      <c r="F137" s="2">
        <v>6.429676532485189</v>
      </c>
      <c r="G137" s="2">
        <v>-0.64076033373351038</v>
      </c>
      <c r="H137" s="2">
        <v>4.444865432140773</v>
      </c>
      <c r="I137" s="2">
        <v>2.209635153393037</v>
      </c>
    </row>
    <row r="138" spans="4:9" x14ac:dyDescent="0.2">
      <c r="D138" s="2">
        <v>8.7442763886230068E-2</v>
      </c>
      <c r="E138" s="2">
        <v>9.0256602408999242E-2</v>
      </c>
      <c r="F138" s="2">
        <v>8.9447774062105623</v>
      </c>
      <c r="G138" s="2">
        <v>-9.040392320885644</v>
      </c>
      <c r="H138" s="2">
        <v>2.5804279199811049</v>
      </c>
      <c r="I138" s="2">
        <v>0.94376186962472275</v>
      </c>
    </row>
    <row r="139" spans="4:9" x14ac:dyDescent="0.2">
      <c r="D139" s="2">
        <v>-1.8103246932895441E-2</v>
      </c>
      <c r="E139" s="2">
        <v>-4.0652957148267888E-2</v>
      </c>
      <c r="F139" s="2">
        <v>0.45808913580566468</v>
      </c>
      <c r="G139" s="2">
        <v>-0.38415335167860581</v>
      </c>
      <c r="H139" s="2">
        <v>1.313572293762036</v>
      </c>
      <c r="I139" s="2">
        <v>-2.292542769522242</v>
      </c>
    </row>
    <row r="140" spans="4:9" x14ac:dyDescent="0.2">
      <c r="D140" s="2">
        <v>-8.4758473732620132E-2</v>
      </c>
      <c r="E140" s="2">
        <v>5.0781298064066498E-2</v>
      </c>
      <c r="F140" s="2">
        <v>0.70588152162110873</v>
      </c>
      <c r="G140" s="2">
        <v>-1.609382109269291</v>
      </c>
      <c r="H140" s="2">
        <v>2.7946035382601622</v>
      </c>
      <c r="I140" s="2">
        <v>-0.32699980746565421</v>
      </c>
    </row>
    <row r="141" spans="4:9" x14ac:dyDescent="0.2">
      <c r="D141" s="2">
        <v>-0.17996019480835909</v>
      </c>
      <c r="E141" s="2">
        <v>-0.21235175055221589</v>
      </c>
      <c r="F141" s="2">
        <v>-6.8500860353083226E-2</v>
      </c>
      <c r="G141" s="2">
        <v>-6.2106612787374622E-2</v>
      </c>
      <c r="H141" s="2">
        <v>-0.47826851779109347</v>
      </c>
      <c r="I141" s="2">
        <v>-2.9285100064564631</v>
      </c>
    </row>
    <row r="142" spans="4:9" x14ac:dyDescent="0.2">
      <c r="D142" s="2">
        <v>0.1054468496014636</v>
      </c>
      <c r="E142" s="2">
        <v>8.979639066751588E-2</v>
      </c>
      <c r="F142" s="2">
        <v>-0.1164134855794714</v>
      </c>
      <c r="G142" s="2">
        <v>0.47618824927496922</v>
      </c>
      <c r="H142" s="2">
        <v>0.89811481836221674</v>
      </c>
      <c r="I142" s="2">
        <v>0.57117941942601647</v>
      </c>
    </row>
    <row r="143" spans="4:9" x14ac:dyDescent="0.2">
      <c r="D143" s="2">
        <v>3.2753945117264038E-2</v>
      </c>
      <c r="E143" s="2">
        <v>0.1093251012266592</v>
      </c>
      <c r="F143" s="2">
        <v>-0.73257554559432947</v>
      </c>
      <c r="G143" s="2">
        <v>0.4671669716320821</v>
      </c>
      <c r="H143" s="2">
        <v>0.67615956767457419</v>
      </c>
      <c r="I143" s="2">
        <v>-4.8261127686625969</v>
      </c>
    </row>
    <row r="144" spans="4:9" x14ac:dyDescent="0.2">
      <c r="D144" s="2">
        <v>6.2081832104865953E-2</v>
      </c>
      <c r="E144" s="2">
        <v>4.5990248838052139E-2</v>
      </c>
      <c r="F144" s="2">
        <v>0.21040601344373039</v>
      </c>
      <c r="G144" s="2">
        <v>-0.31555855396925381</v>
      </c>
      <c r="H144" s="2">
        <v>4.8326683272878199</v>
      </c>
      <c r="I144" s="2">
        <v>-0.78078799171453284</v>
      </c>
    </row>
    <row r="145" spans="4:9" x14ac:dyDescent="0.2">
      <c r="D145" s="2">
        <v>7.9667125409912387E-2</v>
      </c>
      <c r="E145" s="2">
        <v>-2.941674674343631E-2</v>
      </c>
      <c r="F145" s="2">
        <v>0.1498407309689469</v>
      </c>
      <c r="G145" s="2">
        <v>1.51644810193136</v>
      </c>
      <c r="H145" s="2">
        <v>0.64038327972650677</v>
      </c>
      <c r="I145" s="2">
        <v>-5.047812097763881</v>
      </c>
    </row>
    <row r="146" spans="4:9" x14ac:dyDescent="0.2">
      <c r="D146" s="2">
        <v>-9.206140649357053E-2</v>
      </c>
      <c r="E146" s="2">
        <v>-7.8360085391750545E-2</v>
      </c>
      <c r="F146" s="2">
        <v>0.31519376678522798</v>
      </c>
      <c r="G146" s="2">
        <v>-2.294016776369062</v>
      </c>
      <c r="H146" s="2">
        <v>2.3444720795645821</v>
      </c>
      <c r="I146" s="2">
        <v>-2.85548917521055</v>
      </c>
    </row>
    <row r="147" spans="4:9" x14ac:dyDescent="0.2">
      <c r="D147" s="2">
        <v>0.143252678651379</v>
      </c>
      <c r="E147" s="2">
        <v>-0.27854352269082477</v>
      </c>
      <c r="F147" s="2">
        <v>-0.70700162166684777</v>
      </c>
      <c r="G147" s="2">
        <v>2.909688787672394</v>
      </c>
      <c r="H147" s="2">
        <v>0.42786664308260919</v>
      </c>
      <c r="I147" s="2">
        <v>-3.6063923506289939</v>
      </c>
    </row>
    <row r="148" spans="4:9" x14ac:dyDescent="0.2">
      <c r="D148" s="2">
        <v>0.19238659041164399</v>
      </c>
      <c r="E148" s="2">
        <v>-0.31513675561973292</v>
      </c>
      <c r="F148" s="2">
        <v>0.44559159932447301</v>
      </c>
      <c r="G148" s="2">
        <v>1.2116532788626271</v>
      </c>
      <c r="H148" s="2">
        <v>0.1011875572476129</v>
      </c>
      <c r="I148" s="2">
        <v>-4.6817053404904527</v>
      </c>
    </row>
    <row r="149" spans="4:9" x14ac:dyDescent="0.2">
      <c r="D149" s="2">
        <v>-0.54889934456178935</v>
      </c>
      <c r="E149" s="2">
        <v>2.018678379772609E-2</v>
      </c>
      <c r="F149" s="2">
        <v>0.77817181601051288</v>
      </c>
      <c r="G149" s="2">
        <v>-4.3529183798028734</v>
      </c>
      <c r="H149" s="2">
        <v>1.330034099940576</v>
      </c>
      <c r="I149" s="2">
        <v>-0.49397384330973182</v>
      </c>
    </row>
    <row r="150" spans="4:9" x14ac:dyDescent="0.2">
      <c r="D150" s="2">
        <v>-8.9600225103936282E-2</v>
      </c>
      <c r="E150" s="2">
        <v>-0.3755305253826009</v>
      </c>
      <c r="F150" s="2">
        <v>0.69355989742246038</v>
      </c>
      <c r="G150" s="2">
        <v>1.42467565289553</v>
      </c>
      <c r="H150" s="2">
        <v>0.78905947878376992</v>
      </c>
      <c r="I150" s="2">
        <v>-2.2535656327834199</v>
      </c>
    </row>
    <row r="151" spans="4:9" x14ac:dyDescent="0.2">
      <c r="D151" s="2">
        <v>6.3826065726118486E-2</v>
      </c>
      <c r="E151" s="2">
        <v>-0.23513506810331819</v>
      </c>
      <c r="F151" s="2">
        <v>0.47897230219484749</v>
      </c>
      <c r="G151" s="2">
        <v>-0.19339940634563391</v>
      </c>
      <c r="H151" s="2">
        <v>-0.45099534584267081</v>
      </c>
      <c r="I151" s="2">
        <v>-2.7528928882522909</v>
      </c>
    </row>
    <row r="152" spans="4:9" x14ac:dyDescent="0.2">
      <c r="D152" s="2">
        <v>-0.77716880443949776</v>
      </c>
      <c r="E152" s="2">
        <v>-0.16730368153662309</v>
      </c>
      <c r="F152" s="2">
        <v>-1.299880423887771</v>
      </c>
      <c r="G152" s="2">
        <v>-0.85071203584254818</v>
      </c>
      <c r="H152" s="2">
        <v>4.6310742473990558</v>
      </c>
      <c r="I152" s="2">
        <v>0.54873481435970461</v>
      </c>
    </row>
    <row r="153" spans="4:9" x14ac:dyDescent="0.2">
      <c r="D153" s="2">
        <v>-4.997661784148022E-2</v>
      </c>
      <c r="E153" s="2">
        <v>-0.19515544489081549</v>
      </c>
      <c r="F153" s="2">
        <v>-9.1556481231918951E-2</v>
      </c>
      <c r="G153" s="2">
        <v>2.0657051898347158</v>
      </c>
      <c r="H153" s="2">
        <v>2.252983491959526</v>
      </c>
      <c r="I153" s="2">
        <v>-0.55853012403622415</v>
      </c>
    </row>
    <row r="154" spans="4:9" x14ac:dyDescent="0.2">
      <c r="D154" s="2">
        <v>0.37484884623756898</v>
      </c>
      <c r="E154" s="2">
        <v>2.077993250804866E-2</v>
      </c>
      <c r="F154" s="2">
        <v>4.6637419308003132</v>
      </c>
      <c r="G154" s="2">
        <v>0.39066188851040812</v>
      </c>
      <c r="H154" s="2">
        <v>6.7529987465200074</v>
      </c>
      <c r="I154" s="2">
        <v>-2.6216198537013038</v>
      </c>
    </row>
    <row r="155" spans="4:9" x14ac:dyDescent="0.2">
      <c r="D155" s="2">
        <v>0.33629944438723669</v>
      </c>
      <c r="E155" s="2">
        <v>-4.3604317227163847E-3</v>
      </c>
      <c r="F155" s="2">
        <v>-0.2015449101779154</v>
      </c>
      <c r="G155" s="2">
        <v>3.0796582039058649</v>
      </c>
      <c r="H155" s="2">
        <v>2.9133286562138778</v>
      </c>
      <c r="I155" s="2">
        <v>-4.2408314410749881E-2</v>
      </c>
    </row>
    <row r="156" spans="4:9" x14ac:dyDescent="0.2">
      <c r="D156" s="2">
        <v>0.1321811349840516</v>
      </c>
      <c r="E156" s="2">
        <v>-6.7887678410215813E-2</v>
      </c>
      <c r="F156" s="2">
        <v>3.510886787875052</v>
      </c>
      <c r="G156" s="2">
        <v>-0.56479691204594928</v>
      </c>
      <c r="H156" s="2">
        <v>3.277321343523226</v>
      </c>
      <c r="I156" s="2">
        <v>-8.4718688788143481E-3</v>
      </c>
    </row>
    <row r="157" spans="4:9" x14ac:dyDescent="0.2">
      <c r="D157" s="2">
        <v>0.59919256942325205</v>
      </c>
      <c r="E157" s="2">
        <v>-1.251283483406951E-2</v>
      </c>
      <c r="F157" s="2">
        <v>2.285795503867575</v>
      </c>
      <c r="G157" s="2">
        <v>-0.19259684058647511</v>
      </c>
      <c r="H157" s="2">
        <v>2.2528200913829441</v>
      </c>
      <c r="I157" s="2">
        <v>-2.3838275645889548</v>
      </c>
    </row>
    <row r="158" spans="4:9" x14ac:dyDescent="0.2">
      <c r="D158" s="2">
        <v>0.37505767200264017</v>
      </c>
      <c r="E158" s="2">
        <v>0.41986878206375883</v>
      </c>
      <c r="F158" s="2">
        <v>1.089376437037004</v>
      </c>
      <c r="G158" s="2">
        <v>2.1019344549833932</v>
      </c>
      <c r="H158" s="2">
        <v>2.0775067717025881</v>
      </c>
      <c r="I158" s="2">
        <v>-4.0879219696764721</v>
      </c>
    </row>
    <row r="159" spans="4:9" x14ac:dyDescent="0.2">
      <c r="D159" s="2">
        <v>-0.1194896008542798</v>
      </c>
      <c r="E159" s="2">
        <v>-0.1196277280912454</v>
      </c>
      <c r="F159" s="2">
        <v>4.9967325575852897</v>
      </c>
      <c r="G159" s="2">
        <v>-0.42447020100132699</v>
      </c>
      <c r="H159" s="2">
        <v>0.55629114367883403</v>
      </c>
      <c r="I159" s="2">
        <v>-0.27273111416798201</v>
      </c>
    </row>
    <row r="160" spans="4:9" x14ac:dyDescent="0.2">
      <c r="D160" s="2">
        <v>4.9820877603821152E-2</v>
      </c>
      <c r="E160" s="2">
        <v>-0.14735883811636091</v>
      </c>
      <c r="F160" s="2">
        <v>9.1927350652559312</v>
      </c>
      <c r="G160" s="2">
        <v>-2.782629320380352</v>
      </c>
      <c r="H160" s="2">
        <v>0.17886022399801499</v>
      </c>
      <c r="I160" s="2">
        <v>-8.7684810912378452E-2</v>
      </c>
    </row>
    <row r="161" spans="4:9" x14ac:dyDescent="0.2">
      <c r="D161" s="2">
        <v>8.1765967272730222E-2</v>
      </c>
      <c r="E161" s="2">
        <v>5.9111453490459098E-3</v>
      </c>
      <c r="F161" s="2">
        <v>6.6273953966824024</v>
      </c>
      <c r="G161" s="2">
        <v>-2.4723134630484078</v>
      </c>
      <c r="H161" s="2">
        <v>0.69477277833766493</v>
      </c>
      <c r="I161" s="2">
        <v>0.54741847859668269</v>
      </c>
    </row>
    <row r="162" spans="4:9" x14ac:dyDescent="0.2">
      <c r="D162" s="2">
        <v>0.2252554545777912</v>
      </c>
      <c r="E162" s="2">
        <v>-3.4014089475704168E-2</v>
      </c>
      <c r="F162" s="2">
        <v>11.416527065918389</v>
      </c>
      <c r="G162" s="2">
        <v>-10.58190459699574</v>
      </c>
      <c r="H162" s="2">
        <v>1.043510816101787</v>
      </c>
      <c r="I162" s="2">
        <v>0.12707075341768359</v>
      </c>
    </row>
    <row r="163" spans="4:9" x14ac:dyDescent="0.2">
      <c r="D163" s="2">
        <v>0.30144815410514519</v>
      </c>
      <c r="E163" s="2">
        <v>0.17249217918492829</v>
      </c>
      <c r="F163" s="2">
        <v>3.2246455478682492</v>
      </c>
      <c r="G163" s="2">
        <v>3.2020510160805322E-2</v>
      </c>
      <c r="H163" s="2">
        <v>0.87641324178781588</v>
      </c>
      <c r="I163" s="2">
        <v>0.1789202000852583</v>
      </c>
    </row>
    <row r="164" spans="4:9" x14ac:dyDescent="0.2">
      <c r="D164" s="2">
        <v>-0.10975497817784691</v>
      </c>
      <c r="E164" s="2">
        <v>0.1245320457674097</v>
      </c>
      <c r="F164" s="2">
        <v>4.2726059458429972</v>
      </c>
      <c r="G164" s="2">
        <v>-0.62376584050286965</v>
      </c>
      <c r="H164" s="2">
        <v>0.85679010271900324</v>
      </c>
      <c r="I164" s="2">
        <v>-1.463227637575983</v>
      </c>
    </row>
    <row r="165" spans="4:9" x14ac:dyDescent="0.2">
      <c r="D165" s="2">
        <v>-0.21671807519678049</v>
      </c>
      <c r="E165" s="2">
        <v>1.056034639555037E-2</v>
      </c>
      <c r="F165" s="2">
        <v>0.37099059094595083</v>
      </c>
      <c r="G165" s="2">
        <v>0.46595674124171182</v>
      </c>
      <c r="H165" s="2">
        <v>1.107223237571247</v>
      </c>
      <c r="I165" s="2">
        <v>-1.204417609801567E-2</v>
      </c>
    </row>
    <row r="166" spans="4:9" x14ac:dyDescent="0.2">
      <c r="D166" s="2">
        <v>1.289226803521615E-2</v>
      </c>
      <c r="E166" s="2">
        <v>-0.1228898609749649</v>
      </c>
      <c r="F166" s="2">
        <v>-0.58164495432146168</v>
      </c>
      <c r="G166" s="2">
        <v>0.27816725501691048</v>
      </c>
      <c r="H166" s="2">
        <v>1.847211882518309</v>
      </c>
      <c r="I166" s="2">
        <v>-1.3029263262651509</v>
      </c>
    </row>
    <row r="167" spans="4:9" x14ac:dyDescent="0.2">
      <c r="D167" s="2">
        <v>7.9918617936613146E-2</v>
      </c>
      <c r="E167" s="2">
        <v>0.10139038685292689</v>
      </c>
      <c r="F167" s="2">
        <v>5.2188427172060869</v>
      </c>
      <c r="G167" s="2">
        <v>-1.224838005524362</v>
      </c>
      <c r="H167" s="2">
        <v>1.918841039874394</v>
      </c>
      <c r="I167" s="2">
        <v>0.87604673754390205</v>
      </c>
    </row>
    <row r="168" spans="4:9" x14ac:dyDescent="0.2">
      <c r="D168" s="2">
        <v>-1.5168619096385781E-2</v>
      </c>
      <c r="E168" s="2">
        <v>-0.2281794976227047</v>
      </c>
      <c r="F168" s="2">
        <v>-0.20884525104679599</v>
      </c>
      <c r="G168" s="2">
        <v>-1.1258959393885559</v>
      </c>
      <c r="H168" s="2">
        <v>2.253202559798865</v>
      </c>
      <c r="I168" s="2">
        <v>-0.71697912701711175</v>
      </c>
    </row>
    <row r="169" spans="4:9" x14ac:dyDescent="0.2">
      <c r="D169" s="2">
        <v>-0.14949723028831841</v>
      </c>
      <c r="E169" s="2">
        <v>0.1553967298016232</v>
      </c>
      <c r="F169" s="2">
        <v>-0.68268618202637299</v>
      </c>
      <c r="G169" s="2">
        <v>-0.79988039622821816</v>
      </c>
      <c r="H169" s="2">
        <v>3.0278947371691629</v>
      </c>
      <c r="I169" s="2">
        <v>-1.34167733942536</v>
      </c>
    </row>
    <row r="170" spans="4:9" x14ac:dyDescent="0.2">
      <c r="D170" s="2">
        <v>0.26973406879068312</v>
      </c>
      <c r="E170" s="2">
        <v>0.15131928016512569</v>
      </c>
      <c r="F170" s="2">
        <v>0.36609082071714738</v>
      </c>
      <c r="G170" s="2">
        <v>-0.18443724424628269</v>
      </c>
      <c r="H170" s="2">
        <v>5.4640164248085057</v>
      </c>
      <c r="I170" s="2">
        <v>-3.032993878460275</v>
      </c>
    </row>
    <row r="171" spans="4:9" x14ac:dyDescent="0.2">
      <c r="D171" s="2">
        <v>-9.030131689070231E-2</v>
      </c>
      <c r="E171" s="2">
        <v>-0.17540164630054281</v>
      </c>
      <c r="F171" s="2">
        <v>-5.4760336627964527E-2</v>
      </c>
      <c r="G171" s="2">
        <v>-2.0851402836569829E-2</v>
      </c>
      <c r="H171" s="2">
        <v>2.5732211412639572</v>
      </c>
      <c r="I171" s="2">
        <v>-2.8373855838228792</v>
      </c>
    </row>
    <row r="172" spans="4:9" x14ac:dyDescent="0.2">
      <c r="D172" s="2">
        <v>-0.21952178039384759</v>
      </c>
      <c r="E172" s="2">
        <v>-5.5777375273464713E-3</v>
      </c>
      <c r="F172" s="2">
        <v>8.9790498304003563</v>
      </c>
      <c r="G172" s="2">
        <v>-0.1498793607698872</v>
      </c>
      <c r="H172" s="2">
        <v>3.208310962720816</v>
      </c>
      <c r="I172" s="2">
        <v>-2.0429769955339911</v>
      </c>
    </row>
    <row r="173" spans="4:9" x14ac:dyDescent="0.2">
      <c r="D173" s="2">
        <v>0.25636156346021721</v>
      </c>
      <c r="E173" s="2">
        <v>0.19264422111837121</v>
      </c>
      <c r="F173" s="2">
        <v>2.670421460657963</v>
      </c>
      <c r="G173" s="2">
        <v>-1.131338274678342</v>
      </c>
      <c r="H173" s="2">
        <v>2.2723583384078552</v>
      </c>
      <c r="I173" s="2">
        <v>-1.1644472765435689</v>
      </c>
    </row>
    <row r="174" spans="4:9" x14ac:dyDescent="0.2">
      <c r="D174" s="2">
        <v>-9.2841763383404441E-2</v>
      </c>
      <c r="E174" s="2">
        <v>7.4814271391460352E-2</v>
      </c>
      <c r="F174" s="2">
        <v>-0.2143721449553482</v>
      </c>
      <c r="G174" s="2">
        <v>1.133589998936031</v>
      </c>
      <c r="H174" s="2">
        <v>2.572344143019166</v>
      </c>
      <c r="I174" s="2">
        <v>-2.8842790868454808</v>
      </c>
    </row>
    <row r="175" spans="4:9" x14ac:dyDescent="0.2">
      <c r="D175" s="2">
        <v>1.4914093818589441E-2</v>
      </c>
      <c r="E175" s="2">
        <v>0.13723515158994809</v>
      </c>
      <c r="F175" s="2">
        <v>1.891632207325245</v>
      </c>
      <c r="G175" s="2">
        <v>0.36888515940609068</v>
      </c>
      <c r="H175" s="2">
        <v>-5.4919927990681572E-2</v>
      </c>
      <c r="I175" s="2">
        <v>-5.6750565705215188E-2</v>
      </c>
    </row>
    <row r="176" spans="4:9" x14ac:dyDescent="0.2">
      <c r="D176" s="2">
        <v>5.8512367230065372E-2</v>
      </c>
      <c r="E176" s="2">
        <v>-0.47598285507615401</v>
      </c>
      <c r="F176" s="2">
        <v>1.134576415138042</v>
      </c>
      <c r="G176" s="2">
        <v>-0.15402424977492049</v>
      </c>
      <c r="H176" s="2">
        <v>1.5248697101941391</v>
      </c>
      <c r="I176" s="2">
        <v>-2.8024542568537072</v>
      </c>
    </row>
    <row r="177" spans="4:9" x14ac:dyDescent="0.2">
      <c r="D177" s="2">
        <v>-4.3997639483819739E-2</v>
      </c>
      <c r="E177" s="2">
        <v>0.14241833145661081</v>
      </c>
      <c r="F177" s="2">
        <v>1.1209225613253011</v>
      </c>
      <c r="G177" s="2">
        <v>-0.1208997691545619</v>
      </c>
      <c r="H177" s="2">
        <v>-1.5970850954699931</v>
      </c>
      <c r="I177" s="2">
        <v>-2.3384200008532621</v>
      </c>
    </row>
    <row r="178" spans="4:9" x14ac:dyDescent="0.2">
      <c r="D178" s="2">
        <v>1.3059734965253259E-2</v>
      </c>
      <c r="E178" s="2">
        <v>-0.18653468172055909</v>
      </c>
      <c r="F178" s="2">
        <v>0.48963372658636217</v>
      </c>
      <c r="G178" s="2">
        <v>-5.1360427611598418E-2</v>
      </c>
      <c r="H178" s="2">
        <v>4.1905172109562159</v>
      </c>
      <c r="I178" s="2">
        <v>-6.2560405315430216</v>
      </c>
    </row>
    <row r="179" spans="4:9" x14ac:dyDescent="0.2">
      <c r="D179" s="2">
        <v>-0.16307879712314841</v>
      </c>
      <c r="E179" s="2">
        <v>-6.8740975715400054E-2</v>
      </c>
      <c r="F179" s="2">
        <v>5.7992230755822902</v>
      </c>
      <c r="G179" s="2">
        <v>-7.9881909175469445E-2</v>
      </c>
      <c r="H179" s="2">
        <v>0.87291839262820758</v>
      </c>
      <c r="I179" s="2">
        <v>-3.7688599941831171</v>
      </c>
    </row>
    <row r="180" spans="4:9" x14ac:dyDescent="0.2">
      <c r="D180" s="2">
        <v>2.153455772409529E-2</v>
      </c>
      <c r="E180" s="2">
        <v>0.30271886116361202</v>
      </c>
      <c r="F180" s="2">
        <v>3.413451361748741</v>
      </c>
      <c r="G180" s="2">
        <v>0.59726902127749781</v>
      </c>
      <c r="H180" s="2">
        <v>2.33196408327376</v>
      </c>
      <c r="I180" s="2">
        <v>-2.8329645678463748</v>
      </c>
    </row>
    <row r="181" spans="4:9" x14ac:dyDescent="0.2">
      <c r="D181" s="2">
        <v>0.27929511626655312</v>
      </c>
      <c r="E181" s="2">
        <v>-0.1796400082462242</v>
      </c>
      <c r="F181" s="2">
        <v>1.306578441091006</v>
      </c>
      <c r="G181" s="2">
        <v>-6.8961201123556748E-2</v>
      </c>
      <c r="H181" s="2">
        <v>1.2845419872361961</v>
      </c>
      <c r="I181" s="2">
        <v>-5.4079781172548564</v>
      </c>
    </row>
    <row r="182" spans="4:9" x14ac:dyDescent="0.2">
      <c r="D182" s="2">
        <v>-8.2944002291696961E-2</v>
      </c>
      <c r="E182" s="2">
        <v>-0.12886409368684329</v>
      </c>
      <c r="F182" s="2">
        <v>3.564936923462199</v>
      </c>
      <c r="G182" s="2">
        <v>-0.45459128905974922</v>
      </c>
      <c r="H182" s="2">
        <v>1.164303620903524</v>
      </c>
      <c r="I182" s="2">
        <v>-2.8387635639410291</v>
      </c>
    </row>
  </sheetData>
  <dataConsolidate/>
  <mergeCells count="3">
    <mergeCell ref="D1:E1"/>
    <mergeCell ref="H1:I1"/>
    <mergeCell ref="F1:G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1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4" width="12.6640625" bestFit="1" customWidth="1"/>
    <col min="5" max="5" width="12.1640625" bestFit="1" customWidth="1"/>
    <col min="6" max="6" width="17.1640625" bestFit="1" customWidth="1"/>
    <col min="7" max="8" width="12.1640625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20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">
      <c r="A3">
        <v>53</v>
      </c>
      <c r="B3">
        <v>2</v>
      </c>
      <c r="C3" s="2">
        <v>-0.4158851414296123</v>
      </c>
      <c r="D3" s="2">
        <v>8.4761644730861008E-2</v>
      </c>
      <c r="E3" s="2">
        <v>0.42443490346507712</v>
      </c>
      <c r="F3" s="2">
        <v>0.42443490346507712</v>
      </c>
      <c r="G3" s="2">
        <v>0.42443490346507712</v>
      </c>
      <c r="H3" s="2">
        <v>0.13409083391473409</v>
      </c>
      <c r="I3" s="2">
        <v>0.13409083391473409</v>
      </c>
    </row>
    <row r="4" spans="1:9" x14ac:dyDescent="0.2">
      <c r="A4">
        <v>86</v>
      </c>
      <c r="B4">
        <v>3</v>
      </c>
      <c r="C4" s="2">
        <v>-6.4866079244978891E-2</v>
      </c>
      <c r="D4" s="2">
        <v>-1.776834210633069</v>
      </c>
      <c r="E4" s="2">
        <v>1.778017834644146</v>
      </c>
      <c r="F4" s="2">
        <v>2.2024527381092232</v>
      </c>
      <c r="G4" s="2">
        <v>1.759042723886771</v>
      </c>
      <c r="H4" s="2">
        <v>1.730640209550627</v>
      </c>
      <c r="I4" s="2">
        <v>1.5965493756357321</v>
      </c>
    </row>
    <row r="5" spans="1:9" x14ac:dyDescent="0.2">
      <c r="A5">
        <v>119</v>
      </c>
      <c r="B5">
        <v>4</v>
      </c>
      <c r="C5" s="2">
        <v>3.0263485775701331</v>
      </c>
      <c r="D5" s="2">
        <v>-1.8821989705841129</v>
      </c>
      <c r="E5" s="2">
        <v>3.5639105877994002</v>
      </c>
      <c r="F5" s="2">
        <v>5.7663633259086229</v>
      </c>
      <c r="G5" s="2">
        <v>4.3881069859302491</v>
      </c>
      <c r="H5" s="2">
        <v>2.67339193235683</v>
      </c>
      <c r="I5" s="2">
        <v>0.9427517228067559</v>
      </c>
    </row>
    <row r="6" spans="1:9" x14ac:dyDescent="0.2">
      <c r="A6">
        <v>152</v>
      </c>
      <c r="B6">
        <v>5</v>
      </c>
      <c r="C6" s="2">
        <v>-2.1994919820475332</v>
      </c>
      <c r="D6" s="2">
        <v>-4.0743984638356778</v>
      </c>
      <c r="E6" s="2">
        <v>4.6301714677966208</v>
      </c>
      <c r="F6" s="2">
        <v>10.396534793705239</v>
      </c>
      <c r="G6" s="2">
        <v>7.6564966991649914</v>
      </c>
      <c r="H6" s="2">
        <v>4.6531937890027066</v>
      </c>
      <c r="I6" s="2">
        <v>1.979801856645732</v>
      </c>
    </row>
    <row r="7" spans="1:9" x14ac:dyDescent="0.2">
      <c r="A7">
        <v>185</v>
      </c>
      <c r="B7">
        <v>6</v>
      </c>
      <c r="C7" s="2">
        <v>-4.2928824405677801</v>
      </c>
      <c r="D7" s="2">
        <v>-5.1763332562406958</v>
      </c>
      <c r="E7" s="2">
        <v>6.7248245797342987</v>
      </c>
      <c r="F7" s="2">
        <v>17.121359373439539</v>
      </c>
      <c r="G7" s="2">
        <v>13.418560196136371</v>
      </c>
      <c r="H7" s="2">
        <v>6.2869912797098726</v>
      </c>
      <c r="I7" s="2">
        <v>1.6337974907072259</v>
      </c>
    </row>
    <row r="8" spans="1:9" x14ac:dyDescent="0.2">
      <c r="A8">
        <v>218</v>
      </c>
      <c r="B8">
        <v>7</v>
      </c>
      <c r="C8" s="2">
        <v>2.4347332378972619</v>
      </c>
      <c r="D8" s="2">
        <v>-3.8781675468203498</v>
      </c>
      <c r="E8" s="2">
        <v>4.5790948298689189</v>
      </c>
      <c r="F8" s="2">
        <v>21.70045420330846</v>
      </c>
      <c r="G8" s="2">
        <v>16.771469566625459</v>
      </c>
      <c r="H8" s="2">
        <v>6.9836500709227929</v>
      </c>
      <c r="I8" s="2">
        <v>0.69665879121281438</v>
      </c>
    </row>
    <row r="9" spans="1:9" x14ac:dyDescent="0.2">
      <c r="A9">
        <v>251</v>
      </c>
      <c r="B9">
        <v>8</v>
      </c>
      <c r="C9" s="2">
        <v>4.3210199873558963</v>
      </c>
      <c r="D9" s="2">
        <v>-2.9618924884289299</v>
      </c>
      <c r="E9" s="2">
        <v>5.23870411878175</v>
      </c>
      <c r="F9" s="2">
        <v>26.939158322090211</v>
      </c>
      <c r="G9" s="2">
        <v>19.864668669167319</v>
      </c>
      <c r="H9" s="2">
        <v>6.6552551778941842</v>
      </c>
      <c r="I9" s="2">
        <v>0.32839489302838121</v>
      </c>
    </row>
    <row r="10" spans="1:9" x14ac:dyDescent="0.2">
      <c r="A10">
        <v>284</v>
      </c>
      <c r="B10">
        <v>9</v>
      </c>
      <c r="C10" s="2">
        <v>3.7237863994911038</v>
      </c>
      <c r="D10" s="2">
        <v>-2.496979306873754</v>
      </c>
      <c r="E10" s="2">
        <v>4.4834686134722359</v>
      </c>
      <c r="F10" s="2">
        <v>31.422626935562452</v>
      </c>
      <c r="G10" s="2">
        <v>23.10482890649817</v>
      </c>
      <c r="H10" s="2">
        <v>7.0864645787885534</v>
      </c>
      <c r="I10" s="2">
        <v>0.43120940089208692</v>
      </c>
    </row>
    <row r="11" spans="1:9" x14ac:dyDescent="0.2">
      <c r="A11">
        <v>317</v>
      </c>
      <c r="B11">
        <v>10</v>
      </c>
      <c r="C11" s="2">
        <v>-0.49472553151227322</v>
      </c>
      <c r="D11" s="2">
        <v>-3.516982283153538</v>
      </c>
      <c r="E11" s="2">
        <v>3.5516077671311028</v>
      </c>
      <c r="F11" s="2">
        <v>34.974234702693551</v>
      </c>
      <c r="G11" s="2">
        <v>26.379351963756211</v>
      </c>
      <c r="H11" s="2">
        <v>7.0561216384025922</v>
      </c>
      <c r="I11" s="2">
        <v>3.0342940362720328E-2</v>
      </c>
    </row>
    <row r="12" spans="1:9" x14ac:dyDescent="0.2">
      <c r="A12">
        <v>350</v>
      </c>
      <c r="B12">
        <v>11</v>
      </c>
      <c r="C12" s="2">
        <v>0.77289200499595268</v>
      </c>
      <c r="D12" s="2">
        <v>-1.5561872401644909</v>
      </c>
      <c r="E12" s="2">
        <v>1.7375502231122519</v>
      </c>
      <c r="F12" s="2">
        <v>36.711784925805802</v>
      </c>
      <c r="G12" s="2">
        <v>28.07392978577105</v>
      </c>
      <c r="H12" s="2">
        <v>7.5398532673934788</v>
      </c>
      <c r="I12" s="2">
        <v>0.48373162899181671</v>
      </c>
    </row>
    <row r="13" spans="1:9" x14ac:dyDescent="0.2">
      <c r="A13">
        <v>383</v>
      </c>
      <c r="B13">
        <v>12</v>
      </c>
      <c r="C13" s="2">
        <v>-4.39957916964633</v>
      </c>
      <c r="D13" s="2">
        <v>-4.7941333733463134</v>
      </c>
      <c r="E13" s="2">
        <v>6.5069202908456454</v>
      </c>
      <c r="F13" s="2">
        <v>43.218705216651443</v>
      </c>
      <c r="G13" s="2">
        <v>32.119987251268107</v>
      </c>
      <c r="H13" s="2">
        <v>9.5386757757192076</v>
      </c>
      <c r="I13" s="2">
        <v>1.998822508325854</v>
      </c>
    </row>
    <row r="14" spans="1:9" x14ac:dyDescent="0.2">
      <c r="A14">
        <v>416</v>
      </c>
      <c r="B14">
        <v>13</v>
      </c>
      <c r="C14" s="2">
        <v>3.6118353519627528</v>
      </c>
      <c r="D14" s="2">
        <v>-1.0686504708121449</v>
      </c>
      <c r="E14" s="2">
        <v>3.7666123291964788</v>
      </c>
      <c r="F14" s="2">
        <v>46.98531754584792</v>
      </c>
      <c r="G14" s="2">
        <v>33.641582856758873</v>
      </c>
      <c r="H14" s="2">
        <v>9.3147041917227718</v>
      </c>
      <c r="I14" s="2">
        <v>0.22397158399790171</v>
      </c>
    </row>
    <row r="15" spans="1:9" x14ac:dyDescent="0.2">
      <c r="A15">
        <v>449</v>
      </c>
      <c r="B15">
        <v>14</v>
      </c>
      <c r="C15" s="2">
        <v>-2.7231224594870298</v>
      </c>
      <c r="D15" s="2">
        <v>-3.9626381325813331</v>
      </c>
      <c r="E15" s="2">
        <v>4.8081074134372619</v>
      </c>
      <c r="F15" s="2">
        <v>51.793424959285183</v>
      </c>
      <c r="G15" s="2">
        <v>37.207270982835063</v>
      </c>
      <c r="H15" s="2">
        <v>10.691169177723189</v>
      </c>
      <c r="I15" s="2">
        <v>1.3764649860007641</v>
      </c>
    </row>
    <row r="16" spans="1:9" x14ac:dyDescent="0.2">
      <c r="A16">
        <v>482</v>
      </c>
      <c r="B16">
        <v>15</v>
      </c>
      <c r="C16" s="2">
        <v>0.2692810089825457</v>
      </c>
      <c r="D16" s="2">
        <v>-2.052988053981835</v>
      </c>
      <c r="E16" s="2">
        <v>2.070572918684773</v>
      </c>
      <c r="F16" s="2">
        <v>53.863997877969958</v>
      </c>
      <c r="G16" s="2">
        <v>39.276146104398542</v>
      </c>
      <c r="H16" s="2">
        <v>11.47382483625745</v>
      </c>
      <c r="I16" s="2">
        <v>0.78265565853581032</v>
      </c>
    </row>
    <row r="17" spans="1:9" x14ac:dyDescent="0.2">
      <c r="A17">
        <v>515</v>
      </c>
      <c r="B17">
        <v>16</v>
      </c>
      <c r="C17" s="2">
        <v>1.760618853232927</v>
      </c>
      <c r="D17" s="2">
        <v>-0.90063756064387235</v>
      </c>
      <c r="E17" s="2">
        <v>1.977606321288889</v>
      </c>
      <c r="F17" s="2">
        <v>55.841604199258853</v>
      </c>
      <c r="G17" s="2">
        <v>40.367678678783093</v>
      </c>
      <c r="H17" s="2">
        <v>11.380285942854449</v>
      </c>
      <c r="I17" s="2">
        <v>9.3538893400737219E-2</v>
      </c>
    </row>
    <row r="18" spans="1:9" x14ac:dyDescent="0.2">
      <c r="A18">
        <v>548</v>
      </c>
      <c r="B18">
        <v>17</v>
      </c>
      <c r="C18" s="2">
        <v>1.598962077535504</v>
      </c>
      <c r="D18" s="2">
        <v>-2.8173994731453149</v>
      </c>
      <c r="E18" s="2">
        <v>3.239509147490736</v>
      </c>
      <c r="F18" s="2">
        <v>59.081113346749582</v>
      </c>
      <c r="G18" s="2">
        <v>43.388489557715033</v>
      </c>
      <c r="H18" s="2">
        <v>12.08872786084256</v>
      </c>
      <c r="I18" s="2">
        <v>0.70844191798766087</v>
      </c>
    </row>
    <row r="19" spans="1:9" x14ac:dyDescent="0.2">
      <c r="A19">
        <v>581</v>
      </c>
      <c r="B19">
        <v>18</v>
      </c>
      <c r="C19" s="2">
        <v>2.0073542123874688</v>
      </c>
      <c r="D19" s="2">
        <v>-3.3361392355873249</v>
      </c>
      <c r="E19" s="2">
        <v>3.8934940520328132</v>
      </c>
      <c r="F19" s="2">
        <v>62.974607398782403</v>
      </c>
      <c r="G19" s="2">
        <v>47.024702995936451</v>
      </c>
      <c r="H19" s="2">
        <v>11.93475952559845</v>
      </c>
      <c r="I19" s="2">
        <v>0.15396833524315601</v>
      </c>
    </row>
    <row r="20" spans="1:9" x14ac:dyDescent="0.2">
      <c r="A20">
        <v>614</v>
      </c>
      <c r="B20">
        <v>19</v>
      </c>
      <c r="C20" s="2">
        <v>0.80882104140755473</v>
      </c>
      <c r="D20" s="2">
        <v>-0.9356396169614527</v>
      </c>
      <c r="E20" s="2">
        <v>1.2367752301252539</v>
      </c>
      <c r="F20" s="2">
        <v>64.211382628907657</v>
      </c>
      <c r="G20" s="2">
        <v>48.100944357814953</v>
      </c>
      <c r="H20" s="2">
        <v>12.793641608489949</v>
      </c>
      <c r="I20" s="2">
        <v>0.85888208289108725</v>
      </c>
    </row>
    <row r="21" spans="1:9" x14ac:dyDescent="0.2">
      <c r="A21">
        <v>647</v>
      </c>
      <c r="B21">
        <v>20</v>
      </c>
      <c r="C21" s="2">
        <v>4.4995702148143826</v>
      </c>
      <c r="D21" s="2">
        <v>-1.8194478902132689</v>
      </c>
      <c r="E21" s="2">
        <v>4.8535062319158788</v>
      </c>
      <c r="F21" s="2">
        <v>69.06488886082353</v>
      </c>
      <c r="G21" s="2">
        <v>50.954483568392277</v>
      </c>
      <c r="H21" s="2">
        <v>14.49580127940996</v>
      </c>
      <c r="I21" s="2">
        <v>1.702159670919613</v>
      </c>
    </row>
    <row r="22" spans="1:9" x14ac:dyDescent="0.2">
      <c r="A22">
        <v>680</v>
      </c>
      <c r="B22">
        <v>21</v>
      </c>
      <c r="C22" s="2">
        <v>1.769672238530944</v>
      </c>
      <c r="D22" s="2">
        <v>-3.967912899046496</v>
      </c>
      <c r="E22" s="2">
        <v>4.3446602405995671</v>
      </c>
      <c r="F22" s="2">
        <v>73.409549101423096</v>
      </c>
      <c r="G22" s="2">
        <v>55.262064413790867</v>
      </c>
      <c r="H22" s="2">
        <v>14.97911320384423</v>
      </c>
      <c r="I22" s="2">
        <v>0.4833119244331881</v>
      </c>
    </row>
    <row r="23" spans="1:9" x14ac:dyDescent="0.2">
      <c r="A23">
        <v>713</v>
      </c>
      <c r="B23">
        <v>22</v>
      </c>
      <c r="C23" s="2">
        <v>1.749771344136775</v>
      </c>
      <c r="D23" s="2">
        <v>-3.3050211001677781</v>
      </c>
      <c r="E23" s="2">
        <v>3.7396342373708751</v>
      </c>
      <c r="F23" s="2">
        <v>77.149183338793975</v>
      </c>
      <c r="G23" s="2">
        <v>58.936694127081743</v>
      </c>
      <c r="H23" s="2">
        <v>15.04547182021299</v>
      </c>
      <c r="I23" s="2">
        <v>6.635861637279819E-2</v>
      </c>
    </row>
    <row r="24" spans="1:9" x14ac:dyDescent="0.2">
      <c r="A24">
        <v>746</v>
      </c>
      <c r="B24">
        <v>23</v>
      </c>
      <c r="C24" s="2">
        <v>3.2394992993804119</v>
      </c>
      <c r="D24" s="2">
        <v>-1.3202544225507611</v>
      </c>
      <c r="E24" s="2">
        <v>3.4982034604852572</v>
      </c>
      <c r="F24" s="2">
        <v>80.647386799279232</v>
      </c>
      <c r="G24" s="2">
        <v>61.231124191296587</v>
      </c>
      <c r="H24" s="2">
        <v>16.327733445707551</v>
      </c>
      <c r="I24" s="2">
        <v>1.2822616254944379</v>
      </c>
    </row>
    <row r="25" spans="1:9" x14ac:dyDescent="0.2">
      <c r="A25">
        <v>779</v>
      </c>
      <c r="B25">
        <v>24</v>
      </c>
      <c r="C25" s="2">
        <v>1.2310088383661371</v>
      </c>
      <c r="D25" s="2">
        <v>-3.3190348231764801</v>
      </c>
      <c r="E25" s="2">
        <v>3.539968208556918</v>
      </c>
      <c r="F25" s="2">
        <v>84.187355007836146</v>
      </c>
      <c r="G25" s="2">
        <v>64.771050003597139</v>
      </c>
      <c r="H25" s="2">
        <v>15.974951093331381</v>
      </c>
      <c r="I25" s="2">
        <v>0.35278235237469341</v>
      </c>
    </row>
    <row r="26" spans="1:9" x14ac:dyDescent="0.2">
      <c r="A26">
        <v>812</v>
      </c>
      <c r="B26">
        <v>25</v>
      </c>
      <c r="C26" s="2">
        <v>1.1922950336936819</v>
      </c>
      <c r="D26" s="2">
        <v>-0.88995804206683715</v>
      </c>
      <c r="E26" s="2">
        <v>1.4878147613228121</v>
      </c>
      <c r="F26" s="2">
        <v>85.675169769158956</v>
      </c>
      <c r="G26" s="2">
        <v>66.02124172664945</v>
      </c>
      <c r="H26" s="2">
        <v>16.105189656009749</v>
      </c>
      <c r="I26" s="2">
        <v>0.13023856267790779</v>
      </c>
    </row>
    <row r="27" spans="1:9" x14ac:dyDescent="0.2">
      <c r="A27">
        <v>845</v>
      </c>
      <c r="B27">
        <v>26</v>
      </c>
      <c r="C27" s="2">
        <v>3.1175173808462091</v>
      </c>
      <c r="D27" s="2">
        <v>-1.1020825149394109</v>
      </c>
      <c r="E27" s="2">
        <v>3.3065844144091319</v>
      </c>
      <c r="F27" s="2">
        <v>88.981754183568086</v>
      </c>
      <c r="G27" s="2">
        <v>68.20452870290319</v>
      </c>
      <c r="H27" s="2">
        <v>15.67258717653114</v>
      </c>
      <c r="I27" s="2">
        <v>0.43260247947827868</v>
      </c>
    </row>
    <row r="28" spans="1:9" x14ac:dyDescent="0.2">
      <c r="A28">
        <v>878</v>
      </c>
      <c r="B28">
        <v>27</v>
      </c>
      <c r="C28" s="2">
        <v>0.5795231723195684</v>
      </c>
      <c r="D28" s="2">
        <v>-0.86974173731368865</v>
      </c>
      <c r="E28" s="2">
        <v>1.045130516672808</v>
      </c>
      <c r="F28" s="2">
        <v>90.026884700240899</v>
      </c>
      <c r="G28" s="2">
        <v>69.231517762084337</v>
      </c>
      <c r="H28" s="2">
        <v>16.625648488663931</v>
      </c>
      <c r="I28" s="2">
        <v>0.95306131213231871</v>
      </c>
    </row>
    <row r="29" spans="1:9" x14ac:dyDescent="0.2">
      <c r="A29">
        <v>911</v>
      </c>
      <c r="B29">
        <v>28</v>
      </c>
      <c r="C29" s="2">
        <v>5.3888171187255693</v>
      </c>
      <c r="D29" s="2">
        <v>-1.35811916784769</v>
      </c>
      <c r="E29" s="2">
        <v>5.5573228818510314</v>
      </c>
      <c r="F29" s="2">
        <v>95.584207582091935</v>
      </c>
      <c r="G29" s="2">
        <v>72.727126441381742</v>
      </c>
      <c r="H29" s="2">
        <v>17.545458723544179</v>
      </c>
      <c r="I29" s="2">
        <v>0.91981023487954716</v>
      </c>
    </row>
    <row r="30" spans="1:9" x14ac:dyDescent="0.2">
      <c r="A30">
        <v>944</v>
      </c>
      <c r="B30">
        <v>29</v>
      </c>
      <c r="C30" s="2">
        <v>-0.14344859921686751</v>
      </c>
      <c r="D30" s="2">
        <v>-3.7074712250960151</v>
      </c>
      <c r="E30" s="2">
        <v>3.710245326866167</v>
      </c>
      <c r="F30" s="2">
        <v>99.294452908958107</v>
      </c>
      <c r="G30" s="2">
        <v>76.000343267833983</v>
      </c>
      <c r="H30" s="2">
        <v>18.628976401096949</v>
      </c>
      <c r="I30" s="2">
        <v>1.0835176775523729</v>
      </c>
    </row>
    <row r="31" spans="1:9" x14ac:dyDescent="0.2">
      <c r="A31">
        <v>977</v>
      </c>
      <c r="B31">
        <v>30</v>
      </c>
      <c r="C31" s="2">
        <v>1.3793879652221219</v>
      </c>
      <c r="D31" s="2">
        <v>-2.7542157819266322</v>
      </c>
      <c r="E31" s="2">
        <v>3.080327211841845</v>
      </c>
      <c r="F31" s="2">
        <v>102.3747801208</v>
      </c>
      <c r="G31" s="2">
        <v>79.07979347142053</v>
      </c>
      <c r="H31" s="2">
        <v>19.313796512970711</v>
      </c>
      <c r="I31" s="2">
        <v>0.68482011187444769</v>
      </c>
    </row>
    <row r="32" spans="1:9" x14ac:dyDescent="0.2">
      <c r="A32">
        <v>1010</v>
      </c>
      <c r="B32">
        <v>31</v>
      </c>
      <c r="C32" s="2">
        <v>1.7481256794307569</v>
      </c>
      <c r="D32" s="2">
        <v>-0.73036765236952306</v>
      </c>
      <c r="E32" s="2">
        <v>1.8945659921768401</v>
      </c>
      <c r="F32" s="2">
        <v>104.26934611297681</v>
      </c>
      <c r="G32" s="2">
        <v>80.496360588133228</v>
      </c>
      <c r="H32" s="2">
        <v>20.253549446414031</v>
      </c>
      <c r="I32" s="2">
        <v>0.93975293344344668</v>
      </c>
    </row>
    <row r="33" spans="1:9" x14ac:dyDescent="0.2">
      <c r="A33">
        <v>1043</v>
      </c>
      <c r="B33">
        <v>32</v>
      </c>
      <c r="C33" s="2">
        <v>3.6797899442061071</v>
      </c>
      <c r="D33" s="2">
        <v>-1.6791896138886391</v>
      </c>
      <c r="E33" s="2">
        <v>4.0448154213600223</v>
      </c>
      <c r="F33" s="2">
        <v>108.3141615343368</v>
      </c>
      <c r="G33" s="2">
        <v>83.665401870580695</v>
      </c>
      <c r="H33" s="2">
        <v>21.952898777270171</v>
      </c>
      <c r="I33" s="2">
        <v>1.6993493308565291</v>
      </c>
    </row>
    <row r="34" spans="1:9" x14ac:dyDescent="0.2">
      <c r="A34">
        <v>1076</v>
      </c>
      <c r="B34">
        <v>33</v>
      </c>
      <c r="C34" s="2">
        <v>2.801618840074013</v>
      </c>
      <c r="D34" s="2">
        <v>-3.5033081174474319</v>
      </c>
      <c r="E34" s="2">
        <v>4.485781525089104</v>
      </c>
      <c r="F34" s="2">
        <v>112.7999430594259</v>
      </c>
      <c r="G34" s="2">
        <v>88.076731154895853</v>
      </c>
      <c r="H34" s="2">
        <v>21.535946241926151</v>
      </c>
      <c r="I34" s="2">
        <v>0.41695253534619692</v>
      </c>
    </row>
    <row r="35" spans="1:9" x14ac:dyDescent="0.2">
      <c r="A35">
        <v>1109</v>
      </c>
      <c r="B35">
        <v>34</v>
      </c>
      <c r="C35" s="2">
        <v>3.0554015921215409</v>
      </c>
      <c r="D35" s="2">
        <v>0.14781909504836219</v>
      </c>
      <c r="E35" s="2">
        <v>3.0589752163101558</v>
      </c>
      <c r="F35" s="2">
        <v>115.8589182757361</v>
      </c>
      <c r="G35" s="2">
        <v>89.44550060535623</v>
      </c>
      <c r="H35" s="2">
        <v>21.733349203007648</v>
      </c>
      <c r="I35" s="2">
        <v>0.19740296108104929</v>
      </c>
    </row>
    <row r="36" spans="1:9" x14ac:dyDescent="0.2">
      <c r="A36">
        <v>1142</v>
      </c>
      <c r="B36">
        <v>35</v>
      </c>
      <c r="C36" s="2">
        <v>-0.55437807332424427</v>
      </c>
      <c r="D36" s="2">
        <v>-4.26583292581563</v>
      </c>
      <c r="E36" s="2">
        <v>4.3017049642154026</v>
      </c>
      <c r="F36" s="2">
        <v>120.16062323995151</v>
      </c>
      <c r="G36" s="2">
        <v>92.889250850382837</v>
      </c>
      <c r="H36" s="2">
        <v>23.082993656639939</v>
      </c>
      <c r="I36" s="2">
        <v>1.349644453631939</v>
      </c>
    </row>
    <row r="37" spans="1:9" x14ac:dyDescent="0.2">
      <c r="A37">
        <v>1175</v>
      </c>
      <c r="B37">
        <v>36</v>
      </c>
      <c r="C37" s="2">
        <v>-0.48542917655169049</v>
      </c>
      <c r="D37" s="2">
        <v>-3.6694300293878541</v>
      </c>
      <c r="E37" s="2">
        <v>3.701399495599063</v>
      </c>
      <c r="F37" s="2">
        <v>123.8620227355506</v>
      </c>
      <c r="G37" s="2">
        <v>95.903057635105924</v>
      </c>
      <c r="H37" s="2">
        <v>24.564728648805762</v>
      </c>
      <c r="I37" s="2">
        <v>1.4817349921656511</v>
      </c>
    </row>
    <row r="38" spans="1:9" x14ac:dyDescent="0.2">
      <c r="A38">
        <v>1208</v>
      </c>
      <c r="B38">
        <v>37</v>
      </c>
      <c r="C38" s="2">
        <v>-2.9758498206858799</v>
      </c>
      <c r="D38" s="2">
        <v>-6.7723051112718622</v>
      </c>
      <c r="E38" s="2">
        <v>7.3972831955681659</v>
      </c>
      <c r="F38" s="2">
        <v>131.25930593111869</v>
      </c>
      <c r="G38" s="2">
        <v>100.71995466078521</v>
      </c>
      <c r="H38" s="2">
        <v>27.008690562163309</v>
      </c>
      <c r="I38" s="2">
        <v>2.4439619133576271</v>
      </c>
    </row>
    <row r="39" spans="1:9" x14ac:dyDescent="0.2">
      <c r="A39">
        <v>1241</v>
      </c>
      <c r="B39">
        <v>38</v>
      </c>
      <c r="C39" s="2">
        <v>0.891371669075113</v>
      </c>
      <c r="D39" s="2">
        <v>-2.3684323848769959</v>
      </c>
      <c r="E39" s="2">
        <v>2.5306156196000789</v>
      </c>
      <c r="F39" s="2">
        <v>133.78992155071879</v>
      </c>
      <c r="G39" s="2">
        <v>103.24620461375039</v>
      </c>
      <c r="H39" s="2">
        <v>28.359088890795221</v>
      </c>
      <c r="I39" s="2">
        <v>1.3503983286321011</v>
      </c>
    </row>
    <row r="40" spans="1:9" x14ac:dyDescent="0.2">
      <c r="A40">
        <v>1274</v>
      </c>
      <c r="B40">
        <v>39</v>
      </c>
      <c r="C40" s="2">
        <v>-1.5602187997503729</v>
      </c>
      <c r="D40" s="2">
        <v>-4.8775254217235897</v>
      </c>
      <c r="E40" s="2">
        <v>5.1209898401241123</v>
      </c>
      <c r="F40" s="2">
        <v>138.9109113908429</v>
      </c>
      <c r="G40" s="2">
        <v>107.12465795007201</v>
      </c>
      <c r="H40" s="2">
        <v>28.236428681361591</v>
      </c>
      <c r="I40" s="2">
        <v>0.1226602094331799</v>
      </c>
    </row>
    <row r="41" spans="1:9" x14ac:dyDescent="0.2">
      <c r="A41">
        <v>1307</v>
      </c>
      <c r="B41">
        <v>40</v>
      </c>
      <c r="C41" s="2">
        <v>1.0949419228127231</v>
      </c>
      <c r="D41" s="2">
        <v>-2.374333066366034</v>
      </c>
      <c r="E41" s="2">
        <v>2.6146424850009531</v>
      </c>
      <c r="F41" s="2">
        <v>141.52555387584391</v>
      </c>
      <c r="G41" s="2">
        <v>109.7366110454266</v>
      </c>
      <c r="H41" s="2">
        <v>29.68308739215988</v>
      </c>
      <c r="I41" s="2">
        <v>1.4466587107981701</v>
      </c>
    </row>
    <row r="42" spans="1:9" x14ac:dyDescent="0.2">
      <c r="A42">
        <v>1340</v>
      </c>
      <c r="B42">
        <v>41</v>
      </c>
      <c r="C42" s="2">
        <v>0.1030189510112791</v>
      </c>
      <c r="D42" s="2">
        <v>-5.2418138106382912</v>
      </c>
      <c r="E42" s="2">
        <v>5.242826044192749</v>
      </c>
      <c r="F42" s="2">
        <v>146.76837992003661</v>
      </c>
      <c r="G42" s="2">
        <v>114.6446131346928</v>
      </c>
      <c r="H42" s="2">
        <v>29.08439589887972</v>
      </c>
      <c r="I42" s="2">
        <v>0.5986914932802242</v>
      </c>
    </row>
    <row r="43" spans="1:9" x14ac:dyDescent="0.2">
      <c r="A43">
        <v>1373</v>
      </c>
      <c r="B43">
        <v>42</v>
      </c>
      <c r="C43" s="2">
        <v>6.2983681218007632</v>
      </c>
      <c r="D43" s="2">
        <v>-5.2436548417588256</v>
      </c>
      <c r="E43" s="2">
        <v>8.1954473396646783</v>
      </c>
      <c r="F43" s="2">
        <v>154.9638272597013</v>
      </c>
      <c r="G43" s="2">
        <v>121.8790159106706</v>
      </c>
      <c r="H43" s="2">
        <v>30.61275197065763</v>
      </c>
      <c r="I43" s="2">
        <v>1.5283560717780449</v>
      </c>
    </row>
    <row r="44" spans="1:9" x14ac:dyDescent="0.2">
      <c r="A44">
        <v>1406</v>
      </c>
      <c r="B44">
        <v>43</v>
      </c>
      <c r="C44" s="2">
        <v>0.68530371116264632</v>
      </c>
      <c r="D44" s="2">
        <v>-6.189887923972492</v>
      </c>
      <c r="E44" s="2">
        <v>6.2277085423030023</v>
      </c>
      <c r="F44" s="2">
        <v>161.1915358020043</v>
      </c>
      <c r="G44" s="2">
        <v>127.8536980108919</v>
      </c>
      <c r="H44" s="2">
        <v>29.98328043499702</v>
      </c>
      <c r="I44" s="2">
        <v>0.62947153566010672</v>
      </c>
    </row>
    <row r="45" spans="1:9" x14ac:dyDescent="0.2">
      <c r="A45">
        <v>1439</v>
      </c>
      <c r="B45">
        <v>44</v>
      </c>
      <c r="C45" s="2">
        <v>4.9884494453759203</v>
      </c>
      <c r="D45" s="2">
        <v>-3.4351807136602019</v>
      </c>
      <c r="E45" s="2">
        <v>6.0568221374392648</v>
      </c>
      <c r="F45" s="2">
        <v>167.24835793944351</v>
      </c>
      <c r="G45" s="2">
        <v>132.96653820658111</v>
      </c>
      <c r="H45" s="2">
        <v>29.28398172916965</v>
      </c>
      <c r="I45" s="2">
        <v>0.69929870582839437</v>
      </c>
    </row>
    <row r="46" spans="1:9" x14ac:dyDescent="0.2">
      <c r="A46">
        <v>1472</v>
      </c>
      <c r="B46">
        <v>45</v>
      </c>
      <c r="C46" s="2">
        <v>5.1501546802434746</v>
      </c>
      <c r="D46" s="2">
        <v>-6.1392065545263677</v>
      </c>
      <c r="E46" s="2">
        <v>8.0133607400124749</v>
      </c>
      <c r="F46" s="2">
        <v>175.26171867945601</v>
      </c>
      <c r="G46" s="2">
        <v>140.6773222745397</v>
      </c>
      <c r="H46" s="2">
        <v>30.22849874552476</v>
      </c>
      <c r="I46" s="2">
        <v>0.94451701635564722</v>
      </c>
    </row>
    <row r="47" spans="1:9" x14ac:dyDescent="0.2">
      <c r="A47">
        <v>1505</v>
      </c>
      <c r="B47">
        <v>46</v>
      </c>
      <c r="C47" s="2">
        <v>1.062894763031522</v>
      </c>
      <c r="D47" s="2">
        <v>-0.73990899922182507</v>
      </c>
      <c r="E47" s="2">
        <v>1.2950716599514021</v>
      </c>
      <c r="F47" s="2">
        <v>176.5567903394074</v>
      </c>
      <c r="G47" s="2">
        <v>141.79461743874921</v>
      </c>
      <c r="H47" s="2">
        <v>31.28650607931856</v>
      </c>
      <c r="I47" s="2">
        <v>1.0580073337939739</v>
      </c>
    </row>
    <row r="48" spans="1:9" x14ac:dyDescent="0.2">
      <c r="A48">
        <v>1538</v>
      </c>
      <c r="B48">
        <v>47</v>
      </c>
      <c r="C48" s="2">
        <v>-2.6802820055535221</v>
      </c>
      <c r="D48" s="2">
        <v>-4.9937017692750487</v>
      </c>
      <c r="E48" s="2">
        <v>5.6675364127418506</v>
      </c>
      <c r="F48" s="2">
        <v>182.22432675214921</v>
      </c>
      <c r="G48" s="2">
        <v>145.26530373290831</v>
      </c>
      <c r="H48" s="2">
        <v>32.512852952806718</v>
      </c>
      <c r="I48" s="2">
        <v>1.2263468734887619</v>
      </c>
    </row>
    <row r="49" spans="1:9" x14ac:dyDescent="0.2">
      <c r="A49">
        <v>1571</v>
      </c>
      <c r="B49">
        <v>48</v>
      </c>
      <c r="C49" s="2">
        <v>-0.43350132110128919</v>
      </c>
      <c r="D49" s="2">
        <v>-0.1582206415565679</v>
      </c>
      <c r="E49" s="2">
        <v>0.46147282348057622</v>
      </c>
      <c r="F49" s="2">
        <v>182.6857995756298</v>
      </c>
      <c r="G49" s="2">
        <v>145.24128724955349</v>
      </c>
      <c r="H49" s="2">
        <v>32.558059082339661</v>
      </c>
      <c r="I49" s="2">
        <v>4.5206129520810663E-2</v>
      </c>
    </row>
    <row r="50" spans="1:9" x14ac:dyDescent="0.2">
      <c r="A50">
        <v>1604</v>
      </c>
      <c r="B50">
        <v>49</v>
      </c>
      <c r="C50" s="2">
        <v>-0.13189134396196781</v>
      </c>
      <c r="D50" s="2">
        <v>0.29591823537577971</v>
      </c>
      <c r="E50" s="2">
        <v>0.32397982752018589</v>
      </c>
      <c r="F50" s="2">
        <v>183.00977940314999</v>
      </c>
      <c r="G50" s="2">
        <v>144.91736500868541</v>
      </c>
      <c r="H50" s="2">
        <v>32.383419212496037</v>
      </c>
      <c r="I50" s="2">
        <v>0.17463986984384519</v>
      </c>
    </row>
    <row r="51" spans="1:9" x14ac:dyDescent="0.2">
      <c r="A51">
        <v>1637</v>
      </c>
      <c r="B51">
        <v>50</v>
      </c>
      <c r="C51" s="2">
        <v>4.6356084471697727</v>
      </c>
      <c r="D51" s="2">
        <v>-5.7435885106115174</v>
      </c>
      <c r="E51" s="2">
        <v>7.3808993120554334</v>
      </c>
      <c r="F51" s="2">
        <v>190.39067871520541</v>
      </c>
      <c r="G51" s="2">
        <v>152.0271163183568</v>
      </c>
      <c r="H51" s="2">
        <v>32.707001287027481</v>
      </c>
      <c r="I51" s="2">
        <v>0.32358207453337429</v>
      </c>
    </row>
    <row r="52" spans="1:9" x14ac:dyDescent="0.2">
      <c r="A52">
        <v>1670</v>
      </c>
      <c r="B52">
        <v>51</v>
      </c>
      <c r="C52" s="2">
        <v>1.398379002140246</v>
      </c>
      <c r="D52" s="2">
        <v>-1.1478256856045159</v>
      </c>
      <c r="E52" s="2">
        <v>1.809134499742965</v>
      </c>
      <c r="F52" s="2">
        <v>192.19981321494839</v>
      </c>
      <c r="G52" s="2">
        <v>153.6424847634274</v>
      </c>
      <c r="H52" s="2">
        <v>32.98743747320156</v>
      </c>
      <c r="I52" s="2">
        <v>0.28043618617527949</v>
      </c>
    </row>
    <row r="53" spans="1:9" x14ac:dyDescent="0.2">
      <c r="A53">
        <v>1703</v>
      </c>
      <c r="B53">
        <v>52</v>
      </c>
      <c r="C53" s="2">
        <v>0.20807478427940401</v>
      </c>
      <c r="D53" s="2">
        <v>-5.8344770816659093</v>
      </c>
      <c r="E53" s="2">
        <v>5.8381861851381256</v>
      </c>
      <c r="F53" s="2">
        <v>198.03799940008651</v>
      </c>
      <c r="G53" s="2">
        <v>159.07172710994379</v>
      </c>
      <c r="H53" s="2">
        <v>35.055389108827647</v>
      </c>
      <c r="I53" s="2">
        <v>2.0679516356262608</v>
      </c>
    </row>
    <row r="54" spans="1:9" x14ac:dyDescent="0.2">
      <c r="A54">
        <v>1736</v>
      </c>
      <c r="B54">
        <v>53</v>
      </c>
      <c r="C54" s="2">
        <v>0.94424050299136297</v>
      </c>
      <c r="D54" s="2">
        <v>-0.34638814710206128</v>
      </c>
      <c r="E54" s="2">
        <v>1.0057707869799071</v>
      </c>
      <c r="F54" s="2">
        <v>199.0437701870664</v>
      </c>
      <c r="G54" s="2">
        <v>159.7640718970618</v>
      </c>
      <c r="H54" s="2">
        <v>35.417085674089471</v>
      </c>
      <c r="I54" s="2">
        <v>0.36169656526152377</v>
      </c>
    </row>
    <row r="55" spans="1:9" x14ac:dyDescent="0.2">
      <c r="A55">
        <v>1769</v>
      </c>
      <c r="B55">
        <v>54</v>
      </c>
      <c r="C55" s="2">
        <v>0.90396593225472088</v>
      </c>
      <c r="D55" s="2">
        <v>-1.4675837136024941</v>
      </c>
      <c r="E55" s="2">
        <v>1.7236462407084681</v>
      </c>
      <c r="F55" s="2">
        <v>200.7674164277748</v>
      </c>
      <c r="G55" s="2">
        <v>161.47051978856339</v>
      </c>
      <c r="H55" s="2">
        <v>35.872859795069729</v>
      </c>
      <c r="I55" s="2">
        <v>0.4557741209805623</v>
      </c>
    </row>
    <row r="56" spans="1:9" x14ac:dyDescent="0.2">
      <c r="A56">
        <v>1802</v>
      </c>
      <c r="B56">
        <v>55</v>
      </c>
      <c r="C56" s="2">
        <v>-7.7492700456275543E-2</v>
      </c>
      <c r="D56" s="2">
        <v>-3.003711307926892</v>
      </c>
      <c r="E56" s="2">
        <v>3.0047107581249621</v>
      </c>
      <c r="F56" s="2">
        <v>203.77212718589979</v>
      </c>
      <c r="G56" s="2">
        <v>164.19749640097149</v>
      </c>
      <c r="H56" s="2">
        <v>37.283618447884727</v>
      </c>
      <c r="I56" s="2">
        <v>1.4107586528152229</v>
      </c>
    </row>
    <row r="57" spans="1:9" x14ac:dyDescent="0.2">
      <c r="A57">
        <v>1835</v>
      </c>
      <c r="B57">
        <v>56</v>
      </c>
      <c r="C57" s="2">
        <v>2.4137484791328352</v>
      </c>
      <c r="D57" s="2">
        <v>-6.6870673994844756</v>
      </c>
      <c r="E57" s="2">
        <v>7.1093636934513453</v>
      </c>
      <c r="F57" s="2">
        <v>210.88149087935111</v>
      </c>
      <c r="G57" s="2">
        <v>171.29568061071359</v>
      </c>
      <c r="H57" s="2">
        <v>38.556466507612768</v>
      </c>
      <c r="I57" s="2">
        <v>1.272848059727961</v>
      </c>
    </row>
    <row r="58" spans="1:9" x14ac:dyDescent="0.2">
      <c r="A58">
        <v>1868</v>
      </c>
      <c r="B58">
        <v>57</v>
      </c>
      <c r="C58" s="2">
        <v>2.50830661892337</v>
      </c>
      <c r="D58" s="2">
        <v>-3.1713056528730021</v>
      </c>
      <c r="E58" s="2">
        <v>4.043362664723392</v>
      </c>
      <c r="F58" s="2">
        <v>214.92485354407449</v>
      </c>
      <c r="G58" s="2">
        <v>175.19810683979551</v>
      </c>
      <c r="H58" s="2">
        <v>39.41745867787079</v>
      </c>
      <c r="I58" s="2">
        <v>0.86099217025765018</v>
      </c>
    </row>
    <row r="59" spans="1:9" x14ac:dyDescent="0.2">
      <c r="A59">
        <v>1901</v>
      </c>
      <c r="B59">
        <v>58</v>
      </c>
      <c r="C59" s="2">
        <v>2.223857509353877</v>
      </c>
      <c r="D59" s="2">
        <v>-3.195769970205788</v>
      </c>
      <c r="E59" s="2">
        <v>3.8933902866754488</v>
      </c>
      <c r="F59" s="2">
        <v>218.81824383074999</v>
      </c>
      <c r="G59" s="2">
        <v>179.01515898841069</v>
      </c>
      <c r="H59" s="2">
        <v>39.81110134025198</v>
      </c>
      <c r="I59" s="2">
        <v>0.39364266237994261</v>
      </c>
    </row>
    <row r="60" spans="1:9" x14ac:dyDescent="0.2">
      <c r="A60">
        <v>1934</v>
      </c>
      <c r="B60">
        <v>59</v>
      </c>
      <c r="C60" s="2">
        <v>3.202976033333925</v>
      </c>
      <c r="D60" s="2">
        <v>-2.4253531264866979</v>
      </c>
      <c r="E60" s="2">
        <v>4.0176352818878831</v>
      </c>
      <c r="F60" s="2">
        <v>222.83587911263791</v>
      </c>
      <c r="G60" s="2">
        <v>182.53026501362049</v>
      </c>
      <c r="H60" s="2">
        <v>40.799733056962673</v>
      </c>
      <c r="I60" s="2">
        <v>0.98863171671042493</v>
      </c>
    </row>
    <row r="61" spans="1:9" x14ac:dyDescent="0.2">
      <c r="A61">
        <v>1967</v>
      </c>
      <c r="B61">
        <v>60</v>
      </c>
      <c r="C61" s="2">
        <v>2.4404081695436162</v>
      </c>
      <c r="D61" s="2">
        <v>-0.47172128434692701</v>
      </c>
      <c r="E61" s="2">
        <v>2.4855810194160108</v>
      </c>
      <c r="F61" s="2">
        <v>225.32146013205389</v>
      </c>
      <c r="G61" s="2">
        <v>183.9724412755852</v>
      </c>
      <c r="H61" s="2">
        <v>41.778094413848919</v>
      </c>
      <c r="I61" s="2">
        <v>0.97836135688579873</v>
      </c>
    </row>
    <row r="62" spans="1:9" x14ac:dyDescent="0.2">
      <c r="A62">
        <v>2000</v>
      </c>
      <c r="B62">
        <v>61</v>
      </c>
      <c r="C62" s="2">
        <v>1.0027459505615179</v>
      </c>
      <c r="D62" s="2">
        <v>-4.1821853641141624</v>
      </c>
      <c r="E62" s="2">
        <v>4.3007178309182557</v>
      </c>
      <c r="F62" s="2">
        <v>229.6221779629721</v>
      </c>
      <c r="G62" s="2">
        <v>188.19083203402309</v>
      </c>
      <c r="H62" s="2">
        <v>43.431721480939323</v>
      </c>
      <c r="I62" s="2">
        <v>1.6536270670904001</v>
      </c>
    </row>
    <row r="63" spans="1:9" x14ac:dyDescent="0.2">
      <c r="A63">
        <v>2033</v>
      </c>
      <c r="B63">
        <v>62</v>
      </c>
      <c r="C63" s="2">
        <v>3.1677726775572519</v>
      </c>
      <c r="D63" s="2">
        <v>-1.1168594905138891</v>
      </c>
      <c r="E63" s="2">
        <v>3.3588925047147891</v>
      </c>
      <c r="F63" s="2">
        <v>232.98107046768689</v>
      </c>
      <c r="G63" s="2">
        <v>190.53963261871149</v>
      </c>
      <c r="H63" s="2">
        <v>45.083692575004747</v>
      </c>
      <c r="I63" s="2">
        <v>1.6519710940656831</v>
      </c>
    </row>
    <row r="64" spans="1:9" x14ac:dyDescent="0.2">
      <c r="A64">
        <v>2066</v>
      </c>
      <c r="B64">
        <v>63</v>
      </c>
      <c r="C64" s="2">
        <v>1.7008840564246841</v>
      </c>
      <c r="D64" s="2">
        <v>-2.1348516504716599</v>
      </c>
      <c r="E64" s="2">
        <v>2.729578381897332</v>
      </c>
      <c r="F64" s="2">
        <v>235.7106488495842</v>
      </c>
      <c r="G64" s="2">
        <v>193.19772261129859</v>
      </c>
      <c r="H64" s="2">
        <v>45.650850195614019</v>
      </c>
      <c r="I64" s="2">
        <v>0.56715762060954522</v>
      </c>
    </row>
    <row r="65" spans="1:9" x14ac:dyDescent="0.2">
      <c r="A65">
        <v>2099</v>
      </c>
      <c r="B65">
        <v>64</v>
      </c>
      <c r="C65" s="2">
        <v>3.9682877347175922</v>
      </c>
      <c r="D65" s="2">
        <v>-1.3551111880984761</v>
      </c>
      <c r="E65" s="2">
        <v>4.1932843783387428</v>
      </c>
      <c r="F65" s="2">
        <v>239.90393322792301</v>
      </c>
      <c r="G65" s="2">
        <v>196.15190330812899</v>
      </c>
      <c r="H65" s="2">
        <v>45.668504431169033</v>
      </c>
      <c r="I65" s="2">
        <v>1.7654235550520071E-2</v>
      </c>
    </row>
    <row r="66" spans="1:9" x14ac:dyDescent="0.2">
      <c r="C66" s="2"/>
      <c r="D66" s="2"/>
      <c r="E66" s="2"/>
      <c r="F66" s="2"/>
      <c r="G66" s="2"/>
      <c r="H66" s="2"/>
      <c r="I66" s="2"/>
    </row>
    <row r="67" spans="1:9" x14ac:dyDescent="0.2">
      <c r="C67" s="2"/>
      <c r="D67" s="2"/>
      <c r="E67" s="2"/>
      <c r="F67" s="2"/>
      <c r="G67" s="2"/>
      <c r="H67" s="2"/>
      <c r="I67" s="2"/>
    </row>
    <row r="68" spans="1:9" x14ac:dyDescent="0.2">
      <c r="C68" s="2"/>
      <c r="D68" s="2"/>
      <c r="E68" s="2"/>
      <c r="F68" s="2"/>
      <c r="G68" s="2"/>
      <c r="H68" s="2"/>
      <c r="I68" s="2"/>
    </row>
    <row r="69" spans="1:9" x14ac:dyDescent="0.2">
      <c r="C69" s="2"/>
      <c r="D69" s="2"/>
      <c r="E69" s="2"/>
      <c r="F69" s="2"/>
      <c r="G69" s="2"/>
      <c r="H69" s="2"/>
      <c r="I69" s="2"/>
    </row>
    <row r="70" spans="1:9" x14ac:dyDescent="0.2">
      <c r="C70" s="2"/>
      <c r="D70" s="2"/>
      <c r="E70" s="2"/>
      <c r="F70" s="2"/>
      <c r="G70" s="2"/>
      <c r="H70" s="2"/>
      <c r="I70" s="2"/>
    </row>
    <row r="71" spans="1:9" x14ac:dyDescent="0.2">
      <c r="C71" s="2"/>
      <c r="D71" s="2"/>
      <c r="E71" s="2"/>
      <c r="F71" s="2"/>
      <c r="G71" s="2"/>
      <c r="H71" s="2"/>
      <c r="I71" s="2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1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4" width="12.6640625" bestFit="1" customWidth="1"/>
    <col min="5" max="5" width="12.1640625" bestFit="1" customWidth="1"/>
    <col min="6" max="6" width="17.1640625" bestFit="1" customWidth="1"/>
    <col min="7" max="8" width="12.1640625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4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1.2074182697257329E-6</v>
      </c>
      <c r="I2" s="2">
        <v>1.2074182697257329E-6</v>
      </c>
    </row>
    <row r="3" spans="1:9" x14ac:dyDescent="0.2">
      <c r="A3">
        <v>37</v>
      </c>
      <c r="B3">
        <v>2</v>
      </c>
      <c r="C3" s="2">
        <v>1.410987744031871</v>
      </c>
      <c r="D3" s="2">
        <v>-9.1565363896029339</v>
      </c>
      <c r="E3" s="2">
        <v>9.2646125158006942</v>
      </c>
      <c r="F3" s="2">
        <v>9.2646125158006942</v>
      </c>
      <c r="G3" s="2">
        <v>9.2646125158006942</v>
      </c>
      <c r="H3" s="2">
        <v>1.030962617140502</v>
      </c>
      <c r="I3" s="2">
        <v>1.030962617140502</v>
      </c>
    </row>
    <row r="4" spans="1:9" x14ac:dyDescent="0.2">
      <c r="A4">
        <v>70</v>
      </c>
      <c r="B4">
        <v>3</v>
      </c>
      <c r="C4" s="2">
        <v>1.709862734358609</v>
      </c>
      <c r="D4" s="2">
        <v>-1.069593953543972</v>
      </c>
      <c r="E4" s="2">
        <v>2.0168445145340592</v>
      </c>
      <c r="F4" s="2">
        <v>11.281457030334749</v>
      </c>
      <c r="G4" s="2">
        <v>10.69174679383589</v>
      </c>
      <c r="H4" s="2">
        <v>1.511069683222827</v>
      </c>
      <c r="I4" s="2">
        <v>0.48010706608176229</v>
      </c>
    </row>
    <row r="5" spans="1:9" x14ac:dyDescent="0.2">
      <c r="A5">
        <v>103</v>
      </c>
      <c r="B5">
        <v>4</v>
      </c>
      <c r="C5" s="2">
        <v>-2.9148196114302318</v>
      </c>
      <c r="D5" s="2">
        <v>-7.3043167607856958</v>
      </c>
      <c r="E5" s="2">
        <v>7.8644272969538687</v>
      </c>
      <c r="F5" s="2">
        <v>19.14588432728862</v>
      </c>
      <c r="G5" s="2">
        <v>17.531657776203581</v>
      </c>
      <c r="H5" s="2">
        <v>3.2569073474628132</v>
      </c>
      <c r="I5" s="2">
        <v>1.7458376642407401</v>
      </c>
    </row>
    <row r="6" spans="1:9" x14ac:dyDescent="0.2">
      <c r="A6">
        <v>136</v>
      </c>
      <c r="B6">
        <v>5</v>
      </c>
      <c r="C6" s="2">
        <v>-1.0005754534532509</v>
      </c>
      <c r="D6" s="2">
        <v>-5.3428017378018922</v>
      </c>
      <c r="E6" s="2">
        <v>5.4356859408461133</v>
      </c>
      <c r="F6" s="2">
        <v>24.58157026813473</v>
      </c>
      <c r="G6" s="2">
        <v>22.88704466889148</v>
      </c>
      <c r="H6" s="2">
        <v>5.7134442804131123</v>
      </c>
      <c r="I6" s="2">
        <v>2.4565369329504261</v>
      </c>
    </row>
    <row r="7" spans="1:9" x14ac:dyDescent="0.2">
      <c r="A7">
        <v>169</v>
      </c>
      <c r="B7">
        <v>6</v>
      </c>
      <c r="C7" s="2">
        <v>1.7777905906752951</v>
      </c>
      <c r="D7" s="2">
        <v>-1.311691970159018</v>
      </c>
      <c r="E7" s="2">
        <v>2.209315552127685</v>
      </c>
      <c r="F7" s="2">
        <v>26.790885820262421</v>
      </c>
      <c r="G7" s="2">
        <v>24.204919640013941</v>
      </c>
      <c r="H7" s="2">
        <v>6.9324980984762652</v>
      </c>
      <c r="I7" s="2">
        <v>1.21905381806291</v>
      </c>
    </row>
    <row r="8" spans="1:9" x14ac:dyDescent="0.2">
      <c r="A8">
        <v>202</v>
      </c>
      <c r="B8">
        <v>7</v>
      </c>
      <c r="C8" s="2">
        <v>1.528493172197386</v>
      </c>
      <c r="D8" s="2">
        <v>-1.1320273299086241</v>
      </c>
      <c r="E8" s="2">
        <v>1.9020455444373769</v>
      </c>
      <c r="F8" s="2">
        <v>28.692931364699799</v>
      </c>
      <c r="G8" s="2">
        <v>25.441259984190729</v>
      </c>
      <c r="H8" s="2">
        <v>6.618183007419681</v>
      </c>
      <c r="I8" s="2">
        <v>0.31431509105637728</v>
      </c>
    </row>
    <row r="9" spans="1:9" x14ac:dyDescent="0.2">
      <c r="A9">
        <v>235</v>
      </c>
      <c r="B9">
        <v>8</v>
      </c>
      <c r="C9" s="2">
        <v>1.949771899717007</v>
      </c>
      <c r="D9" s="2">
        <v>-0.56434468508473401</v>
      </c>
      <c r="E9" s="2">
        <v>2.0298018091699128</v>
      </c>
      <c r="F9" s="2">
        <v>30.72273317386971</v>
      </c>
      <c r="G9" s="2">
        <v>26.263043135274941</v>
      </c>
      <c r="H9" s="2">
        <v>7.8503184320109112</v>
      </c>
      <c r="I9" s="2">
        <v>1.232135424590947</v>
      </c>
    </row>
    <row r="10" spans="1:9" x14ac:dyDescent="0.2">
      <c r="A10">
        <v>268</v>
      </c>
      <c r="B10">
        <v>9</v>
      </c>
      <c r="C10" s="2">
        <v>2.9793789054259889</v>
      </c>
      <c r="D10" s="2">
        <v>-4.1689523632192049</v>
      </c>
      <c r="E10" s="2">
        <v>5.1241450476043671</v>
      </c>
      <c r="F10" s="2">
        <v>35.846878221474078</v>
      </c>
      <c r="G10" s="2">
        <v>30.957798398995131</v>
      </c>
      <c r="H10" s="2">
        <v>8.4682531824359977</v>
      </c>
      <c r="I10" s="2">
        <v>0.61793475042398427</v>
      </c>
    </row>
    <row r="11" spans="1:9" x14ac:dyDescent="0.2">
      <c r="A11">
        <v>301</v>
      </c>
      <c r="B11">
        <v>10</v>
      </c>
      <c r="C11" s="2">
        <v>-1.9112202142751189</v>
      </c>
      <c r="D11" s="2">
        <v>-5.5105750181396624</v>
      </c>
      <c r="E11" s="2">
        <v>5.8325980264371688</v>
      </c>
      <c r="F11" s="2">
        <v>41.679476247911253</v>
      </c>
      <c r="G11" s="2">
        <v>35.988200900450671</v>
      </c>
      <c r="H11" s="2">
        <v>9.8395881276804253</v>
      </c>
      <c r="I11" s="2">
        <v>1.371334945244385</v>
      </c>
    </row>
    <row r="12" spans="1:9" x14ac:dyDescent="0.2">
      <c r="A12">
        <v>334</v>
      </c>
      <c r="B12">
        <v>11</v>
      </c>
      <c r="C12" s="2">
        <v>1.40904906435253</v>
      </c>
      <c r="D12" s="2">
        <v>-1.403203188145199</v>
      </c>
      <c r="E12" s="2">
        <v>1.988566934496697</v>
      </c>
      <c r="F12" s="2">
        <v>43.668043182407942</v>
      </c>
      <c r="G12" s="2">
        <v>37.609657313438447</v>
      </c>
      <c r="H12" s="2">
        <v>10.084053412838211</v>
      </c>
      <c r="I12" s="2">
        <v>0.24446528515852109</v>
      </c>
    </row>
    <row r="13" spans="1:9" x14ac:dyDescent="0.2">
      <c r="A13">
        <v>367</v>
      </c>
      <c r="B13">
        <v>12</v>
      </c>
      <c r="C13" s="2">
        <v>-2.5542610074286358</v>
      </c>
      <c r="D13" s="2">
        <v>-4.1439388806502393</v>
      </c>
      <c r="E13" s="2">
        <v>4.8679029099433677</v>
      </c>
      <c r="F13" s="2">
        <v>48.53594609235131</v>
      </c>
      <c r="G13" s="2">
        <v>41.341137832689967</v>
      </c>
      <c r="H13" s="2">
        <v>11.35939973202677</v>
      </c>
      <c r="I13" s="2">
        <v>1.2753463191882011</v>
      </c>
    </row>
    <row r="14" spans="1:9" x14ac:dyDescent="0.2">
      <c r="A14">
        <v>400</v>
      </c>
      <c r="B14">
        <v>13</v>
      </c>
      <c r="C14" s="2">
        <v>0.55394664696277118</v>
      </c>
      <c r="D14" s="2">
        <v>-1.079033367449028</v>
      </c>
      <c r="E14" s="2">
        <v>1.2129179262215919</v>
      </c>
      <c r="F14" s="2">
        <v>49.748864018572903</v>
      </c>
      <c r="G14" s="2">
        <v>42.475076547417537</v>
      </c>
      <c r="H14" s="2">
        <v>12.292530171235279</v>
      </c>
      <c r="I14" s="2">
        <v>0.93313043920836147</v>
      </c>
    </row>
    <row r="15" spans="1:9" x14ac:dyDescent="0.2">
      <c r="A15">
        <v>433</v>
      </c>
      <c r="B15">
        <v>14</v>
      </c>
      <c r="C15" s="2">
        <v>1.822347494804831</v>
      </c>
      <c r="D15" s="2">
        <v>-0.53415075109319332</v>
      </c>
      <c r="E15" s="2">
        <v>1.899017487206178</v>
      </c>
      <c r="F15" s="2">
        <v>51.647881505779083</v>
      </c>
      <c r="G15" s="2">
        <v>43.252812918283972</v>
      </c>
      <c r="H15" s="2">
        <v>11.815111550478671</v>
      </c>
      <c r="I15" s="2">
        <v>0.47741862075753289</v>
      </c>
    </row>
    <row r="16" spans="1:9" x14ac:dyDescent="0.2">
      <c r="A16">
        <v>466</v>
      </c>
      <c r="B16">
        <v>15</v>
      </c>
      <c r="C16" s="2">
        <v>0.95269577935493999</v>
      </c>
      <c r="D16" s="2">
        <v>-5.2194432372482424</v>
      </c>
      <c r="E16" s="2">
        <v>5.3056778035286998</v>
      </c>
      <c r="F16" s="2">
        <v>56.953559309307778</v>
      </c>
      <c r="G16" s="2">
        <v>48.557175866054337</v>
      </c>
      <c r="H16" s="2">
        <v>12.6779334831488</v>
      </c>
      <c r="I16" s="2">
        <v>0.86282193267003437</v>
      </c>
    </row>
    <row r="17" spans="1:9" x14ac:dyDescent="0.2">
      <c r="A17">
        <v>499</v>
      </c>
      <c r="B17">
        <v>16</v>
      </c>
      <c r="C17" s="2">
        <v>2.7884891743507301</v>
      </c>
      <c r="D17" s="2">
        <v>-1.5154036686581089</v>
      </c>
      <c r="E17" s="2">
        <v>3.1736603716298428</v>
      </c>
      <c r="F17" s="2">
        <v>60.127219680937628</v>
      </c>
      <c r="G17" s="2">
        <v>50.558757211202568</v>
      </c>
      <c r="H17" s="2">
        <v>12.80983745161967</v>
      </c>
      <c r="I17" s="2">
        <v>0.1319039684761778</v>
      </c>
    </row>
    <row r="18" spans="1:9" x14ac:dyDescent="0.2">
      <c r="A18">
        <v>532</v>
      </c>
      <c r="B18">
        <v>17</v>
      </c>
      <c r="C18" s="2">
        <v>-0.27823116705539519</v>
      </c>
      <c r="D18" s="2">
        <v>-2.1623549345545139</v>
      </c>
      <c r="E18" s="2">
        <v>2.1801815165974752</v>
      </c>
      <c r="F18" s="2">
        <v>62.3074011975351</v>
      </c>
      <c r="G18" s="2">
        <v>52.621099367719317</v>
      </c>
      <c r="H18" s="2">
        <v>13.50112631479549</v>
      </c>
      <c r="I18" s="2">
        <v>0.69128886317571714</v>
      </c>
    </row>
    <row r="19" spans="1:9" x14ac:dyDescent="0.2">
      <c r="A19">
        <v>565</v>
      </c>
      <c r="B19">
        <v>18</v>
      </c>
      <c r="C19" s="2">
        <v>0.9063184531158015</v>
      </c>
      <c r="D19" s="2">
        <v>-0.89580002790103208</v>
      </c>
      <c r="E19" s="2">
        <v>1.2743119039096</v>
      </c>
      <c r="F19" s="2">
        <v>63.581713101444699</v>
      </c>
      <c r="G19" s="2">
        <v>53.680679087298643</v>
      </c>
      <c r="H19" s="2">
        <v>13.79796424610373</v>
      </c>
      <c r="I19" s="2">
        <v>0.29683793130738839</v>
      </c>
    </row>
    <row r="20" spans="1:9" x14ac:dyDescent="0.2">
      <c r="A20">
        <v>598</v>
      </c>
      <c r="B20">
        <v>19</v>
      </c>
      <c r="C20" s="2">
        <v>1.4298421127894581</v>
      </c>
      <c r="D20" s="2">
        <v>-1.619876446779017</v>
      </c>
      <c r="E20" s="2">
        <v>2.1606591981003471</v>
      </c>
      <c r="F20" s="2">
        <v>65.742372299545039</v>
      </c>
      <c r="G20" s="2">
        <v>55.571980697840473</v>
      </c>
      <c r="H20" s="2">
        <v>13.46630877622904</v>
      </c>
      <c r="I20" s="2">
        <v>0.33165546987660099</v>
      </c>
    </row>
    <row r="21" spans="1:9" x14ac:dyDescent="0.2">
      <c r="A21">
        <v>631</v>
      </c>
      <c r="B21">
        <v>20</v>
      </c>
      <c r="C21" s="2">
        <v>1.6473797182132439</v>
      </c>
      <c r="D21" s="2">
        <v>-0.34218266569610017</v>
      </c>
      <c r="E21" s="2">
        <v>1.682542395508428</v>
      </c>
      <c r="F21" s="2">
        <v>67.424914695053474</v>
      </c>
      <c r="G21" s="2">
        <v>56.298358671590123</v>
      </c>
      <c r="H21" s="2">
        <v>14.29395340143587</v>
      </c>
      <c r="I21" s="2">
        <v>0.82764462520688886</v>
      </c>
    </row>
    <row r="22" spans="1:9" x14ac:dyDescent="0.2">
      <c r="A22">
        <v>664</v>
      </c>
      <c r="B22">
        <v>21</v>
      </c>
      <c r="C22" s="2">
        <v>1.6614919813044651</v>
      </c>
      <c r="D22" s="2">
        <v>-2.6451279975631219</v>
      </c>
      <c r="E22" s="2">
        <v>3.1236609495000138</v>
      </c>
      <c r="F22" s="2">
        <v>70.548575644553495</v>
      </c>
      <c r="G22" s="2">
        <v>59.284619304210992</v>
      </c>
      <c r="H22" s="2">
        <v>14.145876302392139</v>
      </c>
      <c r="I22" s="2">
        <v>0.14807709904250491</v>
      </c>
    </row>
    <row r="23" spans="1:9" x14ac:dyDescent="0.2">
      <c r="A23">
        <v>697</v>
      </c>
      <c r="B23">
        <v>22</v>
      </c>
      <c r="C23" s="2">
        <v>2.626543878638699</v>
      </c>
      <c r="D23" s="2">
        <v>-0.63848394212050152</v>
      </c>
      <c r="E23" s="2">
        <v>2.7030343117985312</v>
      </c>
      <c r="F23" s="2">
        <v>73.251609956352027</v>
      </c>
      <c r="G23" s="2">
        <v>60.648779792001953</v>
      </c>
      <c r="H23" s="2">
        <v>13.20785876418547</v>
      </c>
      <c r="I23" s="2">
        <v>0.93801753820699763</v>
      </c>
    </row>
    <row r="24" spans="1:9" x14ac:dyDescent="0.2">
      <c r="A24">
        <v>730</v>
      </c>
      <c r="B24">
        <v>23</v>
      </c>
      <c r="C24" s="2">
        <v>3.3722288982442881</v>
      </c>
      <c r="D24" s="2">
        <v>-1.149966575977714</v>
      </c>
      <c r="E24" s="2">
        <v>3.5629132557529091</v>
      </c>
      <c r="F24" s="2">
        <v>76.81452321210493</v>
      </c>
      <c r="G24" s="2">
        <v>62.837514739267107</v>
      </c>
      <c r="H24" s="2">
        <v>12.9041872826716</v>
      </c>
      <c r="I24" s="2">
        <v>0.30367148151473888</v>
      </c>
    </row>
    <row r="25" spans="1:9" x14ac:dyDescent="0.2">
      <c r="A25">
        <v>763</v>
      </c>
      <c r="B25">
        <v>24</v>
      </c>
      <c r="C25" s="2">
        <v>1.7548244323193389</v>
      </c>
      <c r="D25" s="2">
        <v>-1.468262624274985</v>
      </c>
      <c r="E25" s="2">
        <v>2.2880568004548651</v>
      </c>
      <c r="F25" s="2">
        <v>79.102580012559798</v>
      </c>
      <c r="G25" s="2">
        <v>64.834604027114821</v>
      </c>
      <c r="H25" s="2">
        <v>12.986412797435991</v>
      </c>
      <c r="I25" s="2">
        <v>8.2225514753349549E-2</v>
      </c>
    </row>
    <row r="26" spans="1:9" x14ac:dyDescent="0.2">
      <c r="A26">
        <v>796</v>
      </c>
      <c r="B26">
        <v>25</v>
      </c>
      <c r="C26" s="2">
        <v>-1.526201754248149</v>
      </c>
      <c r="D26" s="2">
        <v>-3.6488178641886861</v>
      </c>
      <c r="E26" s="2">
        <v>3.955143941842397</v>
      </c>
      <c r="F26" s="2">
        <v>83.057723954402192</v>
      </c>
      <c r="G26" s="2">
        <v>67.732424244540525</v>
      </c>
      <c r="H26" s="2">
        <v>14.458477495937551</v>
      </c>
      <c r="I26" s="2">
        <v>1.4720646985011281</v>
      </c>
    </row>
    <row r="27" spans="1:9" x14ac:dyDescent="0.2">
      <c r="A27">
        <v>829</v>
      </c>
      <c r="B27">
        <v>26</v>
      </c>
      <c r="C27" s="2">
        <v>1.1183256900405349</v>
      </c>
      <c r="D27" s="2">
        <v>-0.81098798481480117</v>
      </c>
      <c r="E27" s="2">
        <v>1.381431815370781</v>
      </c>
      <c r="F27" s="2">
        <v>84.439155769772967</v>
      </c>
      <c r="G27" s="2">
        <v>68.868433018685394</v>
      </c>
      <c r="H27" s="2">
        <v>14.038159634958779</v>
      </c>
      <c r="I27" s="2">
        <v>0.42031786097722901</v>
      </c>
    </row>
    <row r="28" spans="1:9" x14ac:dyDescent="0.2">
      <c r="A28">
        <v>862</v>
      </c>
      <c r="B28">
        <v>27</v>
      </c>
      <c r="C28" s="2">
        <v>2.8888418808437279</v>
      </c>
      <c r="D28" s="2">
        <v>-0.99746557196158392</v>
      </c>
      <c r="E28" s="2">
        <v>3.0561977978798058</v>
      </c>
      <c r="F28" s="2">
        <v>87.495353567652771</v>
      </c>
      <c r="G28" s="2">
        <v>70.821425501387779</v>
      </c>
      <c r="H28" s="2">
        <v>14.26862552296439</v>
      </c>
      <c r="I28" s="2">
        <v>0.23046588801109019</v>
      </c>
    </row>
    <row r="29" spans="1:9" x14ac:dyDescent="0.2">
      <c r="A29">
        <v>895</v>
      </c>
      <c r="B29">
        <v>28</v>
      </c>
      <c r="C29" s="2">
        <v>-1.594220836733456</v>
      </c>
      <c r="D29" s="2">
        <v>-3.5200245584583172</v>
      </c>
      <c r="E29" s="2">
        <v>3.864209229379898</v>
      </c>
      <c r="F29" s="2">
        <v>91.359562797032666</v>
      </c>
      <c r="G29" s="2">
        <v>73.558558964551679</v>
      </c>
      <c r="H29" s="2">
        <v>15.015570413071529</v>
      </c>
      <c r="I29" s="2">
        <v>0.74694489010769316</v>
      </c>
    </row>
    <row r="30" spans="1:9" x14ac:dyDescent="0.2">
      <c r="A30">
        <v>928</v>
      </c>
      <c r="B30">
        <v>29</v>
      </c>
      <c r="C30" s="2">
        <v>1.6728843754045499</v>
      </c>
      <c r="D30" s="2">
        <v>-0.69443047744903197</v>
      </c>
      <c r="E30" s="2">
        <v>1.8112912028392241</v>
      </c>
      <c r="F30" s="2">
        <v>93.170853999871895</v>
      </c>
      <c r="G30" s="2">
        <v>74.782812498540522</v>
      </c>
      <c r="H30" s="2">
        <v>15.44640012046448</v>
      </c>
      <c r="I30" s="2">
        <v>0.43082970739227738</v>
      </c>
    </row>
    <row r="31" spans="1:9" x14ac:dyDescent="0.2">
      <c r="A31">
        <v>961</v>
      </c>
      <c r="B31">
        <v>30</v>
      </c>
      <c r="C31" s="2">
        <v>2.07910035156192</v>
      </c>
      <c r="D31" s="2">
        <v>0.57839471514876095</v>
      </c>
      <c r="E31" s="2">
        <v>2.158054382627304</v>
      </c>
      <c r="F31" s="2">
        <v>95.328908382499193</v>
      </c>
      <c r="G31" s="2">
        <v>74.999754966445792</v>
      </c>
      <c r="H31" s="2">
        <v>14.95502459549313</v>
      </c>
      <c r="I31" s="2">
        <v>0.49137552497132331</v>
      </c>
    </row>
    <row r="32" spans="1:9" x14ac:dyDescent="0.2">
      <c r="A32">
        <v>994</v>
      </c>
      <c r="B32">
        <v>31</v>
      </c>
      <c r="C32" s="2">
        <v>2.376009840722304</v>
      </c>
      <c r="D32" s="2">
        <v>0.1757592221856612</v>
      </c>
      <c r="E32" s="2">
        <v>2.3825016405854869</v>
      </c>
      <c r="F32" s="2">
        <v>97.711410023084682</v>
      </c>
      <c r="G32" s="2">
        <v>75.766194422926077</v>
      </c>
      <c r="H32" s="2">
        <v>13.897470453895631</v>
      </c>
      <c r="I32" s="2">
        <v>1.057554141597999</v>
      </c>
    </row>
    <row r="33" spans="1:9" x14ac:dyDescent="0.2">
      <c r="A33">
        <v>1027</v>
      </c>
      <c r="B33">
        <v>32</v>
      </c>
      <c r="C33" s="2">
        <v>0.2560508135407531</v>
      </c>
      <c r="D33" s="2">
        <v>-0.83523787080616785</v>
      </c>
      <c r="E33" s="2">
        <v>0.87360421241183484</v>
      </c>
      <c r="F33" s="2">
        <v>98.585014235496516</v>
      </c>
      <c r="G33" s="2">
        <v>76.633709194085824</v>
      </c>
      <c r="H33" s="2">
        <v>13.951635244892911</v>
      </c>
      <c r="I33" s="2">
        <v>5.4164790979894822E-2</v>
      </c>
    </row>
    <row r="34" spans="1:9" x14ac:dyDescent="0.2">
      <c r="A34">
        <v>1060</v>
      </c>
      <c r="B34">
        <v>33</v>
      </c>
      <c r="C34" s="2">
        <v>4.0511637967107959</v>
      </c>
      <c r="D34" s="2">
        <v>-2.2991007856433039</v>
      </c>
      <c r="E34" s="2">
        <v>4.6580889354246864</v>
      </c>
      <c r="F34" s="2">
        <v>103.2431031709212</v>
      </c>
      <c r="G34" s="2">
        <v>80.418936320123279</v>
      </c>
      <c r="H34" s="2">
        <v>13.770373957071151</v>
      </c>
      <c r="I34" s="2">
        <v>0.1812612878222927</v>
      </c>
    </row>
    <row r="35" spans="1:9" x14ac:dyDescent="0.2">
      <c r="A35">
        <v>1093</v>
      </c>
      <c r="B35">
        <v>34</v>
      </c>
      <c r="C35" s="2">
        <v>0.59998521713919217</v>
      </c>
      <c r="D35" s="2">
        <v>-0.69048473133852895</v>
      </c>
      <c r="E35" s="2">
        <v>0.91474117923990073</v>
      </c>
      <c r="F35" s="2">
        <v>104.1578443501611</v>
      </c>
      <c r="G35" s="2">
        <v>81.301892810262572</v>
      </c>
      <c r="H35" s="2">
        <v>14.53161060101707</v>
      </c>
      <c r="I35" s="2">
        <v>0.76123664394585777</v>
      </c>
    </row>
    <row r="36" spans="1:9" x14ac:dyDescent="0.2">
      <c r="A36">
        <v>1126</v>
      </c>
      <c r="B36">
        <v>35</v>
      </c>
      <c r="C36" s="2">
        <v>0.3524943151134039</v>
      </c>
      <c r="D36" s="2">
        <v>-3.015728395398583</v>
      </c>
      <c r="E36" s="2">
        <v>3.0362592111018092</v>
      </c>
      <c r="F36" s="2">
        <v>107.19410356126291</v>
      </c>
      <c r="G36" s="2">
        <v>84.174211464599395</v>
      </c>
      <c r="H36" s="2">
        <v>15.28361592854384</v>
      </c>
      <c r="I36" s="2">
        <v>0.75200532752722649</v>
      </c>
    </row>
    <row r="37" spans="1:9" x14ac:dyDescent="0.2">
      <c r="A37">
        <v>1159</v>
      </c>
      <c r="B37">
        <v>36</v>
      </c>
      <c r="C37" s="2">
        <v>5.4285513014021376</v>
      </c>
      <c r="D37" s="2">
        <v>-1.1010964694060019</v>
      </c>
      <c r="E37" s="2">
        <v>5.5390958347814498</v>
      </c>
      <c r="F37" s="2">
        <v>112.7331993960444</v>
      </c>
      <c r="G37" s="2">
        <v>87.597836433399394</v>
      </c>
      <c r="H37" s="2">
        <v>16.01732229849322</v>
      </c>
      <c r="I37" s="2">
        <v>0.73370636994983962</v>
      </c>
    </row>
    <row r="38" spans="1:9" x14ac:dyDescent="0.2">
      <c r="A38">
        <v>1192</v>
      </c>
      <c r="B38">
        <v>37</v>
      </c>
      <c r="C38" s="2">
        <v>-0.18560619779492529</v>
      </c>
      <c r="D38" s="2">
        <v>-4.0963987656966756</v>
      </c>
      <c r="E38" s="2">
        <v>4.1006014812782219</v>
      </c>
      <c r="F38" s="2">
        <v>116.8338008773226</v>
      </c>
      <c r="G38" s="2">
        <v>91.146282876583513</v>
      </c>
      <c r="H38" s="2">
        <v>14.86221744468609</v>
      </c>
      <c r="I38" s="2">
        <v>1.1551048538069979</v>
      </c>
    </row>
    <row r="39" spans="1:9" x14ac:dyDescent="0.2">
      <c r="A39">
        <v>1225</v>
      </c>
      <c r="B39">
        <v>38</v>
      </c>
      <c r="C39" s="2">
        <v>1.7927877163714361</v>
      </c>
      <c r="D39" s="2">
        <v>-1.879376969374789</v>
      </c>
      <c r="E39" s="2">
        <v>2.597334323684318</v>
      </c>
      <c r="F39" s="2">
        <v>119.4311352010069</v>
      </c>
      <c r="G39" s="2">
        <v>93.635537570077162</v>
      </c>
      <c r="H39" s="2">
        <v>14.834755189942021</v>
      </c>
      <c r="I39" s="2">
        <v>2.7462254714854271E-2</v>
      </c>
    </row>
    <row r="40" spans="1:9" x14ac:dyDescent="0.2">
      <c r="A40">
        <v>1258</v>
      </c>
      <c r="B40">
        <v>39</v>
      </c>
      <c r="C40" s="2">
        <v>-0.46062817446943433</v>
      </c>
      <c r="D40" s="2">
        <v>-1.62450008954238</v>
      </c>
      <c r="E40" s="2">
        <v>1.6885434125417811</v>
      </c>
      <c r="F40" s="2">
        <v>121.1196786135487</v>
      </c>
      <c r="G40" s="2">
        <v>94.87503622268504</v>
      </c>
      <c r="H40" s="2">
        <v>15.129904950157581</v>
      </c>
      <c r="I40" s="2">
        <v>0.29514976021210648</v>
      </c>
    </row>
    <row r="41" spans="1:9" x14ac:dyDescent="0.2">
      <c r="A41">
        <v>1291</v>
      </c>
      <c r="B41">
        <v>40</v>
      </c>
      <c r="C41" s="2">
        <v>-6.3319167478539384E-2</v>
      </c>
      <c r="D41" s="2">
        <v>-0.201802997940149</v>
      </c>
      <c r="E41" s="2">
        <v>0.21150358613462589</v>
      </c>
      <c r="F41" s="2">
        <v>121.3311821996833</v>
      </c>
      <c r="G41" s="2">
        <v>95.027257219325108</v>
      </c>
      <c r="H41" s="2">
        <v>15.279592444052319</v>
      </c>
      <c r="I41" s="2">
        <v>0.149687493895063</v>
      </c>
    </row>
    <row r="42" spans="1:9" x14ac:dyDescent="0.2">
      <c r="A42">
        <v>1324</v>
      </c>
      <c r="B42">
        <v>41</v>
      </c>
      <c r="C42" s="2">
        <v>0.407320241518903</v>
      </c>
      <c r="D42" s="2">
        <v>-0.89605019561395238</v>
      </c>
      <c r="E42" s="2">
        <v>0.98428437568155058</v>
      </c>
      <c r="F42" s="2">
        <v>122.31546657536489</v>
      </c>
      <c r="G42" s="2">
        <v>96.010912090548928</v>
      </c>
      <c r="H42" s="2">
        <v>15.47407043673417</v>
      </c>
      <c r="I42" s="2">
        <v>0.19447799268039881</v>
      </c>
    </row>
    <row r="43" spans="1:9" x14ac:dyDescent="0.2">
      <c r="A43">
        <v>1357</v>
      </c>
      <c r="B43">
        <v>42</v>
      </c>
      <c r="C43" s="2">
        <v>0.81865913716205796</v>
      </c>
      <c r="D43" s="2">
        <v>-1.0714818870496861</v>
      </c>
      <c r="E43" s="2">
        <v>1.3484347285406439</v>
      </c>
      <c r="F43" s="2">
        <v>123.6639013039055</v>
      </c>
      <c r="G43" s="2">
        <v>97.335364688244667</v>
      </c>
      <c r="H43" s="2">
        <v>15.11534660247292</v>
      </c>
      <c r="I43" s="2">
        <v>0.358723834261297</v>
      </c>
    </row>
    <row r="44" spans="1:9" x14ac:dyDescent="0.2">
      <c r="A44">
        <v>1390</v>
      </c>
      <c r="B44">
        <v>43</v>
      </c>
      <c r="C44" s="2">
        <v>0.29969855861713768</v>
      </c>
      <c r="D44" s="2">
        <v>-0.39922722938626981</v>
      </c>
      <c r="E44" s="2">
        <v>0.49920096826891991</v>
      </c>
      <c r="F44" s="2">
        <v>124.1631022721744</v>
      </c>
      <c r="G44" s="2">
        <v>97.826621539128894</v>
      </c>
      <c r="H44" s="2">
        <v>15.317005654087881</v>
      </c>
      <c r="I44" s="2">
        <v>0.20165905161589209</v>
      </c>
    </row>
    <row r="45" spans="1:9" x14ac:dyDescent="0.2">
      <c r="A45">
        <v>1423</v>
      </c>
      <c r="B45">
        <v>44</v>
      </c>
      <c r="C45" s="2">
        <v>0.89424817209697949</v>
      </c>
      <c r="D45" s="2">
        <v>0.34353640914469002</v>
      </c>
      <c r="E45" s="2">
        <v>0.95796506079648691</v>
      </c>
      <c r="F45" s="2">
        <v>125.1210673329709</v>
      </c>
      <c r="G45" s="2">
        <v>97.925928223454761</v>
      </c>
      <c r="H45" s="2">
        <v>15.32918689583237</v>
      </c>
      <c r="I45" s="2">
        <v>1.218124172344558E-2</v>
      </c>
    </row>
    <row r="46" spans="1:9" x14ac:dyDescent="0.2">
      <c r="A46">
        <v>1456</v>
      </c>
      <c r="B46">
        <v>45</v>
      </c>
      <c r="C46" s="2">
        <v>1.4817232615623079</v>
      </c>
      <c r="D46" s="2">
        <v>0.82807197539614208</v>
      </c>
      <c r="E46" s="2">
        <v>1.697411859358628</v>
      </c>
      <c r="F46" s="2">
        <v>126.81847919232951</v>
      </c>
      <c r="G46" s="2">
        <v>97.882721900681616</v>
      </c>
      <c r="H46" s="2">
        <v>15.35727896832819</v>
      </c>
      <c r="I46" s="2">
        <v>2.8092072478222929E-2</v>
      </c>
    </row>
    <row r="47" spans="1:9" x14ac:dyDescent="0.2">
      <c r="A47">
        <v>1489</v>
      </c>
      <c r="B47">
        <v>46</v>
      </c>
      <c r="C47" s="2">
        <v>1.7344623654456091</v>
      </c>
      <c r="D47" s="2">
        <v>-0.42433020639737151</v>
      </c>
      <c r="E47" s="2">
        <v>1.785613569955272</v>
      </c>
      <c r="F47" s="2">
        <v>128.60409276228481</v>
      </c>
      <c r="G47" s="2">
        <v>99.08605399434029</v>
      </c>
      <c r="H47" s="2">
        <v>14.93472796201825</v>
      </c>
      <c r="I47" s="2">
        <v>0.42255100630963122</v>
      </c>
    </row>
    <row r="48" spans="1:9" x14ac:dyDescent="0.2">
      <c r="A48">
        <v>1522</v>
      </c>
      <c r="B48">
        <v>47</v>
      </c>
      <c r="C48" s="2">
        <v>1.508153685141792</v>
      </c>
      <c r="D48" s="2">
        <v>0.5398577403921081</v>
      </c>
      <c r="E48" s="2">
        <v>1.6018657615006451</v>
      </c>
      <c r="F48" s="2">
        <v>130.2059585237854</v>
      </c>
      <c r="G48" s="2">
        <v>99.357750827836597</v>
      </c>
      <c r="H48" s="2">
        <v>14.35389421862798</v>
      </c>
      <c r="I48" s="2">
        <v>0.580833743389226</v>
      </c>
    </row>
    <row r="49" spans="1:9" x14ac:dyDescent="0.2">
      <c r="A49">
        <v>1555</v>
      </c>
      <c r="B49">
        <v>48</v>
      </c>
      <c r="C49" s="2">
        <v>2.6394318782384971</v>
      </c>
      <c r="D49" s="2">
        <v>-2.2895907244610498</v>
      </c>
      <c r="E49" s="2">
        <v>3.4941130956795998</v>
      </c>
      <c r="F49" s="2">
        <v>133.70007161946501</v>
      </c>
      <c r="G49" s="2">
        <v>102.66503079798881</v>
      </c>
      <c r="H49" s="2">
        <v>14.77341720890054</v>
      </c>
      <c r="I49" s="2">
        <v>0.41952299027239082</v>
      </c>
    </row>
    <row r="50" spans="1:9" x14ac:dyDescent="0.2">
      <c r="A50">
        <v>1588</v>
      </c>
      <c r="B50">
        <v>49</v>
      </c>
      <c r="C50" s="2">
        <v>-2.9336500888257429</v>
      </c>
      <c r="D50" s="2">
        <v>-5.1755110030296692</v>
      </c>
      <c r="E50" s="2">
        <v>5.9491358184318219</v>
      </c>
      <c r="F50" s="2">
        <v>139.64920743789679</v>
      </c>
      <c r="G50" s="2">
        <v>105.7562874644925</v>
      </c>
      <c r="H50" s="2">
        <v>15.98159911764691</v>
      </c>
      <c r="I50" s="2">
        <v>1.20818190874623</v>
      </c>
    </row>
    <row r="51" spans="1:9" x14ac:dyDescent="0.2">
      <c r="A51">
        <v>1621</v>
      </c>
      <c r="B51">
        <v>50</v>
      </c>
      <c r="C51" s="2">
        <v>2.418121823456886</v>
      </c>
      <c r="D51" s="2">
        <v>0.91468862654130589</v>
      </c>
      <c r="E51" s="2">
        <v>2.5853371997869981</v>
      </c>
      <c r="F51" s="2">
        <v>142.23454463768391</v>
      </c>
      <c r="G51" s="2">
        <v>106.1042048854532</v>
      </c>
      <c r="H51" s="2">
        <v>15.699504733323179</v>
      </c>
      <c r="I51" s="2">
        <v>0.28209438432576778</v>
      </c>
    </row>
    <row r="52" spans="1:9" x14ac:dyDescent="0.2">
      <c r="A52">
        <v>1654</v>
      </c>
      <c r="B52">
        <v>51</v>
      </c>
      <c r="C52" s="2">
        <v>1.955238990592193</v>
      </c>
      <c r="D52" s="2">
        <v>0.57995046627911506</v>
      </c>
      <c r="E52" s="2">
        <v>2.03943670008886</v>
      </c>
      <c r="F52" s="2">
        <v>144.27398133777271</v>
      </c>
      <c r="G52" s="2">
        <v>106.568545813097</v>
      </c>
      <c r="H52" s="2">
        <v>15.54638363130548</v>
      </c>
      <c r="I52" s="2">
        <v>0.15312110201763929</v>
      </c>
    </row>
    <row r="53" spans="1:9" x14ac:dyDescent="0.2">
      <c r="A53">
        <v>1687</v>
      </c>
      <c r="B53">
        <v>52</v>
      </c>
      <c r="C53" s="2">
        <v>1.920624212054975</v>
      </c>
      <c r="D53" s="2">
        <v>-1.841158181889568E-2</v>
      </c>
      <c r="E53" s="2">
        <v>1.9207124590309881</v>
      </c>
      <c r="F53" s="2">
        <v>146.1946937968037</v>
      </c>
      <c r="G53" s="2">
        <v>107.563696520883</v>
      </c>
      <c r="H53" s="2">
        <v>14.705703508494761</v>
      </c>
      <c r="I53" s="2">
        <v>0.84068012281043947</v>
      </c>
    </row>
    <row r="54" spans="1:9" x14ac:dyDescent="0.2">
      <c r="A54">
        <v>1720</v>
      </c>
      <c r="B54">
        <v>53</v>
      </c>
      <c r="C54" s="2">
        <v>2.5721498775400851</v>
      </c>
      <c r="D54" s="2">
        <v>-0.7008043506444892</v>
      </c>
      <c r="E54" s="2">
        <v>2.6659110507313848</v>
      </c>
      <c r="F54" s="2">
        <v>148.86060484753509</v>
      </c>
      <c r="G54" s="2">
        <v>109.50769029993251</v>
      </c>
      <c r="H54" s="2">
        <v>14.56675949485096</v>
      </c>
      <c r="I54" s="2">
        <v>0.13894401364660769</v>
      </c>
    </row>
    <row r="55" spans="1:9" x14ac:dyDescent="0.2">
      <c r="A55">
        <v>1753</v>
      </c>
      <c r="B55">
        <v>54</v>
      </c>
      <c r="C55" s="2">
        <v>3.1657250684546061</v>
      </c>
      <c r="D55" s="2">
        <v>-1.352842890860074</v>
      </c>
      <c r="E55" s="2">
        <v>3.4426732485660851</v>
      </c>
      <c r="F55" s="2">
        <v>152.3032780961012</v>
      </c>
      <c r="G55" s="2">
        <v>112.3517298660298</v>
      </c>
      <c r="H55" s="2">
        <v>15.0700432306722</v>
      </c>
      <c r="I55" s="2">
        <v>0.5032837358218033</v>
      </c>
    </row>
    <row r="56" spans="1:9" x14ac:dyDescent="0.2">
      <c r="A56">
        <v>1786</v>
      </c>
      <c r="B56">
        <v>55</v>
      </c>
      <c r="C56" s="2">
        <v>5.3039529781181614</v>
      </c>
      <c r="D56" s="2">
        <v>-1.576669031899314</v>
      </c>
      <c r="E56" s="2">
        <v>5.5333355609649084</v>
      </c>
      <c r="F56" s="2">
        <v>157.8366136570661</v>
      </c>
      <c r="G56" s="2">
        <v>116.62167698042759</v>
      </c>
      <c r="H56" s="2">
        <v>15.64231544741531</v>
      </c>
      <c r="I56" s="2">
        <v>0.57227221674332829</v>
      </c>
    </row>
    <row r="57" spans="1:9" x14ac:dyDescent="0.2">
      <c r="A57">
        <v>1819</v>
      </c>
      <c r="B57">
        <v>56</v>
      </c>
      <c r="C57" s="2">
        <v>6.9693621427624066</v>
      </c>
      <c r="D57" s="2">
        <v>-1.9398247539899101</v>
      </c>
      <c r="E57" s="2">
        <v>7.2342884068277096</v>
      </c>
      <c r="F57" s="2">
        <v>165.07090206389381</v>
      </c>
      <c r="G57" s="2">
        <v>122.28091529183619</v>
      </c>
      <c r="H57" s="2">
        <v>16.891743896518442</v>
      </c>
      <c r="I57" s="2">
        <v>1.249428449103215</v>
      </c>
    </row>
    <row r="58" spans="1:9" x14ac:dyDescent="0.2">
      <c r="A58">
        <v>1852</v>
      </c>
      <c r="B58">
        <v>57</v>
      </c>
      <c r="C58" s="2">
        <v>3.794536904795677</v>
      </c>
      <c r="D58" s="2">
        <v>-5.0510578379352182</v>
      </c>
      <c r="E58" s="2">
        <v>6.3175703877379288</v>
      </c>
      <c r="F58" s="2">
        <v>171.38847245163171</v>
      </c>
      <c r="G58" s="2">
        <v>128.59848130696389</v>
      </c>
      <c r="H58" s="2">
        <v>17.76971807328448</v>
      </c>
      <c r="I58" s="2">
        <v>0.87797417676569178</v>
      </c>
    </row>
    <row r="59" spans="1:9" x14ac:dyDescent="0.2">
      <c r="A59">
        <v>1885</v>
      </c>
      <c r="B59">
        <v>58</v>
      </c>
      <c r="C59" s="2">
        <v>3.824409013151751</v>
      </c>
      <c r="D59" s="2">
        <v>-1.382517684654317</v>
      </c>
      <c r="E59" s="2">
        <v>4.0666275276029742</v>
      </c>
      <c r="F59" s="2">
        <v>175.45509997923469</v>
      </c>
      <c r="G59" s="2">
        <v>132.0221800097332</v>
      </c>
      <c r="H59" s="2">
        <v>18.889467309320992</v>
      </c>
      <c r="I59" s="2">
        <v>1.119749236035803</v>
      </c>
    </row>
    <row r="60" spans="1:9" x14ac:dyDescent="0.2">
      <c r="A60">
        <v>1918</v>
      </c>
      <c r="B60">
        <v>59</v>
      </c>
      <c r="C60" s="2">
        <v>7.4940263609789781E-2</v>
      </c>
      <c r="D60" s="2">
        <v>-5.4909432591076666</v>
      </c>
      <c r="E60" s="2">
        <v>5.4914546267678306</v>
      </c>
      <c r="F60" s="2">
        <v>180.94655460600251</v>
      </c>
      <c r="G60" s="2">
        <v>136.4387092413275</v>
      </c>
      <c r="H60" s="2">
        <v>19.80425962497263</v>
      </c>
      <c r="I60" s="2">
        <v>0.91479231565119989</v>
      </c>
    </row>
    <row r="61" spans="1:9" x14ac:dyDescent="0.2">
      <c r="A61">
        <v>1951</v>
      </c>
      <c r="B61">
        <v>60</v>
      </c>
      <c r="C61" s="2">
        <v>-1.3967009763021001</v>
      </c>
      <c r="D61" s="2">
        <v>-2.9807339756471261</v>
      </c>
      <c r="E61" s="2">
        <v>3.2917394566976839</v>
      </c>
      <c r="F61" s="2">
        <v>184.23829406270019</v>
      </c>
      <c r="G61" s="2">
        <v>138.03174836704679</v>
      </c>
      <c r="H61" s="2">
        <v>20.834545988725779</v>
      </c>
      <c r="I61" s="2">
        <v>1.030286363752783</v>
      </c>
    </row>
    <row r="62" spans="1:9" x14ac:dyDescent="0.2">
      <c r="A62">
        <v>1984</v>
      </c>
      <c r="B62">
        <v>61</v>
      </c>
      <c r="C62" s="2">
        <v>-0.62772974736628839</v>
      </c>
      <c r="D62" s="2">
        <v>-4.9352515437464044</v>
      </c>
      <c r="E62" s="2">
        <v>4.9750128075995743</v>
      </c>
      <c r="F62" s="2">
        <v>189.21330687029979</v>
      </c>
      <c r="G62" s="2">
        <v>141.73392507572001</v>
      </c>
      <c r="H62" s="2">
        <v>22.19249074783356</v>
      </c>
      <c r="I62" s="2">
        <v>1.3579447591073519</v>
      </c>
    </row>
    <row r="63" spans="1:9" x14ac:dyDescent="0.2">
      <c r="A63">
        <v>2017</v>
      </c>
      <c r="B63">
        <v>62</v>
      </c>
      <c r="C63" s="2">
        <v>-0.17265927612078261</v>
      </c>
      <c r="D63" s="2">
        <v>-1.2678410870374821</v>
      </c>
      <c r="E63" s="2">
        <v>1.279543765414429</v>
      </c>
      <c r="F63" s="2">
        <v>190.49285063571421</v>
      </c>
      <c r="G63" s="2">
        <v>142.69117575446501</v>
      </c>
      <c r="H63" s="2">
        <v>22.726700243428269</v>
      </c>
      <c r="I63" s="2">
        <v>0.53420949559323394</v>
      </c>
    </row>
    <row r="64" spans="1:9" x14ac:dyDescent="0.2">
      <c r="A64">
        <v>2050</v>
      </c>
      <c r="B64">
        <v>63</v>
      </c>
      <c r="C64" s="2">
        <v>0.70729465577653627</v>
      </c>
      <c r="D64" s="2">
        <v>0.49580534733968312</v>
      </c>
      <c r="E64" s="2">
        <v>0.86376424592632495</v>
      </c>
      <c r="F64" s="2">
        <v>191.3566148816405</v>
      </c>
      <c r="G64" s="2">
        <v>142.6729341923911</v>
      </c>
      <c r="H64" s="2">
        <v>23.410992472794231</v>
      </c>
      <c r="I64" s="2">
        <v>0.68429222936557976</v>
      </c>
    </row>
    <row r="65" spans="3:9" x14ac:dyDescent="0.2">
      <c r="C65" s="2"/>
      <c r="D65" s="2"/>
      <c r="E65" s="2"/>
      <c r="F65" s="2"/>
      <c r="G65" s="2"/>
      <c r="H65" s="2"/>
      <c r="I65" s="2"/>
    </row>
    <row r="66" spans="3:9" x14ac:dyDescent="0.2">
      <c r="C66" s="2"/>
      <c r="D66" s="2"/>
      <c r="E66" s="2"/>
      <c r="F66" s="2"/>
      <c r="G66" s="2"/>
      <c r="H66" s="2"/>
      <c r="I66" s="2"/>
    </row>
    <row r="67" spans="3:9" x14ac:dyDescent="0.2">
      <c r="C67" s="2"/>
      <c r="D67" s="2"/>
      <c r="E67" s="2"/>
      <c r="F67" s="2"/>
      <c r="G67" s="2"/>
      <c r="H67" s="2"/>
      <c r="I67" s="2"/>
    </row>
    <row r="68" spans="3:9" x14ac:dyDescent="0.2">
      <c r="C68" s="2"/>
      <c r="D68" s="2"/>
      <c r="E68" s="2"/>
      <c r="F68" s="2"/>
      <c r="G68" s="2"/>
      <c r="H68" s="2"/>
      <c r="I68" s="2"/>
    </row>
    <row r="69" spans="3:9" x14ac:dyDescent="0.2">
      <c r="C69" s="2"/>
      <c r="D69" s="2"/>
      <c r="E69" s="2"/>
      <c r="F69" s="2"/>
      <c r="G69" s="2"/>
      <c r="H69" s="2"/>
      <c r="I69" s="2"/>
    </row>
    <row r="70" spans="3:9" x14ac:dyDescent="0.2">
      <c r="C70" s="2"/>
      <c r="D70" s="2"/>
      <c r="E70" s="2"/>
      <c r="F70" s="2"/>
      <c r="G70" s="2"/>
      <c r="H70" s="2"/>
      <c r="I70" s="2"/>
    </row>
    <row r="71" spans="3:9" x14ac:dyDescent="0.2">
      <c r="C71" s="2"/>
      <c r="D71" s="2"/>
      <c r="E71" s="2"/>
      <c r="F71" s="2"/>
      <c r="G71" s="2"/>
      <c r="H71" s="2"/>
      <c r="I71" s="2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1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4" width="12.6640625" bestFit="1" customWidth="1"/>
    <col min="5" max="5" width="12.1640625" bestFit="1" customWidth="1"/>
    <col min="6" max="6" width="17.1640625" bestFit="1" customWidth="1"/>
    <col min="7" max="8" width="12.1640625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26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">
      <c r="A3">
        <v>59</v>
      </c>
      <c r="B3">
        <v>2</v>
      </c>
      <c r="C3" s="2">
        <v>-2.7698647605778319</v>
      </c>
      <c r="D3" s="2">
        <v>-4.8048269234827794</v>
      </c>
      <c r="E3" s="2">
        <v>5.5460357514639114</v>
      </c>
      <c r="F3" s="2">
        <v>5.5460357514639114</v>
      </c>
      <c r="G3" s="2">
        <v>5.5460357514639114</v>
      </c>
      <c r="H3" s="2">
        <v>8.9465078233942827E-2</v>
      </c>
      <c r="I3" s="2">
        <v>8.9465078233942827E-2</v>
      </c>
    </row>
    <row r="4" spans="1:9" x14ac:dyDescent="0.2">
      <c r="A4">
        <v>92</v>
      </c>
      <c r="B4">
        <v>3</v>
      </c>
      <c r="C4" s="2">
        <v>1.9838686314745639</v>
      </c>
      <c r="D4" s="2">
        <v>-3.7445839599454298</v>
      </c>
      <c r="E4" s="2">
        <v>4.2376460187265952</v>
      </c>
      <c r="F4" s="2">
        <v>9.7836817701905066</v>
      </c>
      <c r="G4" s="2">
        <v>8.5854654136305282</v>
      </c>
      <c r="H4" s="2">
        <v>0.1393797388832948</v>
      </c>
      <c r="I4" s="2">
        <v>4.9914660647666267E-2</v>
      </c>
    </row>
    <row r="5" spans="1:9" x14ac:dyDescent="0.2">
      <c r="A5">
        <v>125</v>
      </c>
      <c r="B5">
        <v>4</v>
      </c>
      <c r="C5" s="2">
        <v>-0.95163217566334879</v>
      </c>
      <c r="D5" s="2">
        <v>-1.5770116960300129</v>
      </c>
      <c r="E5" s="2">
        <v>1.8418929630065961</v>
      </c>
      <c r="F5" s="2">
        <v>11.6255747331971</v>
      </c>
      <c r="G5" s="2">
        <v>10.274423895444819</v>
      </c>
      <c r="H5" s="2">
        <v>0.70275658752024817</v>
      </c>
      <c r="I5" s="2">
        <v>0.84213632640663583</v>
      </c>
    </row>
    <row r="6" spans="1:9" x14ac:dyDescent="0.2">
      <c r="A6">
        <v>158</v>
      </c>
      <c r="B6">
        <v>5</v>
      </c>
      <c r="C6" s="2">
        <v>-0.34624645629659773</v>
      </c>
      <c r="D6" s="2">
        <v>-0.85834039220776503</v>
      </c>
      <c r="E6" s="2">
        <v>0.92554569708541767</v>
      </c>
      <c r="F6" s="2">
        <v>12.55112043028252</v>
      </c>
      <c r="G6" s="2">
        <v>11.180677598584101</v>
      </c>
      <c r="H6" s="2">
        <v>1.9514126067644131</v>
      </c>
      <c r="I6" s="2">
        <v>1.248656019244035</v>
      </c>
    </row>
    <row r="7" spans="1:9" x14ac:dyDescent="0.2">
      <c r="A7">
        <v>191</v>
      </c>
      <c r="B7">
        <v>6</v>
      </c>
      <c r="C7" s="2">
        <v>1.5087269460824471</v>
      </c>
      <c r="D7" s="2">
        <v>-2.6771247427207072</v>
      </c>
      <c r="E7" s="2">
        <v>3.072987778355567</v>
      </c>
      <c r="F7" s="2">
        <v>15.62410820863809</v>
      </c>
      <c r="G7" s="2">
        <v>13.673988844868459</v>
      </c>
      <c r="H7" s="2">
        <v>1.7649263870555809</v>
      </c>
      <c r="I7" s="2">
        <v>0.18648621970776449</v>
      </c>
    </row>
    <row r="8" spans="1:9" x14ac:dyDescent="0.2">
      <c r="A8">
        <v>224</v>
      </c>
      <c r="B8">
        <v>7</v>
      </c>
      <c r="C8" s="2">
        <v>4.8584770477523023</v>
      </c>
      <c r="D8" s="2">
        <v>-2.979368205052197</v>
      </c>
      <c r="E8" s="2">
        <v>5.6992485579076018</v>
      </c>
      <c r="F8" s="2">
        <v>21.32335676654569</v>
      </c>
      <c r="G8" s="2">
        <v>17.18366398334695</v>
      </c>
      <c r="H8" s="2">
        <v>1.211230179845459</v>
      </c>
      <c r="I8" s="2">
        <v>0.55369620720985413</v>
      </c>
    </row>
    <row r="9" spans="1:9" x14ac:dyDescent="0.2">
      <c r="A9">
        <v>257</v>
      </c>
      <c r="B9">
        <v>8</v>
      </c>
      <c r="C9" s="2">
        <v>2.8027719770853139</v>
      </c>
      <c r="D9" s="2">
        <v>-1.041850556620602</v>
      </c>
      <c r="E9" s="2">
        <v>2.9901477117134831</v>
      </c>
      <c r="F9" s="2">
        <v>24.313504478259169</v>
      </c>
      <c r="G9" s="2">
        <v>19.050067847647991</v>
      </c>
      <c r="H9" s="2">
        <v>0.39008959275837102</v>
      </c>
      <c r="I9" s="2">
        <v>0.82114058708697713</v>
      </c>
    </row>
    <row r="10" spans="1:9" x14ac:dyDescent="0.2">
      <c r="A10">
        <v>290</v>
      </c>
      <c r="B10">
        <v>9</v>
      </c>
      <c r="C10" s="2">
        <v>3.40985507702834</v>
      </c>
      <c r="D10" s="2">
        <v>-2.3797100768374548</v>
      </c>
      <c r="E10" s="2">
        <v>4.1581404132301341</v>
      </c>
      <c r="F10" s="2">
        <v>28.471644891489301</v>
      </c>
      <c r="G10" s="2">
        <v>22.642475712947121</v>
      </c>
      <c r="H10" s="2">
        <v>1.465856136083973</v>
      </c>
      <c r="I10" s="2">
        <v>1.075766543324965</v>
      </c>
    </row>
    <row r="11" spans="1:9" x14ac:dyDescent="0.2">
      <c r="A11">
        <v>323</v>
      </c>
      <c r="B11">
        <v>10</v>
      </c>
      <c r="C11" s="2">
        <v>4.1069588643228201</v>
      </c>
      <c r="D11" s="2">
        <v>-0.86431128437766347</v>
      </c>
      <c r="E11" s="2">
        <v>4.1969209081828494</v>
      </c>
      <c r="F11" s="2">
        <v>32.668565799672152</v>
      </c>
      <c r="G11" s="2">
        <v>25.51842100191574</v>
      </c>
      <c r="H11" s="2">
        <v>2.9224389821976011</v>
      </c>
      <c r="I11" s="2">
        <v>1.4565828461140331</v>
      </c>
    </row>
    <row r="12" spans="1:9" x14ac:dyDescent="0.2">
      <c r="A12">
        <v>356</v>
      </c>
      <c r="B12">
        <v>11</v>
      </c>
      <c r="C12" s="2">
        <v>1.214119072347813</v>
      </c>
      <c r="D12" s="2">
        <v>-0.47687823143746749</v>
      </c>
      <c r="E12" s="2">
        <v>1.3044147996161499</v>
      </c>
      <c r="F12" s="2">
        <v>33.972980599288299</v>
      </c>
      <c r="G12" s="2">
        <v>26.614094901360058</v>
      </c>
      <c r="H12" s="2">
        <v>3.3790545102593459</v>
      </c>
      <c r="I12" s="2">
        <v>0.45661552806349798</v>
      </c>
    </row>
    <row r="13" spans="1:9" x14ac:dyDescent="0.2">
      <c r="A13">
        <v>389</v>
      </c>
      <c r="B13">
        <v>12</v>
      </c>
      <c r="C13" s="2">
        <v>1.4454906068246769</v>
      </c>
      <c r="D13" s="2">
        <v>-0.35161896894283018</v>
      </c>
      <c r="E13" s="2">
        <v>1.4876420919491331</v>
      </c>
      <c r="F13" s="2">
        <v>35.460622691237432</v>
      </c>
      <c r="G13" s="2">
        <v>27.772324070890079</v>
      </c>
      <c r="H13" s="2">
        <v>3.5263662813041949</v>
      </c>
      <c r="I13" s="2">
        <v>0.14731177104704249</v>
      </c>
    </row>
    <row r="14" spans="1:9" x14ac:dyDescent="0.2">
      <c r="A14">
        <v>422</v>
      </c>
      <c r="B14">
        <v>13</v>
      </c>
      <c r="C14" s="2">
        <v>2.655349474833173</v>
      </c>
      <c r="D14" s="2">
        <v>-2.2864530197196018</v>
      </c>
      <c r="E14" s="2">
        <v>3.5041044854401382</v>
      </c>
      <c r="F14" s="2">
        <v>38.96472717667757</v>
      </c>
      <c r="G14" s="2">
        <v>31.22087817719386</v>
      </c>
      <c r="H14" s="2">
        <v>4.9234558018703174</v>
      </c>
      <c r="I14" s="2">
        <v>1.3970895205659419</v>
      </c>
    </row>
    <row r="15" spans="1:9" x14ac:dyDescent="0.2">
      <c r="A15">
        <v>455</v>
      </c>
      <c r="B15">
        <v>14</v>
      </c>
      <c r="C15" s="2">
        <v>0.73702933111238167</v>
      </c>
      <c r="D15" s="2">
        <v>-4.2737969785384848</v>
      </c>
      <c r="E15" s="2">
        <v>4.3368828493152369</v>
      </c>
      <c r="F15" s="2">
        <v>43.301610025992808</v>
      </c>
      <c r="G15" s="2">
        <v>35.048734973966702</v>
      </c>
      <c r="H15" s="2">
        <v>6.0398346613651057</v>
      </c>
      <c r="I15" s="2">
        <v>1.116378859495424</v>
      </c>
    </row>
    <row r="16" spans="1:9" x14ac:dyDescent="0.2">
      <c r="A16">
        <v>488</v>
      </c>
      <c r="B16">
        <v>15</v>
      </c>
      <c r="C16" s="2">
        <v>4.405948506993866</v>
      </c>
      <c r="D16" s="2">
        <v>-5.410731434244326</v>
      </c>
      <c r="E16" s="2">
        <v>6.9777071377208957</v>
      </c>
      <c r="F16" s="2">
        <v>50.279317163713714</v>
      </c>
      <c r="G16" s="2">
        <v>42.018213838075027</v>
      </c>
      <c r="H16" s="2">
        <v>7.5141103379227268</v>
      </c>
      <c r="I16" s="2">
        <v>1.4742756765577869</v>
      </c>
    </row>
    <row r="17" spans="1:9" x14ac:dyDescent="0.2">
      <c r="A17">
        <v>521</v>
      </c>
      <c r="B17">
        <v>16</v>
      </c>
      <c r="C17" s="2">
        <v>1.49597183365762</v>
      </c>
      <c r="D17" s="2">
        <v>0.78887596365166246</v>
      </c>
      <c r="E17" s="2">
        <v>1.6912294383448629</v>
      </c>
      <c r="F17" s="2">
        <v>51.970546602058569</v>
      </c>
      <c r="G17" s="2">
        <v>42.310270510401637</v>
      </c>
      <c r="H17" s="2">
        <v>8.4087857050039112</v>
      </c>
      <c r="I17" s="2">
        <v>0.89467536708108975</v>
      </c>
    </row>
    <row r="18" spans="1:9" x14ac:dyDescent="0.2">
      <c r="A18">
        <v>554</v>
      </c>
      <c r="B18">
        <v>17</v>
      </c>
      <c r="C18" s="2">
        <v>4.444865432140773</v>
      </c>
      <c r="D18" s="2">
        <v>2.209635153393037</v>
      </c>
      <c r="E18" s="2">
        <v>4.9638005823109221</v>
      </c>
      <c r="F18" s="2">
        <v>56.934347184369493</v>
      </c>
      <c r="G18" s="2">
        <v>43.649978124271946</v>
      </c>
      <c r="H18" s="2">
        <v>7.0929574206950621</v>
      </c>
      <c r="I18" s="2">
        <v>1.315828284308566</v>
      </c>
    </row>
    <row r="19" spans="1:9" x14ac:dyDescent="0.2">
      <c r="A19">
        <v>587</v>
      </c>
      <c r="B19">
        <v>18</v>
      </c>
      <c r="C19" s="2">
        <v>2.5804279199811049</v>
      </c>
      <c r="D19" s="2">
        <v>0.94376186962472275</v>
      </c>
      <c r="E19" s="2">
        <v>2.7475979903864332</v>
      </c>
      <c r="F19" s="2">
        <v>59.681945174755917</v>
      </c>
      <c r="G19" s="2">
        <v>44.887249028660889</v>
      </c>
      <c r="H19" s="2">
        <v>8.0043940034485654</v>
      </c>
      <c r="I19" s="2">
        <v>0.91143658275386297</v>
      </c>
    </row>
    <row r="20" spans="1:9" x14ac:dyDescent="0.2">
      <c r="A20">
        <v>620</v>
      </c>
      <c r="B20">
        <v>19</v>
      </c>
      <c r="C20" s="2">
        <v>1.313572293762036</v>
      </c>
      <c r="D20" s="2">
        <v>-2.292542769522242</v>
      </c>
      <c r="E20" s="2">
        <v>2.6422006965838101</v>
      </c>
      <c r="F20" s="2">
        <v>62.324145871339738</v>
      </c>
      <c r="G20" s="2">
        <v>47.398682939571287</v>
      </c>
      <c r="H20" s="2">
        <v>9.1279528644526486</v>
      </c>
      <c r="I20" s="2">
        <v>1.123558861004917</v>
      </c>
    </row>
    <row r="21" spans="1:9" x14ac:dyDescent="0.2">
      <c r="A21">
        <v>653</v>
      </c>
      <c r="B21">
        <v>20</v>
      </c>
      <c r="C21" s="2">
        <v>2.7946035382601622</v>
      </c>
      <c r="D21" s="2">
        <v>-0.32699980746565421</v>
      </c>
      <c r="E21" s="2">
        <v>2.813669811854048</v>
      </c>
      <c r="F21" s="2">
        <v>65.137815683193793</v>
      </c>
      <c r="G21" s="2">
        <v>49.704822525726478</v>
      </c>
      <c r="H21" s="2">
        <v>10.29469787514247</v>
      </c>
      <c r="I21" s="2">
        <v>1.166745010690539</v>
      </c>
    </row>
    <row r="22" spans="1:9" x14ac:dyDescent="0.2">
      <c r="A22">
        <v>686</v>
      </c>
      <c r="B22">
        <v>21</v>
      </c>
      <c r="C22" s="2">
        <v>-0.47826851779109347</v>
      </c>
      <c r="D22" s="2">
        <v>-2.9285100064564631</v>
      </c>
      <c r="E22" s="2">
        <v>2.9673071349332418</v>
      </c>
      <c r="F22" s="2">
        <v>68.105122818127029</v>
      </c>
      <c r="G22" s="2">
        <v>51.313860537271871</v>
      </c>
      <c r="H22" s="2">
        <v>11.466613100380711</v>
      </c>
      <c r="I22" s="2">
        <v>1.1719152252376079</v>
      </c>
    </row>
    <row r="23" spans="1:9" x14ac:dyDescent="0.2">
      <c r="A23">
        <v>719</v>
      </c>
      <c r="B23">
        <v>22</v>
      </c>
      <c r="C23" s="2">
        <v>0.89811481836221674</v>
      </c>
      <c r="D23" s="2">
        <v>0.57117941942601647</v>
      </c>
      <c r="E23" s="2">
        <v>1.064357156286196</v>
      </c>
      <c r="F23" s="2">
        <v>69.169479974413221</v>
      </c>
      <c r="G23" s="2">
        <v>51.582208341445622</v>
      </c>
      <c r="H23" s="2">
        <v>13.03103062522411</v>
      </c>
      <c r="I23" s="2">
        <v>1.564417524843575</v>
      </c>
    </row>
    <row r="24" spans="1:9" x14ac:dyDescent="0.2">
      <c r="A24">
        <v>752</v>
      </c>
      <c r="B24">
        <v>23</v>
      </c>
      <c r="C24" s="2">
        <v>0.67615956767457419</v>
      </c>
      <c r="D24" s="2">
        <v>-4.8261127686625969</v>
      </c>
      <c r="E24" s="2">
        <v>4.8732490411229774</v>
      </c>
      <c r="F24" s="2">
        <v>74.042729015536196</v>
      </c>
      <c r="G24" s="2">
        <v>55.421411484671502</v>
      </c>
      <c r="H24" s="2">
        <v>12.49460302002997</v>
      </c>
      <c r="I24" s="2">
        <v>0.53642760519423349</v>
      </c>
    </row>
    <row r="25" spans="1:9" x14ac:dyDescent="0.2">
      <c r="A25">
        <v>785</v>
      </c>
      <c r="B25">
        <v>24</v>
      </c>
      <c r="C25" s="2">
        <v>4.8326683272878199</v>
      </c>
      <c r="D25" s="2">
        <v>-0.78078799171453284</v>
      </c>
      <c r="E25" s="2">
        <v>4.8953358464538947</v>
      </c>
      <c r="F25" s="2">
        <v>78.938064861990085</v>
      </c>
      <c r="G25" s="2">
        <v>59.432301057214289</v>
      </c>
      <c r="H25" s="2">
        <v>14.59632793594403</v>
      </c>
      <c r="I25" s="2">
        <v>2.1017249159141511</v>
      </c>
    </row>
    <row r="26" spans="1:9" x14ac:dyDescent="0.2">
      <c r="A26">
        <v>818</v>
      </c>
      <c r="B26">
        <v>25</v>
      </c>
      <c r="C26" s="2">
        <v>0.64038327972650677</v>
      </c>
      <c r="D26" s="2">
        <v>-5.047812097763881</v>
      </c>
      <c r="E26" s="2">
        <v>5.0882706020105362</v>
      </c>
      <c r="F26" s="2">
        <v>84.026335464000624</v>
      </c>
      <c r="G26" s="2">
        <v>63.415265222954062</v>
      </c>
      <c r="H26" s="2">
        <v>15.43159580778344</v>
      </c>
      <c r="I26" s="2">
        <v>0.83526787184056195</v>
      </c>
    </row>
    <row r="27" spans="1:9" x14ac:dyDescent="0.2">
      <c r="A27">
        <v>851</v>
      </c>
      <c r="B27">
        <v>26</v>
      </c>
      <c r="C27" s="2">
        <v>2.3444720795645821</v>
      </c>
      <c r="D27" s="2">
        <v>-2.85548917521055</v>
      </c>
      <c r="E27" s="2">
        <v>3.6946404103244621</v>
      </c>
      <c r="F27" s="2">
        <v>87.720975874325092</v>
      </c>
      <c r="G27" s="2">
        <v>67.097281522977809</v>
      </c>
      <c r="H27" s="2">
        <v>16.13116759122331</v>
      </c>
      <c r="I27" s="2">
        <v>0.69957178344088444</v>
      </c>
    </row>
    <row r="28" spans="1:9" x14ac:dyDescent="0.2">
      <c r="A28">
        <v>884</v>
      </c>
      <c r="B28">
        <v>27</v>
      </c>
      <c r="C28" s="2">
        <v>0.42786664308260919</v>
      </c>
      <c r="D28" s="2">
        <v>-3.6063923506289939</v>
      </c>
      <c r="E28" s="2">
        <v>3.6316849603094838</v>
      </c>
      <c r="F28" s="2">
        <v>91.352660834634577</v>
      </c>
      <c r="G28" s="2">
        <v>70.023467807776541</v>
      </c>
      <c r="H28" s="2">
        <v>16.47036277020295</v>
      </c>
      <c r="I28" s="2">
        <v>0.33919517897995061</v>
      </c>
    </row>
    <row r="29" spans="1:9" x14ac:dyDescent="0.2">
      <c r="A29">
        <v>917</v>
      </c>
      <c r="B29">
        <v>28</v>
      </c>
      <c r="C29" s="2">
        <v>0.1011875572476129</v>
      </c>
      <c r="D29" s="2">
        <v>-4.6817053404904527</v>
      </c>
      <c r="E29" s="2">
        <v>4.6827987162506313</v>
      </c>
      <c r="F29" s="2">
        <v>96.035459550885207</v>
      </c>
      <c r="G29" s="2">
        <v>73.623948871590684</v>
      </c>
      <c r="H29" s="2">
        <v>17.574658232894411</v>
      </c>
      <c r="I29" s="2">
        <v>1.1042954626913839</v>
      </c>
    </row>
    <row r="30" spans="1:9" x14ac:dyDescent="0.2">
      <c r="A30">
        <v>950</v>
      </c>
      <c r="B30">
        <v>29</v>
      </c>
      <c r="C30" s="2">
        <v>1.330034099940576</v>
      </c>
      <c r="D30" s="2">
        <v>-0.49397384330973182</v>
      </c>
      <c r="E30" s="2">
        <v>1.4188026166027909</v>
      </c>
      <c r="F30" s="2">
        <v>97.454262167487997</v>
      </c>
      <c r="G30" s="2">
        <v>74.858221651612268</v>
      </c>
      <c r="H30" s="2">
        <v>17.933065542273219</v>
      </c>
      <c r="I30" s="2">
        <v>0.35840730937785159</v>
      </c>
    </row>
    <row r="31" spans="1:9" x14ac:dyDescent="0.2">
      <c r="A31">
        <v>983</v>
      </c>
      <c r="B31">
        <v>30</v>
      </c>
      <c r="C31" s="2">
        <v>0.78905947878376992</v>
      </c>
      <c r="D31" s="2">
        <v>-2.2535656327834199</v>
      </c>
      <c r="E31" s="2">
        <v>2.387712906176338</v>
      </c>
      <c r="F31" s="2">
        <v>99.841975073664329</v>
      </c>
      <c r="G31" s="2">
        <v>77.091389174573536</v>
      </c>
      <c r="H31" s="2">
        <v>18.161763307345989</v>
      </c>
      <c r="I31" s="2">
        <v>0.22869776506819359</v>
      </c>
    </row>
    <row r="32" spans="1:9" x14ac:dyDescent="0.2">
      <c r="A32">
        <v>1016</v>
      </c>
      <c r="B32">
        <v>31</v>
      </c>
      <c r="C32" s="2">
        <v>-0.45099534584267081</v>
      </c>
      <c r="D32" s="2">
        <v>-2.7528928882522909</v>
      </c>
      <c r="E32" s="2">
        <v>2.7895906610400369</v>
      </c>
      <c r="F32" s="2">
        <v>102.6315657347044</v>
      </c>
      <c r="G32" s="2">
        <v>78.949168275953824</v>
      </c>
      <c r="H32" s="2">
        <v>18.43532572514928</v>
      </c>
      <c r="I32" s="2">
        <v>0.27356241780351198</v>
      </c>
    </row>
    <row r="33" spans="1:9" x14ac:dyDescent="0.2">
      <c r="A33">
        <v>1049</v>
      </c>
      <c r="B33">
        <v>32</v>
      </c>
      <c r="C33" s="2">
        <v>4.6310742473990558</v>
      </c>
      <c r="D33" s="2">
        <v>0.54873481435970461</v>
      </c>
      <c r="E33" s="2">
        <v>4.6634706583630514</v>
      </c>
      <c r="F33" s="2">
        <v>107.29503639306741</v>
      </c>
      <c r="G33" s="2">
        <v>81.47767860368532</v>
      </c>
      <c r="H33" s="2">
        <v>20.801345884316952</v>
      </c>
      <c r="I33" s="2">
        <v>2.3660201591677699</v>
      </c>
    </row>
    <row r="34" spans="1:9" x14ac:dyDescent="0.2">
      <c r="A34">
        <v>1082</v>
      </c>
      <c r="B34">
        <v>33</v>
      </c>
      <c r="C34" s="2">
        <v>2.252983491959526</v>
      </c>
      <c r="D34" s="2">
        <v>-0.55853012403622415</v>
      </c>
      <c r="E34" s="2">
        <v>2.3211829989249142</v>
      </c>
      <c r="F34" s="2">
        <v>109.6162193919923</v>
      </c>
      <c r="G34" s="2">
        <v>83.387497698013817</v>
      </c>
      <c r="H34" s="2">
        <v>22.56958039093136</v>
      </c>
      <c r="I34" s="2">
        <v>1.7682345066144951</v>
      </c>
    </row>
    <row r="35" spans="1:9" x14ac:dyDescent="0.2">
      <c r="A35">
        <v>1115</v>
      </c>
      <c r="B35">
        <v>34</v>
      </c>
      <c r="C35" s="2">
        <v>6.7529987465200074</v>
      </c>
      <c r="D35" s="2">
        <v>-2.6216198537013038</v>
      </c>
      <c r="E35" s="2">
        <v>7.2440239320298776</v>
      </c>
      <c r="F35" s="2">
        <v>116.86024332402221</v>
      </c>
      <c r="G35" s="2">
        <v>89.908170172872175</v>
      </c>
      <c r="H35" s="2">
        <v>24.057787244466091</v>
      </c>
      <c r="I35" s="2">
        <v>1.4882068535349431</v>
      </c>
    </row>
    <row r="36" spans="1:9" x14ac:dyDescent="0.2">
      <c r="A36">
        <v>1148</v>
      </c>
      <c r="B36">
        <v>35</v>
      </c>
      <c r="C36" s="2">
        <v>2.9133286562138778</v>
      </c>
      <c r="D36" s="2">
        <v>-4.2408314410749881E-2</v>
      </c>
      <c r="E36" s="2">
        <v>2.9136373014237931</v>
      </c>
      <c r="F36" s="2">
        <v>119.773880625446</v>
      </c>
      <c r="G36" s="2">
        <v>91.985108916117198</v>
      </c>
      <c r="H36" s="2">
        <v>24.54526202089027</v>
      </c>
      <c r="I36" s="2">
        <v>0.48747477642629178</v>
      </c>
    </row>
    <row r="37" spans="1:9" x14ac:dyDescent="0.2">
      <c r="A37">
        <v>1181</v>
      </c>
      <c r="B37">
        <v>36</v>
      </c>
      <c r="C37" s="2">
        <v>3.277321343523226</v>
      </c>
      <c r="D37" s="2">
        <v>-8.4718688788143481E-3</v>
      </c>
      <c r="E37" s="2">
        <v>3.277332293386678</v>
      </c>
      <c r="F37" s="2">
        <v>123.0512129188327</v>
      </c>
      <c r="G37" s="2">
        <v>94.347510920976731</v>
      </c>
      <c r="H37" s="2">
        <v>25.703673556578838</v>
      </c>
      <c r="I37" s="2">
        <v>1.1584115356893601</v>
      </c>
    </row>
    <row r="38" spans="1:9" x14ac:dyDescent="0.2">
      <c r="A38">
        <v>1214</v>
      </c>
      <c r="B38">
        <v>37</v>
      </c>
      <c r="C38" s="2">
        <v>2.2528200913829441</v>
      </c>
      <c r="D38" s="2">
        <v>-2.3838275645889548</v>
      </c>
      <c r="E38" s="2">
        <v>3.2799134473081391</v>
      </c>
      <c r="F38" s="2">
        <v>126.33112636614079</v>
      </c>
      <c r="G38" s="2">
        <v>97.622207715610216</v>
      </c>
      <c r="H38" s="2">
        <v>27.425144417474069</v>
      </c>
      <c r="I38" s="2">
        <v>1.7214708608955911</v>
      </c>
    </row>
    <row r="39" spans="1:9" x14ac:dyDescent="0.2">
      <c r="A39">
        <v>1247</v>
      </c>
      <c r="B39">
        <v>38</v>
      </c>
      <c r="C39" s="2">
        <v>2.0775067717025881</v>
      </c>
      <c r="D39" s="2">
        <v>-4.0879219696764721</v>
      </c>
      <c r="E39" s="2">
        <v>4.5855360010181663</v>
      </c>
      <c r="F39" s="2">
        <v>130.91666236715901</v>
      </c>
      <c r="G39" s="2">
        <v>101.953167599783</v>
      </c>
      <c r="H39" s="2">
        <v>27.65804768175181</v>
      </c>
      <c r="I39" s="2">
        <v>0.23290326427631711</v>
      </c>
    </row>
    <row r="40" spans="1:9" x14ac:dyDescent="0.2">
      <c r="A40">
        <v>1280</v>
      </c>
      <c r="B40">
        <v>39</v>
      </c>
      <c r="C40" s="2">
        <v>0.55629114367883403</v>
      </c>
      <c r="D40" s="2">
        <v>-0.27273111416798201</v>
      </c>
      <c r="E40" s="2">
        <v>0.61954991499540535</v>
      </c>
      <c r="F40" s="2">
        <v>131.53621228215439</v>
      </c>
      <c r="G40" s="2">
        <v>102.5419410020947</v>
      </c>
      <c r="H40" s="2">
        <v>28.480578279961939</v>
      </c>
      <c r="I40" s="2">
        <v>0.82253059821098329</v>
      </c>
    </row>
    <row r="41" spans="1:9" x14ac:dyDescent="0.2">
      <c r="A41">
        <v>1313</v>
      </c>
      <c r="B41">
        <v>40</v>
      </c>
      <c r="C41" s="2">
        <v>0.17886022399801499</v>
      </c>
      <c r="D41" s="2">
        <v>-8.7684810912378452E-2</v>
      </c>
      <c r="E41" s="2">
        <v>0.19919740408288381</v>
      </c>
      <c r="F41" s="2">
        <v>131.73540968623729</v>
      </c>
      <c r="G41" s="2">
        <v>102.73131882796569</v>
      </c>
      <c r="H41" s="2">
        <v>28.245999738211779</v>
      </c>
      <c r="I41" s="2">
        <v>0.23457854175342391</v>
      </c>
    </row>
    <row r="42" spans="1:9" x14ac:dyDescent="0.2">
      <c r="A42">
        <v>1346</v>
      </c>
      <c r="B42">
        <v>41</v>
      </c>
      <c r="C42" s="2">
        <v>0.69477277833766493</v>
      </c>
      <c r="D42" s="2">
        <v>0.54741847859668269</v>
      </c>
      <c r="E42" s="2">
        <v>0.88452032437256345</v>
      </c>
      <c r="F42" s="2">
        <v>132.61993001060989</v>
      </c>
      <c r="G42" s="2">
        <v>102.8520555891984</v>
      </c>
      <c r="H42" s="2">
        <v>27.987628793232041</v>
      </c>
      <c r="I42" s="2">
        <v>0.25837094498234298</v>
      </c>
    </row>
    <row r="43" spans="1:9" x14ac:dyDescent="0.2">
      <c r="A43">
        <v>1379</v>
      </c>
      <c r="B43">
        <v>42</v>
      </c>
      <c r="C43" s="2">
        <v>1.043510816101787</v>
      </c>
      <c r="D43" s="2">
        <v>0.12707075341768359</v>
      </c>
      <c r="E43" s="2">
        <v>1.051219196787974</v>
      </c>
      <c r="F43" s="2">
        <v>133.6711492073978</v>
      </c>
      <c r="G43" s="2">
        <v>103.52222374134961</v>
      </c>
      <c r="H43" s="2">
        <v>27.700018429579291</v>
      </c>
      <c r="I43" s="2">
        <v>0.2876103636549322</v>
      </c>
    </row>
    <row r="44" spans="1:9" x14ac:dyDescent="0.2">
      <c r="A44">
        <v>1412</v>
      </c>
      <c r="B44">
        <v>43</v>
      </c>
      <c r="C44" s="2">
        <v>0.87641324178781588</v>
      </c>
      <c r="D44" s="2">
        <v>0.1789202000852583</v>
      </c>
      <c r="E44" s="2">
        <v>0.89449013878274675</v>
      </c>
      <c r="F44" s="2">
        <v>134.5656393461806</v>
      </c>
      <c r="G44" s="2">
        <v>104.0408576151812</v>
      </c>
      <c r="H44" s="2">
        <v>27.68724275602985</v>
      </c>
      <c r="I44" s="2">
        <v>1.277567356761674E-2</v>
      </c>
    </row>
    <row r="45" spans="1:9" x14ac:dyDescent="0.2">
      <c r="A45">
        <v>1445</v>
      </c>
      <c r="B45">
        <v>44</v>
      </c>
      <c r="C45" s="2">
        <v>0.85679010271900324</v>
      </c>
      <c r="D45" s="2">
        <v>-1.463227637575983</v>
      </c>
      <c r="E45" s="2">
        <v>1.6956191787908721</v>
      </c>
      <c r="F45" s="2">
        <v>136.26125852497151</v>
      </c>
      <c r="G45" s="2">
        <v>105.66502892924269</v>
      </c>
      <c r="H45" s="2">
        <v>27.86635637251338</v>
      </c>
      <c r="I45" s="2">
        <v>0.17911361647882981</v>
      </c>
    </row>
    <row r="46" spans="1:9" x14ac:dyDescent="0.2">
      <c r="A46">
        <v>1478</v>
      </c>
      <c r="B46">
        <v>45</v>
      </c>
      <c r="C46" s="2">
        <v>1.107223237571247</v>
      </c>
      <c r="D46" s="2">
        <v>-1.204417609801567E-2</v>
      </c>
      <c r="E46" s="2">
        <v>1.1072887428289131</v>
      </c>
      <c r="F46" s="2">
        <v>137.36854726780041</v>
      </c>
      <c r="G46" s="2">
        <v>106.48447032504821</v>
      </c>
      <c r="H46" s="2">
        <v>27.601135848335758</v>
      </c>
      <c r="I46" s="2">
        <v>0.26522052417531178</v>
      </c>
    </row>
    <row r="47" spans="1:9" x14ac:dyDescent="0.2">
      <c r="A47">
        <v>1511</v>
      </c>
      <c r="B47">
        <v>46</v>
      </c>
      <c r="C47" s="2">
        <v>1.847211882518309</v>
      </c>
      <c r="D47" s="2">
        <v>-1.3029263262651509</v>
      </c>
      <c r="E47" s="2">
        <v>2.2604886088170488</v>
      </c>
      <c r="F47" s="2">
        <v>139.62903587661739</v>
      </c>
      <c r="G47" s="2">
        <v>108.7260695557181</v>
      </c>
      <c r="H47" s="2">
        <v>26.488905873851099</v>
      </c>
      <c r="I47" s="2">
        <v>1.1122299744844699</v>
      </c>
    </row>
    <row r="48" spans="1:9" x14ac:dyDescent="0.2">
      <c r="A48">
        <v>1544</v>
      </c>
      <c r="B48">
        <v>47</v>
      </c>
      <c r="C48" s="2">
        <v>1.918841039874394</v>
      </c>
      <c r="D48" s="2">
        <v>0.87604673754390205</v>
      </c>
      <c r="E48" s="2">
        <v>2.1093621838526362</v>
      </c>
      <c r="F48" s="2">
        <v>141.73839806046999</v>
      </c>
      <c r="G48" s="2">
        <v>109.5650745645257</v>
      </c>
      <c r="H48" s="2">
        <v>26.389162603433981</v>
      </c>
      <c r="I48" s="2">
        <v>9.9743270417578078E-2</v>
      </c>
    </row>
    <row r="49" spans="1:9" x14ac:dyDescent="0.2">
      <c r="A49">
        <v>1577</v>
      </c>
      <c r="B49">
        <v>48</v>
      </c>
      <c r="C49" s="2">
        <v>2.253202559798865</v>
      </c>
      <c r="D49" s="2">
        <v>-0.71697912701711175</v>
      </c>
      <c r="E49" s="2">
        <v>2.3645255008272539</v>
      </c>
      <c r="F49" s="2">
        <v>144.1029235612973</v>
      </c>
      <c r="G49" s="2">
        <v>111.7315341380102</v>
      </c>
      <c r="H49" s="2">
        <v>26.177304699501381</v>
      </c>
      <c r="I49" s="2">
        <v>0.21185790393368109</v>
      </c>
    </row>
    <row r="50" spans="1:9" x14ac:dyDescent="0.2">
      <c r="A50">
        <v>1610</v>
      </c>
      <c r="B50">
        <v>49</v>
      </c>
      <c r="C50" s="2">
        <v>3.0278947371691629</v>
      </c>
      <c r="D50" s="2">
        <v>-1.34167733942536</v>
      </c>
      <c r="E50" s="2">
        <v>3.3118340270164852</v>
      </c>
      <c r="F50" s="2">
        <v>147.41475758831379</v>
      </c>
      <c r="G50" s="2">
        <v>114.90063919683411</v>
      </c>
      <c r="H50" s="2">
        <v>26.812113746455349</v>
      </c>
      <c r="I50" s="2">
        <v>0.63480904695441409</v>
      </c>
    </row>
    <row r="51" spans="1:9" x14ac:dyDescent="0.2">
      <c r="A51">
        <v>1643</v>
      </c>
      <c r="B51">
        <v>50</v>
      </c>
      <c r="C51" s="2">
        <v>5.4640164248085057</v>
      </c>
      <c r="D51" s="2">
        <v>-3.032993878460275</v>
      </c>
      <c r="E51" s="2">
        <v>6.2493621560407764</v>
      </c>
      <c r="F51" s="2">
        <v>153.66411974435451</v>
      </c>
      <c r="G51" s="2">
        <v>121.0308487008591</v>
      </c>
      <c r="H51" s="2">
        <v>28.05505901597698</v>
      </c>
      <c r="I51" s="2">
        <v>1.242945269521567</v>
      </c>
    </row>
    <row r="52" spans="1:9" x14ac:dyDescent="0.2">
      <c r="A52">
        <v>1676</v>
      </c>
      <c r="B52">
        <v>51</v>
      </c>
      <c r="C52" s="2">
        <v>2.5732211412639572</v>
      </c>
      <c r="D52" s="2">
        <v>-2.8373855838228792</v>
      </c>
      <c r="E52" s="2">
        <v>3.8304339170822002</v>
      </c>
      <c r="F52" s="2">
        <v>157.4945536614367</v>
      </c>
      <c r="G52" s="2">
        <v>124.8265192614201</v>
      </c>
      <c r="H52" s="2">
        <v>29.526797842572211</v>
      </c>
      <c r="I52" s="2">
        <v>1.4717388265952891</v>
      </c>
    </row>
    <row r="53" spans="1:9" x14ac:dyDescent="0.2">
      <c r="A53">
        <v>1709</v>
      </c>
      <c r="B53">
        <v>52</v>
      </c>
      <c r="C53" s="2">
        <v>3.208310962720816</v>
      </c>
      <c r="D53" s="2">
        <v>-2.0429769955339911</v>
      </c>
      <c r="E53" s="2">
        <v>3.8035528440913851</v>
      </c>
      <c r="F53" s="2">
        <v>161.2981065055281</v>
      </c>
      <c r="G53" s="2">
        <v>128.59677634914129</v>
      </c>
      <c r="H53" s="2">
        <v>30.092769578334561</v>
      </c>
      <c r="I53" s="2">
        <v>0.56597173576202897</v>
      </c>
    </row>
    <row r="54" spans="1:9" x14ac:dyDescent="0.2">
      <c r="A54">
        <v>1742</v>
      </c>
      <c r="B54">
        <v>53</v>
      </c>
      <c r="C54" s="2">
        <v>2.2723583384078552</v>
      </c>
      <c r="D54" s="2">
        <v>-1.1644472765435689</v>
      </c>
      <c r="E54" s="2">
        <v>2.553340924745743</v>
      </c>
      <c r="F54" s="2">
        <v>163.85144743027391</v>
      </c>
      <c r="G54" s="2">
        <v>131.0875982951446</v>
      </c>
      <c r="H54" s="2">
        <v>30.317373785929519</v>
      </c>
      <c r="I54" s="2">
        <v>0.22460420759515001</v>
      </c>
    </row>
    <row r="55" spans="1:9" x14ac:dyDescent="0.2">
      <c r="A55">
        <v>1775</v>
      </c>
      <c r="B55">
        <v>54</v>
      </c>
      <c r="C55" s="2">
        <v>2.572344143019166</v>
      </c>
      <c r="D55" s="2">
        <v>-2.8842790868454808</v>
      </c>
      <c r="E55" s="2">
        <v>3.8647147683806118</v>
      </c>
      <c r="F55" s="2">
        <v>167.7161621986545</v>
      </c>
      <c r="G55" s="2">
        <v>134.91051213528999</v>
      </c>
      <c r="H55" s="2">
        <v>30.917024950036382</v>
      </c>
      <c r="I55" s="2">
        <v>0.59965116410624408</v>
      </c>
    </row>
    <row r="56" spans="1:9" x14ac:dyDescent="0.2">
      <c r="A56">
        <v>1808</v>
      </c>
      <c r="B56">
        <v>55</v>
      </c>
      <c r="C56" s="2">
        <v>-5.4919927990681572E-2</v>
      </c>
      <c r="D56" s="2">
        <v>-5.6750565705215188E-2</v>
      </c>
      <c r="E56" s="2">
        <v>7.8973572784594187E-2</v>
      </c>
      <c r="F56" s="2">
        <v>167.79513577143911</v>
      </c>
      <c r="G56" s="2">
        <v>134.9048854957766</v>
      </c>
      <c r="H56" s="2">
        <v>32.463140298193352</v>
      </c>
      <c r="I56" s="2">
        <v>1.5461153481569041</v>
      </c>
    </row>
    <row r="57" spans="1:9" x14ac:dyDescent="0.2">
      <c r="A57">
        <v>1841</v>
      </c>
      <c r="B57">
        <v>56</v>
      </c>
      <c r="C57" s="2">
        <v>1.5248697101941391</v>
      </c>
      <c r="D57" s="2">
        <v>-2.8024542568537072</v>
      </c>
      <c r="E57" s="2">
        <v>3.1904509861185799</v>
      </c>
      <c r="F57" s="2">
        <v>170.98558675755771</v>
      </c>
      <c r="G57" s="2">
        <v>137.87916124023681</v>
      </c>
      <c r="H57" s="2">
        <v>34.092622917955467</v>
      </c>
      <c r="I57" s="2">
        <v>1.629482619762302</v>
      </c>
    </row>
    <row r="58" spans="1:9" x14ac:dyDescent="0.2">
      <c r="A58">
        <v>1874</v>
      </c>
      <c r="B58">
        <v>57</v>
      </c>
      <c r="C58" s="2">
        <v>-1.5970850954699931</v>
      </c>
      <c r="D58" s="2">
        <v>-2.3384200008532621</v>
      </c>
      <c r="E58" s="2">
        <v>2.831764273834064</v>
      </c>
      <c r="F58" s="2">
        <v>173.81735103139169</v>
      </c>
      <c r="G58" s="2">
        <v>138.21095589214869</v>
      </c>
      <c r="H58" s="2">
        <v>36.190568641482947</v>
      </c>
      <c r="I58" s="2">
        <v>2.09794572352757</v>
      </c>
    </row>
    <row r="59" spans="1:9" x14ac:dyDescent="0.2">
      <c r="A59">
        <v>1907</v>
      </c>
      <c r="B59">
        <v>58</v>
      </c>
      <c r="C59" s="2">
        <v>4.1905172109562159</v>
      </c>
      <c r="D59" s="2">
        <v>-6.2560405315430216</v>
      </c>
      <c r="E59" s="2">
        <v>7.5298391501830473</v>
      </c>
      <c r="F59" s="2">
        <v>181.3471901815748</v>
      </c>
      <c r="G59" s="2">
        <v>145.51190565461911</v>
      </c>
      <c r="H59" s="2">
        <v>37.352774236024622</v>
      </c>
      <c r="I59" s="2">
        <v>1.162205594542095</v>
      </c>
    </row>
    <row r="60" spans="1:9" x14ac:dyDescent="0.2">
      <c r="A60">
        <v>1940</v>
      </c>
      <c r="B60">
        <v>59</v>
      </c>
      <c r="C60" s="2">
        <v>0.87291839262820758</v>
      </c>
      <c r="D60" s="2">
        <v>-3.7688599941831171</v>
      </c>
      <c r="E60" s="2">
        <v>3.8686292373323372</v>
      </c>
      <c r="F60" s="2">
        <v>185.2158194189071</v>
      </c>
      <c r="G60" s="2">
        <v>148.713631759256</v>
      </c>
      <c r="H60" s="2">
        <v>38.887820390310111</v>
      </c>
      <c r="I60" s="2">
        <v>1.535046154285608</v>
      </c>
    </row>
    <row r="61" spans="1:9" x14ac:dyDescent="0.2">
      <c r="A61">
        <v>1973</v>
      </c>
      <c r="B61">
        <v>60</v>
      </c>
      <c r="C61" s="2">
        <v>2.33196408327376</v>
      </c>
      <c r="D61" s="2">
        <v>-2.8329645678463748</v>
      </c>
      <c r="E61" s="2">
        <v>3.6692975796944882</v>
      </c>
      <c r="F61" s="2">
        <v>188.8851169986016</v>
      </c>
      <c r="G61" s="2">
        <v>152.3538528595943</v>
      </c>
      <c r="H61" s="2">
        <v>39.678539338358391</v>
      </c>
      <c r="I61" s="2">
        <v>0.7907189480486736</v>
      </c>
    </row>
    <row r="62" spans="1:9" x14ac:dyDescent="0.2">
      <c r="A62">
        <v>2006</v>
      </c>
      <c r="B62">
        <v>61</v>
      </c>
      <c r="C62" s="2">
        <v>1.2845419872361961</v>
      </c>
      <c r="D62" s="2">
        <v>-5.4079781172548564</v>
      </c>
      <c r="E62" s="2">
        <v>5.5584418170634926</v>
      </c>
      <c r="F62" s="2">
        <v>194.44355881566511</v>
      </c>
      <c r="G62" s="2">
        <v>157.03298704507739</v>
      </c>
      <c r="H62" s="2">
        <v>41.180275091186793</v>
      </c>
      <c r="I62" s="2">
        <v>1.5017357528281869</v>
      </c>
    </row>
    <row r="63" spans="1:9" x14ac:dyDescent="0.2">
      <c r="A63">
        <v>2039</v>
      </c>
      <c r="B63">
        <v>62</v>
      </c>
      <c r="C63" s="2">
        <v>1.164303620903524</v>
      </c>
      <c r="D63" s="2">
        <v>-2.8387635639410291</v>
      </c>
      <c r="E63" s="2">
        <v>3.0682538183155961</v>
      </c>
      <c r="F63" s="2">
        <v>197.5118126339807</v>
      </c>
      <c r="G63" s="2">
        <v>159.8581517945525</v>
      </c>
      <c r="H63" s="2">
        <v>41.85693319712891</v>
      </c>
      <c r="I63" s="2">
        <v>0.67665810594050091</v>
      </c>
    </row>
    <row r="64" spans="1:9" x14ac:dyDescent="0.2">
      <c r="A64">
        <v>2072</v>
      </c>
      <c r="B64">
        <v>63</v>
      </c>
      <c r="C64" s="2">
        <v>-6.9536441828006446E-2</v>
      </c>
      <c r="D64" s="2">
        <v>-0.26829408424566742</v>
      </c>
      <c r="E64" s="2">
        <v>0.27715885766708048</v>
      </c>
      <c r="F64" s="2">
        <v>197.78897149164769</v>
      </c>
      <c r="G64" s="2">
        <v>159.9986815841346</v>
      </c>
      <c r="H64" s="2">
        <v>41.595942610852283</v>
      </c>
      <c r="I64" s="2">
        <v>0.26099058627439409</v>
      </c>
    </row>
    <row r="65" spans="3:9" x14ac:dyDescent="0.2">
      <c r="C65" s="2"/>
      <c r="D65" s="2"/>
      <c r="E65" s="2"/>
      <c r="F65" s="2"/>
      <c r="G65" s="2"/>
      <c r="H65" s="2"/>
      <c r="I65" s="2"/>
    </row>
    <row r="66" spans="3:9" x14ac:dyDescent="0.2">
      <c r="C66" s="2"/>
      <c r="D66" s="2"/>
      <c r="E66" s="2"/>
      <c r="F66" s="2"/>
      <c r="G66" s="2"/>
      <c r="H66" s="2"/>
      <c r="I66" s="2"/>
    </row>
    <row r="67" spans="3:9" x14ac:dyDescent="0.2">
      <c r="C67" s="2"/>
      <c r="D67" s="2"/>
      <c r="E67" s="2"/>
      <c r="F67" s="2"/>
      <c r="G67" s="2"/>
      <c r="H67" s="2"/>
      <c r="I67" s="2"/>
    </row>
    <row r="68" spans="3:9" x14ac:dyDescent="0.2">
      <c r="C68" s="2"/>
      <c r="D68" s="2"/>
      <c r="E68" s="2"/>
      <c r="F68" s="2"/>
      <c r="G68" s="2"/>
      <c r="H68" s="2"/>
      <c r="I68" s="2"/>
    </row>
    <row r="69" spans="3:9" x14ac:dyDescent="0.2">
      <c r="C69" s="2"/>
      <c r="D69" s="2"/>
      <c r="E69" s="2"/>
      <c r="F69" s="2"/>
      <c r="G69" s="2"/>
      <c r="H69" s="2"/>
      <c r="I69" s="2"/>
    </row>
    <row r="70" spans="3:9" x14ac:dyDescent="0.2">
      <c r="C70" s="2"/>
      <c r="D70" s="2"/>
      <c r="E70" s="2"/>
      <c r="F70" s="2"/>
      <c r="G70" s="2"/>
      <c r="H70" s="2"/>
      <c r="I70" s="2"/>
    </row>
    <row r="71" spans="3:9" x14ac:dyDescent="0.2">
      <c r="C71" s="2"/>
      <c r="D71" s="2"/>
      <c r="E71" s="2"/>
      <c r="F71" s="2"/>
      <c r="G71" s="2"/>
      <c r="H71" s="2"/>
      <c r="I71" s="2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1"/>
  <sheetViews>
    <sheetView workbookViewId="0">
      <selection activeCell="C4" sqref="C4:D63"/>
    </sheetView>
  </sheetViews>
  <sheetFormatPr baseColWidth="10" defaultColWidth="8.83203125" defaultRowHeight="15" x14ac:dyDescent="0.2"/>
  <cols>
    <col min="1" max="1" width="6" bestFit="1" customWidth="1"/>
    <col min="3" max="4" width="12.6640625" bestFit="1" customWidth="1"/>
    <col min="5" max="5" width="12.1640625" bestFit="1" customWidth="1"/>
    <col min="6" max="6" width="17.1640625" bestFit="1" customWidth="1"/>
    <col min="7" max="8" width="12.1640625" bestFit="1" customWidth="1"/>
    <col min="9" max="9" width="12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3</v>
      </c>
      <c r="B2">
        <v>1</v>
      </c>
      <c r="C2" s="2"/>
      <c r="D2" s="2"/>
      <c r="E2" s="2">
        <v>0</v>
      </c>
      <c r="F2" s="2">
        <v>0</v>
      </c>
      <c r="G2" s="2">
        <v>0</v>
      </c>
      <c r="H2" s="2"/>
      <c r="I2" s="2"/>
    </row>
    <row r="3" spans="1:9" x14ac:dyDescent="0.2">
      <c r="A3">
        <v>36</v>
      </c>
      <c r="B3">
        <v>2</v>
      </c>
      <c r="C3" s="2">
        <v>-0.36045032857629172</v>
      </c>
      <c r="D3" s="2">
        <v>-1.5164037334498059</v>
      </c>
      <c r="E3" s="2">
        <v>1.558654779671004</v>
      </c>
      <c r="F3" s="2">
        <v>1.558654779671004</v>
      </c>
      <c r="G3" s="2">
        <v>1.558654779671004</v>
      </c>
      <c r="H3" s="2">
        <v>0.79653768731797081</v>
      </c>
      <c r="I3" s="2">
        <v>0.79653768731797081</v>
      </c>
    </row>
    <row r="4" spans="1:9" x14ac:dyDescent="0.2">
      <c r="A4">
        <v>69</v>
      </c>
      <c r="B4">
        <v>3</v>
      </c>
      <c r="C4" s="2">
        <v>4.0368429291950747</v>
      </c>
      <c r="D4" s="2">
        <v>-8.6572454143054074</v>
      </c>
      <c r="E4" s="2">
        <v>9.5521724753327337</v>
      </c>
      <c r="F4" s="2">
        <v>11.110827255003739</v>
      </c>
      <c r="G4" s="2">
        <v>10.817532044579529</v>
      </c>
      <c r="H4" s="2">
        <v>0.81199696365538687</v>
      </c>
      <c r="I4" s="2">
        <v>1.6085346509740031</v>
      </c>
    </row>
    <row r="5" spans="1:9" x14ac:dyDescent="0.2">
      <c r="A5">
        <v>102</v>
      </c>
      <c r="B5">
        <v>4</v>
      </c>
      <c r="C5" s="2">
        <v>5.678679959782869</v>
      </c>
      <c r="D5" s="2">
        <v>-11.405090938807691</v>
      </c>
      <c r="E5" s="2">
        <v>12.74062421579543</v>
      </c>
      <c r="F5" s="2">
        <v>23.851451470799159</v>
      </c>
      <c r="G5" s="2">
        <v>23.519341111812992</v>
      </c>
      <c r="H5" s="2">
        <v>3.3047732334469848</v>
      </c>
      <c r="I5" s="2">
        <v>2.492776269791154</v>
      </c>
    </row>
    <row r="6" spans="1:9" x14ac:dyDescent="0.2">
      <c r="A6">
        <v>135</v>
      </c>
      <c r="B6">
        <v>5</v>
      </c>
      <c r="C6" s="2">
        <v>6.0703335104529401</v>
      </c>
      <c r="D6" s="2">
        <v>-10.140504390275961</v>
      </c>
      <c r="E6" s="2">
        <v>11.818577673194611</v>
      </c>
      <c r="F6" s="2">
        <v>35.670029143993773</v>
      </c>
      <c r="G6" s="2">
        <v>35.2711443340336</v>
      </c>
      <c r="H6" s="2">
        <v>4.7133205891849377</v>
      </c>
      <c r="I6" s="2">
        <v>1.4085473557377819</v>
      </c>
    </row>
    <row r="7" spans="1:9" x14ac:dyDescent="0.2">
      <c r="A7">
        <v>168</v>
      </c>
      <c r="B7">
        <v>6</v>
      </c>
      <c r="C7" s="2">
        <v>2.792502430496143</v>
      </c>
      <c r="D7" s="2">
        <v>-0.64105749851273686</v>
      </c>
      <c r="E7" s="2">
        <v>2.8651395325055762</v>
      </c>
      <c r="F7" s="2">
        <v>38.535168676499339</v>
      </c>
      <c r="G7" s="2">
        <v>37.135984356140767</v>
      </c>
      <c r="H7" s="2">
        <v>5.304269715633728</v>
      </c>
      <c r="I7" s="2">
        <v>0.59094912645011022</v>
      </c>
    </row>
    <row r="8" spans="1:9" x14ac:dyDescent="0.2">
      <c r="A8">
        <v>201</v>
      </c>
      <c r="B8">
        <v>7</v>
      </c>
      <c r="C8" s="2">
        <v>8.474512452694853</v>
      </c>
      <c r="D8" s="2">
        <v>-10.7289370660194</v>
      </c>
      <c r="E8" s="2">
        <v>13.672141451780149</v>
      </c>
      <c r="F8" s="2">
        <v>52.207310128279488</v>
      </c>
      <c r="G8" s="2">
        <v>50.686959442763808</v>
      </c>
      <c r="H8" s="2">
        <v>9.7683898043966515</v>
      </c>
      <c r="I8" s="2">
        <v>4.4641200887627042</v>
      </c>
    </row>
    <row r="9" spans="1:9" x14ac:dyDescent="0.2">
      <c r="A9">
        <v>234</v>
      </c>
      <c r="B9">
        <v>8</v>
      </c>
      <c r="C9" s="2">
        <v>9.8243388615265985</v>
      </c>
      <c r="D9" s="2">
        <v>-16.128358108924889</v>
      </c>
      <c r="E9" s="2">
        <v>18.884956165049068</v>
      </c>
      <c r="F9" s="2">
        <v>71.092266293328549</v>
      </c>
      <c r="G9" s="2">
        <v>69.571528369606185</v>
      </c>
      <c r="H9" s="2">
        <v>9.8730038777386007</v>
      </c>
      <c r="I9" s="2">
        <v>0.1046140733511909</v>
      </c>
    </row>
    <row r="10" spans="1:9" x14ac:dyDescent="0.2">
      <c r="A10">
        <v>267</v>
      </c>
      <c r="B10">
        <v>9</v>
      </c>
      <c r="C10" s="2">
        <v>3.1851545196624329</v>
      </c>
      <c r="D10" s="2">
        <v>-4.2762839548679494</v>
      </c>
      <c r="E10" s="2">
        <v>5.3321490767594906</v>
      </c>
      <c r="F10" s="2">
        <v>76.424415370088042</v>
      </c>
      <c r="G10" s="2">
        <v>74.884677602824667</v>
      </c>
      <c r="H10" s="2">
        <v>10.473586174668201</v>
      </c>
      <c r="I10" s="2">
        <v>0.60058229692919651</v>
      </c>
    </row>
    <row r="11" spans="1:9" x14ac:dyDescent="0.2">
      <c r="A11">
        <v>300</v>
      </c>
      <c r="B11">
        <v>10</v>
      </c>
      <c r="C11" s="2">
        <v>0.70820190416657169</v>
      </c>
      <c r="D11" s="2">
        <v>1.318356694087697</v>
      </c>
      <c r="E11" s="2">
        <v>1.496534099147427</v>
      </c>
      <c r="F11" s="2">
        <v>77.920949469235467</v>
      </c>
      <c r="G11" s="2">
        <v>74.153714204173482</v>
      </c>
      <c r="H11" s="2">
        <v>10.958026293116729</v>
      </c>
      <c r="I11" s="2">
        <v>0.48444011844902141</v>
      </c>
    </row>
    <row r="12" spans="1:9" x14ac:dyDescent="0.2">
      <c r="A12">
        <v>333</v>
      </c>
      <c r="B12">
        <v>11</v>
      </c>
      <c r="C12" s="2">
        <v>1.6960123275775909</v>
      </c>
      <c r="D12" s="2">
        <v>1.000723069681499</v>
      </c>
      <c r="E12" s="2">
        <v>1.969239568332894</v>
      </c>
      <c r="F12" s="2">
        <v>79.890189037568362</v>
      </c>
      <c r="G12" s="2">
        <v>74.264947196224725</v>
      </c>
      <c r="H12" s="2">
        <v>12.09039760795679</v>
      </c>
      <c r="I12" s="2">
        <v>1.1323713148397889</v>
      </c>
    </row>
    <row r="13" spans="1:9" x14ac:dyDescent="0.2">
      <c r="A13">
        <v>366</v>
      </c>
      <c r="B13">
        <v>12</v>
      </c>
      <c r="C13" s="2">
        <v>4.5411969198351576</v>
      </c>
      <c r="D13" s="2">
        <v>-1.6626466612872259</v>
      </c>
      <c r="E13" s="2">
        <v>4.8359966278948017</v>
      </c>
      <c r="F13" s="2">
        <v>84.726185665463163</v>
      </c>
      <c r="G13" s="2">
        <v>78.259298786550019</v>
      </c>
      <c r="H13" s="2">
        <v>14.06908045096451</v>
      </c>
      <c r="I13" s="2">
        <v>1.978682843007596</v>
      </c>
    </row>
    <row r="14" spans="1:9" x14ac:dyDescent="0.2">
      <c r="A14">
        <v>399</v>
      </c>
      <c r="B14">
        <v>13</v>
      </c>
      <c r="C14" s="2">
        <v>4.5900045529680824</v>
      </c>
      <c r="D14" s="2">
        <v>-4.7093278687740394</v>
      </c>
      <c r="E14" s="2">
        <v>6.5761623133769724</v>
      </c>
      <c r="F14" s="2">
        <v>91.302347978840132</v>
      </c>
      <c r="G14" s="2">
        <v>84.781076427668978</v>
      </c>
      <c r="H14" s="2">
        <v>15.70844004027852</v>
      </c>
      <c r="I14" s="2">
        <v>1.6393595893136701</v>
      </c>
    </row>
    <row r="15" spans="1:9" x14ac:dyDescent="0.2">
      <c r="A15">
        <v>432</v>
      </c>
      <c r="B15">
        <v>14</v>
      </c>
      <c r="C15" s="2">
        <v>3.346777069917835</v>
      </c>
      <c r="D15" s="2">
        <v>-0.21795240310166261</v>
      </c>
      <c r="E15" s="2">
        <v>3.3538664263422291</v>
      </c>
      <c r="F15" s="2">
        <v>94.656214405182368</v>
      </c>
      <c r="G15" s="2">
        <v>87.014269790005187</v>
      </c>
      <c r="H15" s="2">
        <v>17.54910181249814</v>
      </c>
      <c r="I15" s="2">
        <v>1.8406617722199441</v>
      </c>
    </row>
    <row r="16" spans="1:9" x14ac:dyDescent="0.2">
      <c r="A16">
        <v>465</v>
      </c>
      <c r="B16">
        <v>15</v>
      </c>
      <c r="C16" s="2">
        <v>9.222451603782531</v>
      </c>
      <c r="D16" s="2">
        <v>-3.3351102793728842</v>
      </c>
      <c r="E16" s="2">
        <v>9.8069655938873179</v>
      </c>
      <c r="F16" s="2">
        <v>104.46317999906969</v>
      </c>
      <c r="G16" s="2">
        <v>95.532528372549891</v>
      </c>
      <c r="H16" s="2">
        <v>21.450241209640328</v>
      </c>
      <c r="I16" s="2">
        <v>3.9011393971424821</v>
      </c>
    </row>
    <row r="17" spans="1:9" x14ac:dyDescent="0.2">
      <c r="A17">
        <v>498</v>
      </c>
      <c r="B17">
        <v>16</v>
      </c>
      <c r="C17" s="2">
        <v>9.8501654878259615</v>
      </c>
      <c r="D17" s="2">
        <v>-13.560584441161719</v>
      </c>
      <c r="E17" s="2">
        <v>16.760525365376679</v>
      </c>
      <c r="F17" s="2">
        <v>121.2237053644464</v>
      </c>
      <c r="G17" s="2">
        <v>112.2172011849143</v>
      </c>
      <c r="H17" s="2">
        <v>23.98236741507958</v>
      </c>
      <c r="I17" s="2">
        <v>2.532126205439154</v>
      </c>
    </row>
    <row r="18" spans="1:9" x14ac:dyDescent="0.2">
      <c r="A18">
        <v>531</v>
      </c>
      <c r="B18">
        <v>17</v>
      </c>
      <c r="C18" s="2">
        <v>6.2206126280379408</v>
      </c>
      <c r="D18" s="2">
        <v>-1.9094710413397711</v>
      </c>
      <c r="E18" s="2">
        <v>6.5070808451885922</v>
      </c>
      <c r="F18" s="2">
        <v>127.730786209635</v>
      </c>
      <c r="G18" s="2">
        <v>117.7910671164325</v>
      </c>
      <c r="H18" s="2">
        <v>25.94451710154814</v>
      </c>
      <c r="I18" s="2">
        <v>1.962149686468891</v>
      </c>
    </row>
    <row r="19" spans="1:9" x14ac:dyDescent="0.2">
      <c r="A19">
        <v>564</v>
      </c>
      <c r="B19">
        <v>18</v>
      </c>
      <c r="C19" s="2">
        <v>4.8544252976672624</v>
      </c>
      <c r="D19" s="2">
        <v>0.42514485836147742</v>
      </c>
      <c r="E19" s="2">
        <v>4.8730065792304336</v>
      </c>
      <c r="F19" s="2">
        <v>132.60379278886541</v>
      </c>
      <c r="G19" s="2">
        <v>120.8320707598007</v>
      </c>
      <c r="H19" s="2">
        <v>28.226256066931931</v>
      </c>
      <c r="I19" s="2">
        <v>2.2817389653834961</v>
      </c>
    </row>
    <row r="20" spans="1:9" x14ac:dyDescent="0.2">
      <c r="A20">
        <v>597</v>
      </c>
      <c r="B20">
        <v>19</v>
      </c>
      <c r="C20" s="2">
        <v>1.5611243330183131</v>
      </c>
      <c r="D20" s="2">
        <v>3.3409547990572719E-2</v>
      </c>
      <c r="E20" s="2">
        <v>1.561481790172017</v>
      </c>
      <c r="F20" s="2">
        <v>134.1652745790374</v>
      </c>
      <c r="G20" s="2">
        <v>121.9082649638281</v>
      </c>
      <c r="H20" s="2">
        <v>28.572285384916089</v>
      </c>
      <c r="I20" s="2">
        <v>0.34602931798234432</v>
      </c>
    </row>
    <row r="21" spans="1:9" x14ac:dyDescent="0.2">
      <c r="A21">
        <v>630</v>
      </c>
      <c r="B21">
        <v>20</v>
      </c>
      <c r="C21" s="2">
        <v>8.1919201349260788</v>
      </c>
      <c r="D21" s="2">
        <v>-4.6743127844310948</v>
      </c>
      <c r="E21" s="2">
        <v>9.4316888998579298</v>
      </c>
      <c r="F21" s="2">
        <v>143.5969634788953</v>
      </c>
      <c r="G21" s="2">
        <v>131.03210813237729</v>
      </c>
      <c r="H21" s="2">
        <v>31.05450933437108</v>
      </c>
      <c r="I21" s="2">
        <v>2.4822239494549572</v>
      </c>
    </row>
    <row r="22" spans="1:9" x14ac:dyDescent="0.2">
      <c r="A22">
        <v>663</v>
      </c>
      <c r="B22">
        <v>21</v>
      </c>
      <c r="C22" s="2">
        <v>2.184347655675992</v>
      </c>
      <c r="D22" s="2">
        <v>1.8246499434849279</v>
      </c>
      <c r="E22" s="2">
        <v>2.846176750856622</v>
      </c>
      <c r="F22" s="2">
        <v>146.44314022975189</v>
      </c>
      <c r="G22" s="2">
        <v>131.37345753302969</v>
      </c>
      <c r="H22" s="2">
        <v>32.383394618115787</v>
      </c>
      <c r="I22" s="2">
        <v>1.328885283744226</v>
      </c>
    </row>
    <row r="23" spans="1:9" x14ac:dyDescent="0.2">
      <c r="A23">
        <v>696</v>
      </c>
      <c r="B23">
        <v>22</v>
      </c>
      <c r="C23" s="2">
        <v>1.371458627444667</v>
      </c>
      <c r="D23" s="2">
        <v>-0.1746198405000996</v>
      </c>
      <c r="E23" s="2">
        <v>1.382530598391476</v>
      </c>
      <c r="F23" s="2">
        <v>147.82567082814339</v>
      </c>
      <c r="G23" s="2">
        <v>132.50328651913631</v>
      </c>
      <c r="H23" s="2">
        <v>33.405337664022333</v>
      </c>
      <c r="I23" s="2">
        <v>1.0219430459054379</v>
      </c>
    </row>
    <row r="24" spans="1:9" x14ac:dyDescent="0.2">
      <c r="A24">
        <v>729</v>
      </c>
      <c r="B24">
        <v>23</v>
      </c>
      <c r="C24" s="2">
        <v>7.8368922450805476</v>
      </c>
      <c r="D24" s="2">
        <v>-3.5528031460291909</v>
      </c>
      <c r="E24" s="2">
        <v>8.6046086637010148</v>
      </c>
      <c r="F24" s="2">
        <v>156.4302794918444</v>
      </c>
      <c r="G24" s="2">
        <v>140.71670229544671</v>
      </c>
      <c r="H24" s="2">
        <v>36.285991978889577</v>
      </c>
      <c r="I24" s="2">
        <v>2.8806543148670558</v>
      </c>
    </row>
    <row r="25" spans="1:9" x14ac:dyDescent="0.2">
      <c r="A25">
        <v>762</v>
      </c>
      <c r="B25">
        <v>24</v>
      </c>
      <c r="C25" s="2">
        <v>2.130548147121488</v>
      </c>
      <c r="D25" s="2">
        <v>-0.3199633636239696</v>
      </c>
      <c r="E25" s="2">
        <v>2.1544400574776659</v>
      </c>
      <c r="F25" s="2">
        <v>158.5847195493221</v>
      </c>
      <c r="G25" s="2">
        <v>142.5352586637687</v>
      </c>
      <c r="H25" s="2">
        <v>36.811960932845849</v>
      </c>
      <c r="I25" s="2">
        <v>0.52596895395759169</v>
      </c>
    </row>
    <row r="26" spans="1:9" x14ac:dyDescent="0.2">
      <c r="A26">
        <v>795</v>
      </c>
      <c r="B26">
        <v>25</v>
      </c>
      <c r="C26" s="2">
        <v>13.709020389656359</v>
      </c>
      <c r="D26" s="2">
        <v>-9.0455663855376542</v>
      </c>
      <c r="E26" s="2">
        <v>16.424357256196739</v>
      </c>
      <c r="F26" s="2">
        <v>175.00907680551879</v>
      </c>
      <c r="G26" s="2">
        <v>158.83971730544329</v>
      </c>
      <c r="H26" s="2">
        <v>38.873466335286288</v>
      </c>
      <c r="I26" s="2">
        <v>2.061505402440662</v>
      </c>
    </row>
    <row r="27" spans="1:9" x14ac:dyDescent="0.2">
      <c r="A27">
        <v>828</v>
      </c>
      <c r="B27">
        <v>26</v>
      </c>
      <c r="C27" s="2">
        <v>-0.75276098364497557</v>
      </c>
      <c r="D27" s="2">
        <v>1.481918210882895</v>
      </c>
      <c r="E27" s="2">
        <v>1.6621464081856669</v>
      </c>
      <c r="F27" s="2">
        <v>176.67122321370451</v>
      </c>
      <c r="G27" s="2">
        <v>157.3121087734163</v>
      </c>
      <c r="H27" s="2">
        <v>39.434492826285933</v>
      </c>
      <c r="I27" s="2">
        <v>0.56102649099957747</v>
      </c>
    </row>
    <row r="28" spans="1:9" x14ac:dyDescent="0.2">
      <c r="A28">
        <v>861</v>
      </c>
      <c r="B28">
        <v>27</v>
      </c>
      <c r="C28" s="2">
        <v>-0.7561547009592573</v>
      </c>
      <c r="D28" s="2">
        <v>0.2048039499237575</v>
      </c>
      <c r="E28" s="2">
        <v>0.78339938070383786</v>
      </c>
      <c r="F28" s="2">
        <v>177.45462259440831</v>
      </c>
      <c r="G28" s="2">
        <v>156.60007251950631</v>
      </c>
      <c r="H28" s="2">
        <v>40.512987527331823</v>
      </c>
      <c r="I28" s="2">
        <v>1.078494701046024</v>
      </c>
    </row>
    <row r="29" spans="1:9" x14ac:dyDescent="0.2">
      <c r="A29">
        <v>894</v>
      </c>
      <c r="B29">
        <v>28</v>
      </c>
      <c r="C29" s="2">
        <v>11.70370547018371</v>
      </c>
      <c r="D29" s="2">
        <v>-6.4751964405577382</v>
      </c>
      <c r="E29" s="2">
        <v>13.37553328569069</v>
      </c>
      <c r="F29" s="2">
        <v>190.830155880099</v>
      </c>
      <c r="G29" s="2">
        <v>169.75289233541639</v>
      </c>
      <c r="H29" s="2">
        <v>44.592890267269041</v>
      </c>
      <c r="I29" s="2">
        <v>4.0799027399372303</v>
      </c>
    </row>
    <row r="30" spans="1:9" x14ac:dyDescent="0.2">
      <c r="A30">
        <v>927</v>
      </c>
      <c r="B30">
        <v>29</v>
      </c>
      <c r="C30" s="2">
        <v>-1.8835153579848909</v>
      </c>
      <c r="D30" s="2">
        <v>0.1449292902888146</v>
      </c>
      <c r="E30" s="2">
        <v>1.889083005838698</v>
      </c>
      <c r="F30" s="2">
        <v>192.7192388859377</v>
      </c>
      <c r="G30" s="2">
        <v>168.2014502151689</v>
      </c>
      <c r="H30" s="2">
        <v>45.071807199271753</v>
      </c>
      <c r="I30" s="2">
        <v>0.47891693200368218</v>
      </c>
    </row>
    <row r="31" spans="1:9" x14ac:dyDescent="0.2">
      <c r="A31">
        <v>960</v>
      </c>
      <c r="B31">
        <v>30</v>
      </c>
      <c r="C31" s="2">
        <v>12.888882199263209</v>
      </c>
      <c r="D31" s="2">
        <v>-3.053492232344297</v>
      </c>
      <c r="E31" s="2">
        <v>13.24564453544904</v>
      </c>
      <c r="F31" s="2">
        <v>205.96488342138679</v>
      </c>
      <c r="G31" s="2">
        <v>180.1960461605486</v>
      </c>
      <c r="H31" s="2">
        <v>49.032634986428278</v>
      </c>
      <c r="I31" s="2">
        <v>3.9608277871565809</v>
      </c>
    </row>
    <row r="32" spans="1:9" x14ac:dyDescent="0.2">
      <c r="A32">
        <v>993</v>
      </c>
      <c r="B32">
        <v>31</v>
      </c>
      <c r="C32" s="2">
        <v>0.35977524662206412</v>
      </c>
      <c r="D32" s="2">
        <v>-1.320355393724753</v>
      </c>
      <c r="E32" s="2">
        <v>1.368494279790754</v>
      </c>
      <c r="F32" s="2">
        <v>207.33337770117751</v>
      </c>
      <c r="G32" s="2">
        <v>181.2874640499823</v>
      </c>
      <c r="H32" s="2">
        <v>49.026631172261368</v>
      </c>
      <c r="I32" s="2">
        <v>6.0038141081823386E-3</v>
      </c>
    </row>
    <row r="33" spans="1:9" x14ac:dyDescent="0.2">
      <c r="A33">
        <v>1026</v>
      </c>
      <c r="B33">
        <v>32</v>
      </c>
      <c r="C33" s="2">
        <v>1.257861321345956</v>
      </c>
      <c r="D33" s="2">
        <v>-0.36580498875457579</v>
      </c>
      <c r="E33" s="2">
        <v>1.309972669003415</v>
      </c>
      <c r="F33" s="2">
        <v>208.64335037018091</v>
      </c>
      <c r="G33" s="2">
        <v>182.50634718646589</v>
      </c>
      <c r="H33" s="2">
        <v>50.283250016153687</v>
      </c>
      <c r="I33" s="2">
        <v>1.2566188438924519</v>
      </c>
    </row>
    <row r="34" spans="1:9" x14ac:dyDescent="0.2">
      <c r="A34">
        <v>1059</v>
      </c>
      <c r="B34">
        <v>33</v>
      </c>
      <c r="C34" s="2">
        <v>9.7058531173688607</v>
      </c>
      <c r="D34" s="2">
        <v>-3.9713362456996042</v>
      </c>
      <c r="E34" s="2">
        <v>10.48690117777155</v>
      </c>
      <c r="F34" s="2">
        <v>219.1302515479525</v>
      </c>
      <c r="G34" s="2">
        <v>192.63779235620549</v>
      </c>
      <c r="H34" s="2">
        <v>52.629330653370538</v>
      </c>
      <c r="I34" s="2">
        <v>2.346080637216637</v>
      </c>
    </row>
    <row r="35" spans="1:9" x14ac:dyDescent="0.2">
      <c r="A35">
        <v>1092</v>
      </c>
      <c r="B35">
        <v>34</v>
      </c>
      <c r="C35" s="2">
        <v>3.5050203403354199</v>
      </c>
      <c r="D35" s="2">
        <v>-1.814718941980459</v>
      </c>
      <c r="E35" s="2">
        <v>3.9469446948934692</v>
      </c>
      <c r="F35" s="2">
        <v>223.07719624284599</v>
      </c>
      <c r="G35" s="2">
        <v>196.53243773034211</v>
      </c>
      <c r="H35" s="2">
        <v>55.171231265112347</v>
      </c>
      <c r="I35" s="2">
        <v>2.5419006117415388</v>
      </c>
    </row>
    <row r="36" spans="1:9" x14ac:dyDescent="0.2">
      <c r="A36">
        <v>1125</v>
      </c>
      <c r="B36">
        <v>35</v>
      </c>
      <c r="C36" s="2">
        <v>2.2495442392294649</v>
      </c>
      <c r="D36" s="2">
        <v>-0.73883210434007651</v>
      </c>
      <c r="E36" s="2">
        <v>2.3677673371034702</v>
      </c>
      <c r="F36" s="2">
        <v>225.44496357994939</v>
      </c>
      <c r="G36" s="2">
        <v>198.78011465950399</v>
      </c>
      <c r="H36" s="2">
        <v>55.376295376162062</v>
      </c>
      <c r="I36" s="2">
        <v>0.20506411105203229</v>
      </c>
    </row>
    <row r="37" spans="1:9" x14ac:dyDescent="0.2">
      <c r="A37">
        <v>1158</v>
      </c>
      <c r="B37">
        <v>36</v>
      </c>
      <c r="C37" s="2">
        <v>2.4946611209638831</v>
      </c>
      <c r="D37" s="2">
        <v>1.6997533104214431</v>
      </c>
      <c r="E37" s="2">
        <v>3.0186910118025381</v>
      </c>
      <c r="F37" s="2">
        <v>228.46365459175189</v>
      </c>
      <c r="G37" s="2">
        <v>199.79965409116519</v>
      </c>
      <c r="H37" s="2">
        <v>56.024792390420309</v>
      </c>
      <c r="I37" s="2">
        <v>0.64849701425955419</v>
      </c>
    </row>
    <row r="38" spans="1:9" x14ac:dyDescent="0.2">
      <c r="A38">
        <v>1191</v>
      </c>
      <c r="B38">
        <v>37</v>
      </c>
      <c r="C38" s="2">
        <v>8.3845981389314943</v>
      </c>
      <c r="D38" s="2">
        <v>0.78867497801650188</v>
      </c>
      <c r="E38" s="2">
        <v>8.4216087639074519</v>
      </c>
      <c r="F38" s="2">
        <v>236.88526335565939</v>
      </c>
      <c r="G38" s="2">
        <v>206.23351994359481</v>
      </c>
      <c r="H38" s="2">
        <v>59.187719944994001</v>
      </c>
      <c r="I38" s="2">
        <v>3.1629275545737379</v>
      </c>
    </row>
    <row r="39" spans="1:9" x14ac:dyDescent="0.2">
      <c r="A39">
        <v>1224</v>
      </c>
      <c r="B39">
        <v>38</v>
      </c>
      <c r="C39" s="2">
        <v>8.8152297626990048</v>
      </c>
      <c r="D39" s="2">
        <v>1.5905872023522529</v>
      </c>
      <c r="E39" s="2">
        <v>8.9575802211010718</v>
      </c>
      <c r="F39" s="2">
        <v>245.84284357676049</v>
      </c>
      <c r="G39" s="2">
        <v>212.73870833021991</v>
      </c>
      <c r="H39" s="2">
        <v>61.748778109957463</v>
      </c>
      <c r="I39" s="2">
        <v>2.5610581649636388</v>
      </c>
    </row>
    <row r="40" spans="1:9" x14ac:dyDescent="0.2">
      <c r="A40">
        <v>1257</v>
      </c>
      <c r="B40">
        <v>39</v>
      </c>
      <c r="C40" s="2">
        <v>0.45209470744174501</v>
      </c>
      <c r="D40" s="2">
        <v>0.62034824206148187</v>
      </c>
      <c r="E40" s="2">
        <v>0.76760769011625196</v>
      </c>
      <c r="F40" s="2">
        <v>246.61045126687671</v>
      </c>
      <c r="G40" s="2">
        <v>212.78986481166649</v>
      </c>
      <c r="H40" s="2">
        <v>61.989527113482183</v>
      </c>
      <c r="I40" s="2">
        <v>0.2407490035225629</v>
      </c>
    </row>
    <row r="41" spans="1:9" x14ac:dyDescent="0.2">
      <c r="A41">
        <v>1290</v>
      </c>
      <c r="B41">
        <v>40</v>
      </c>
      <c r="C41" s="2">
        <v>0.47096260576472559</v>
      </c>
      <c r="D41" s="2">
        <v>0.32439152215647482</v>
      </c>
      <c r="E41" s="2">
        <v>0.57187029619984198</v>
      </c>
      <c r="F41" s="2">
        <v>247.18232156307661</v>
      </c>
      <c r="G41" s="2">
        <v>213.0165506846993</v>
      </c>
      <c r="H41" s="2">
        <v>62.031213876727342</v>
      </c>
      <c r="I41" s="2">
        <v>4.1686763244412471E-2</v>
      </c>
    </row>
    <row r="42" spans="1:9" x14ac:dyDescent="0.2">
      <c r="A42">
        <v>1323</v>
      </c>
      <c r="B42">
        <v>41</v>
      </c>
      <c r="C42" s="2">
        <v>9.9925883853020991</v>
      </c>
      <c r="D42" s="2">
        <v>0.21431004680675869</v>
      </c>
      <c r="E42" s="2">
        <v>9.9948862641971434</v>
      </c>
      <c r="F42" s="2">
        <v>257.17720782727372</v>
      </c>
      <c r="G42" s="2">
        <v>221.44326666472179</v>
      </c>
      <c r="H42" s="2">
        <v>65.585855048973997</v>
      </c>
      <c r="I42" s="2">
        <v>3.5546411722467841</v>
      </c>
    </row>
    <row r="43" spans="1:9" x14ac:dyDescent="0.2">
      <c r="A43">
        <v>1356</v>
      </c>
      <c r="B43">
        <v>42</v>
      </c>
      <c r="C43" s="2">
        <v>5.4932162584455</v>
      </c>
      <c r="D43" s="2">
        <v>1.9413777312066709</v>
      </c>
      <c r="E43" s="2">
        <v>5.8261799111660757</v>
      </c>
      <c r="F43" s="2">
        <v>263.00338773843981</v>
      </c>
      <c r="G43" s="2">
        <v>225.22757084955279</v>
      </c>
      <c r="H43" s="2">
        <v>66.842988683614905</v>
      </c>
      <c r="I43" s="2">
        <v>1.257133634640464</v>
      </c>
    </row>
    <row r="44" spans="1:9" x14ac:dyDescent="0.2">
      <c r="A44">
        <v>1389</v>
      </c>
      <c r="B44">
        <v>43</v>
      </c>
      <c r="C44" s="2">
        <v>11.164669150550649</v>
      </c>
      <c r="D44" s="2">
        <v>-1.9807718189958901</v>
      </c>
      <c r="E44" s="2">
        <v>11.33901645823771</v>
      </c>
      <c r="F44" s="2">
        <v>274.34240419667748</v>
      </c>
      <c r="G44" s="2">
        <v>235.952653790575</v>
      </c>
      <c r="H44" s="2">
        <v>67.879527315072437</v>
      </c>
      <c r="I44" s="2">
        <v>1.036538631457385</v>
      </c>
    </row>
    <row r="45" spans="1:9" x14ac:dyDescent="0.2">
      <c r="A45">
        <v>1422</v>
      </c>
      <c r="B45">
        <v>44</v>
      </c>
      <c r="C45" s="2">
        <v>14.12616077656935</v>
      </c>
      <c r="D45" s="2">
        <v>-2.2504073419987658</v>
      </c>
      <c r="E45" s="2">
        <v>14.3042913662442</v>
      </c>
      <c r="F45" s="2">
        <v>288.64669556292171</v>
      </c>
      <c r="G45" s="2">
        <v>249.4823924425414</v>
      </c>
      <c r="H45" s="2">
        <v>69.881637424723948</v>
      </c>
      <c r="I45" s="2">
        <v>2.002110109651428</v>
      </c>
    </row>
    <row r="46" spans="1:9" x14ac:dyDescent="0.2">
      <c r="A46">
        <v>1455</v>
      </c>
      <c r="B46">
        <v>45</v>
      </c>
      <c r="C46" s="2">
        <v>8.2710846392350845</v>
      </c>
      <c r="D46" s="2">
        <v>-1.27372885156035</v>
      </c>
      <c r="E46" s="2">
        <v>8.3685856807878718</v>
      </c>
      <c r="F46" s="2">
        <v>297.01528124370958</v>
      </c>
      <c r="G46" s="2">
        <v>257.42329364192722</v>
      </c>
      <c r="H46" s="2">
        <v>72.03014187059479</v>
      </c>
      <c r="I46" s="2">
        <v>2.1485044458709162</v>
      </c>
    </row>
    <row r="47" spans="1:9" x14ac:dyDescent="0.2">
      <c r="A47">
        <v>1488</v>
      </c>
      <c r="B47">
        <v>46</v>
      </c>
      <c r="C47" s="2">
        <v>2.1471969177650858</v>
      </c>
      <c r="D47" s="2">
        <v>-0.84154873900388338</v>
      </c>
      <c r="E47" s="2">
        <v>2.3062217767983442</v>
      </c>
      <c r="F47" s="2">
        <v>299.32150302050792</v>
      </c>
      <c r="G47" s="2">
        <v>259.7191691529016</v>
      </c>
      <c r="H47" s="2">
        <v>73.986708193637071</v>
      </c>
      <c r="I47" s="2">
        <v>1.9565663230422921</v>
      </c>
    </row>
    <row r="48" spans="1:9" x14ac:dyDescent="0.2">
      <c r="A48">
        <v>1521</v>
      </c>
      <c r="B48">
        <v>47</v>
      </c>
      <c r="C48" s="2">
        <v>6.4024336915679783</v>
      </c>
      <c r="D48" s="2">
        <v>1.763857383888876</v>
      </c>
      <c r="E48" s="2">
        <v>6.6409600243958771</v>
      </c>
      <c r="F48" s="2">
        <v>305.96246304490381</v>
      </c>
      <c r="G48" s="2">
        <v>264.67568596592372</v>
      </c>
      <c r="H48" s="2">
        <v>75.579615056385975</v>
      </c>
      <c r="I48" s="2">
        <v>1.592906862748982</v>
      </c>
    </row>
    <row r="49" spans="1:9" x14ac:dyDescent="0.2">
      <c r="A49">
        <v>1554</v>
      </c>
      <c r="B49">
        <v>48</v>
      </c>
      <c r="C49" s="2">
        <v>8.8687091442492942</v>
      </c>
      <c r="D49" s="2">
        <v>0.94043205864363699</v>
      </c>
      <c r="E49" s="2">
        <v>8.9184311592463263</v>
      </c>
      <c r="F49" s="2">
        <v>314.88089420415008</v>
      </c>
      <c r="G49" s="2">
        <v>272.28845828144972</v>
      </c>
      <c r="H49" s="2">
        <v>78.781643289966141</v>
      </c>
      <c r="I49" s="2">
        <v>3.202028233580172</v>
      </c>
    </row>
    <row r="50" spans="1:9" x14ac:dyDescent="0.2">
      <c r="A50">
        <v>1587</v>
      </c>
      <c r="B50">
        <v>49</v>
      </c>
      <c r="C50" s="2">
        <v>4.5901542793455414</v>
      </c>
      <c r="D50" s="2">
        <v>1.5602769535609009</v>
      </c>
      <c r="E50" s="2">
        <v>4.8480903951976249</v>
      </c>
      <c r="F50" s="2">
        <v>319.72898459934783</v>
      </c>
      <c r="G50" s="2">
        <v>275.81823778602279</v>
      </c>
      <c r="H50" s="2">
        <v>81.573983919933369</v>
      </c>
      <c r="I50" s="2">
        <v>2.7923406299671818</v>
      </c>
    </row>
    <row r="51" spans="1:9" x14ac:dyDescent="0.2">
      <c r="A51">
        <v>1620</v>
      </c>
      <c r="B51">
        <v>50</v>
      </c>
      <c r="C51" s="2">
        <v>3.153540245698196</v>
      </c>
      <c r="D51" s="2">
        <v>4.5289679893203356</v>
      </c>
      <c r="E51" s="2">
        <v>5.5187287602786306</v>
      </c>
      <c r="F51" s="2">
        <v>325.2477133596264</v>
      </c>
      <c r="G51" s="2">
        <v>276.89552954079738</v>
      </c>
      <c r="H51" s="2">
        <v>83.382787028827721</v>
      </c>
      <c r="I51" s="2">
        <v>1.80880310889401</v>
      </c>
    </row>
    <row r="52" spans="1:9" x14ac:dyDescent="0.2">
      <c r="A52">
        <v>1653</v>
      </c>
      <c r="B52">
        <v>51</v>
      </c>
      <c r="C52" s="2">
        <v>2.3208511883540268</v>
      </c>
      <c r="D52" s="2">
        <v>1.4250790258109871</v>
      </c>
      <c r="E52" s="2">
        <v>2.723453775684598</v>
      </c>
      <c r="F52" s="2">
        <v>327.97116713531102</v>
      </c>
      <c r="G52" s="2">
        <v>278.48265425819142</v>
      </c>
      <c r="H52" s="2">
        <v>84.985160154980818</v>
      </c>
      <c r="I52" s="2">
        <v>1.6023731261530589</v>
      </c>
    </row>
    <row r="53" spans="1:9" x14ac:dyDescent="0.2">
      <c r="A53">
        <v>1686</v>
      </c>
      <c r="B53">
        <v>52</v>
      </c>
      <c r="C53" s="2">
        <v>5.880511824006021</v>
      </c>
      <c r="D53" s="2">
        <v>2.7822874319614361</v>
      </c>
      <c r="E53" s="2">
        <v>6.5055009542943871</v>
      </c>
      <c r="F53" s="2">
        <v>334.47666808960543</v>
      </c>
      <c r="G53" s="2">
        <v>282.88561140956159</v>
      </c>
      <c r="H53" s="2">
        <v>88.202416077854636</v>
      </c>
      <c r="I53" s="2">
        <v>3.2172559228738069</v>
      </c>
    </row>
    <row r="54" spans="1:9" x14ac:dyDescent="0.2">
      <c r="A54">
        <v>1719</v>
      </c>
      <c r="B54">
        <v>53</v>
      </c>
      <c r="C54" s="2">
        <v>4.7614447452378954</v>
      </c>
      <c r="D54" s="2">
        <v>5.0894743257117632E-2</v>
      </c>
      <c r="E54" s="2">
        <v>4.7617167426092006</v>
      </c>
      <c r="F54" s="2">
        <v>339.23838483221459</v>
      </c>
      <c r="G54" s="2">
        <v>287.29965527651649</v>
      </c>
      <c r="H54" s="2">
        <v>91.123604340702883</v>
      </c>
      <c r="I54" s="2">
        <v>2.9211882628479811</v>
      </c>
    </row>
    <row r="55" spans="1:9" x14ac:dyDescent="0.2">
      <c r="A55">
        <v>1752</v>
      </c>
      <c r="B55">
        <v>54</v>
      </c>
      <c r="C55" s="2">
        <v>-0.1914323511670091</v>
      </c>
      <c r="D55" s="2">
        <v>-0.34487134181142659</v>
      </c>
      <c r="E55" s="2">
        <v>0.39443958659868678</v>
      </c>
      <c r="F55" s="2">
        <v>339.63282441881341</v>
      </c>
      <c r="G55" s="2">
        <v>287.24642462099177</v>
      </c>
      <c r="H55" s="2">
        <v>91.990548277019542</v>
      </c>
      <c r="I55" s="2">
        <v>0.86694393631644229</v>
      </c>
    </row>
    <row r="56" spans="1:9" x14ac:dyDescent="0.2">
      <c r="A56">
        <v>1785</v>
      </c>
      <c r="B56">
        <v>55</v>
      </c>
      <c r="C56" s="2">
        <v>6.7148903807859597</v>
      </c>
      <c r="D56" s="2">
        <v>5.1586750061622979</v>
      </c>
      <c r="E56" s="2">
        <v>8.4676844913574438</v>
      </c>
      <c r="F56" s="2">
        <v>348.10050891017079</v>
      </c>
      <c r="G56" s="2">
        <v>291.71660681440949</v>
      </c>
      <c r="H56" s="2">
        <v>95.03964543957656</v>
      </c>
      <c r="I56" s="2">
        <v>3.0490971625571182</v>
      </c>
    </row>
    <row r="57" spans="1:9" x14ac:dyDescent="0.2">
      <c r="A57">
        <v>1818</v>
      </c>
      <c r="B57">
        <v>56</v>
      </c>
      <c r="C57" s="2">
        <v>0.76496810542812455</v>
      </c>
      <c r="D57" s="2">
        <v>0.84620745597339919</v>
      </c>
      <c r="E57" s="2">
        <v>1.140720500765751</v>
      </c>
      <c r="F57" s="2">
        <v>349.24122941093651</v>
      </c>
      <c r="G57" s="2">
        <v>292.14989308002521</v>
      </c>
      <c r="H57" s="2">
        <v>96.045980598576023</v>
      </c>
      <c r="I57" s="2">
        <v>1.0063351590000289</v>
      </c>
    </row>
    <row r="58" spans="1:9" x14ac:dyDescent="0.2">
      <c r="A58">
        <v>1851</v>
      </c>
      <c r="B58">
        <v>57</v>
      </c>
      <c r="C58" s="2">
        <v>3.7481235154918982</v>
      </c>
      <c r="D58" s="2">
        <v>4.1536168733479144</v>
      </c>
      <c r="E58" s="2">
        <v>5.5947263577358139</v>
      </c>
      <c r="F58" s="2">
        <v>354.83595576867231</v>
      </c>
      <c r="G58" s="2">
        <v>294.32517256717722</v>
      </c>
      <c r="H58" s="2">
        <v>97.809427462042706</v>
      </c>
      <c r="I58" s="2">
        <v>1.763446863466803</v>
      </c>
    </row>
    <row r="59" spans="1:9" x14ac:dyDescent="0.2">
      <c r="A59">
        <v>1884</v>
      </c>
      <c r="B59">
        <v>58</v>
      </c>
      <c r="C59" s="2">
        <v>-1.87166405667665</v>
      </c>
      <c r="D59" s="2">
        <v>-0.2762904185252637</v>
      </c>
      <c r="E59" s="2">
        <v>1.8919468112037821</v>
      </c>
      <c r="F59" s="2">
        <v>356.72790257987612</v>
      </c>
      <c r="G59" s="2">
        <v>292.64185095750759</v>
      </c>
      <c r="H59" s="2">
        <v>98.153237556027435</v>
      </c>
      <c r="I59" s="2">
        <v>0.34381009398345608</v>
      </c>
    </row>
    <row r="60" spans="1:9" x14ac:dyDescent="0.2">
      <c r="A60">
        <v>1917</v>
      </c>
      <c r="B60">
        <v>59</v>
      </c>
      <c r="C60" s="2">
        <v>-0.79472611681239869</v>
      </c>
      <c r="D60" s="2">
        <v>0.50495189461639711</v>
      </c>
      <c r="E60" s="2">
        <v>0.94157634667636136</v>
      </c>
      <c r="F60" s="2">
        <v>357.66947892655247</v>
      </c>
      <c r="G60" s="2">
        <v>291.72669407547738</v>
      </c>
      <c r="H60" s="2">
        <v>99.064706055666207</v>
      </c>
      <c r="I60" s="2">
        <v>0.9114684996384701</v>
      </c>
    </row>
    <row r="61" spans="1:9" x14ac:dyDescent="0.2">
      <c r="A61">
        <v>1950</v>
      </c>
      <c r="B61">
        <v>60</v>
      </c>
      <c r="C61" s="2">
        <v>0.79313737223810676</v>
      </c>
      <c r="D61" s="2">
        <v>2.897339266639392</v>
      </c>
      <c r="E61" s="2">
        <v>3.00393770195909</v>
      </c>
      <c r="F61" s="2">
        <v>360.67341662851157</v>
      </c>
      <c r="G61" s="2">
        <v>291.55898861141208</v>
      </c>
      <c r="H61" s="2">
        <v>100.5387773017674</v>
      </c>
      <c r="I61" s="2">
        <v>1.47407124610121</v>
      </c>
    </row>
    <row r="62" spans="1:9" x14ac:dyDescent="0.2">
      <c r="A62">
        <v>1983</v>
      </c>
      <c r="B62">
        <v>61</v>
      </c>
      <c r="C62" s="2">
        <v>15.02417137774307</v>
      </c>
      <c r="D62" s="2">
        <v>3.6174143398604879</v>
      </c>
      <c r="E62" s="2">
        <v>15.453524261281711</v>
      </c>
      <c r="F62" s="2">
        <v>376.12694088979327</v>
      </c>
      <c r="G62" s="2">
        <v>304.80803671942698</v>
      </c>
      <c r="H62" s="2">
        <v>103.20100047258479</v>
      </c>
      <c r="I62" s="2">
        <v>2.6622231708175512</v>
      </c>
    </row>
    <row r="63" spans="1:9" x14ac:dyDescent="0.2">
      <c r="A63">
        <v>2016</v>
      </c>
      <c r="B63">
        <v>62</v>
      </c>
      <c r="C63" s="2">
        <v>0.90904863723847029</v>
      </c>
      <c r="D63" s="2">
        <v>0.6074067944834951</v>
      </c>
      <c r="E63" s="2">
        <v>1.093303452317715</v>
      </c>
      <c r="F63" s="2">
        <v>377.22024434211102</v>
      </c>
      <c r="G63" s="2">
        <v>305.50556275810987</v>
      </c>
      <c r="H63" s="2">
        <v>102.77143867800559</v>
      </c>
      <c r="I63" s="2">
        <v>0.42956179457892962</v>
      </c>
    </row>
    <row r="64" spans="1:9" x14ac:dyDescent="0.2">
      <c r="A64">
        <v>2049</v>
      </c>
      <c r="B64">
        <v>63</v>
      </c>
      <c r="C64" s="2">
        <v>2.505986189305531E-2</v>
      </c>
      <c r="D64" s="2">
        <v>0.64646010969715917</v>
      </c>
      <c r="E64" s="2">
        <v>0.64694564695016077</v>
      </c>
      <c r="F64" s="2">
        <v>377.86718998906122</v>
      </c>
      <c r="G64" s="2">
        <v>305.34632018077741</v>
      </c>
      <c r="H64" s="2">
        <v>102.4484205862703</v>
      </c>
      <c r="I64" s="2">
        <v>0.32301809173552348</v>
      </c>
    </row>
    <row r="65" spans="1:9" x14ac:dyDescent="0.2">
      <c r="A65">
        <v>2082</v>
      </c>
      <c r="B65">
        <v>64</v>
      </c>
      <c r="C65" s="2">
        <v>-1.9191093640034751</v>
      </c>
      <c r="D65" s="2">
        <v>1.0026862736154949</v>
      </c>
      <c r="E65" s="2">
        <v>2.1652622276072599</v>
      </c>
      <c r="F65" s="2">
        <v>380.03245221666839</v>
      </c>
      <c r="G65" s="2">
        <v>303.22240423239538</v>
      </c>
      <c r="H65" s="2">
        <v>102.52147461890419</v>
      </c>
      <c r="I65" s="2">
        <v>7.3054032628282722E-2</v>
      </c>
    </row>
    <row r="66" spans="1:9" x14ac:dyDescent="0.2">
      <c r="C66" s="2"/>
      <c r="D66" s="2"/>
      <c r="E66" s="2"/>
      <c r="F66" s="2"/>
      <c r="G66" s="2"/>
      <c r="H66" s="2"/>
      <c r="I66" s="2"/>
    </row>
    <row r="67" spans="1:9" x14ac:dyDescent="0.2">
      <c r="C67" s="2"/>
      <c r="D67" s="2"/>
      <c r="E67" s="2"/>
      <c r="F67" s="2"/>
      <c r="G67" s="2"/>
      <c r="H67" s="2"/>
      <c r="I67" s="2"/>
    </row>
    <row r="68" spans="1:9" x14ac:dyDescent="0.2">
      <c r="C68" s="2"/>
      <c r="D68" s="2"/>
      <c r="E68" s="2"/>
      <c r="F68" s="2"/>
      <c r="G68" s="2"/>
      <c r="H68" s="2"/>
      <c r="I68" s="2"/>
    </row>
    <row r="69" spans="1:9" x14ac:dyDescent="0.2">
      <c r="C69" s="2"/>
      <c r="D69" s="2"/>
      <c r="E69" s="2"/>
      <c r="F69" s="2"/>
      <c r="G69" s="2"/>
      <c r="H69" s="2"/>
      <c r="I69" s="2"/>
    </row>
    <row r="70" spans="1:9" x14ac:dyDescent="0.2">
      <c r="C70" s="2"/>
      <c r="D70" s="2"/>
      <c r="E70" s="2"/>
      <c r="F70" s="2"/>
      <c r="G70" s="2"/>
      <c r="H70" s="2"/>
      <c r="I70" s="2"/>
    </row>
    <row r="71" spans="1:9" x14ac:dyDescent="0.2">
      <c r="C71" s="2"/>
      <c r="D71" s="2"/>
      <c r="E71" s="2"/>
      <c r="F71" s="2"/>
      <c r="G71" s="2"/>
      <c r="H71" s="2"/>
      <c r="I7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Sequence 11</vt:lpstr>
      <vt:lpstr>Sequence 12</vt:lpstr>
      <vt:lpstr>Sequence 12b</vt:lpstr>
      <vt:lpstr>Stats</vt:lpstr>
      <vt:lpstr>Consolidated</vt:lpstr>
      <vt:lpstr>Sequence 15</vt:lpstr>
      <vt:lpstr>Sequence 16</vt:lpstr>
      <vt:lpstr>Sequence 16b</vt:lpstr>
      <vt:lpstr>Sequence 18</vt:lpstr>
      <vt:lpstr>Sequence 19</vt:lpstr>
      <vt:lpstr>Sequence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Bezawada</cp:lastModifiedBy>
  <dcterms:created xsi:type="dcterms:W3CDTF">2024-09-15T21:03:52Z</dcterms:created>
  <dcterms:modified xsi:type="dcterms:W3CDTF">2024-09-16T03:50:54Z</dcterms:modified>
</cp:coreProperties>
</file>