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arish/Documents/Github/AprilTagDetection/"/>
    </mc:Choice>
  </mc:AlternateContent>
  <xr:revisionPtr revIDLastSave="0" documentId="13_ncr:1_{880E0A22-DC2C-024B-8CD1-3CA4BF915514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Sequence 28" sheetId="1" r:id="rId1"/>
    <sheet name="Sequence 29" sheetId="2" r:id="rId2"/>
    <sheet name="Sequence 30" sheetId="3" r:id="rId3"/>
    <sheet name="Stats" sheetId="9" r:id="rId4"/>
    <sheet name="Consolidated" sheetId="10" r:id="rId5"/>
    <sheet name="Sequence 31" sheetId="4" r:id="rId6"/>
    <sheet name="Sequence 32" sheetId="5" r:id="rId7"/>
    <sheet name="Sequence 33" sheetId="6" r:id="rId8"/>
    <sheet name="Sequence 34" sheetId="7" r:id="rId9"/>
    <sheet name="Sequence 35" sheetId="8" r:id="rId10"/>
  </sheets>
  <externalReferences>
    <externalReference r:id="rId11"/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9" l="1"/>
  <c r="R9" i="9"/>
  <c r="R8" i="9"/>
  <c r="N10" i="9"/>
  <c r="N9" i="9"/>
  <c r="N8" i="9"/>
  <c r="I10" i="9"/>
  <c r="I9" i="9"/>
  <c r="I8" i="9"/>
  <c r="P10" i="9"/>
  <c r="O10" i="9"/>
  <c r="P9" i="9"/>
  <c r="O9" i="9"/>
  <c r="P8" i="9"/>
  <c r="O8" i="9"/>
  <c r="M10" i="9"/>
  <c r="L10" i="9"/>
  <c r="G10" i="9"/>
  <c r="M9" i="9"/>
  <c r="L9" i="9"/>
  <c r="M8" i="9"/>
  <c r="L8" i="9"/>
  <c r="K10" i="9"/>
  <c r="J10" i="9"/>
  <c r="H10" i="9"/>
  <c r="K9" i="9"/>
  <c r="J9" i="9"/>
  <c r="H9" i="9"/>
  <c r="G9" i="9"/>
  <c r="G8" i="9"/>
  <c r="K8" i="9"/>
  <c r="J8" i="9"/>
  <c r="H8" i="9"/>
</calcChain>
</file>

<file path=xl/sharedStrings.xml><?xml version="1.0" encoding="utf-8"?>
<sst xmlns="http://schemas.openxmlformats.org/spreadsheetml/2006/main" count="132" uniqueCount="39">
  <si>
    <t>Frame</t>
  </si>
  <si>
    <t>Gait Cycle</t>
  </si>
  <si>
    <t>del_x</t>
  </si>
  <si>
    <t>del_y</t>
  </si>
  <si>
    <t>Distance</t>
  </si>
  <si>
    <t>Cumulative Distance</t>
  </si>
  <si>
    <t>Displacement</t>
  </si>
  <si>
    <t>Body Rotation</t>
  </si>
  <si>
    <t>Delta Rotation</t>
  </si>
  <si>
    <t>The average and standard deviations are calculated based on the 60 gaits from gait 3 to gait 62. Linear units are pixels and Angular units are in degrees. Body Rotation is the angle between the body in frame 1 and frame t. Delta rotation is the angle between two consecutive gates.</t>
  </si>
  <si>
    <t>Average</t>
  </si>
  <si>
    <t>Standard Deviation</t>
  </si>
  <si>
    <t>None</t>
  </si>
  <si>
    <t>Robot</t>
  </si>
  <si>
    <t>Terrain</t>
  </si>
  <si>
    <t>Del_x</t>
  </si>
  <si>
    <t>Del_y</t>
  </si>
  <si>
    <t>Body Rot</t>
  </si>
  <si>
    <t>Delta Rota</t>
  </si>
  <si>
    <t>0-ML</t>
  </si>
  <si>
    <t>1-ML</t>
  </si>
  <si>
    <t>Dual</t>
  </si>
  <si>
    <t>2-ML</t>
  </si>
  <si>
    <t>Single</t>
  </si>
  <si>
    <t>Sequence 28</t>
  </si>
  <si>
    <t>Sequence 29</t>
  </si>
  <si>
    <t>Sequence 30</t>
  </si>
  <si>
    <t>Sequence 31</t>
  </si>
  <si>
    <t>Sequence 32</t>
  </si>
  <si>
    <t>Sequence 33</t>
  </si>
  <si>
    <t>Sequence 34</t>
  </si>
  <si>
    <t>Sequence 35</t>
  </si>
  <si>
    <t>Sand</t>
  </si>
  <si>
    <t>Del X1</t>
  </si>
  <si>
    <t>Del Y1</t>
  </si>
  <si>
    <t>Del X2</t>
  </si>
  <si>
    <t>Del Y2</t>
  </si>
  <si>
    <t>Del X3</t>
  </si>
  <si>
    <t>Del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</si>
</sst>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3" fillId="0" borderId="0" xfId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9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0" xfId="0" applyFont="1" applyBorder="1"/>
    <xf numFmtId="0" fontId="4" fillId="0" borderId="12" xfId="0" applyFont="1" applyBorder="1"/>
    <xf numFmtId="2" fontId="4" fillId="0" borderId="13" xfId="0" applyNumberFormat="1" applyFont="1" applyBorder="1"/>
    <xf numFmtId="2" fontId="4" fillId="0" borderId="12" xfId="0" applyNumberFormat="1" applyFont="1" applyBorder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0" fontId="4" fillId="0" borderId="3" xfId="0" applyFont="1" applyBorder="1"/>
    <xf numFmtId="2" fontId="6" fillId="0" borderId="0" xfId="0" applyNumberFormat="1" applyFont="1"/>
    <xf numFmtId="2" fontId="6" fillId="0" borderId="3" xfId="0" applyNumberFormat="1" applyFont="1" applyBorder="1"/>
    <xf numFmtId="2" fontId="0" fillId="0" borderId="3" xfId="0" applyNumberFormat="1" applyBorder="1"/>
    <xf numFmtId="2" fontId="4" fillId="0" borderId="10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E7B1327E-9AF3-4248-8E1D-D2C6D8966D8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Stats!$G$7</c:f>
              <c:strCache>
                <c:ptCount val="1"/>
                <c:pt idx="0">
                  <c:v>Del_x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plus>
            <c:min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1-ML</c:v>
                </c:pt>
                <c:pt idx="1">
                  <c:v>0-ML</c:v>
                </c:pt>
                <c:pt idx="2">
                  <c:v>2-ML</c:v>
                </c:pt>
              </c:strCache>
            </c:strRef>
          </c:cat>
          <c:val>
            <c:numRef>
              <c:f>Stats!$G$8:$G$10</c:f>
              <c:numCache>
                <c:formatCode>0.00</c:formatCode>
                <c:ptCount val="3"/>
                <c:pt idx="0">
                  <c:v>0.63116874725699035</c:v>
                </c:pt>
                <c:pt idx="1">
                  <c:v>-2.0344037032847002E-3</c:v>
                </c:pt>
                <c:pt idx="2">
                  <c:v>3.064649276859652E-3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7-A442-AB25-6BBB9F0786A8}"/>
            </c:ext>
          </c:extLst>
        </c:ser>
        <c:ser>
          <c:idx val="1"/>
          <c:order val="1"/>
          <c:tx>
            <c:strRef>
              <c:f>Stats!$H$7</c:f>
              <c:strCache>
                <c:ptCount val="1"/>
                <c:pt idx="0">
                  <c:v>Del_y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663885442949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97-A442-AB25-6BBB9F0786A8}"/>
                </c:ext>
              </c:extLst>
            </c:dLbl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Stats!$H$8:$H$10</c:f>
                <c:numCache>
                  <c:formatCode>General</c:formatCode>
                  <c:ptCount val="3"/>
                  <c:pt idx="0">
                    <c:v>-2.1049875016624121E-2</c:v>
                  </c:pt>
                  <c:pt idx="1">
                    <c:v>3.9906864778906009E-2</c:v>
                  </c:pt>
                  <c:pt idx="2">
                    <c:v>-8.773283173013055E-2</c:v>
                  </c:pt>
                </c:numCache>
              </c:numRef>
            </c:plus>
            <c:minus>
              <c:numRef>
                <c:f>Stats!$H$8:$H$10</c:f>
                <c:numCache>
                  <c:formatCode>General</c:formatCode>
                  <c:ptCount val="3"/>
                  <c:pt idx="0">
                    <c:v>-2.1049875016624121E-2</c:v>
                  </c:pt>
                  <c:pt idx="1">
                    <c:v>3.9906864778906009E-2</c:v>
                  </c:pt>
                  <c:pt idx="2">
                    <c:v>-8.773283173013055E-2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1-ML</c:v>
                </c:pt>
                <c:pt idx="1">
                  <c:v>0-ML</c:v>
                </c:pt>
                <c:pt idx="2">
                  <c:v>2-ML</c:v>
                </c:pt>
              </c:strCache>
            </c:strRef>
          </c:cat>
          <c:val>
            <c:numRef>
              <c:f>Stats!$H$8:$H$10</c:f>
              <c:numCache>
                <c:formatCode>0.00</c:formatCode>
                <c:ptCount val="3"/>
                <c:pt idx="0">
                  <c:v>-2.1049875016624121E-2</c:v>
                </c:pt>
                <c:pt idx="1">
                  <c:v>3.9906864778906009E-2</c:v>
                </c:pt>
                <c:pt idx="2">
                  <c:v>-8.773283173013055E-2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7-A442-AB25-6BBB9F0786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30A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Compact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Stats!$J$8:$J$10</c:f>
                <c:numCache>
                  <c:formatCode>General</c:formatCode>
                  <c:ptCount val="3"/>
                  <c:pt idx="0">
                    <c:v>31.370579575207902</c:v>
                  </c:pt>
                  <c:pt idx="1">
                    <c:v>2.1181553916425626</c:v>
                  </c:pt>
                  <c:pt idx="2">
                    <c:v>4.4160210267637625</c:v>
                  </c:pt>
                </c:numCache>
              </c:numRef>
            </c:plus>
            <c:minus>
              <c:numRef>
                <c:f>Stats!$J$8:$J$10</c:f>
                <c:numCache>
                  <c:formatCode>General</c:formatCode>
                  <c:ptCount val="3"/>
                  <c:pt idx="0">
                    <c:v>31.370579575207902</c:v>
                  </c:pt>
                  <c:pt idx="1">
                    <c:v>2.1181553916425626</c:v>
                  </c:pt>
                  <c:pt idx="2">
                    <c:v>4.4160210267637625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1-ML</c:v>
                </c:pt>
                <c:pt idx="1">
                  <c:v>0-ML</c:v>
                </c:pt>
                <c:pt idx="2">
                  <c:v>2-ML</c:v>
                </c:pt>
              </c:strCache>
            </c:strRef>
          </c:cat>
          <c:val>
            <c:numRef>
              <c:f>Stats!$J$8:$J$10</c:f>
              <c:numCache>
                <c:formatCode>0.00</c:formatCode>
                <c:ptCount val="3"/>
                <c:pt idx="0">
                  <c:v>31.370579575207902</c:v>
                </c:pt>
                <c:pt idx="1">
                  <c:v>2.1181553916425626</c:v>
                </c:pt>
                <c:pt idx="2">
                  <c:v>4.4160210267637625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D-1149-8898-5139C2A6DC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30A0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Compact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Stats!$P$8:$P$10</c:f>
                <c:numCache>
                  <c:formatCode>General</c:formatCode>
                  <c:ptCount val="3"/>
                  <c:pt idx="0">
                    <c:v>0.79430728497833458</c:v>
                  </c:pt>
                  <c:pt idx="1">
                    <c:v>0.11669591507104089</c:v>
                  </c:pt>
                  <c:pt idx="2">
                    <c:v>27.386936712950437</c:v>
                  </c:pt>
                </c:numCache>
              </c:numRef>
            </c:plus>
            <c:minus>
              <c:numRef>
                <c:f>Stats!$P$8:$P$10</c:f>
                <c:numCache>
                  <c:formatCode>General</c:formatCode>
                  <c:ptCount val="3"/>
                  <c:pt idx="0">
                    <c:v>0.79430728497833458</c:v>
                  </c:pt>
                  <c:pt idx="1">
                    <c:v>0.11669591507104089</c:v>
                  </c:pt>
                  <c:pt idx="2">
                    <c:v>27.386936712950437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1-ML</c:v>
                </c:pt>
                <c:pt idx="1">
                  <c:v>0-ML</c:v>
                </c:pt>
                <c:pt idx="2">
                  <c:v>2-ML</c:v>
                </c:pt>
              </c:strCache>
            </c:strRef>
          </c:cat>
          <c:val>
            <c:numRef>
              <c:f>Stats!$K$8:$K$10</c:f>
              <c:numCache>
                <c:formatCode>0.00</c:formatCode>
                <c:ptCount val="3"/>
                <c:pt idx="0">
                  <c:v>0.90341090520393152</c:v>
                </c:pt>
                <c:pt idx="1">
                  <c:v>0.13702687604798239</c:v>
                </c:pt>
                <c:pt idx="2">
                  <c:v>6.8113636362361056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2-D743-B6EA-7720DEA73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30A0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Consolidated!$D$3:$D$182</c:f>
              <c:numCache>
                <c:formatCode>0.00</c:formatCode>
                <c:ptCount val="180"/>
                <c:pt idx="0">
                  <c:v>-1.281284423043871E-2</c:v>
                </c:pt>
                <c:pt idx="1">
                  <c:v>0.4107421547931267</c:v>
                </c:pt>
                <c:pt idx="2">
                  <c:v>-2.91431298400903</c:v>
                </c:pt>
                <c:pt idx="3">
                  <c:v>-1.286764073034419</c:v>
                </c:pt>
                <c:pt idx="4">
                  <c:v>-2.800252718019919</c:v>
                </c:pt>
                <c:pt idx="5">
                  <c:v>-1.8701179958866869</c:v>
                </c:pt>
                <c:pt idx="6">
                  <c:v>-1.758147346139282</c:v>
                </c:pt>
                <c:pt idx="7">
                  <c:v>-3.8158959967995538</c:v>
                </c:pt>
                <c:pt idx="8">
                  <c:v>-2.344618541572999</c:v>
                </c:pt>
                <c:pt idx="9">
                  <c:v>-1.3125186889881491</c:v>
                </c:pt>
                <c:pt idx="10">
                  <c:v>-0.29890100490413829</c:v>
                </c:pt>
                <c:pt idx="11">
                  <c:v>-6.2600990556290981E-2</c:v>
                </c:pt>
                <c:pt idx="12">
                  <c:v>-2.40140858280995E-2</c:v>
                </c:pt>
                <c:pt idx="13">
                  <c:v>-0.44469233455868112</c:v>
                </c:pt>
                <c:pt idx="14">
                  <c:v>-0.24279411172196319</c:v>
                </c:pt>
                <c:pt idx="15">
                  <c:v>0.1536948718480744</c:v>
                </c:pt>
                <c:pt idx="16">
                  <c:v>-0.29041407250241491</c:v>
                </c:pt>
                <c:pt idx="17">
                  <c:v>8.9037275722375853E-2</c:v>
                </c:pt>
                <c:pt idx="18">
                  <c:v>8.078794181824378E-2</c:v>
                </c:pt>
                <c:pt idx="19">
                  <c:v>-0.31117943188291969</c:v>
                </c:pt>
                <c:pt idx="20">
                  <c:v>8.8047711890112623E-2</c:v>
                </c:pt>
                <c:pt idx="21">
                  <c:v>-0.1247521111525884</c:v>
                </c:pt>
                <c:pt idx="22">
                  <c:v>5.1976206831966458E-2</c:v>
                </c:pt>
                <c:pt idx="23">
                  <c:v>-0.13105728292390489</c:v>
                </c:pt>
                <c:pt idx="24">
                  <c:v>-3.4768264638103119E-2</c:v>
                </c:pt>
                <c:pt idx="25">
                  <c:v>0.13371405754622859</c:v>
                </c:pt>
                <c:pt idx="26">
                  <c:v>-2.1867568027460042E-2</c:v>
                </c:pt>
                <c:pt idx="27">
                  <c:v>0.17546019971632629</c:v>
                </c:pt>
                <c:pt idx="28">
                  <c:v>-0.39032042369376541</c:v>
                </c:pt>
                <c:pt idx="29">
                  <c:v>9.5768025289657999E-2</c:v>
                </c:pt>
                <c:pt idx="30">
                  <c:v>0.22432474707321151</c:v>
                </c:pt>
                <c:pt idx="31">
                  <c:v>7.7574750360071221E-2</c:v>
                </c:pt>
                <c:pt idx="32">
                  <c:v>1.463864427662998E-2</c:v>
                </c:pt>
                <c:pt idx="33">
                  <c:v>0.16694100932338071</c:v>
                </c:pt>
                <c:pt idx="34">
                  <c:v>5.0432759606934503E-2</c:v>
                </c:pt>
                <c:pt idx="35">
                  <c:v>-5.3907404509232038E-2</c:v>
                </c:pt>
                <c:pt idx="36">
                  <c:v>-0.15696965399061469</c:v>
                </c:pt>
                <c:pt idx="37">
                  <c:v>0.25758787596782889</c:v>
                </c:pt>
                <c:pt idx="38">
                  <c:v>-5.4963587326113839E-2</c:v>
                </c:pt>
                <c:pt idx="39">
                  <c:v>3.9631617165980506E-3</c:v>
                </c:pt>
                <c:pt idx="40">
                  <c:v>-1.9338187667585769E-3</c:v>
                </c:pt>
                <c:pt idx="41">
                  <c:v>-0.10637510911405459</c:v>
                </c:pt>
                <c:pt idx="42">
                  <c:v>-9.281427704354428E-2</c:v>
                </c:pt>
                <c:pt idx="43">
                  <c:v>-0.1576754120763724</c:v>
                </c:pt>
                <c:pt idx="44">
                  <c:v>6.5824176890771469E-2</c:v>
                </c:pt>
                <c:pt idx="45">
                  <c:v>-1.8710460437887381E-5</c:v>
                </c:pt>
                <c:pt idx="46">
                  <c:v>-0.15788788183149899</c:v>
                </c:pt>
                <c:pt idx="47">
                  <c:v>-0.43775809011637529</c:v>
                </c:pt>
                <c:pt idx="48">
                  <c:v>-0.23128573061910629</c:v>
                </c:pt>
                <c:pt idx="49">
                  <c:v>5.8371619788999851E-2</c:v>
                </c:pt>
                <c:pt idx="50">
                  <c:v>0.14233577563649649</c:v>
                </c:pt>
                <c:pt idx="51">
                  <c:v>-2.595165993616888E-2</c:v>
                </c:pt>
                <c:pt idx="52">
                  <c:v>-0.1161862412504604</c:v>
                </c:pt>
                <c:pt idx="53">
                  <c:v>-0.12322614346609841</c:v>
                </c:pt>
                <c:pt idx="54">
                  <c:v>0.12731487662480839</c:v>
                </c:pt>
                <c:pt idx="55">
                  <c:v>-0.28678509212144832</c:v>
                </c:pt>
                <c:pt idx="56">
                  <c:v>-0.61329398993427731</c:v>
                </c:pt>
                <c:pt idx="57">
                  <c:v>0.23792052251985751</c:v>
                </c:pt>
                <c:pt idx="58">
                  <c:v>9.7130926610930146E-2</c:v>
                </c:pt>
                <c:pt idx="59">
                  <c:v>0.27158047535635887</c:v>
                </c:pt>
                <c:pt idx="60">
                  <c:v>-8.74148477083736E-3</c:v>
                </c:pt>
                <c:pt idx="61">
                  <c:v>-0.27711340082072411</c:v>
                </c:pt>
                <c:pt idx="62">
                  <c:v>-1.486843948841454</c:v>
                </c:pt>
                <c:pt idx="63">
                  <c:v>-0.41570615664676319</c:v>
                </c:pt>
                <c:pt idx="64">
                  <c:v>0.16041076306461829</c:v>
                </c:pt>
                <c:pt idx="65">
                  <c:v>8.5637716387736873E-2</c:v>
                </c:pt>
                <c:pt idx="66">
                  <c:v>0.20210633704527939</c:v>
                </c:pt>
                <c:pt idx="67">
                  <c:v>-3.2493292252411272E-2</c:v>
                </c:pt>
                <c:pt idx="68">
                  <c:v>0.13405169226072641</c:v>
                </c:pt>
                <c:pt idx="69">
                  <c:v>5.543580969211348E-2</c:v>
                </c:pt>
                <c:pt idx="70">
                  <c:v>0.44399498298196249</c:v>
                </c:pt>
                <c:pt idx="71">
                  <c:v>-0.18151405934978021</c:v>
                </c:pt>
                <c:pt idx="72">
                  <c:v>5.6957542483957013E-2</c:v>
                </c:pt>
                <c:pt idx="73">
                  <c:v>-0.12945106287352809</c:v>
                </c:pt>
                <c:pt idx="74">
                  <c:v>-6.4512319811740326E-2</c:v>
                </c:pt>
                <c:pt idx="75">
                  <c:v>-0.33393315097322329</c:v>
                </c:pt>
                <c:pt idx="76">
                  <c:v>0.35365445080634572</c:v>
                </c:pt>
                <c:pt idx="77">
                  <c:v>0.1857142254989981</c:v>
                </c:pt>
                <c:pt idx="78">
                  <c:v>1.4153177644629981E-2</c:v>
                </c:pt>
                <c:pt idx="79">
                  <c:v>-3.8094405816536892E-2</c:v>
                </c:pt>
                <c:pt idx="80">
                  <c:v>3.0207928299489591E-2</c:v>
                </c:pt>
                <c:pt idx="81">
                  <c:v>-0.13303852279688039</c:v>
                </c:pt>
                <c:pt idx="82">
                  <c:v>0.20096357067279769</c:v>
                </c:pt>
                <c:pt idx="83">
                  <c:v>1.547037934929563E-2</c:v>
                </c:pt>
                <c:pt idx="84">
                  <c:v>-0.13772371796878249</c:v>
                </c:pt>
                <c:pt idx="85">
                  <c:v>-0.18526216721335231</c:v>
                </c:pt>
                <c:pt idx="86">
                  <c:v>4.2986156973256577E-2</c:v>
                </c:pt>
                <c:pt idx="87">
                  <c:v>8.7900149067081657E-3</c:v>
                </c:pt>
                <c:pt idx="88">
                  <c:v>8.9588939410987223E-2</c:v>
                </c:pt>
                <c:pt idx="89">
                  <c:v>0.15716761061617041</c:v>
                </c:pt>
                <c:pt idx="90">
                  <c:v>-1.3816668863086081E-2</c:v>
                </c:pt>
                <c:pt idx="91">
                  <c:v>-0.17034845544074531</c:v>
                </c:pt>
                <c:pt idx="92">
                  <c:v>5.7227887974136138E-2</c:v>
                </c:pt>
                <c:pt idx="93">
                  <c:v>1.158968263305837E-2</c:v>
                </c:pt>
                <c:pt idx="94">
                  <c:v>-0.11808190649557559</c:v>
                </c:pt>
                <c:pt idx="95">
                  <c:v>-0.1302762579680348</c:v>
                </c:pt>
                <c:pt idx="96">
                  <c:v>1.4560478008320389E-2</c:v>
                </c:pt>
                <c:pt idx="97">
                  <c:v>7.2427267498994752E-2</c:v>
                </c:pt>
                <c:pt idx="98">
                  <c:v>4.7367488753764057E-2</c:v>
                </c:pt>
                <c:pt idx="99">
                  <c:v>0.11052164313170459</c:v>
                </c:pt>
                <c:pt idx="100">
                  <c:v>-9.1373746777520637E-2</c:v>
                </c:pt>
                <c:pt idx="101">
                  <c:v>-7.2879915427989772E-2</c:v>
                </c:pt>
                <c:pt idx="102">
                  <c:v>8.3633994605719408E-2</c:v>
                </c:pt>
                <c:pt idx="103">
                  <c:v>-9.7586820488118065E-3</c:v>
                </c:pt>
                <c:pt idx="104">
                  <c:v>-7.0023040801999059E-2</c:v>
                </c:pt>
                <c:pt idx="105">
                  <c:v>-0.12587075524854191</c:v>
                </c:pt>
                <c:pt idx="106">
                  <c:v>0.12472545174392741</c:v>
                </c:pt>
                <c:pt idx="107">
                  <c:v>-2.747326670976236E-2</c:v>
                </c:pt>
                <c:pt idx="108">
                  <c:v>-4.024148486081458E-3</c:v>
                </c:pt>
                <c:pt idx="109">
                  <c:v>-5.5458496160071043E-2</c:v>
                </c:pt>
                <c:pt idx="110">
                  <c:v>0.1302674558065462</c:v>
                </c:pt>
                <c:pt idx="111">
                  <c:v>6.1145347623011048E-2</c:v>
                </c:pt>
                <c:pt idx="112">
                  <c:v>-0.12602405288819801</c:v>
                </c:pt>
                <c:pt idx="113">
                  <c:v>0.10966465953165989</c:v>
                </c:pt>
                <c:pt idx="114">
                  <c:v>-8.4281134762051124E-2</c:v>
                </c:pt>
                <c:pt idx="115">
                  <c:v>6.4848525343450092E-2</c:v>
                </c:pt>
                <c:pt idx="116">
                  <c:v>-0.12500610459562719</c:v>
                </c:pt>
                <c:pt idx="117">
                  <c:v>3.5740897655642812E-2</c:v>
                </c:pt>
                <c:pt idx="118">
                  <c:v>-1.22387663134873E-2</c:v>
                </c:pt>
                <c:pt idx="119">
                  <c:v>-9.8061414947522962E-2</c:v>
                </c:pt>
                <c:pt idx="120">
                  <c:v>3.785939017973305E-3</c:v>
                </c:pt>
                <c:pt idx="121">
                  <c:v>-0.43781251421179951</c:v>
                </c:pt>
                <c:pt idx="122">
                  <c:v>-0.4320247083178117</c:v>
                </c:pt>
                <c:pt idx="123">
                  <c:v>-0.30473962895351292</c:v>
                </c:pt>
                <c:pt idx="124">
                  <c:v>-0.29221460192664489</c:v>
                </c:pt>
                <c:pt idx="125">
                  <c:v>1.491873905780494E-2</c:v>
                </c:pt>
                <c:pt idx="126">
                  <c:v>-0.17250362281299661</c:v>
                </c:pt>
                <c:pt idx="127">
                  <c:v>-0.56602603866159029</c:v>
                </c:pt>
                <c:pt idx="128">
                  <c:v>5.3979810932958117E-3</c:v>
                </c:pt>
                <c:pt idx="129">
                  <c:v>-0.21921162790386009</c:v>
                </c:pt>
                <c:pt idx="130">
                  <c:v>6.4015731422529143E-2</c:v>
                </c:pt>
                <c:pt idx="131">
                  <c:v>0.1329021497284657</c:v>
                </c:pt>
                <c:pt idx="132">
                  <c:v>8.1350315492812797E-2</c:v>
                </c:pt>
                <c:pt idx="133">
                  <c:v>-2.9244744319015581E-2</c:v>
                </c:pt>
                <c:pt idx="134">
                  <c:v>-3.1098399940475471E-2</c:v>
                </c:pt>
                <c:pt idx="135">
                  <c:v>8.7442763886230068E-2</c:v>
                </c:pt>
                <c:pt idx="136">
                  <c:v>-1.8103246932895441E-2</c:v>
                </c:pt>
                <c:pt idx="137">
                  <c:v>-8.4758473732620132E-2</c:v>
                </c:pt>
                <c:pt idx="138">
                  <c:v>-0.17996019480835909</c:v>
                </c:pt>
                <c:pt idx="139">
                  <c:v>0.1054468496014636</c:v>
                </c:pt>
                <c:pt idx="140">
                  <c:v>3.2753945117264038E-2</c:v>
                </c:pt>
                <c:pt idx="141">
                  <c:v>6.2081832104865953E-2</c:v>
                </c:pt>
                <c:pt idx="142">
                  <c:v>7.9667125409912387E-2</c:v>
                </c:pt>
                <c:pt idx="143">
                  <c:v>-9.206140649357053E-2</c:v>
                </c:pt>
                <c:pt idx="144">
                  <c:v>0.143252678651379</c:v>
                </c:pt>
                <c:pt idx="145">
                  <c:v>0.19238659041164399</c:v>
                </c:pt>
                <c:pt idx="146">
                  <c:v>-0.54889934456178935</c:v>
                </c:pt>
                <c:pt idx="147">
                  <c:v>-8.9600225103936282E-2</c:v>
                </c:pt>
                <c:pt idx="148">
                  <c:v>6.3826065726118486E-2</c:v>
                </c:pt>
                <c:pt idx="149">
                  <c:v>-0.77716880443949776</c:v>
                </c:pt>
                <c:pt idx="150">
                  <c:v>-4.997661784148022E-2</c:v>
                </c:pt>
                <c:pt idx="151">
                  <c:v>0.37484884623756898</c:v>
                </c:pt>
                <c:pt idx="152">
                  <c:v>0.33629944438723669</c:v>
                </c:pt>
                <c:pt idx="153">
                  <c:v>0.1321811349840516</c:v>
                </c:pt>
                <c:pt idx="154">
                  <c:v>0.59919256942325205</c:v>
                </c:pt>
                <c:pt idx="155">
                  <c:v>0.37505767200264017</c:v>
                </c:pt>
                <c:pt idx="156">
                  <c:v>-0.1194896008542798</c:v>
                </c:pt>
                <c:pt idx="157">
                  <c:v>4.9820877603821152E-2</c:v>
                </c:pt>
                <c:pt idx="158">
                  <c:v>8.1765967272730222E-2</c:v>
                </c:pt>
                <c:pt idx="159">
                  <c:v>0.2252554545777912</c:v>
                </c:pt>
                <c:pt idx="160">
                  <c:v>0.30144815410514519</c:v>
                </c:pt>
                <c:pt idx="161">
                  <c:v>-0.10975497817784691</c:v>
                </c:pt>
                <c:pt idx="162">
                  <c:v>-0.21671807519678049</c:v>
                </c:pt>
                <c:pt idx="163">
                  <c:v>1.289226803521615E-2</c:v>
                </c:pt>
                <c:pt idx="164">
                  <c:v>7.9918617936613146E-2</c:v>
                </c:pt>
                <c:pt idx="165">
                  <c:v>-1.5168619096385781E-2</c:v>
                </c:pt>
                <c:pt idx="166">
                  <c:v>-0.14949723028831841</c:v>
                </c:pt>
                <c:pt idx="167">
                  <c:v>0.26973406879068312</c:v>
                </c:pt>
                <c:pt idx="168">
                  <c:v>-9.030131689070231E-2</c:v>
                </c:pt>
                <c:pt idx="169">
                  <c:v>-0.21952178039384759</c:v>
                </c:pt>
                <c:pt idx="170">
                  <c:v>0.25636156346021721</c:v>
                </c:pt>
                <c:pt idx="171">
                  <c:v>-9.2841763383404441E-2</c:v>
                </c:pt>
                <c:pt idx="172">
                  <c:v>1.4914093818589441E-2</c:v>
                </c:pt>
                <c:pt idx="173">
                  <c:v>5.8512367230065372E-2</c:v>
                </c:pt>
                <c:pt idx="174">
                  <c:v>-4.3997639483819739E-2</c:v>
                </c:pt>
                <c:pt idx="175">
                  <c:v>1.3059734965253259E-2</c:v>
                </c:pt>
                <c:pt idx="176">
                  <c:v>-0.16307879712314841</c:v>
                </c:pt>
                <c:pt idx="177">
                  <c:v>2.153455772409529E-2</c:v>
                </c:pt>
                <c:pt idx="178">
                  <c:v>0.27929511626655312</c:v>
                </c:pt>
                <c:pt idx="179">
                  <c:v>-8.2944002291696961E-2</c:v>
                </c:pt>
              </c:numCache>
            </c:numRef>
          </c:xVal>
          <c:yVal>
            <c:numRef>
              <c:f>Consolidated!$E$3:$E$182</c:f>
              <c:numCache>
                <c:formatCode>0.00</c:formatCode>
                <c:ptCount val="180"/>
                <c:pt idx="0">
                  <c:v>-5.2206255177452483E-2</c:v>
                </c:pt>
                <c:pt idx="1">
                  <c:v>0.33889661744910882</c:v>
                </c:pt>
                <c:pt idx="2">
                  <c:v>1.8817837181688899</c:v>
                </c:pt>
                <c:pt idx="3">
                  <c:v>0.20013156555683051</c:v>
                </c:pt>
                <c:pt idx="4">
                  <c:v>1.515232539232102</c:v>
                </c:pt>
                <c:pt idx="5">
                  <c:v>9.024964792706669E-2</c:v>
                </c:pt>
                <c:pt idx="6">
                  <c:v>0.54664074212769265</c:v>
                </c:pt>
                <c:pt idx="7">
                  <c:v>0.34269926373281118</c:v>
                </c:pt>
                <c:pt idx="8">
                  <c:v>-1.2909698730504719</c:v>
                </c:pt>
                <c:pt idx="9">
                  <c:v>-1.085866247582999</c:v>
                </c:pt>
                <c:pt idx="10">
                  <c:v>-1.628729914621545</c:v>
                </c:pt>
                <c:pt idx="11">
                  <c:v>-1.301002020503802</c:v>
                </c:pt>
                <c:pt idx="12">
                  <c:v>0.25489807802159697</c:v>
                </c:pt>
                <c:pt idx="13">
                  <c:v>-0.20247662723204479</c:v>
                </c:pt>
                <c:pt idx="14">
                  <c:v>-5.2668706206986833E-2</c:v>
                </c:pt>
                <c:pt idx="15">
                  <c:v>-2.074307559951194E-2</c:v>
                </c:pt>
                <c:pt idx="16">
                  <c:v>-2.4950784371867481E-2</c:v>
                </c:pt>
                <c:pt idx="17">
                  <c:v>-7.3881110360844104E-2</c:v>
                </c:pt>
                <c:pt idx="18">
                  <c:v>-0.2118006615030481</c:v>
                </c:pt>
                <c:pt idx="19">
                  <c:v>-1.739903321072234E-2</c:v>
                </c:pt>
                <c:pt idx="20">
                  <c:v>-0.16351592035357501</c:v>
                </c:pt>
                <c:pt idx="21">
                  <c:v>-0.29143019967659711</c:v>
                </c:pt>
                <c:pt idx="22">
                  <c:v>0.2422608961833248</c:v>
                </c:pt>
                <c:pt idx="23">
                  <c:v>-9.1641681852706824E-2</c:v>
                </c:pt>
                <c:pt idx="24">
                  <c:v>-0.43192997202140759</c:v>
                </c:pt>
                <c:pt idx="25">
                  <c:v>2.7963500524720079E-2</c:v>
                </c:pt>
                <c:pt idx="26">
                  <c:v>0.5145259622240701</c:v>
                </c:pt>
                <c:pt idx="27">
                  <c:v>-0.38402604446036998</c:v>
                </c:pt>
                <c:pt idx="28">
                  <c:v>-0.26063435718128858</c:v>
                </c:pt>
                <c:pt idx="29">
                  <c:v>0.32419687988840451</c:v>
                </c:pt>
                <c:pt idx="30">
                  <c:v>-0.35196116697488827</c:v>
                </c:pt>
                <c:pt idx="31">
                  <c:v>-6.3394337123781952E-2</c:v>
                </c:pt>
                <c:pt idx="32">
                  <c:v>0.13692428650620059</c:v>
                </c:pt>
                <c:pt idx="33">
                  <c:v>7.3615562088662045E-2</c:v>
                </c:pt>
                <c:pt idx="34">
                  <c:v>-4.8623319426951639E-2</c:v>
                </c:pt>
                <c:pt idx="35">
                  <c:v>5.3271095998752571E-3</c:v>
                </c:pt>
                <c:pt idx="36">
                  <c:v>-0.16993436057305189</c:v>
                </c:pt>
                <c:pt idx="37">
                  <c:v>8.3612778590122616E-2</c:v>
                </c:pt>
                <c:pt idx="38">
                  <c:v>2.2841663649614929E-2</c:v>
                </c:pt>
                <c:pt idx="39">
                  <c:v>4.0109153595494718E-2</c:v>
                </c:pt>
                <c:pt idx="40">
                  <c:v>5.2325124900107767E-3</c:v>
                </c:pt>
                <c:pt idx="41">
                  <c:v>0.21206304988140801</c:v>
                </c:pt>
                <c:pt idx="42">
                  <c:v>-0.12753934354441299</c:v>
                </c:pt>
                <c:pt idx="43">
                  <c:v>1.033250764544391E-2</c:v>
                </c:pt>
                <c:pt idx="44">
                  <c:v>4.6663759835610108E-3</c:v>
                </c:pt>
                <c:pt idx="45">
                  <c:v>-0.33564547412606771</c:v>
                </c:pt>
                <c:pt idx="46">
                  <c:v>0.3446484378457626</c:v>
                </c:pt>
                <c:pt idx="47">
                  <c:v>-0.55738793880300364</c:v>
                </c:pt>
                <c:pt idx="48">
                  <c:v>0.20598051645197299</c:v>
                </c:pt>
                <c:pt idx="49">
                  <c:v>9.1935165696668264E-3</c:v>
                </c:pt>
                <c:pt idx="50">
                  <c:v>-0.27226067327001152</c:v>
                </c:pt>
                <c:pt idx="51">
                  <c:v>0.15312851317366949</c:v>
                </c:pt>
                <c:pt idx="52">
                  <c:v>-0.12205958827189529</c:v>
                </c:pt>
                <c:pt idx="53">
                  <c:v>-2.234668186292765E-2</c:v>
                </c:pt>
                <c:pt idx="54">
                  <c:v>5.3365168207392337E-2</c:v>
                </c:pt>
                <c:pt idx="55">
                  <c:v>2.5750723423016101E-2</c:v>
                </c:pt>
                <c:pt idx="56">
                  <c:v>-0.24343592520062879</c:v>
                </c:pt>
                <c:pt idx="57">
                  <c:v>8.9005137332605955E-2</c:v>
                </c:pt>
                <c:pt idx="58">
                  <c:v>-9.1648448047180864E-2</c:v>
                </c:pt>
                <c:pt idx="59">
                  <c:v>0.1156013831669043</c:v>
                </c:pt>
                <c:pt idx="60">
                  <c:v>6.1333758867476718E-4</c:v>
                </c:pt>
                <c:pt idx="61">
                  <c:v>1.9131463686926511</c:v>
                </c:pt>
                <c:pt idx="62">
                  <c:v>0.55861233696668933</c:v>
                </c:pt>
                <c:pt idx="63">
                  <c:v>-0.2156185851313239</c:v>
                </c:pt>
                <c:pt idx="64">
                  <c:v>-0.31554154997184009</c:v>
                </c:pt>
                <c:pt idx="65">
                  <c:v>0.17989084537202871</c:v>
                </c:pt>
                <c:pt idx="66">
                  <c:v>-0.1243430409499524</c:v>
                </c:pt>
                <c:pt idx="67">
                  <c:v>-0.16657395029824329</c:v>
                </c:pt>
                <c:pt idx="68">
                  <c:v>0.15379618084239149</c:v>
                </c:pt>
                <c:pt idx="69">
                  <c:v>-0.1447483149831896</c:v>
                </c:pt>
                <c:pt idx="70">
                  <c:v>0.1929239526530182</c:v>
                </c:pt>
                <c:pt idx="71">
                  <c:v>0.2257207231327811</c:v>
                </c:pt>
                <c:pt idx="72">
                  <c:v>-2.5696512988133691E-2</c:v>
                </c:pt>
                <c:pt idx="73">
                  <c:v>2.221480910884566E-2</c:v>
                </c:pt>
                <c:pt idx="74">
                  <c:v>0.29041895737395862</c:v>
                </c:pt>
                <c:pt idx="75">
                  <c:v>-0.26821184477626048</c:v>
                </c:pt>
                <c:pt idx="76">
                  <c:v>0.20813648812986679</c:v>
                </c:pt>
                <c:pt idx="77">
                  <c:v>0.16542728072795401</c:v>
                </c:pt>
                <c:pt idx="78">
                  <c:v>-9.9266625909194772E-2</c:v>
                </c:pt>
                <c:pt idx="79">
                  <c:v>0.1144940088868225</c:v>
                </c:pt>
                <c:pt idx="80">
                  <c:v>-0.13186428174094539</c:v>
                </c:pt>
                <c:pt idx="81">
                  <c:v>0.28978022744149712</c:v>
                </c:pt>
                <c:pt idx="82">
                  <c:v>-9.6897803131014371E-2</c:v>
                </c:pt>
                <c:pt idx="83">
                  <c:v>-2.8320563651050179E-2</c:v>
                </c:pt>
                <c:pt idx="84">
                  <c:v>7.7127578352701676E-2</c:v>
                </c:pt>
                <c:pt idx="85">
                  <c:v>-0.1037063290241349</c:v>
                </c:pt>
                <c:pt idx="86">
                  <c:v>-4.9145577629815307E-2</c:v>
                </c:pt>
                <c:pt idx="87">
                  <c:v>-3.4952396385733657E-2</c:v>
                </c:pt>
                <c:pt idx="88">
                  <c:v>0.20460991997561001</c:v>
                </c:pt>
                <c:pt idx="89">
                  <c:v>-0.13054318472927659</c:v>
                </c:pt>
                <c:pt idx="90">
                  <c:v>0.1116066103998037</c:v>
                </c:pt>
                <c:pt idx="91">
                  <c:v>-9.3012837543938076E-2</c:v>
                </c:pt>
                <c:pt idx="92">
                  <c:v>8.5087747714169382E-2</c:v>
                </c:pt>
                <c:pt idx="93">
                  <c:v>2.5258497694267131E-2</c:v>
                </c:pt>
                <c:pt idx="94">
                  <c:v>-8.4070281408912706E-2</c:v>
                </c:pt>
                <c:pt idx="95">
                  <c:v>-9.0687150905068847E-2</c:v>
                </c:pt>
                <c:pt idx="96">
                  <c:v>-1.250446981839559E-2</c:v>
                </c:pt>
                <c:pt idx="97">
                  <c:v>7.190033010829211E-3</c:v>
                </c:pt>
                <c:pt idx="98">
                  <c:v>6.0797533722961823E-2</c:v>
                </c:pt>
                <c:pt idx="99">
                  <c:v>3.067939557240607E-3</c:v>
                </c:pt>
                <c:pt idx="100">
                  <c:v>8.6195853739354789E-2</c:v>
                </c:pt>
                <c:pt idx="101">
                  <c:v>-0.1167959788854205</c:v>
                </c:pt>
                <c:pt idx="102">
                  <c:v>9.9113459956015504E-2</c:v>
                </c:pt>
                <c:pt idx="103">
                  <c:v>-4.0724834536376868E-2</c:v>
                </c:pt>
                <c:pt idx="104">
                  <c:v>-0.116805963303932</c:v>
                </c:pt>
                <c:pt idx="105">
                  <c:v>1.7393699971762541E-2</c:v>
                </c:pt>
                <c:pt idx="106">
                  <c:v>4.9110567299294423E-2</c:v>
                </c:pt>
                <c:pt idx="107">
                  <c:v>8.8298467348067788E-2</c:v>
                </c:pt>
                <c:pt idx="108">
                  <c:v>-6.1132354379878961E-2</c:v>
                </c:pt>
                <c:pt idx="109">
                  <c:v>-1.7222465407030541E-2</c:v>
                </c:pt>
                <c:pt idx="110">
                  <c:v>0.2096002273922295</c:v>
                </c:pt>
                <c:pt idx="111">
                  <c:v>-8.8020255468109099E-2</c:v>
                </c:pt>
                <c:pt idx="112">
                  <c:v>-6.7784688490064582E-3</c:v>
                </c:pt>
                <c:pt idx="113">
                  <c:v>-5.9315960986623404E-3</c:v>
                </c:pt>
                <c:pt idx="114">
                  <c:v>4.5023852519761931E-2</c:v>
                </c:pt>
                <c:pt idx="115">
                  <c:v>-0.14044236416089009</c:v>
                </c:pt>
                <c:pt idx="116">
                  <c:v>0.15573797786396429</c:v>
                </c:pt>
                <c:pt idx="117">
                  <c:v>-7.9037111222532985E-2</c:v>
                </c:pt>
                <c:pt idx="118">
                  <c:v>7.9260960903411615E-2</c:v>
                </c:pt>
                <c:pt idx="119">
                  <c:v>9.8018839626092813E-3</c:v>
                </c:pt>
                <c:pt idx="120">
                  <c:v>0.48012355049786493</c:v>
                </c:pt>
                <c:pt idx="121">
                  <c:v>-0.12758814273615829</c:v>
                </c:pt>
                <c:pt idx="122">
                  <c:v>-7.1379995557435905E-2</c:v>
                </c:pt>
                <c:pt idx="123">
                  <c:v>-7.5938010543268319E-2</c:v>
                </c:pt>
                <c:pt idx="124">
                  <c:v>-0.16888168559535191</c:v>
                </c:pt>
                <c:pt idx="125">
                  <c:v>6.8201890641148566E-2</c:v>
                </c:pt>
                <c:pt idx="126">
                  <c:v>4.3683303874786361E-2</c:v>
                </c:pt>
                <c:pt idx="127">
                  <c:v>-0.2274792891664674</c:v>
                </c:pt>
                <c:pt idx="128">
                  <c:v>-7.7451493280932482E-2</c:v>
                </c:pt>
                <c:pt idx="129">
                  <c:v>2.4098768363955969E-2</c:v>
                </c:pt>
                <c:pt idx="130">
                  <c:v>-0.1516500671700669</c:v>
                </c:pt>
                <c:pt idx="131">
                  <c:v>7.8499154198198084E-2</c:v>
                </c:pt>
                <c:pt idx="132">
                  <c:v>-3.6522646344110399E-3</c:v>
                </c:pt>
                <c:pt idx="133">
                  <c:v>6.8318119714149361E-2</c:v>
                </c:pt>
                <c:pt idx="134">
                  <c:v>1.4357541086383209E-2</c:v>
                </c:pt>
                <c:pt idx="135">
                  <c:v>9.0256602408999242E-2</c:v>
                </c:pt>
                <c:pt idx="136">
                  <c:v>-4.0652957148267888E-2</c:v>
                </c:pt>
                <c:pt idx="137">
                  <c:v>5.0781298064066498E-2</c:v>
                </c:pt>
                <c:pt idx="138">
                  <c:v>-0.21235175055221589</c:v>
                </c:pt>
                <c:pt idx="139">
                  <c:v>8.979639066751588E-2</c:v>
                </c:pt>
                <c:pt idx="140">
                  <c:v>0.1093251012266592</c:v>
                </c:pt>
                <c:pt idx="141">
                  <c:v>4.5990248838052139E-2</c:v>
                </c:pt>
                <c:pt idx="142">
                  <c:v>-2.941674674343631E-2</c:v>
                </c:pt>
                <c:pt idx="143">
                  <c:v>-7.8360085391750545E-2</c:v>
                </c:pt>
                <c:pt idx="144">
                  <c:v>-0.27854352269082477</c:v>
                </c:pt>
                <c:pt idx="145">
                  <c:v>-0.31513675561973292</c:v>
                </c:pt>
                <c:pt idx="146">
                  <c:v>2.018678379772609E-2</c:v>
                </c:pt>
                <c:pt idx="147">
                  <c:v>-0.3755305253826009</c:v>
                </c:pt>
                <c:pt idx="148">
                  <c:v>-0.23513506810331819</c:v>
                </c:pt>
                <c:pt idx="149">
                  <c:v>-0.16730368153662309</c:v>
                </c:pt>
                <c:pt idx="150">
                  <c:v>-0.19515544489081549</c:v>
                </c:pt>
                <c:pt idx="151">
                  <c:v>2.077993250804866E-2</c:v>
                </c:pt>
                <c:pt idx="152">
                  <c:v>-4.3604317227163847E-3</c:v>
                </c:pt>
                <c:pt idx="153">
                  <c:v>-6.7887678410215813E-2</c:v>
                </c:pt>
                <c:pt idx="154">
                  <c:v>-1.251283483406951E-2</c:v>
                </c:pt>
                <c:pt idx="155">
                  <c:v>0.41986878206375883</c:v>
                </c:pt>
                <c:pt idx="156">
                  <c:v>-0.1196277280912454</c:v>
                </c:pt>
                <c:pt idx="157">
                  <c:v>-0.14735883811636091</c:v>
                </c:pt>
                <c:pt idx="158">
                  <c:v>5.9111453490459098E-3</c:v>
                </c:pt>
                <c:pt idx="159">
                  <c:v>-3.4014089475704168E-2</c:v>
                </c:pt>
                <c:pt idx="160">
                  <c:v>0.17249217918492829</c:v>
                </c:pt>
                <c:pt idx="161">
                  <c:v>0.1245320457674097</c:v>
                </c:pt>
                <c:pt idx="162">
                  <c:v>1.056034639555037E-2</c:v>
                </c:pt>
                <c:pt idx="163">
                  <c:v>-0.1228898609749649</c:v>
                </c:pt>
                <c:pt idx="164">
                  <c:v>0.10139038685292689</c:v>
                </c:pt>
                <c:pt idx="165">
                  <c:v>-0.2281794976227047</c:v>
                </c:pt>
                <c:pt idx="166">
                  <c:v>0.1553967298016232</c:v>
                </c:pt>
                <c:pt idx="167">
                  <c:v>0.15131928016512569</c:v>
                </c:pt>
                <c:pt idx="168">
                  <c:v>-0.17540164630054281</c:v>
                </c:pt>
                <c:pt idx="169">
                  <c:v>-5.5777375273464713E-3</c:v>
                </c:pt>
                <c:pt idx="170">
                  <c:v>0.19264422111837121</c:v>
                </c:pt>
                <c:pt idx="171">
                  <c:v>7.4814271391460352E-2</c:v>
                </c:pt>
                <c:pt idx="172">
                  <c:v>0.13723515158994809</c:v>
                </c:pt>
                <c:pt idx="173">
                  <c:v>-0.47598285507615401</c:v>
                </c:pt>
                <c:pt idx="174">
                  <c:v>0.14241833145661081</c:v>
                </c:pt>
                <c:pt idx="175">
                  <c:v>-0.18653468172055909</c:v>
                </c:pt>
                <c:pt idx="176">
                  <c:v>-6.8740975715400054E-2</c:v>
                </c:pt>
                <c:pt idx="177">
                  <c:v>0.30271886116361202</c:v>
                </c:pt>
                <c:pt idx="178">
                  <c:v>-0.1796400082462242</c:v>
                </c:pt>
                <c:pt idx="179">
                  <c:v>-0.12886409368684329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7E4C-85A4-54DAEF7EC096}"/>
            </c:ext>
          </c:extLst>
        </c:ser>
        <c:ser>
          <c:idx val="1"/>
          <c:order val="1"/>
          <c:tx>
            <c:strRef>
              <c:f>Consolidated!$H$1</c:f>
              <c:strCache>
                <c:ptCount val="1"/>
                <c:pt idx="0">
                  <c:v>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Consolidated!$H$3:$H$182</c:f>
              <c:numCache>
                <c:formatCode>0.00</c:formatCode>
                <c:ptCount val="180"/>
                <c:pt idx="0">
                  <c:v>-6.4866079244978891E-2</c:v>
                </c:pt>
                <c:pt idx="1">
                  <c:v>3.0263485775701331</c:v>
                </c:pt>
                <c:pt idx="2">
                  <c:v>-2.1994919820475332</c:v>
                </c:pt>
                <c:pt idx="3">
                  <c:v>-4.2928824405677801</c:v>
                </c:pt>
                <c:pt idx="4">
                  <c:v>2.4347332378972619</c:v>
                </c:pt>
                <c:pt idx="5">
                  <c:v>4.3210199873558963</c:v>
                </c:pt>
                <c:pt idx="6">
                  <c:v>3.7237863994911038</c:v>
                </c:pt>
                <c:pt idx="7">
                  <c:v>-0.49472553151227322</c:v>
                </c:pt>
                <c:pt idx="8">
                  <c:v>0.77289200499595268</c:v>
                </c:pt>
                <c:pt idx="9">
                  <c:v>-4.39957916964633</c:v>
                </c:pt>
                <c:pt idx="10">
                  <c:v>3.6118353519627528</c:v>
                </c:pt>
                <c:pt idx="11">
                  <c:v>-2.7231224594870298</c:v>
                </c:pt>
                <c:pt idx="12">
                  <c:v>0.2692810089825457</c:v>
                </c:pt>
                <c:pt idx="13">
                  <c:v>1.760618853232927</c:v>
                </c:pt>
                <c:pt idx="14">
                  <c:v>1.598962077535504</c:v>
                </c:pt>
                <c:pt idx="15">
                  <c:v>2.0073542123874688</c:v>
                </c:pt>
                <c:pt idx="16">
                  <c:v>0.80882104140755473</c:v>
                </c:pt>
                <c:pt idx="17">
                  <c:v>4.4995702148143826</c:v>
                </c:pt>
                <c:pt idx="18">
                  <c:v>1.769672238530944</c:v>
                </c:pt>
                <c:pt idx="19">
                  <c:v>1.749771344136775</c:v>
                </c:pt>
                <c:pt idx="20">
                  <c:v>3.2394992993804119</c:v>
                </c:pt>
                <c:pt idx="21">
                  <c:v>1.2310088383661371</c:v>
                </c:pt>
                <c:pt idx="22">
                  <c:v>1.1922950336936819</c:v>
                </c:pt>
                <c:pt idx="23">
                  <c:v>3.1175173808462091</c:v>
                </c:pt>
                <c:pt idx="24">
                  <c:v>0.5795231723195684</c:v>
                </c:pt>
                <c:pt idx="25">
                  <c:v>5.3888171187255693</c:v>
                </c:pt>
                <c:pt idx="26">
                  <c:v>-0.14344859921686751</c:v>
                </c:pt>
                <c:pt idx="27">
                  <c:v>1.3793879652221219</c:v>
                </c:pt>
                <c:pt idx="28">
                  <c:v>1.7481256794307569</c:v>
                </c:pt>
                <c:pt idx="29">
                  <c:v>3.6797899442061071</c:v>
                </c:pt>
                <c:pt idx="30">
                  <c:v>2.801618840074013</c:v>
                </c:pt>
                <c:pt idx="31">
                  <c:v>3.0554015921215409</c:v>
                </c:pt>
                <c:pt idx="32">
                  <c:v>-0.55437807332424427</c:v>
                </c:pt>
                <c:pt idx="33">
                  <c:v>-0.48542917655169049</c:v>
                </c:pt>
                <c:pt idx="34">
                  <c:v>-2.9758498206858799</c:v>
                </c:pt>
                <c:pt idx="35">
                  <c:v>0.891371669075113</c:v>
                </c:pt>
                <c:pt idx="36">
                  <c:v>-1.5602187997503729</c:v>
                </c:pt>
                <c:pt idx="37">
                  <c:v>1.0949419228127231</c:v>
                </c:pt>
                <c:pt idx="38">
                  <c:v>0.1030189510112791</c:v>
                </c:pt>
                <c:pt idx="39">
                  <c:v>6.2983681218007632</c:v>
                </c:pt>
                <c:pt idx="40">
                  <c:v>0.68530371116264632</c:v>
                </c:pt>
                <c:pt idx="41">
                  <c:v>4.9884494453759203</c:v>
                </c:pt>
                <c:pt idx="42">
                  <c:v>5.1501546802434746</c:v>
                </c:pt>
                <c:pt idx="43">
                  <c:v>1.062894763031522</c:v>
                </c:pt>
                <c:pt idx="44">
                  <c:v>-2.6802820055535221</c:v>
                </c:pt>
                <c:pt idx="45">
                  <c:v>-0.43350132110128919</c:v>
                </c:pt>
                <c:pt idx="46">
                  <c:v>-0.13189134396196781</c:v>
                </c:pt>
                <c:pt idx="47">
                  <c:v>4.6356084471697727</c:v>
                </c:pt>
                <c:pt idx="48">
                  <c:v>1.398379002140246</c:v>
                </c:pt>
                <c:pt idx="49">
                  <c:v>0.20807478427940401</c:v>
                </c:pt>
                <c:pt idx="50">
                  <c:v>0.94424050299136297</c:v>
                </c:pt>
                <c:pt idx="51">
                  <c:v>0.90396593225472088</c:v>
                </c:pt>
                <c:pt idx="52">
                  <c:v>-7.7492700456275543E-2</c:v>
                </c:pt>
                <c:pt idx="53">
                  <c:v>2.4137484791328352</c:v>
                </c:pt>
                <c:pt idx="54">
                  <c:v>2.50830661892337</c:v>
                </c:pt>
                <c:pt idx="55">
                  <c:v>2.223857509353877</c:v>
                </c:pt>
                <c:pt idx="56">
                  <c:v>3.202976033333925</c:v>
                </c:pt>
                <c:pt idx="57">
                  <c:v>2.4404081695436162</c:v>
                </c:pt>
                <c:pt idx="58">
                  <c:v>1.0027459505615179</c:v>
                </c:pt>
                <c:pt idx="59">
                  <c:v>3.1677726775572519</c:v>
                </c:pt>
                <c:pt idx="60">
                  <c:v>1.709862734358609</c:v>
                </c:pt>
                <c:pt idx="61">
                  <c:v>-2.9148196114302318</c:v>
                </c:pt>
                <c:pt idx="62">
                  <c:v>-1.0005754534532509</c:v>
                </c:pt>
                <c:pt idx="63">
                  <c:v>1.7777905906752951</c:v>
                </c:pt>
                <c:pt idx="64">
                  <c:v>1.528493172197386</c:v>
                </c:pt>
                <c:pt idx="65">
                  <c:v>1.949771899717007</c:v>
                </c:pt>
                <c:pt idx="66">
                  <c:v>2.9793789054259889</c:v>
                </c:pt>
                <c:pt idx="67">
                  <c:v>-1.9112202142751189</c:v>
                </c:pt>
                <c:pt idx="68">
                  <c:v>1.40904906435253</c:v>
                </c:pt>
                <c:pt idx="69">
                  <c:v>-2.5542610074286358</c:v>
                </c:pt>
                <c:pt idx="70">
                  <c:v>0.55394664696277118</c:v>
                </c:pt>
                <c:pt idx="71">
                  <c:v>1.822347494804831</c:v>
                </c:pt>
                <c:pt idx="72">
                  <c:v>0.95269577935493999</c:v>
                </c:pt>
                <c:pt idx="73">
                  <c:v>2.7884891743507301</c:v>
                </c:pt>
                <c:pt idx="74">
                  <c:v>-0.27823116705539519</c:v>
                </c:pt>
                <c:pt idx="75">
                  <c:v>0.9063184531158015</c:v>
                </c:pt>
                <c:pt idx="76">
                  <c:v>1.4298421127894581</c:v>
                </c:pt>
                <c:pt idx="77">
                  <c:v>1.6473797182132439</c:v>
                </c:pt>
                <c:pt idx="78">
                  <c:v>1.6614919813044651</c:v>
                </c:pt>
                <c:pt idx="79">
                  <c:v>2.626543878638699</c:v>
                </c:pt>
                <c:pt idx="80">
                  <c:v>3.3722288982442881</c:v>
                </c:pt>
                <c:pt idx="81">
                  <c:v>1.7548244323193389</c:v>
                </c:pt>
                <c:pt idx="82">
                  <c:v>-1.526201754248149</c:v>
                </c:pt>
                <c:pt idx="83">
                  <c:v>1.1183256900405349</c:v>
                </c:pt>
                <c:pt idx="84">
                  <c:v>2.8888418808437279</c:v>
                </c:pt>
                <c:pt idx="85">
                  <c:v>-1.594220836733456</c:v>
                </c:pt>
                <c:pt idx="86">
                  <c:v>1.6728843754045499</c:v>
                </c:pt>
                <c:pt idx="87">
                  <c:v>2.07910035156192</c:v>
                </c:pt>
                <c:pt idx="88">
                  <c:v>2.376009840722304</c:v>
                </c:pt>
                <c:pt idx="89">
                  <c:v>0.2560508135407531</c:v>
                </c:pt>
                <c:pt idx="90">
                  <c:v>4.0511637967107959</c:v>
                </c:pt>
                <c:pt idx="91">
                  <c:v>0.59998521713919217</c:v>
                </c:pt>
                <c:pt idx="92">
                  <c:v>0.3524943151134039</c:v>
                </c:pt>
                <c:pt idx="93">
                  <c:v>5.4285513014021376</c:v>
                </c:pt>
                <c:pt idx="94">
                  <c:v>-0.18560619779492529</c:v>
                </c:pt>
                <c:pt idx="95">
                  <c:v>1.7927877163714361</c:v>
                </c:pt>
                <c:pt idx="96">
                  <c:v>-0.46062817446943433</c:v>
                </c:pt>
                <c:pt idx="97">
                  <c:v>-6.3319167478539384E-2</c:v>
                </c:pt>
                <c:pt idx="98">
                  <c:v>0.407320241518903</c:v>
                </c:pt>
                <c:pt idx="99">
                  <c:v>0.81865913716205796</c:v>
                </c:pt>
                <c:pt idx="100">
                  <c:v>0.29969855861713768</c:v>
                </c:pt>
                <c:pt idx="101">
                  <c:v>0.89424817209697949</c:v>
                </c:pt>
                <c:pt idx="102">
                  <c:v>1.4817232615623079</c:v>
                </c:pt>
                <c:pt idx="103">
                  <c:v>1.7344623654456091</c:v>
                </c:pt>
                <c:pt idx="104">
                  <c:v>1.508153685141792</c:v>
                </c:pt>
                <c:pt idx="105">
                  <c:v>2.6394318782384971</c:v>
                </c:pt>
                <c:pt idx="106">
                  <c:v>-2.9336500888257429</c:v>
                </c:pt>
                <c:pt idx="107">
                  <c:v>2.418121823456886</c:v>
                </c:pt>
                <c:pt idx="108">
                  <c:v>1.955238990592193</c:v>
                </c:pt>
                <c:pt idx="109">
                  <c:v>1.920624212054975</c:v>
                </c:pt>
                <c:pt idx="110">
                  <c:v>2.5721498775400851</c:v>
                </c:pt>
                <c:pt idx="111">
                  <c:v>3.1657250684546061</c:v>
                </c:pt>
                <c:pt idx="112">
                  <c:v>5.3039529781181614</c:v>
                </c:pt>
                <c:pt idx="113">
                  <c:v>6.9693621427624066</c:v>
                </c:pt>
                <c:pt idx="114">
                  <c:v>3.794536904795677</c:v>
                </c:pt>
                <c:pt idx="115">
                  <c:v>3.824409013151751</c:v>
                </c:pt>
                <c:pt idx="116">
                  <c:v>7.4940263609789781E-2</c:v>
                </c:pt>
                <c:pt idx="117">
                  <c:v>-1.3967009763021001</c:v>
                </c:pt>
                <c:pt idx="118">
                  <c:v>-0.62772974736628839</c:v>
                </c:pt>
                <c:pt idx="119">
                  <c:v>-0.17265927612078261</c:v>
                </c:pt>
                <c:pt idx="120">
                  <c:v>1.9838686314745639</c:v>
                </c:pt>
                <c:pt idx="121">
                  <c:v>-0.95163217566334879</c:v>
                </c:pt>
                <c:pt idx="122">
                  <c:v>-0.34624645629659773</c:v>
                </c:pt>
                <c:pt idx="123">
                  <c:v>1.5087269460824471</c:v>
                </c:pt>
                <c:pt idx="124">
                  <c:v>4.8584770477523023</c:v>
                </c:pt>
                <c:pt idx="125">
                  <c:v>2.8027719770853139</c:v>
                </c:pt>
                <c:pt idx="126">
                  <c:v>3.40985507702834</c:v>
                </c:pt>
                <c:pt idx="127">
                  <c:v>4.1069588643228201</c:v>
                </c:pt>
                <c:pt idx="128">
                  <c:v>1.214119072347813</c:v>
                </c:pt>
                <c:pt idx="129">
                  <c:v>1.4454906068246769</c:v>
                </c:pt>
                <c:pt idx="130">
                  <c:v>2.655349474833173</c:v>
                </c:pt>
                <c:pt idx="131">
                  <c:v>0.73702933111238167</c:v>
                </c:pt>
                <c:pt idx="132">
                  <c:v>4.405948506993866</c:v>
                </c:pt>
                <c:pt idx="133">
                  <c:v>1.49597183365762</c:v>
                </c:pt>
                <c:pt idx="134">
                  <c:v>4.444865432140773</c:v>
                </c:pt>
                <c:pt idx="135">
                  <c:v>2.5804279199811049</c:v>
                </c:pt>
                <c:pt idx="136">
                  <c:v>1.313572293762036</c:v>
                </c:pt>
                <c:pt idx="137">
                  <c:v>2.7946035382601622</c:v>
                </c:pt>
                <c:pt idx="138">
                  <c:v>-0.47826851779109347</c:v>
                </c:pt>
                <c:pt idx="139">
                  <c:v>0.89811481836221674</c:v>
                </c:pt>
                <c:pt idx="140">
                  <c:v>0.67615956767457419</c:v>
                </c:pt>
                <c:pt idx="141">
                  <c:v>4.8326683272878199</c:v>
                </c:pt>
                <c:pt idx="142">
                  <c:v>0.64038327972650677</c:v>
                </c:pt>
                <c:pt idx="143">
                  <c:v>2.3444720795645821</c:v>
                </c:pt>
                <c:pt idx="144">
                  <c:v>0.42786664308260919</c:v>
                </c:pt>
                <c:pt idx="145">
                  <c:v>0.1011875572476129</c:v>
                </c:pt>
                <c:pt idx="146">
                  <c:v>1.330034099940576</c:v>
                </c:pt>
                <c:pt idx="147">
                  <c:v>0.78905947878376992</c:v>
                </c:pt>
                <c:pt idx="148">
                  <c:v>-0.45099534584267081</c:v>
                </c:pt>
                <c:pt idx="149">
                  <c:v>4.6310742473990558</c:v>
                </c:pt>
                <c:pt idx="150">
                  <c:v>2.252983491959526</c:v>
                </c:pt>
                <c:pt idx="151">
                  <c:v>6.7529987465200074</c:v>
                </c:pt>
                <c:pt idx="152">
                  <c:v>2.9133286562138778</c:v>
                </c:pt>
                <c:pt idx="153">
                  <c:v>3.277321343523226</c:v>
                </c:pt>
                <c:pt idx="154">
                  <c:v>2.2528200913829441</c:v>
                </c:pt>
                <c:pt idx="155">
                  <c:v>2.0775067717025881</c:v>
                </c:pt>
                <c:pt idx="156">
                  <c:v>0.55629114367883403</c:v>
                </c:pt>
                <c:pt idx="157">
                  <c:v>0.17886022399801499</c:v>
                </c:pt>
                <c:pt idx="158">
                  <c:v>0.69477277833766493</c:v>
                </c:pt>
                <c:pt idx="159">
                  <c:v>1.043510816101787</c:v>
                </c:pt>
                <c:pt idx="160">
                  <c:v>0.87641324178781588</c:v>
                </c:pt>
                <c:pt idx="161">
                  <c:v>0.85679010271900324</c:v>
                </c:pt>
                <c:pt idx="162">
                  <c:v>1.107223237571247</c:v>
                </c:pt>
                <c:pt idx="163">
                  <c:v>1.847211882518309</c:v>
                </c:pt>
                <c:pt idx="164">
                  <c:v>1.918841039874394</c:v>
                </c:pt>
                <c:pt idx="165">
                  <c:v>2.253202559798865</c:v>
                </c:pt>
                <c:pt idx="166">
                  <c:v>3.0278947371691629</c:v>
                </c:pt>
                <c:pt idx="167">
                  <c:v>5.4640164248085057</c:v>
                </c:pt>
                <c:pt idx="168">
                  <c:v>2.5732211412639572</c:v>
                </c:pt>
                <c:pt idx="169">
                  <c:v>3.208310962720816</c:v>
                </c:pt>
                <c:pt idx="170">
                  <c:v>2.2723583384078552</c:v>
                </c:pt>
                <c:pt idx="171">
                  <c:v>2.572344143019166</c:v>
                </c:pt>
                <c:pt idx="172">
                  <c:v>-5.4919927990681572E-2</c:v>
                </c:pt>
                <c:pt idx="173">
                  <c:v>1.5248697101941391</c:v>
                </c:pt>
                <c:pt idx="174">
                  <c:v>-1.5970850954699931</c:v>
                </c:pt>
                <c:pt idx="175">
                  <c:v>4.1905172109562159</c:v>
                </c:pt>
                <c:pt idx="176">
                  <c:v>0.87291839262820758</c:v>
                </c:pt>
                <c:pt idx="177">
                  <c:v>2.33196408327376</c:v>
                </c:pt>
                <c:pt idx="178">
                  <c:v>1.2845419872361961</c:v>
                </c:pt>
                <c:pt idx="179">
                  <c:v>1.164303620903524</c:v>
                </c:pt>
              </c:numCache>
            </c:numRef>
          </c:xVal>
          <c:yVal>
            <c:numRef>
              <c:f>Consolidated!$I$3:$I$182</c:f>
              <c:numCache>
                <c:formatCode>0.00</c:formatCode>
                <c:ptCount val="180"/>
                <c:pt idx="0">
                  <c:v>-1.776834210633069</c:v>
                </c:pt>
                <c:pt idx="1">
                  <c:v>-1.8821989705841129</c:v>
                </c:pt>
                <c:pt idx="2">
                  <c:v>-4.0743984638356778</c:v>
                </c:pt>
                <c:pt idx="3">
                  <c:v>-5.1763332562406958</c:v>
                </c:pt>
                <c:pt idx="4">
                  <c:v>-3.8781675468203498</c:v>
                </c:pt>
                <c:pt idx="5">
                  <c:v>-2.9618924884289299</c:v>
                </c:pt>
                <c:pt idx="6">
                  <c:v>-2.496979306873754</c:v>
                </c:pt>
                <c:pt idx="7">
                  <c:v>-3.516982283153538</c:v>
                </c:pt>
                <c:pt idx="8">
                  <c:v>-1.5561872401644909</c:v>
                </c:pt>
                <c:pt idx="9">
                  <c:v>-4.7941333733463134</c:v>
                </c:pt>
                <c:pt idx="10">
                  <c:v>-1.0686504708121449</c:v>
                </c:pt>
                <c:pt idx="11">
                  <c:v>-3.9626381325813331</c:v>
                </c:pt>
                <c:pt idx="12">
                  <c:v>-2.052988053981835</c:v>
                </c:pt>
                <c:pt idx="13">
                  <c:v>-0.90063756064387235</c:v>
                </c:pt>
                <c:pt idx="14">
                  <c:v>-2.8173994731453149</c:v>
                </c:pt>
                <c:pt idx="15">
                  <c:v>-3.3361392355873249</c:v>
                </c:pt>
                <c:pt idx="16">
                  <c:v>-0.9356396169614527</c:v>
                </c:pt>
                <c:pt idx="17">
                  <c:v>-1.8194478902132689</c:v>
                </c:pt>
                <c:pt idx="18">
                  <c:v>-3.967912899046496</c:v>
                </c:pt>
                <c:pt idx="19">
                  <c:v>-3.3050211001677781</c:v>
                </c:pt>
                <c:pt idx="20">
                  <c:v>-1.3202544225507611</c:v>
                </c:pt>
                <c:pt idx="21">
                  <c:v>-3.3190348231764801</c:v>
                </c:pt>
                <c:pt idx="22">
                  <c:v>-0.88995804206683715</c:v>
                </c:pt>
                <c:pt idx="23">
                  <c:v>-1.1020825149394109</c:v>
                </c:pt>
                <c:pt idx="24">
                  <c:v>-0.86974173731368865</c:v>
                </c:pt>
                <c:pt idx="25">
                  <c:v>-1.35811916784769</c:v>
                </c:pt>
                <c:pt idx="26">
                  <c:v>-3.7074712250960151</c:v>
                </c:pt>
                <c:pt idx="27">
                  <c:v>-2.7542157819266322</c:v>
                </c:pt>
                <c:pt idx="28">
                  <c:v>-0.73036765236952306</c:v>
                </c:pt>
                <c:pt idx="29">
                  <c:v>-1.6791896138886391</c:v>
                </c:pt>
                <c:pt idx="30">
                  <c:v>-3.5033081174474319</c:v>
                </c:pt>
                <c:pt idx="31">
                  <c:v>0.14781909504836219</c:v>
                </c:pt>
                <c:pt idx="32">
                  <c:v>-4.26583292581563</c:v>
                </c:pt>
                <c:pt idx="33">
                  <c:v>-3.6694300293878541</c:v>
                </c:pt>
                <c:pt idx="34">
                  <c:v>-6.7723051112718622</c:v>
                </c:pt>
                <c:pt idx="35">
                  <c:v>-2.3684323848769959</c:v>
                </c:pt>
                <c:pt idx="36">
                  <c:v>-4.8775254217235897</c:v>
                </c:pt>
                <c:pt idx="37">
                  <c:v>-2.374333066366034</c:v>
                </c:pt>
                <c:pt idx="38">
                  <c:v>-5.2418138106382912</c:v>
                </c:pt>
                <c:pt idx="39">
                  <c:v>-5.2436548417588256</c:v>
                </c:pt>
                <c:pt idx="40">
                  <c:v>-6.189887923972492</c:v>
                </c:pt>
                <c:pt idx="41">
                  <c:v>-3.4351807136602019</c:v>
                </c:pt>
                <c:pt idx="42">
                  <c:v>-6.1392065545263677</c:v>
                </c:pt>
                <c:pt idx="43">
                  <c:v>-0.73990899922182507</c:v>
                </c:pt>
                <c:pt idx="44">
                  <c:v>-4.9937017692750487</c:v>
                </c:pt>
                <c:pt idx="45">
                  <c:v>-0.1582206415565679</c:v>
                </c:pt>
                <c:pt idx="46">
                  <c:v>0.29591823537577971</c:v>
                </c:pt>
                <c:pt idx="47">
                  <c:v>-5.7435885106115174</c:v>
                </c:pt>
                <c:pt idx="48">
                  <c:v>-1.1478256856045159</c:v>
                </c:pt>
                <c:pt idx="49">
                  <c:v>-5.8344770816659093</c:v>
                </c:pt>
                <c:pt idx="50">
                  <c:v>-0.34638814710206128</c:v>
                </c:pt>
                <c:pt idx="51">
                  <c:v>-1.4675837136024941</c:v>
                </c:pt>
                <c:pt idx="52">
                  <c:v>-3.003711307926892</c:v>
                </c:pt>
                <c:pt idx="53">
                  <c:v>-6.6870673994844756</c:v>
                </c:pt>
                <c:pt idx="54">
                  <c:v>-3.1713056528730021</c:v>
                </c:pt>
                <c:pt idx="55">
                  <c:v>-3.195769970205788</c:v>
                </c:pt>
                <c:pt idx="56">
                  <c:v>-2.4253531264866979</c:v>
                </c:pt>
                <c:pt idx="57">
                  <c:v>-0.47172128434692701</c:v>
                </c:pt>
                <c:pt idx="58">
                  <c:v>-4.1821853641141624</c:v>
                </c:pt>
                <c:pt idx="59">
                  <c:v>-1.1168594905138891</c:v>
                </c:pt>
                <c:pt idx="60">
                  <c:v>-1.069593953543972</c:v>
                </c:pt>
                <c:pt idx="61">
                  <c:v>-7.3043167607856958</c:v>
                </c:pt>
                <c:pt idx="62">
                  <c:v>-5.3428017378018922</c:v>
                </c:pt>
                <c:pt idx="63">
                  <c:v>-1.311691970159018</c:v>
                </c:pt>
                <c:pt idx="64">
                  <c:v>-1.1320273299086241</c:v>
                </c:pt>
                <c:pt idx="65">
                  <c:v>-0.56434468508473401</c:v>
                </c:pt>
                <c:pt idx="66">
                  <c:v>-4.1689523632192049</c:v>
                </c:pt>
                <c:pt idx="67">
                  <c:v>-5.5105750181396624</c:v>
                </c:pt>
                <c:pt idx="68">
                  <c:v>-1.403203188145199</c:v>
                </c:pt>
                <c:pt idx="69">
                  <c:v>-4.1439388806502393</c:v>
                </c:pt>
                <c:pt idx="70">
                  <c:v>-1.079033367449028</c:v>
                </c:pt>
                <c:pt idx="71">
                  <c:v>-0.53415075109319332</c:v>
                </c:pt>
                <c:pt idx="72">
                  <c:v>-5.2194432372482424</c:v>
                </c:pt>
                <c:pt idx="73">
                  <c:v>-1.5154036686581089</c:v>
                </c:pt>
                <c:pt idx="74">
                  <c:v>-2.1623549345545139</c:v>
                </c:pt>
                <c:pt idx="75">
                  <c:v>-0.89580002790103208</c:v>
                </c:pt>
                <c:pt idx="76">
                  <c:v>-1.619876446779017</c:v>
                </c:pt>
                <c:pt idx="77">
                  <c:v>-0.34218266569610017</c:v>
                </c:pt>
                <c:pt idx="78">
                  <c:v>-2.6451279975631219</c:v>
                </c:pt>
                <c:pt idx="79">
                  <c:v>-0.63848394212050152</c:v>
                </c:pt>
                <c:pt idx="80">
                  <c:v>-1.149966575977714</c:v>
                </c:pt>
                <c:pt idx="81">
                  <c:v>-1.468262624274985</c:v>
                </c:pt>
                <c:pt idx="82">
                  <c:v>-3.6488178641886861</c:v>
                </c:pt>
                <c:pt idx="83">
                  <c:v>-0.81098798481480117</c:v>
                </c:pt>
                <c:pt idx="84">
                  <c:v>-0.99746557196158392</c:v>
                </c:pt>
                <c:pt idx="85">
                  <c:v>-3.5200245584583172</c:v>
                </c:pt>
                <c:pt idx="86">
                  <c:v>-0.69443047744903197</c:v>
                </c:pt>
                <c:pt idx="87">
                  <c:v>0.57839471514876095</c:v>
                </c:pt>
                <c:pt idx="88">
                  <c:v>0.1757592221856612</c:v>
                </c:pt>
                <c:pt idx="89">
                  <c:v>-0.83523787080616785</c:v>
                </c:pt>
                <c:pt idx="90">
                  <c:v>-2.2991007856433039</c:v>
                </c:pt>
                <c:pt idx="91">
                  <c:v>-0.69048473133852895</c:v>
                </c:pt>
                <c:pt idx="92">
                  <c:v>-3.015728395398583</c:v>
                </c:pt>
                <c:pt idx="93">
                  <c:v>-1.1010964694060019</c:v>
                </c:pt>
                <c:pt idx="94">
                  <c:v>-4.0963987656966756</c:v>
                </c:pt>
                <c:pt idx="95">
                  <c:v>-1.879376969374789</c:v>
                </c:pt>
                <c:pt idx="96">
                  <c:v>-1.62450008954238</c:v>
                </c:pt>
                <c:pt idx="97">
                  <c:v>-0.201802997940149</c:v>
                </c:pt>
                <c:pt idx="98">
                  <c:v>-0.89605019561395238</c:v>
                </c:pt>
                <c:pt idx="99">
                  <c:v>-1.0714818870496861</c:v>
                </c:pt>
                <c:pt idx="100">
                  <c:v>-0.39922722938626981</c:v>
                </c:pt>
                <c:pt idx="101">
                  <c:v>0.34353640914469002</c:v>
                </c:pt>
                <c:pt idx="102">
                  <c:v>0.82807197539614208</c:v>
                </c:pt>
                <c:pt idx="103">
                  <c:v>-0.42433020639737151</c:v>
                </c:pt>
                <c:pt idx="104">
                  <c:v>0.5398577403921081</c:v>
                </c:pt>
                <c:pt idx="105">
                  <c:v>-2.2895907244610498</c:v>
                </c:pt>
                <c:pt idx="106">
                  <c:v>-5.1755110030296692</c:v>
                </c:pt>
                <c:pt idx="107">
                  <c:v>0.91468862654130589</c:v>
                </c:pt>
                <c:pt idx="108">
                  <c:v>0.57995046627911506</c:v>
                </c:pt>
                <c:pt idx="109">
                  <c:v>-1.841158181889568E-2</c:v>
                </c:pt>
                <c:pt idx="110">
                  <c:v>-0.7008043506444892</c:v>
                </c:pt>
                <c:pt idx="111">
                  <c:v>-1.352842890860074</c:v>
                </c:pt>
                <c:pt idx="112">
                  <c:v>-1.576669031899314</c:v>
                </c:pt>
                <c:pt idx="113">
                  <c:v>-1.9398247539899101</c:v>
                </c:pt>
                <c:pt idx="114">
                  <c:v>-5.0510578379352182</c:v>
                </c:pt>
                <c:pt idx="115">
                  <c:v>-1.382517684654317</c:v>
                </c:pt>
                <c:pt idx="116">
                  <c:v>-5.4909432591076666</c:v>
                </c:pt>
                <c:pt idx="117">
                  <c:v>-2.9807339756471261</c:v>
                </c:pt>
                <c:pt idx="118">
                  <c:v>-4.9352515437464044</c:v>
                </c:pt>
                <c:pt idx="119">
                  <c:v>-1.2678410870374821</c:v>
                </c:pt>
                <c:pt idx="120">
                  <c:v>-3.7445839599454298</c:v>
                </c:pt>
                <c:pt idx="121">
                  <c:v>-1.5770116960300129</c:v>
                </c:pt>
                <c:pt idx="122">
                  <c:v>-0.85834039220776503</c:v>
                </c:pt>
                <c:pt idx="123">
                  <c:v>-2.6771247427207072</c:v>
                </c:pt>
                <c:pt idx="124">
                  <c:v>-2.979368205052197</c:v>
                </c:pt>
                <c:pt idx="125">
                  <c:v>-1.041850556620602</c:v>
                </c:pt>
                <c:pt idx="126">
                  <c:v>-2.3797100768374548</c:v>
                </c:pt>
                <c:pt idx="127">
                  <c:v>-0.86431128437766347</c:v>
                </c:pt>
                <c:pt idx="128">
                  <c:v>-0.47687823143746749</c:v>
                </c:pt>
                <c:pt idx="129">
                  <c:v>-0.35161896894283018</c:v>
                </c:pt>
                <c:pt idx="130">
                  <c:v>-2.2864530197196018</c:v>
                </c:pt>
                <c:pt idx="131">
                  <c:v>-4.2737969785384848</c:v>
                </c:pt>
                <c:pt idx="132">
                  <c:v>-5.410731434244326</c:v>
                </c:pt>
                <c:pt idx="133">
                  <c:v>0.78887596365166246</c:v>
                </c:pt>
                <c:pt idx="134">
                  <c:v>2.209635153393037</c:v>
                </c:pt>
                <c:pt idx="135">
                  <c:v>0.94376186962472275</c:v>
                </c:pt>
                <c:pt idx="136">
                  <c:v>-2.292542769522242</c:v>
                </c:pt>
                <c:pt idx="137">
                  <c:v>-0.32699980746565421</c:v>
                </c:pt>
                <c:pt idx="138">
                  <c:v>-2.9285100064564631</c:v>
                </c:pt>
                <c:pt idx="139">
                  <c:v>0.57117941942601647</c:v>
                </c:pt>
                <c:pt idx="140">
                  <c:v>-4.8261127686625969</c:v>
                </c:pt>
                <c:pt idx="141">
                  <c:v>-0.78078799171453284</c:v>
                </c:pt>
                <c:pt idx="142">
                  <c:v>-5.047812097763881</c:v>
                </c:pt>
                <c:pt idx="143">
                  <c:v>-2.85548917521055</c:v>
                </c:pt>
                <c:pt idx="144">
                  <c:v>-3.6063923506289939</c:v>
                </c:pt>
                <c:pt idx="145">
                  <c:v>-4.6817053404904527</c:v>
                </c:pt>
                <c:pt idx="146">
                  <c:v>-0.49397384330973182</c:v>
                </c:pt>
                <c:pt idx="147">
                  <c:v>-2.2535656327834199</c:v>
                </c:pt>
                <c:pt idx="148">
                  <c:v>-2.7528928882522909</c:v>
                </c:pt>
                <c:pt idx="149">
                  <c:v>0.54873481435970461</c:v>
                </c:pt>
                <c:pt idx="150">
                  <c:v>-0.55853012403622415</c:v>
                </c:pt>
                <c:pt idx="151">
                  <c:v>-2.6216198537013038</c:v>
                </c:pt>
                <c:pt idx="152">
                  <c:v>-4.2408314410749881E-2</c:v>
                </c:pt>
                <c:pt idx="153">
                  <c:v>-8.4718688788143481E-3</c:v>
                </c:pt>
                <c:pt idx="154">
                  <c:v>-2.3838275645889548</c:v>
                </c:pt>
                <c:pt idx="155">
                  <c:v>-4.0879219696764721</c:v>
                </c:pt>
                <c:pt idx="156">
                  <c:v>-0.27273111416798201</c:v>
                </c:pt>
                <c:pt idx="157">
                  <c:v>-8.7684810912378452E-2</c:v>
                </c:pt>
                <c:pt idx="158">
                  <c:v>0.54741847859668269</c:v>
                </c:pt>
                <c:pt idx="159">
                  <c:v>0.12707075341768359</c:v>
                </c:pt>
                <c:pt idx="160">
                  <c:v>0.1789202000852583</c:v>
                </c:pt>
                <c:pt idx="161">
                  <c:v>-1.463227637575983</c:v>
                </c:pt>
                <c:pt idx="162">
                  <c:v>-1.204417609801567E-2</c:v>
                </c:pt>
                <c:pt idx="163">
                  <c:v>-1.3029263262651509</c:v>
                </c:pt>
                <c:pt idx="164">
                  <c:v>0.87604673754390205</c:v>
                </c:pt>
                <c:pt idx="165">
                  <c:v>-0.71697912701711175</c:v>
                </c:pt>
                <c:pt idx="166">
                  <c:v>-1.34167733942536</c:v>
                </c:pt>
                <c:pt idx="167">
                  <c:v>-3.032993878460275</c:v>
                </c:pt>
                <c:pt idx="168">
                  <c:v>-2.8373855838228792</c:v>
                </c:pt>
                <c:pt idx="169">
                  <c:v>-2.0429769955339911</c:v>
                </c:pt>
                <c:pt idx="170">
                  <c:v>-1.1644472765435689</c:v>
                </c:pt>
                <c:pt idx="171">
                  <c:v>-2.8842790868454808</c:v>
                </c:pt>
                <c:pt idx="172">
                  <c:v>-5.6750565705215188E-2</c:v>
                </c:pt>
                <c:pt idx="173">
                  <c:v>-2.8024542568537072</c:v>
                </c:pt>
                <c:pt idx="174">
                  <c:v>-2.3384200008532621</c:v>
                </c:pt>
                <c:pt idx="175">
                  <c:v>-6.2560405315430216</c:v>
                </c:pt>
                <c:pt idx="176">
                  <c:v>-3.7688599941831171</c:v>
                </c:pt>
                <c:pt idx="177">
                  <c:v>-2.8329645678463748</c:v>
                </c:pt>
                <c:pt idx="178">
                  <c:v>-5.4079781172548564</c:v>
                </c:pt>
                <c:pt idx="179">
                  <c:v>-2.8387635639410291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7E4C-85A4-54DAEF7EC096}"/>
            </c:ext>
          </c:extLst>
        </c:ser>
        <c:ser>
          <c:idx val="2"/>
          <c:order val="2"/>
          <c:tx>
            <c:strRef>
              <c:f>Consolidated!$F$1</c:f>
              <c:strCache>
                <c:ptCount val="1"/>
                <c:pt idx="0">
                  <c:v>Single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Consolidated!$F$3:$F$182</c:f>
              <c:numCache>
                <c:formatCode>0.00</c:formatCode>
                <c:ptCount val="180"/>
                <c:pt idx="0">
                  <c:v>4.0368429291950747</c:v>
                </c:pt>
                <c:pt idx="1">
                  <c:v>5.678679959782869</c:v>
                </c:pt>
                <c:pt idx="2">
                  <c:v>6.0703335104529401</c:v>
                </c:pt>
                <c:pt idx="3">
                  <c:v>2.792502430496143</c:v>
                </c:pt>
                <c:pt idx="4">
                  <c:v>8.474512452694853</c:v>
                </c:pt>
                <c:pt idx="5">
                  <c:v>9.8243388615265985</c:v>
                </c:pt>
                <c:pt idx="6">
                  <c:v>3.1851545196624329</c:v>
                </c:pt>
                <c:pt idx="7">
                  <c:v>0.70820190416657169</c:v>
                </c:pt>
                <c:pt idx="8">
                  <c:v>1.6960123275775909</c:v>
                </c:pt>
                <c:pt idx="9">
                  <c:v>4.5411969198351576</c:v>
                </c:pt>
                <c:pt idx="10">
                  <c:v>4.5900045529680824</c:v>
                </c:pt>
                <c:pt idx="11">
                  <c:v>3.346777069917835</c:v>
                </c:pt>
                <c:pt idx="12">
                  <c:v>9.222451603782531</c:v>
                </c:pt>
                <c:pt idx="13">
                  <c:v>9.8501654878259615</c:v>
                </c:pt>
                <c:pt idx="14">
                  <c:v>6.2206126280379408</c:v>
                </c:pt>
                <c:pt idx="15">
                  <c:v>4.8544252976672624</c:v>
                </c:pt>
                <c:pt idx="16">
                  <c:v>1.5611243330183131</c:v>
                </c:pt>
                <c:pt idx="17">
                  <c:v>8.1919201349260788</c:v>
                </c:pt>
                <c:pt idx="18">
                  <c:v>2.184347655675992</c:v>
                </c:pt>
                <c:pt idx="19">
                  <c:v>1.371458627444667</c:v>
                </c:pt>
                <c:pt idx="20">
                  <c:v>7.8368922450805476</c:v>
                </c:pt>
                <c:pt idx="21">
                  <c:v>2.130548147121488</c:v>
                </c:pt>
                <c:pt idx="22">
                  <c:v>13.709020389656359</c:v>
                </c:pt>
                <c:pt idx="23">
                  <c:v>-0.75276098364497557</c:v>
                </c:pt>
                <c:pt idx="24">
                  <c:v>-0.7561547009592573</c:v>
                </c:pt>
                <c:pt idx="25">
                  <c:v>11.70370547018371</c:v>
                </c:pt>
                <c:pt idx="26">
                  <c:v>-1.8835153579848909</c:v>
                </c:pt>
                <c:pt idx="27">
                  <c:v>12.888882199263209</c:v>
                </c:pt>
                <c:pt idx="28">
                  <c:v>0.35977524662206412</c:v>
                </c:pt>
                <c:pt idx="29">
                  <c:v>1.257861321345956</c:v>
                </c:pt>
                <c:pt idx="30">
                  <c:v>9.7058531173688607</c:v>
                </c:pt>
                <c:pt idx="31">
                  <c:v>3.5050203403354199</c:v>
                </c:pt>
                <c:pt idx="32">
                  <c:v>2.2495442392294649</c:v>
                </c:pt>
                <c:pt idx="33">
                  <c:v>2.4946611209638831</c:v>
                </c:pt>
                <c:pt idx="34">
                  <c:v>8.3845981389314943</c:v>
                </c:pt>
                <c:pt idx="35">
                  <c:v>8.8152297626990048</c:v>
                </c:pt>
                <c:pt idx="36">
                  <c:v>0.45209470744174501</c:v>
                </c:pt>
                <c:pt idx="37">
                  <c:v>0.47096260576472559</c:v>
                </c:pt>
                <c:pt idx="38">
                  <c:v>9.9925883853020991</c:v>
                </c:pt>
                <c:pt idx="39">
                  <c:v>5.4932162584455</c:v>
                </c:pt>
                <c:pt idx="40">
                  <c:v>11.164669150550649</c:v>
                </c:pt>
                <c:pt idx="41">
                  <c:v>14.12616077656935</c:v>
                </c:pt>
                <c:pt idx="42">
                  <c:v>8.2710846392350845</c:v>
                </c:pt>
                <c:pt idx="43">
                  <c:v>2.1471969177650858</c:v>
                </c:pt>
                <c:pt idx="44">
                  <c:v>6.4024336915679783</c:v>
                </c:pt>
                <c:pt idx="45">
                  <c:v>8.8687091442492942</c:v>
                </c:pt>
                <c:pt idx="46">
                  <c:v>4.5901542793455414</c:v>
                </c:pt>
                <c:pt idx="47">
                  <c:v>3.153540245698196</c:v>
                </c:pt>
                <c:pt idx="48">
                  <c:v>2.3208511883540268</c:v>
                </c:pt>
                <c:pt idx="49">
                  <c:v>5.880511824006021</c:v>
                </c:pt>
                <c:pt idx="50">
                  <c:v>4.7614447452378954</c:v>
                </c:pt>
                <c:pt idx="51">
                  <c:v>-0.1914323511670091</c:v>
                </c:pt>
                <c:pt idx="52">
                  <c:v>6.7148903807859597</c:v>
                </c:pt>
                <c:pt idx="53">
                  <c:v>0.76496810542812455</c:v>
                </c:pt>
                <c:pt idx="54">
                  <c:v>3.7481235154918982</c:v>
                </c:pt>
                <c:pt idx="55">
                  <c:v>-1.87166405667665</c:v>
                </c:pt>
                <c:pt idx="56">
                  <c:v>-0.79472611681239869</c:v>
                </c:pt>
                <c:pt idx="57">
                  <c:v>0.79313737223810676</c:v>
                </c:pt>
                <c:pt idx="58">
                  <c:v>15.02417137774307</c:v>
                </c:pt>
                <c:pt idx="59">
                  <c:v>0.90904863723847029</c:v>
                </c:pt>
                <c:pt idx="60">
                  <c:v>8.1350512499398064E-2</c:v>
                </c:pt>
                <c:pt idx="61">
                  <c:v>9.4835730105273797E-3</c:v>
                </c:pt>
                <c:pt idx="62">
                  <c:v>0.39593900741789412</c:v>
                </c:pt>
                <c:pt idx="63">
                  <c:v>1.100400703932223</c:v>
                </c:pt>
                <c:pt idx="64">
                  <c:v>-2.6582535785686332</c:v>
                </c:pt>
                <c:pt idx="65">
                  <c:v>6.1879078700607124</c:v>
                </c:pt>
                <c:pt idx="66">
                  <c:v>-3.0673565559164331</c:v>
                </c:pt>
                <c:pt idx="67">
                  <c:v>1.0148053032640409</c:v>
                </c:pt>
                <c:pt idx="68">
                  <c:v>3.2088403976429158</c:v>
                </c:pt>
                <c:pt idx="69">
                  <c:v>-2.8202463720285782</c:v>
                </c:pt>
                <c:pt idx="70">
                  <c:v>1.697274338016143</c:v>
                </c:pt>
                <c:pt idx="71">
                  <c:v>0.45972615098310138</c:v>
                </c:pt>
                <c:pt idx="72">
                  <c:v>-0.45706375078748351</c:v>
                </c:pt>
                <c:pt idx="73">
                  <c:v>4.3832737059517513E-2</c:v>
                </c:pt>
                <c:pt idx="74">
                  <c:v>1.2221535062735709E-2</c:v>
                </c:pt>
                <c:pt idx="75">
                  <c:v>9.5441897946386689E-2</c:v>
                </c:pt>
                <c:pt idx="76">
                  <c:v>-0.1025776404824796</c:v>
                </c:pt>
                <c:pt idx="77">
                  <c:v>0.29519203923905479</c:v>
                </c:pt>
                <c:pt idx="78">
                  <c:v>-3.911922199012452</c:v>
                </c:pt>
                <c:pt idx="79">
                  <c:v>0.18510403218101601</c:v>
                </c:pt>
                <c:pt idx="80">
                  <c:v>7.4378455649504076</c:v>
                </c:pt>
                <c:pt idx="81">
                  <c:v>2.3046652933374498</c:v>
                </c:pt>
                <c:pt idx="82">
                  <c:v>-1.4741357181592889</c:v>
                </c:pt>
                <c:pt idx="83">
                  <c:v>2.5028287041194521</c:v>
                </c:pt>
                <c:pt idx="84">
                  <c:v>-2.7050496185161141</c:v>
                </c:pt>
                <c:pt idx="85">
                  <c:v>-0.77373818199998823</c:v>
                </c:pt>
                <c:pt idx="86">
                  <c:v>2.7817349872311752</c:v>
                </c:pt>
                <c:pt idx="87">
                  <c:v>-0.72658361103464131</c:v>
                </c:pt>
                <c:pt idx="88">
                  <c:v>2.9335521021460522</c:v>
                </c:pt>
                <c:pt idx="89">
                  <c:v>-0.12361778602303269</c:v>
                </c:pt>
                <c:pt idx="90">
                  <c:v>5.2352951381591879</c:v>
                </c:pt>
                <c:pt idx="91">
                  <c:v>2.135072058535513</c:v>
                </c:pt>
                <c:pt idx="92">
                  <c:v>7.0682017037797777</c:v>
                </c:pt>
                <c:pt idx="93">
                  <c:v>2.505204615134573</c:v>
                </c:pt>
                <c:pt idx="94">
                  <c:v>5.2861214324230454</c:v>
                </c:pt>
                <c:pt idx="95">
                  <c:v>5.7205508647054444</c:v>
                </c:pt>
                <c:pt idx="96">
                  <c:v>4.4977352252450373</c:v>
                </c:pt>
                <c:pt idx="97">
                  <c:v>5.0967451417217831</c:v>
                </c:pt>
                <c:pt idx="98">
                  <c:v>1.7800608893263641</c:v>
                </c:pt>
                <c:pt idx="99">
                  <c:v>8.5167787044089209</c:v>
                </c:pt>
                <c:pt idx="100">
                  <c:v>7.9626325557794084</c:v>
                </c:pt>
                <c:pt idx="101">
                  <c:v>2.2569352477668758</c:v>
                </c:pt>
                <c:pt idx="102">
                  <c:v>-0.18376124640923311</c:v>
                </c:pt>
                <c:pt idx="103">
                  <c:v>5.3276363450156046</c:v>
                </c:pt>
                <c:pt idx="104">
                  <c:v>2.813025842760112</c:v>
                </c:pt>
                <c:pt idx="105">
                  <c:v>1.1104185242893441</c:v>
                </c:pt>
                <c:pt idx="106">
                  <c:v>2.5484793291016672</c:v>
                </c:pt>
                <c:pt idx="107">
                  <c:v>0.27673298302460131</c:v>
                </c:pt>
                <c:pt idx="108">
                  <c:v>-0.16541165609532979</c:v>
                </c:pt>
                <c:pt idx="109">
                  <c:v>0.64057327629694782</c:v>
                </c:pt>
                <c:pt idx="110">
                  <c:v>1.2985008214828331</c:v>
                </c:pt>
                <c:pt idx="111">
                  <c:v>0.64327271861270674</c:v>
                </c:pt>
                <c:pt idx="112">
                  <c:v>8.1818374539645333</c:v>
                </c:pt>
                <c:pt idx="113">
                  <c:v>0.17236431228599261</c:v>
                </c:pt>
                <c:pt idx="114">
                  <c:v>7.5211040758273953</c:v>
                </c:pt>
                <c:pt idx="115">
                  <c:v>3.8175514200441398</c:v>
                </c:pt>
                <c:pt idx="116">
                  <c:v>4.5155329749095472</c:v>
                </c:pt>
                <c:pt idx="117">
                  <c:v>8.0147247350188877</c:v>
                </c:pt>
                <c:pt idx="118">
                  <c:v>2.909184835351482</c:v>
                </c:pt>
                <c:pt idx="119">
                  <c:v>0.34116914144141219</c:v>
                </c:pt>
                <c:pt idx="120">
                  <c:v>-0.10511503185801981</c:v>
                </c:pt>
                <c:pt idx="121">
                  <c:v>-5.247274262868018E-2</c:v>
                </c:pt>
                <c:pt idx="122">
                  <c:v>-0.1792603430343718</c:v>
                </c:pt>
                <c:pt idx="123">
                  <c:v>1.2519702826494949E-2</c:v>
                </c:pt>
                <c:pt idx="124">
                  <c:v>4.8885403062046748</c:v>
                </c:pt>
                <c:pt idx="125">
                  <c:v>4.4530902729967474</c:v>
                </c:pt>
                <c:pt idx="126">
                  <c:v>2.2401186400663282</c:v>
                </c:pt>
                <c:pt idx="127">
                  <c:v>3.7553274537064572</c:v>
                </c:pt>
                <c:pt idx="128">
                  <c:v>3.5910264379029968</c:v>
                </c:pt>
                <c:pt idx="129">
                  <c:v>7.873718714028314</c:v>
                </c:pt>
                <c:pt idx="130">
                  <c:v>3.169128818050353</c:v>
                </c:pt>
                <c:pt idx="131">
                  <c:v>8.1358161158605071</c:v>
                </c:pt>
                <c:pt idx="132">
                  <c:v>6.4903280386967026</c:v>
                </c:pt>
                <c:pt idx="133">
                  <c:v>5.2668155479619827</c:v>
                </c:pt>
                <c:pt idx="134">
                  <c:v>6.429676532485189</c:v>
                </c:pt>
                <c:pt idx="135">
                  <c:v>8.9447774062105623</c:v>
                </c:pt>
                <c:pt idx="136">
                  <c:v>0.45808913580566468</c:v>
                </c:pt>
                <c:pt idx="137">
                  <c:v>0.70588152162110873</c:v>
                </c:pt>
                <c:pt idx="138">
                  <c:v>-6.8500860353083226E-2</c:v>
                </c:pt>
                <c:pt idx="139">
                  <c:v>-0.1164134855794714</c:v>
                </c:pt>
                <c:pt idx="140">
                  <c:v>-0.73257554559432947</c:v>
                </c:pt>
                <c:pt idx="141">
                  <c:v>0.21040601344373039</c:v>
                </c:pt>
                <c:pt idx="142">
                  <c:v>0.1498407309689469</c:v>
                </c:pt>
                <c:pt idx="143">
                  <c:v>0.31519376678522798</c:v>
                </c:pt>
                <c:pt idx="144">
                  <c:v>-0.70700162166684777</c:v>
                </c:pt>
                <c:pt idx="145">
                  <c:v>0.44559159932447301</c:v>
                </c:pt>
                <c:pt idx="146">
                  <c:v>0.77817181601051288</c:v>
                </c:pt>
                <c:pt idx="147">
                  <c:v>0.69355989742246038</c:v>
                </c:pt>
                <c:pt idx="148">
                  <c:v>0.47897230219484749</c:v>
                </c:pt>
                <c:pt idx="149">
                  <c:v>-1.299880423887771</c:v>
                </c:pt>
                <c:pt idx="150">
                  <c:v>-9.1556481231918951E-2</c:v>
                </c:pt>
                <c:pt idx="151">
                  <c:v>4.6637419308003132</c:v>
                </c:pt>
                <c:pt idx="152">
                  <c:v>-0.2015449101779154</c:v>
                </c:pt>
                <c:pt idx="153">
                  <c:v>3.510886787875052</c:v>
                </c:pt>
                <c:pt idx="154">
                  <c:v>2.285795503867575</c:v>
                </c:pt>
                <c:pt idx="155">
                  <c:v>1.089376437037004</c:v>
                </c:pt>
                <c:pt idx="156">
                  <c:v>4.9967325575852897</c:v>
                </c:pt>
                <c:pt idx="157">
                  <c:v>9.1927350652559312</c:v>
                </c:pt>
                <c:pt idx="158">
                  <c:v>6.6273953966824024</c:v>
                </c:pt>
                <c:pt idx="159">
                  <c:v>11.416527065918389</c:v>
                </c:pt>
                <c:pt idx="160">
                  <c:v>3.2246455478682492</c:v>
                </c:pt>
                <c:pt idx="161">
                  <c:v>4.2726059458429972</c:v>
                </c:pt>
                <c:pt idx="162">
                  <c:v>0.37099059094595083</c:v>
                </c:pt>
                <c:pt idx="163">
                  <c:v>-0.58164495432146168</c:v>
                </c:pt>
                <c:pt idx="164">
                  <c:v>5.2188427172060869</c:v>
                </c:pt>
                <c:pt idx="165">
                  <c:v>-0.20884525104679599</c:v>
                </c:pt>
                <c:pt idx="166">
                  <c:v>-0.68268618202637299</c:v>
                </c:pt>
                <c:pt idx="167">
                  <c:v>0.36609082071714738</c:v>
                </c:pt>
                <c:pt idx="168">
                  <c:v>-5.4760336627964527E-2</c:v>
                </c:pt>
                <c:pt idx="169">
                  <c:v>8.9790498304003563</c:v>
                </c:pt>
                <c:pt idx="170">
                  <c:v>2.670421460657963</c:v>
                </c:pt>
                <c:pt idx="171">
                  <c:v>-0.2143721449553482</c:v>
                </c:pt>
                <c:pt idx="172">
                  <c:v>1.891632207325245</c:v>
                </c:pt>
                <c:pt idx="173">
                  <c:v>1.134576415138042</c:v>
                </c:pt>
                <c:pt idx="174">
                  <c:v>1.1209225613253011</c:v>
                </c:pt>
                <c:pt idx="175">
                  <c:v>0.48963372658636217</c:v>
                </c:pt>
                <c:pt idx="176">
                  <c:v>5.7992230755822902</c:v>
                </c:pt>
                <c:pt idx="177">
                  <c:v>3.413451361748741</c:v>
                </c:pt>
                <c:pt idx="178">
                  <c:v>1.306578441091006</c:v>
                </c:pt>
                <c:pt idx="179">
                  <c:v>3.564936923462199</c:v>
                </c:pt>
              </c:numCache>
            </c:numRef>
          </c:xVal>
          <c:yVal>
            <c:numRef>
              <c:f>Consolidated!$G$3:$G$182</c:f>
              <c:numCache>
                <c:formatCode>0.00</c:formatCode>
                <c:ptCount val="180"/>
                <c:pt idx="0">
                  <c:v>-8.6572454143054074</c:v>
                </c:pt>
                <c:pt idx="1">
                  <c:v>-11.405090938807691</c:v>
                </c:pt>
                <c:pt idx="2">
                  <c:v>-10.140504390275961</c:v>
                </c:pt>
                <c:pt idx="3">
                  <c:v>-0.64105749851273686</c:v>
                </c:pt>
                <c:pt idx="4">
                  <c:v>-10.7289370660194</c:v>
                </c:pt>
                <c:pt idx="5">
                  <c:v>-16.128358108924889</c:v>
                </c:pt>
                <c:pt idx="6">
                  <c:v>-4.2762839548679494</c:v>
                </c:pt>
                <c:pt idx="7">
                  <c:v>1.318356694087697</c:v>
                </c:pt>
                <c:pt idx="8">
                  <c:v>1.000723069681499</c:v>
                </c:pt>
                <c:pt idx="9">
                  <c:v>-1.6626466612872259</c:v>
                </c:pt>
                <c:pt idx="10">
                  <c:v>-4.7093278687740394</c:v>
                </c:pt>
                <c:pt idx="11">
                  <c:v>-0.21795240310166261</c:v>
                </c:pt>
                <c:pt idx="12">
                  <c:v>-3.3351102793728842</c:v>
                </c:pt>
                <c:pt idx="13">
                  <c:v>-13.560584441161719</c:v>
                </c:pt>
                <c:pt idx="14">
                  <c:v>-1.9094710413397711</c:v>
                </c:pt>
                <c:pt idx="15">
                  <c:v>0.42514485836147742</c:v>
                </c:pt>
                <c:pt idx="16">
                  <c:v>3.3409547990572719E-2</c:v>
                </c:pt>
                <c:pt idx="17">
                  <c:v>-4.6743127844310948</c:v>
                </c:pt>
                <c:pt idx="18">
                  <c:v>1.8246499434849279</c:v>
                </c:pt>
                <c:pt idx="19">
                  <c:v>-0.1746198405000996</c:v>
                </c:pt>
                <c:pt idx="20">
                  <c:v>-3.5528031460291909</c:v>
                </c:pt>
                <c:pt idx="21">
                  <c:v>-0.3199633636239696</c:v>
                </c:pt>
                <c:pt idx="22">
                  <c:v>-9.0455663855376542</c:v>
                </c:pt>
                <c:pt idx="23">
                  <c:v>1.481918210882895</c:v>
                </c:pt>
                <c:pt idx="24">
                  <c:v>0.2048039499237575</c:v>
                </c:pt>
                <c:pt idx="25">
                  <c:v>-6.4751964405577382</c:v>
                </c:pt>
                <c:pt idx="26">
                  <c:v>0.1449292902888146</c:v>
                </c:pt>
                <c:pt idx="27">
                  <c:v>-3.053492232344297</c:v>
                </c:pt>
                <c:pt idx="28">
                  <c:v>-1.320355393724753</c:v>
                </c:pt>
                <c:pt idx="29">
                  <c:v>-0.36580498875457579</c:v>
                </c:pt>
                <c:pt idx="30">
                  <c:v>-3.9713362456996042</c:v>
                </c:pt>
                <c:pt idx="31">
                  <c:v>-1.814718941980459</c:v>
                </c:pt>
                <c:pt idx="32">
                  <c:v>-0.73883210434007651</c:v>
                </c:pt>
                <c:pt idx="33">
                  <c:v>1.6997533104214431</c:v>
                </c:pt>
                <c:pt idx="34">
                  <c:v>0.78867497801650188</c:v>
                </c:pt>
                <c:pt idx="35">
                  <c:v>1.5905872023522529</c:v>
                </c:pt>
                <c:pt idx="36">
                  <c:v>0.62034824206148187</c:v>
                </c:pt>
                <c:pt idx="37">
                  <c:v>0.32439152215647482</c:v>
                </c:pt>
                <c:pt idx="38">
                  <c:v>0.21431004680675869</c:v>
                </c:pt>
                <c:pt idx="39">
                  <c:v>1.9413777312066709</c:v>
                </c:pt>
                <c:pt idx="40">
                  <c:v>-1.9807718189958901</c:v>
                </c:pt>
                <c:pt idx="41">
                  <c:v>-2.2504073419987658</c:v>
                </c:pt>
                <c:pt idx="42">
                  <c:v>-1.27372885156035</c:v>
                </c:pt>
                <c:pt idx="43">
                  <c:v>-0.84154873900388338</c:v>
                </c:pt>
                <c:pt idx="44">
                  <c:v>1.763857383888876</c:v>
                </c:pt>
                <c:pt idx="45">
                  <c:v>0.94043205864363699</c:v>
                </c:pt>
                <c:pt idx="46">
                  <c:v>1.5602769535609009</c:v>
                </c:pt>
                <c:pt idx="47">
                  <c:v>4.5289679893203356</c:v>
                </c:pt>
                <c:pt idx="48">
                  <c:v>1.4250790258109871</c:v>
                </c:pt>
                <c:pt idx="49">
                  <c:v>2.7822874319614361</c:v>
                </c:pt>
                <c:pt idx="50">
                  <c:v>5.0894743257117632E-2</c:v>
                </c:pt>
                <c:pt idx="51">
                  <c:v>-0.34487134181142659</c:v>
                </c:pt>
                <c:pt idx="52">
                  <c:v>5.1586750061622979</c:v>
                </c:pt>
                <c:pt idx="53">
                  <c:v>0.84620745597339919</c:v>
                </c:pt>
                <c:pt idx="54">
                  <c:v>4.1536168733479144</c:v>
                </c:pt>
                <c:pt idx="55">
                  <c:v>-0.2762904185252637</c:v>
                </c:pt>
                <c:pt idx="56">
                  <c:v>0.50495189461639711</c:v>
                </c:pt>
                <c:pt idx="57">
                  <c:v>2.897339266639392</c:v>
                </c:pt>
                <c:pt idx="58">
                  <c:v>3.6174143398604879</c:v>
                </c:pt>
                <c:pt idx="59">
                  <c:v>0.6074067944834951</c:v>
                </c:pt>
                <c:pt idx="60">
                  <c:v>2.954906324589501E-2</c:v>
                </c:pt>
                <c:pt idx="61">
                  <c:v>-8.4233240779212792E-2</c:v>
                </c:pt>
                <c:pt idx="62">
                  <c:v>-8.7206049365834133</c:v>
                </c:pt>
                <c:pt idx="63">
                  <c:v>10.149121618135039</c:v>
                </c:pt>
                <c:pt idx="64">
                  <c:v>-7.3508646291450077</c:v>
                </c:pt>
                <c:pt idx="65">
                  <c:v>5.8782085100199311</c:v>
                </c:pt>
                <c:pt idx="66">
                  <c:v>-7.9214133965961082</c:v>
                </c:pt>
                <c:pt idx="67">
                  <c:v>4.7074977878908157</c:v>
                </c:pt>
                <c:pt idx="68">
                  <c:v>-0.4762290906603539</c:v>
                </c:pt>
                <c:pt idx="69">
                  <c:v>-2.8637744745058171</c:v>
                </c:pt>
                <c:pt idx="70">
                  <c:v>1.798231772955887</c:v>
                </c:pt>
                <c:pt idx="71">
                  <c:v>0.126213333340047</c:v>
                </c:pt>
                <c:pt idx="72">
                  <c:v>5.3588324760767143E-2</c:v>
                </c:pt>
                <c:pt idx="73">
                  <c:v>-6.7327799497661545E-2</c:v>
                </c:pt>
                <c:pt idx="74">
                  <c:v>-3.9939135816212001E-2</c:v>
                </c:pt>
                <c:pt idx="75">
                  <c:v>0.13876910117505761</c:v>
                </c:pt>
                <c:pt idx="76">
                  <c:v>-0.20182022943777159</c:v>
                </c:pt>
                <c:pt idx="77">
                  <c:v>0.1095412157033024</c:v>
                </c:pt>
                <c:pt idx="78">
                  <c:v>-3.457849319894422</c:v>
                </c:pt>
                <c:pt idx="79">
                  <c:v>2.197688266046498</c:v>
                </c:pt>
                <c:pt idx="80">
                  <c:v>7.3877708396087201</c:v>
                </c:pt>
                <c:pt idx="81">
                  <c:v>0.99804067405625574</c:v>
                </c:pt>
                <c:pt idx="82">
                  <c:v>4.6059591774821911</c:v>
                </c:pt>
                <c:pt idx="83">
                  <c:v>-12.346891598839189</c:v>
                </c:pt>
                <c:pt idx="84">
                  <c:v>-4.1566189371401379</c:v>
                </c:pt>
                <c:pt idx="85">
                  <c:v>2.9429845315530661</c:v>
                </c:pt>
                <c:pt idx="86">
                  <c:v>7.2470884915233</c:v>
                </c:pt>
                <c:pt idx="87">
                  <c:v>4.6603658762112454</c:v>
                </c:pt>
                <c:pt idx="88">
                  <c:v>-1.000638768224235</c:v>
                </c:pt>
                <c:pt idx="89">
                  <c:v>3.0799294387829832</c:v>
                </c:pt>
                <c:pt idx="90">
                  <c:v>-7.5645197458047733</c:v>
                </c:pt>
                <c:pt idx="91">
                  <c:v>-3.4570254483678582</c:v>
                </c:pt>
                <c:pt idx="92">
                  <c:v>-9.1362662578244453</c:v>
                </c:pt>
                <c:pt idx="93">
                  <c:v>-13.929311345638331</c:v>
                </c:pt>
                <c:pt idx="94">
                  <c:v>-10.902966466435149</c:v>
                </c:pt>
                <c:pt idx="95">
                  <c:v>-3.6548608514974599</c:v>
                </c:pt>
                <c:pt idx="96">
                  <c:v>-5.822949561711539</c:v>
                </c:pt>
                <c:pt idx="97">
                  <c:v>-10.125360144189701</c:v>
                </c:pt>
                <c:pt idx="98">
                  <c:v>-1.449074309432717</c:v>
                </c:pt>
                <c:pt idx="99">
                  <c:v>-13.27344773756352</c:v>
                </c:pt>
                <c:pt idx="100">
                  <c:v>-7.3604515594927307</c:v>
                </c:pt>
                <c:pt idx="101">
                  <c:v>-1.89183715314357</c:v>
                </c:pt>
                <c:pt idx="102">
                  <c:v>-1.1994564908181931</c:v>
                </c:pt>
                <c:pt idx="103">
                  <c:v>-1.0555706635273049E-2</c:v>
                </c:pt>
                <c:pt idx="104">
                  <c:v>-0.52068050469961236</c:v>
                </c:pt>
                <c:pt idx="105">
                  <c:v>-0.35491160785852571</c:v>
                </c:pt>
                <c:pt idx="106">
                  <c:v>-1.7416590728585111</c:v>
                </c:pt>
                <c:pt idx="107">
                  <c:v>-1.4820227717393659</c:v>
                </c:pt>
                <c:pt idx="108">
                  <c:v>-0.71285354662006739</c:v>
                </c:pt>
                <c:pt idx="109">
                  <c:v>-4.3489193214895749E-2</c:v>
                </c:pt>
                <c:pt idx="110">
                  <c:v>-0.40155978663608488</c:v>
                </c:pt>
                <c:pt idx="111">
                  <c:v>0.79625960641908478</c:v>
                </c:pt>
                <c:pt idx="112">
                  <c:v>-4.137590116284855</c:v>
                </c:pt>
                <c:pt idx="113">
                  <c:v>1.472111531394148</c:v>
                </c:pt>
                <c:pt idx="114">
                  <c:v>-9.1273489771185723</c:v>
                </c:pt>
                <c:pt idx="115">
                  <c:v>3.3970117491526248</c:v>
                </c:pt>
                <c:pt idx="116">
                  <c:v>-9.7293657354043717E-2</c:v>
                </c:pt>
                <c:pt idx="117">
                  <c:v>-0.75666937170046822</c:v>
                </c:pt>
                <c:pt idx="118">
                  <c:v>-0.87636932409577639</c:v>
                </c:pt>
                <c:pt idx="119">
                  <c:v>-0.17004767952448671</c:v>
                </c:pt>
                <c:pt idx="120">
                  <c:v>3.5210990784207752E-2</c:v>
                </c:pt>
                <c:pt idx="121">
                  <c:v>-5.7782932666441411E-2</c:v>
                </c:pt>
                <c:pt idx="122">
                  <c:v>1.807093812362837E-2</c:v>
                </c:pt>
                <c:pt idx="123">
                  <c:v>-3.5528995366576048E-2</c:v>
                </c:pt>
                <c:pt idx="124">
                  <c:v>-16.145598114123</c:v>
                </c:pt>
                <c:pt idx="125">
                  <c:v>-9.9109039800380287</c:v>
                </c:pt>
                <c:pt idx="126">
                  <c:v>-1.7119957414470259</c:v>
                </c:pt>
                <c:pt idx="127">
                  <c:v>-4.1116455129244969</c:v>
                </c:pt>
                <c:pt idx="128">
                  <c:v>-15.011316461338989</c:v>
                </c:pt>
                <c:pt idx="129">
                  <c:v>-10.87260838006932</c:v>
                </c:pt>
                <c:pt idx="130">
                  <c:v>-0.5766753845182393</c:v>
                </c:pt>
                <c:pt idx="131">
                  <c:v>-3.0155313149514309</c:v>
                </c:pt>
                <c:pt idx="132">
                  <c:v>-6.477424450093622</c:v>
                </c:pt>
                <c:pt idx="133">
                  <c:v>-8.6859391859919697</c:v>
                </c:pt>
                <c:pt idx="134">
                  <c:v>-0.64076033373351038</c:v>
                </c:pt>
                <c:pt idx="135">
                  <c:v>-9.040392320885644</c:v>
                </c:pt>
                <c:pt idx="136">
                  <c:v>-0.38415335167860581</c:v>
                </c:pt>
                <c:pt idx="137">
                  <c:v>-1.609382109269291</c:v>
                </c:pt>
                <c:pt idx="138">
                  <c:v>-6.2106612787374622E-2</c:v>
                </c:pt>
                <c:pt idx="139">
                  <c:v>0.47618824927496922</c:v>
                </c:pt>
                <c:pt idx="140">
                  <c:v>0.4671669716320821</c:v>
                </c:pt>
                <c:pt idx="141">
                  <c:v>-0.31555855396925381</c:v>
                </c:pt>
                <c:pt idx="142">
                  <c:v>1.51644810193136</c:v>
                </c:pt>
                <c:pt idx="143">
                  <c:v>-2.294016776369062</c:v>
                </c:pt>
                <c:pt idx="144">
                  <c:v>2.909688787672394</c:v>
                </c:pt>
                <c:pt idx="145">
                  <c:v>1.2116532788626271</c:v>
                </c:pt>
                <c:pt idx="146">
                  <c:v>-4.3529183798028734</c:v>
                </c:pt>
                <c:pt idx="147">
                  <c:v>1.42467565289553</c:v>
                </c:pt>
                <c:pt idx="148">
                  <c:v>-0.19339940634563391</c:v>
                </c:pt>
                <c:pt idx="149">
                  <c:v>-0.85071203584254818</c:v>
                </c:pt>
                <c:pt idx="150">
                  <c:v>2.0657051898347158</c:v>
                </c:pt>
                <c:pt idx="151">
                  <c:v>0.39066188851040812</c:v>
                </c:pt>
                <c:pt idx="152">
                  <c:v>3.0796582039058649</c:v>
                </c:pt>
                <c:pt idx="153">
                  <c:v>-0.56479691204594928</c:v>
                </c:pt>
                <c:pt idx="154">
                  <c:v>-0.19259684058647511</c:v>
                </c:pt>
                <c:pt idx="155">
                  <c:v>2.1019344549833932</c:v>
                </c:pt>
                <c:pt idx="156">
                  <c:v>-0.42447020100132699</c:v>
                </c:pt>
                <c:pt idx="157">
                  <c:v>-2.782629320380352</c:v>
                </c:pt>
                <c:pt idx="158">
                  <c:v>-2.4723134630484078</c:v>
                </c:pt>
                <c:pt idx="159">
                  <c:v>-10.58190459699574</c:v>
                </c:pt>
                <c:pt idx="160">
                  <c:v>3.2020510160805322E-2</c:v>
                </c:pt>
                <c:pt idx="161">
                  <c:v>-0.62376584050286965</c:v>
                </c:pt>
                <c:pt idx="162">
                  <c:v>0.46595674124171182</c:v>
                </c:pt>
                <c:pt idx="163">
                  <c:v>0.27816725501691048</c:v>
                </c:pt>
                <c:pt idx="164">
                  <c:v>-1.224838005524362</c:v>
                </c:pt>
                <c:pt idx="165">
                  <c:v>-1.1258959393885559</c:v>
                </c:pt>
                <c:pt idx="166">
                  <c:v>-0.79988039622821816</c:v>
                </c:pt>
                <c:pt idx="167">
                  <c:v>-0.18443724424628269</c:v>
                </c:pt>
                <c:pt idx="168">
                  <c:v>-2.0851402836569829E-2</c:v>
                </c:pt>
                <c:pt idx="169">
                  <c:v>-0.1498793607698872</c:v>
                </c:pt>
                <c:pt idx="170">
                  <c:v>-1.131338274678342</c:v>
                </c:pt>
                <c:pt idx="171">
                  <c:v>1.133589998936031</c:v>
                </c:pt>
                <c:pt idx="172">
                  <c:v>0.36888515940609068</c:v>
                </c:pt>
                <c:pt idx="173">
                  <c:v>-0.15402424977492049</c:v>
                </c:pt>
                <c:pt idx="174">
                  <c:v>-0.1208997691545619</c:v>
                </c:pt>
                <c:pt idx="175">
                  <c:v>-5.1360427611598418E-2</c:v>
                </c:pt>
                <c:pt idx="176">
                  <c:v>-7.9881909175469445E-2</c:v>
                </c:pt>
                <c:pt idx="177">
                  <c:v>0.59726902127749781</c:v>
                </c:pt>
                <c:pt idx="178">
                  <c:v>-6.8961201123556748E-2</c:v>
                </c:pt>
                <c:pt idx="179">
                  <c:v>-0.45459128905974922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7E4C-85A4-54DAEF7E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25871"/>
        <c:axId val="1273653711"/>
      </c:scatterChart>
      <c:valAx>
        <c:axId val="19052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53711"/>
        <c:crosses val="autoZero"/>
        <c:crossBetween val="midCat"/>
      </c:valAx>
      <c:valAx>
        <c:axId val="12736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2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11</xdr:row>
      <xdr:rowOff>181886</xdr:rowOff>
    </xdr:from>
    <xdr:to>
      <xdr:col>9</xdr:col>
      <xdr:colOff>1023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1B10-03BE-C141-A386-49B5D847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11</xdr:row>
      <xdr:rowOff>152400</xdr:rowOff>
    </xdr:from>
    <xdr:to>
      <xdr:col>14</xdr:col>
      <xdr:colOff>711200</xdr:colOff>
      <xdr:row>31</xdr:row>
      <xdr:rowOff>122913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0AED3-70EF-CB45-A0FC-F7E81D42C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11</xdr:row>
      <xdr:rowOff>165100</xdr:rowOff>
    </xdr:from>
    <xdr:to>
      <xdr:col>19</xdr:col>
      <xdr:colOff>330200</xdr:colOff>
      <xdr:row>31</xdr:row>
      <xdr:rowOff>135613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1A051-2CFD-BC4E-B822-3A0451F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133350</xdr:rowOff>
    </xdr:from>
    <xdr:to>
      <xdr:col>18</xdr:col>
      <xdr:colOff>482600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24E83-1AC2-7146-8524-28CCDF2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635000</xdr:colOff>
      <xdr:row>1</xdr:row>
      <xdr:rowOff>101600</xdr:rowOff>
    </xdr:from>
    <xdr:to>
      <xdr:col>24</xdr:col>
      <xdr:colOff>342900</xdr:colOff>
      <xdr:row>30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F7B16-3DBD-3B48-A4B9-7E486182A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68500" y="292100"/>
          <a:ext cx="5486400" cy="548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wnloads/Batch%20Processing_Analysis.xlsx" TargetMode="External"/><Relationship Id="rId1" Type="http://schemas.openxmlformats.org/officeDocument/2006/relationships/externalLinkPath" Target="/Users/harish/Downloads/Batch%20Processing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cuments/Github/AprilTagDetection/Gait%20Analysis_Brick.xlsx" TargetMode="External"/><Relationship Id="rId1" Type="http://schemas.openxmlformats.org/officeDocument/2006/relationships/externalLinkPath" Target="Gait%20Analysis_Bri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Processing"/>
      <sheetName val="Concrete Floor"/>
      <sheetName val="Brick"/>
      <sheetName val="Sand"/>
      <sheetName val="Compact Sand"/>
      <sheetName val="Tree Trunk"/>
      <sheetName val="Final Stats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I21">
            <v>0.83437431910306925</v>
          </cell>
        </row>
        <row r="22">
          <cell r="I22">
            <v>4.4583849597913634</v>
          </cell>
        </row>
        <row r="23">
          <cell r="I23">
            <v>0.75663702197522609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quence 11"/>
      <sheetName val="Sequence 12"/>
      <sheetName val="Sequence 12b"/>
      <sheetName val="Stats"/>
      <sheetName val="Consolidated"/>
      <sheetName val="Sequence 15"/>
      <sheetName val="Sequence 16"/>
      <sheetName val="Sequence 16b"/>
      <sheetName val="Sequence 18"/>
      <sheetName val="Sequence 19"/>
      <sheetName val="Sequence 2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Single</v>
          </cell>
          <cell r="H1" t="str">
            <v>Dual</v>
          </cell>
        </row>
        <row r="3">
          <cell r="D3">
            <v>-1.281284423043871E-2</v>
          </cell>
          <cell r="E3">
            <v>-5.2206255177452483E-2</v>
          </cell>
          <cell r="F3">
            <v>4.0368429291950747</v>
          </cell>
          <cell r="G3">
            <v>-8.6572454143054074</v>
          </cell>
          <cell r="H3">
            <v>-6.4866079244978891E-2</v>
          </cell>
          <cell r="I3">
            <v>-1.776834210633069</v>
          </cell>
        </row>
        <row r="4">
          <cell r="D4">
            <v>0.4107421547931267</v>
          </cell>
          <cell r="E4">
            <v>0.33889661744910882</v>
          </cell>
          <cell r="F4">
            <v>5.678679959782869</v>
          </cell>
          <cell r="G4">
            <v>-11.405090938807691</v>
          </cell>
          <cell r="H4">
            <v>3.0263485775701331</v>
          </cell>
          <cell r="I4">
            <v>-1.8821989705841129</v>
          </cell>
        </row>
        <row r="5">
          <cell r="D5">
            <v>-2.91431298400903</v>
          </cell>
          <cell r="E5">
            <v>1.8817837181688899</v>
          </cell>
          <cell r="F5">
            <v>6.0703335104529401</v>
          </cell>
          <cell r="G5">
            <v>-10.140504390275961</v>
          </cell>
          <cell r="H5">
            <v>-2.1994919820475332</v>
          </cell>
          <cell r="I5">
            <v>-4.0743984638356778</v>
          </cell>
        </row>
        <row r="6">
          <cell r="D6">
            <v>-1.286764073034419</v>
          </cell>
          <cell r="E6">
            <v>0.20013156555683051</v>
          </cell>
          <cell r="F6">
            <v>2.792502430496143</v>
          </cell>
          <cell r="G6">
            <v>-0.64105749851273686</v>
          </cell>
          <cell r="H6">
            <v>-4.2928824405677801</v>
          </cell>
          <cell r="I6">
            <v>-5.1763332562406958</v>
          </cell>
        </row>
        <row r="7">
          <cell r="D7">
            <v>-2.800252718019919</v>
          </cell>
          <cell r="E7">
            <v>1.515232539232102</v>
          </cell>
          <cell r="F7">
            <v>8.474512452694853</v>
          </cell>
          <cell r="G7">
            <v>-10.7289370660194</v>
          </cell>
          <cell r="H7">
            <v>2.4347332378972619</v>
          </cell>
          <cell r="I7">
            <v>-3.8781675468203498</v>
          </cell>
        </row>
        <row r="8">
          <cell r="D8">
            <v>-1.8701179958866869</v>
          </cell>
          <cell r="E8">
            <v>9.024964792706669E-2</v>
          </cell>
          <cell r="F8">
            <v>9.8243388615265985</v>
          </cell>
          <cell r="G8">
            <v>-16.128358108924889</v>
          </cell>
          <cell r="H8">
            <v>4.3210199873558963</v>
          </cell>
          <cell r="I8">
            <v>-2.9618924884289299</v>
          </cell>
        </row>
        <row r="9">
          <cell r="D9">
            <v>-1.758147346139282</v>
          </cell>
          <cell r="E9">
            <v>0.54664074212769265</v>
          </cell>
          <cell r="F9">
            <v>3.1851545196624329</v>
          </cell>
          <cell r="G9">
            <v>-4.2762839548679494</v>
          </cell>
          <cell r="H9">
            <v>3.7237863994911038</v>
          </cell>
          <cell r="I9">
            <v>-2.496979306873754</v>
          </cell>
        </row>
        <row r="10">
          <cell r="D10">
            <v>-3.8158959967995538</v>
          </cell>
          <cell r="E10">
            <v>0.34269926373281118</v>
          </cell>
          <cell r="F10">
            <v>0.70820190416657169</v>
          </cell>
          <cell r="G10">
            <v>1.318356694087697</v>
          </cell>
          <cell r="H10">
            <v>-0.49472553151227322</v>
          </cell>
          <cell r="I10">
            <v>-3.516982283153538</v>
          </cell>
        </row>
        <row r="11">
          <cell r="D11">
            <v>-2.344618541572999</v>
          </cell>
          <cell r="E11">
            <v>-1.2909698730504719</v>
          </cell>
          <cell r="F11">
            <v>1.6960123275775909</v>
          </cell>
          <cell r="G11">
            <v>1.000723069681499</v>
          </cell>
          <cell r="H11">
            <v>0.77289200499595268</v>
          </cell>
          <cell r="I11">
            <v>-1.5561872401644909</v>
          </cell>
        </row>
        <row r="12">
          <cell r="D12">
            <v>-1.3125186889881491</v>
          </cell>
          <cell r="E12">
            <v>-1.085866247582999</v>
          </cell>
          <cell r="F12">
            <v>4.5411969198351576</v>
          </cell>
          <cell r="G12">
            <v>-1.6626466612872259</v>
          </cell>
          <cell r="H12">
            <v>-4.39957916964633</v>
          </cell>
          <cell r="I12">
            <v>-4.7941333733463134</v>
          </cell>
        </row>
        <row r="13">
          <cell r="D13">
            <v>-0.29890100490413829</v>
          </cell>
          <cell r="E13">
            <v>-1.628729914621545</v>
          </cell>
          <cell r="F13">
            <v>4.5900045529680824</v>
          </cell>
          <cell r="G13">
            <v>-4.7093278687740394</v>
          </cell>
          <cell r="H13">
            <v>3.6118353519627528</v>
          </cell>
          <cell r="I13">
            <v>-1.0686504708121449</v>
          </cell>
        </row>
        <row r="14">
          <cell r="D14">
            <v>-6.2600990556290981E-2</v>
          </cell>
          <cell r="E14">
            <v>-1.301002020503802</v>
          </cell>
          <cell r="F14">
            <v>3.346777069917835</v>
          </cell>
          <cell r="G14">
            <v>-0.21795240310166261</v>
          </cell>
          <cell r="H14">
            <v>-2.7231224594870298</v>
          </cell>
          <cell r="I14">
            <v>-3.9626381325813331</v>
          </cell>
        </row>
        <row r="15">
          <cell r="D15">
            <v>-2.40140858280995E-2</v>
          </cell>
          <cell r="E15">
            <v>0.25489807802159697</v>
          </cell>
          <cell r="F15">
            <v>9.222451603782531</v>
          </cell>
          <cell r="G15">
            <v>-3.3351102793728842</v>
          </cell>
          <cell r="H15">
            <v>0.2692810089825457</v>
          </cell>
          <cell r="I15">
            <v>-2.052988053981835</v>
          </cell>
        </row>
        <row r="16">
          <cell r="D16">
            <v>-0.44469233455868112</v>
          </cell>
          <cell r="E16">
            <v>-0.20247662723204479</v>
          </cell>
          <cell r="F16">
            <v>9.8501654878259615</v>
          </cell>
          <cell r="G16">
            <v>-13.560584441161719</v>
          </cell>
          <cell r="H16">
            <v>1.760618853232927</v>
          </cell>
          <cell r="I16">
            <v>-0.90063756064387235</v>
          </cell>
        </row>
        <row r="17">
          <cell r="D17">
            <v>-0.24279411172196319</v>
          </cell>
          <cell r="E17">
            <v>-5.2668706206986833E-2</v>
          </cell>
          <cell r="F17">
            <v>6.2206126280379408</v>
          </cell>
          <cell r="G17">
            <v>-1.9094710413397711</v>
          </cell>
          <cell r="H17">
            <v>1.598962077535504</v>
          </cell>
          <cell r="I17">
            <v>-2.8173994731453149</v>
          </cell>
        </row>
        <row r="18">
          <cell r="D18">
            <v>0.1536948718480744</v>
          </cell>
          <cell r="E18">
            <v>-2.074307559951194E-2</v>
          </cell>
          <cell r="F18">
            <v>4.8544252976672624</v>
          </cell>
          <cell r="G18">
            <v>0.42514485836147742</v>
          </cell>
          <cell r="H18">
            <v>2.0073542123874688</v>
          </cell>
          <cell r="I18">
            <v>-3.3361392355873249</v>
          </cell>
        </row>
        <row r="19">
          <cell r="D19">
            <v>-0.29041407250241491</v>
          </cell>
          <cell r="E19">
            <v>-2.4950784371867481E-2</v>
          </cell>
          <cell r="F19">
            <v>1.5611243330183131</v>
          </cell>
          <cell r="G19">
            <v>3.3409547990572719E-2</v>
          </cell>
          <cell r="H19">
            <v>0.80882104140755473</v>
          </cell>
          <cell r="I19">
            <v>-0.9356396169614527</v>
          </cell>
        </row>
        <row r="20">
          <cell r="D20">
            <v>8.9037275722375853E-2</v>
          </cell>
          <cell r="E20">
            <v>-7.3881110360844104E-2</v>
          </cell>
          <cell r="F20">
            <v>8.1919201349260788</v>
          </cell>
          <cell r="G20">
            <v>-4.6743127844310948</v>
          </cell>
          <cell r="H20">
            <v>4.4995702148143826</v>
          </cell>
          <cell r="I20">
            <v>-1.8194478902132689</v>
          </cell>
        </row>
        <row r="21">
          <cell r="D21">
            <v>8.078794181824378E-2</v>
          </cell>
          <cell r="E21">
            <v>-0.2118006615030481</v>
          </cell>
          <cell r="F21">
            <v>2.184347655675992</v>
          </cell>
          <cell r="G21">
            <v>1.8246499434849279</v>
          </cell>
          <cell r="H21">
            <v>1.769672238530944</v>
          </cell>
          <cell r="I21">
            <v>-3.967912899046496</v>
          </cell>
        </row>
        <row r="22">
          <cell r="D22">
            <v>-0.31117943188291969</v>
          </cell>
          <cell r="E22">
            <v>-1.739903321072234E-2</v>
          </cell>
          <cell r="F22">
            <v>1.371458627444667</v>
          </cell>
          <cell r="G22">
            <v>-0.1746198405000996</v>
          </cell>
          <cell r="H22">
            <v>1.749771344136775</v>
          </cell>
          <cell r="I22">
            <v>-3.3050211001677781</v>
          </cell>
        </row>
        <row r="23">
          <cell r="D23">
            <v>8.8047711890112623E-2</v>
          </cell>
          <cell r="E23">
            <v>-0.16351592035357501</v>
          </cell>
          <cell r="F23">
            <v>7.8368922450805476</v>
          </cell>
          <cell r="G23">
            <v>-3.5528031460291909</v>
          </cell>
          <cell r="H23">
            <v>3.2394992993804119</v>
          </cell>
          <cell r="I23">
            <v>-1.3202544225507611</v>
          </cell>
        </row>
        <row r="24">
          <cell r="D24">
            <v>-0.1247521111525884</v>
          </cell>
          <cell r="E24">
            <v>-0.29143019967659711</v>
          </cell>
          <cell r="F24">
            <v>2.130548147121488</v>
          </cell>
          <cell r="G24">
            <v>-0.3199633636239696</v>
          </cell>
          <cell r="H24">
            <v>1.2310088383661371</v>
          </cell>
          <cell r="I24">
            <v>-3.3190348231764801</v>
          </cell>
        </row>
        <row r="25">
          <cell r="D25">
            <v>5.1976206831966458E-2</v>
          </cell>
          <cell r="E25">
            <v>0.2422608961833248</v>
          </cell>
          <cell r="F25">
            <v>13.709020389656359</v>
          </cell>
          <cell r="G25">
            <v>-9.0455663855376542</v>
          </cell>
          <cell r="H25">
            <v>1.1922950336936819</v>
          </cell>
          <cell r="I25">
            <v>-0.88995804206683715</v>
          </cell>
        </row>
        <row r="26">
          <cell r="D26">
            <v>-0.13105728292390489</v>
          </cell>
          <cell r="E26">
            <v>-9.1641681852706824E-2</v>
          </cell>
          <cell r="F26">
            <v>-0.75276098364497557</v>
          </cell>
          <cell r="G26">
            <v>1.481918210882895</v>
          </cell>
          <cell r="H26">
            <v>3.1175173808462091</v>
          </cell>
          <cell r="I26">
            <v>-1.1020825149394109</v>
          </cell>
        </row>
        <row r="27">
          <cell r="D27">
            <v>-3.4768264638103119E-2</v>
          </cell>
          <cell r="E27">
            <v>-0.43192997202140759</v>
          </cell>
          <cell r="F27">
            <v>-0.7561547009592573</v>
          </cell>
          <cell r="G27">
            <v>0.2048039499237575</v>
          </cell>
          <cell r="H27">
            <v>0.5795231723195684</v>
          </cell>
          <cell r="I27">
            <v>-0.86974173731368865</v>
          </cell>
        </row>
        <row r="28">
          <cell r="D28">
            <v>0.13371405754622859</v>
          </cell>
          <cell r="E28">
            <v>2.7963500524720079E-2</v>
          </cell>
          <cell r="F28">
            <v>11.70370547018371</v>
          </cell>
          <cell r="G28">
            <v>-6.4751964405577382</v>
          </cell>
          <cell r="H28">
            <v>5.3888171187255693</v>
          </cell>
          <cell r="I28">
            <v>-1.35811916784769</v>
          </cell>
        </row>
        <row r="29">
          <cell r="D29">
            <v>-2.1867568027460042E-2</v>
          </cell>
          <cell r="E29">
            <v>0.5145259622240701</v>
          </cell>
          <cell r="F29">
            <v>-1.8835153579848909</v>
          </cell>
          <cell r="G29">
            <v>0.1449292902888146</v>
          </cell>
          <cell r="H29">
            <v>-0.14344859921686751</v>
          </cell>
          <cell r="I29">
            <v>-3.7074712250960151</v>
          </cell>
        </row>
        <row r="30">
          <cell r="D30">
            <v>0.17546019971632629</v>
          </cell>
          <cell r="E30">
            <v>-0.38402604446036998</v>
          </cell>
          <cell r="F30">
            <v>12.888882199263209</v>
          </cell>
          <cell r="G30">
            <v>-3.053492232344297</v>
          </cell>
          <cell r="H30">
            <v>1.3793879652221219</v>
          </cell>
          <cell r="I30">
            <v>-2.7542157819266322</v>
          </cell>
        </row>
        <row r="31">
          <cell r="D31">
            <v>-0.39032042369376541</v>
          </cell>
          <cell r="E31">
            <v>-0.26063435718128858</v>
          </cell>
          <cell r="F31">
            <v>0.35977524662206412</v>
          </cell>
          <cell r="G31">
            <v>-1.320355393724753</v>
          </cell>
          <cell r="H31">
            <v>1.7481256794307569</v>
          </cell>
          <cell r="I31">
            <v>-0.73036765236952306</v>
          </cell>
        </row>
        <row r="32">
          <cell r="D32">
            <v>9.5768025289657999E-2</v>
          </cell>
          <cell r="E32">
            <v>0.32419687988840451</v>
          </cell>
          <cell r="F32">
            <v>1.257861321345956</v>
          </cell>
          <cell r="G32">
            <v>-0.36580498875457579</v>
          </cell>
          <cell r="H32">
            <v>3.6797899442061071</v>
          </cell>
          <cell r="I32">
            <v>-1.6791896138886391</v>
          </cell>
        </row>
        <row r="33">
          <cell r="D33">
            <v>0.22432474707321151</v>
          </cell>
          <cell r="E33">
            <v>-0.35196116697488827</v>
          </cell>
          <cell r="F33">
            <v>9.7058531173688607</v>
          </cell>
          <cell r="G33">
            <v>-3.9713362456996042</v>
          </cell>
          <cell r="H33">
            <v>2.801618840074013</v>
          </cell>
          <cell r="I33">
            <v>-3.5033081174474319</v>
          </cell>
        </row>
        <row r="34">
          <cell r="D34">
            <v>7.7574750360071221E-2</v>
          </cell>
          <cell r="E34">
            <v>-6.3394337123781952E-2</v>
          </cell>
          <cell r="F34">
            <v>3.5050203403354199</v>
          </cell>
          <cell r="G34">
            <v>-1.814718941980459</v>
          </cell>
          <cell r="H34">
            <v>3.0554015921215409</v>
          </cell>
          <cell r="I34">
            <v>0.14781909504836219</v>
          </cell>
        </row>
        <row r="35">
          <cell r="D35">
            <v>1.463864427662998E-2</v>
          </cell>
          <cell r="E35">
            <v>0.13692428650620059</v>
          </cell>
          <cell r="F35">
            <v>2.2495442392294649</v>
          </cell>
          <cell r="G35">
            <v>-0.73883210434007651</v>
          </cell>
          <cell r="H35">
            <v>-0.55437807332424427</v>
          </cell>
          <cell r="I35">
            <v>-4.26583292581563</v>
          </cell>
        </row>
        <row r="36">
          <cell r="D36">
            <v>0.16694100932338071</v>
          </cell>
          <cell r="E36">
            <v>7.3615562088662045E-2</v>
          </cell>
          <cell r="F36">
            <v>2.4946611209638831</v>
          </cell>
          <cell r="G36">
            <v>1.6997533104214431</v>
          </cell>
          <cell r="H36">
            <v>-0.48542917655169049</v>
          </cell>
          <cell r="I36">
            <v>-3.6694300293878541</v>
          </cell>
        </row>
        <row r="37">
          <cell r="D37">
            <v>5.0432759606934503E-2</v>
          </cell>
          <cell r="E37">
            <v>-4.8623319426951639E-2</v>
          </cell>
          <cell r="F37">
            <v>8.3845981389314943</v>
          </cell>
          <cell r="G37">
            <v>0.78867497801650188</v>
          </cell>
          <cell r="H37">
            <v>-2.9758498206858799</v>
          </cell>
          <cell r="I37">
            <v>-6.7723051112718622</v>
          </cell>
        </row>
        <row r="38">
          <cell r="D38">
            <v>-5.3907404509232038E-2</v>
          </cell>
          <cell r="E38">
            <v>5.3271095998752571E-3</v>
          </cell>
          <cell r="F38">
            <v>8.8152297626990048</v>
          </cell>
          <cell r="G38">
            <v>1.5905872023522529</v>
          </cell>
          <cell r="H38">
            <v>0.891371669075113</v>
          </cell>
          <cell r="I38">
            <v>-2.3684323848769959</v>
          </cell>
        </row>
        <row r="39">
          <cell r="D39">
            <v>-0.15696965399061469</v>
          </cell>
          <cell r="E39">
            <v>-0.16993436057305189</v>
          </cell>
          <cell r="F39">
            <v>0.45209470744174501</v>
          </cell>
          <cell r="G39">
            <v>0.62034824206148187</v>
          </cell>
          <cell r="H39">
            <v>-1.5602187997503729</v>
          </cell>
          <cell r="I39">
            <v>-4.8775254217235897</v>
          </cell>
        </row>
        <row r="40">
          <cell r="D40">
            <v>0.25758787596782889</v>
          </cell>
          <cell r="E40">
            <v>8.3612778590122616E-2</v>
          </cell>
          <cell r="F40">
            <v>0.47096260576472559</v>
          </cell>
          <cell r="G40">
            <v>0.32439152215647482</v>
          </cell>
          <cell r="H40">
            <v>1.0949419228127231</v>
          </cell>
          <cell r="I40">
            <v>-2.374333066366034</v>
          </cell>
        </row>
        <row r="41">
          <cell r="D41">
            <v>-5.4963587326113839E-2</v>
          </cell>
          <cell r="E41">
            <v>2.2841663649614929E-2</v>
          </cell>
          <cell r="F41">
            <v>9.9925883853020991</v>
          </cell>
          <cell r="G41">
            <v>0.21431004680675869</v>
          </cell>
          <cell r="H41">
            <v>0.1030189510112791</v>
          </cell>
          <cell r="I41">
            <v>-5.2418138106382912</v>
          </cell>
        </row>
        <row r="42">
          <cell r="D42">
            <v>3.9631617165980506E-3</v>
          </cell>
          <cell r="E42">
            <v>4.0109153595494718E-2</v>
          </cell>
          <cell r="F42">
            <v>5.4932162584455</v>
          </cell>
          <cell r="G42">
            <v>1.9413777312066709</v>
          </cell>
          <cell r="H42">
            <v>6.2983681218007632</v>
          </cell>
          <cell r="I42">
            <v>-5.2436548417588256</v>
          </cell>
        </row>
        <row r="43">
          <cell r="D43">
            <v>-1.9338187667585769E-3</v>
          </cell>
          <cell r="E43">
            <v>5.2325124900107767E-3</v>
          </cell>
          <cell r="F43">
            <v>11.164669150550649</v>
          </cell>
          <cell r="G43">
            <v>-1.9807718189958901</v>
          </cell>
          <cell r="H43">
            <v>0.68530371116264632</v>
          </cell>
          <cell r="I43">
            <v>-6.189887923972492</v>
          </cell>
        </row>
        <row r="44">
          <cell r="D44">
            <v>-0.10637510911405459</v>
          </cell>
          <cell r="E44">
            <v>0.21206304988140801</v>
          </cell>
          <cell r="F44">
            <v>14.12616077656935</v>
          </cell>
          <cell r="G44">
            <v>-2.2504073419987658</v>
          </cell>
          <cell r="H44">
            <v>4.9884494453759203</v>
          </cell>
          <cell r="I44">
            <v>-3.4351807136602019</v>
          </cell>
        </row>
        <row r="45">
          <cell r="D45">
            <v>-9.281427704354428E-2</v>
          </cell>
          <cell r="E45">
            <v>-0.12753934354441299</v>
          </cell>
          <cell r="F45">
            <v>8.2710846392350845</v>
          </cell>
          <cell r="G45">
            <v>-1.27372885156035</v>
          </cell>
          <cell r="H45">
            <v>5.1501546802434746</v>
          </cell>
          <cell r="I45">
            <v>-6.1392065545263677</v>
          </cell>
        </row>
        <row r="46">
          <cell r="D46">
            <v>-0.1576754120763724</v>
          </cell>
          <cell r="E46">
            <v>1.033250764544391E-2</v>
          </cell>
          <cell r="F46">
            <v>2.1471969177650858</v>
          </cell>
          <cell r="G46">
            <v>-0.84154873900388338</v>
          </cell>
          <cell r="H46">
            <v>1.062894763031522</v>
          </cell>
          <cell r="I46">
            <v>-0.73990899922182507</v>
          </cell>
        </row>
        <row r="47">
          <cell r="D47">
            <v>6.5824176890771469E-2</v>
          </cell>
          <cell r="E47">
            <v>4.6663759835610108E-3</v>
          </cell>
          <cell r="F47">
            <v>6.4024336915679783</v>
          </cell>
          <cell r="G47">
            <v>1.763857383888876</v>
          </cell>
          <cell r="H47">
            <v>-2.6802820055535221</v>
          </cell>
          <cell r="I47">
            <v>-4.9937017692750487</v>
          </cell>
        </row>
        <row r="48">
          <cell r="D48">
            <v>-1.8710460437887381E-5</v>
          </cell>
          <cell r="E48">
            <v>-0.33564547412606771</v>
          </cell>
          <cell r="F48">
            <v>8.8687091442492942</v>
          </cell>
          <cell r="G48">
            <v>0.94043205864363699</v>
          </cell>
          <cell r="H48">
            <v>-0.43350132110128919</v>
          </cell>
          <cell r="I48">
            <v>-0.1582206415565679</v>
          </cell>
        </row>
        <row r="49">
          <cell r="D49">
            <v>-0.15788788183149899</v>
          </cell>
          <cell r="E49">
            <v>0.3446484378457626</v>
          </cell>
          <cell r="F49">
            <v>4.5901542793455414</v>
          </cell>
          <cell r="G49">
            <v>1.5602769535609009</v>
          </cell>
          <cell r="H49">
            <v>-0.13189134396196781</v>
          </cell>
          <cell r="I49">
            <v>0.29591823537577971</v>
          </cell>
        </row>
        <row r="50">
          <cell r="D50">
            <v>-0.43775809011637529</v>
          </cell>
          <cell r="E50">
            <v>-0.55738793880300364</v>
          </cell>
          <cell r="F50">
            <v>3.153540245698196</v>
          </cell>
          <cell r="G50">
            <v>4.5289679893203356</v>
          </cell>
          <cell r="H50">
            <v>4.6356084471697727</v>
          </cell>
          <cell r="I50">
            <v>-5.7435885106115174</v>
          </cell>
        </row>
        <row r="51">
          <cell r="D51">
            <v>-0.23128573061910629</v>
          </cell>
          <cell r="E51">
            <v>0.20598051645197299</v>
          </cell>
          <cell r="F51">
            <v>2.3208511883540268</v>
          </cell>
          <cell r="G51">
            <v>1.4250790258109871</v>
          </cell>
          <cell r="H51">
            <v>1.398379002140246</v>
          </cell>
          <cell r="I51">
            <v>-1.1478256856045159</v>
          </cell>
        </row>
        <row r="52">
          <cell r="D52">
            <v>5.8371619788999851E-2</v>
          </cell>
          <cell r="E52">
            <v>9.1935165696668264E-3</v>
          </cell>
          <cell r="F52">
            <v>5.880511824006021</v>
          </cell>
          <cell r="G52">
            <v>2.7822874319614361</v>
          </cell>
          <cell r="H52">
            <v>0.20807478427940401</v>
          </cell>
          <cell r="I52">
            <v>-5.8344770816659093</v>
          </cell>
        </row>
        <row r="53">
          <cell r="D53">
            <v>0.14233577563649649</v>
          </cell>
          <cell r="E53">
            <v>-0.27226067327001152</v>
          </cell>
          <cell r="F53">
            <v>4.7614447452378954</v>
          </cell>
          <cell r="G53">
            <v>5.0894743257117632E-2</v>
          </cell>
          <cell r="H53">
            <v>0.94424050299136297</v>
          </cell>
          <cell r="I53">
            <v>-0.34638814710206128</v>
          </cell>
        </row>
        <row r="54">
          <cell r="D54">
            <v>-2.595165993616888E-2</v>
          </cell>
          <cell r="E54">
            <v>0.15312851317366949</v>
          </cell>
          <cell r="F54">
            <v>-0.1914323511670091</v>
          </cell>
          <cell r="G54">
            <v>-0.34487134181142659</v>
          </cell>
          <cell r="H54">
            <v>0.90396593225472088</v>
          </cell>
          <cell r="I54">
            <v>-1.4675837136024941</v>
          </cell>
        </row>
        <row r="55">
          <cell r="D55">
            <v>-0.1161862412504604</v>
          </cell>
          <cell r="E55">
            <v>-0.12205958827189529</v>
          </cell>
          <cell r="F55">
            <v>6.7148903807859597</v>
          </cell>
          <cell r="G55">
            <v>5.1586750061622979</v>
          </cell>
          <cell r="H55">
            <v>-7.7492700456275543E-2</v>
          </cell>
          <cell r="I55">
            <v>-3.003711307926892</v>
          </cell>
        </row>
        <row r="56">
          <cell r="D56">
            <v>-0.12322614346609841</v>
          </cell>
          <cell r="E56">
            <v>-2.234668186292765E-2</v>
          </cell>
          <cell r="F56">
            <v>0.76496810542812455</v>
          </cell>
          <cell r="G56">
            <v>0.84620745597339919</v>
          </cell>
          <cell r="H56">
            <v>2.4137484791328352</v>
          </cell>
          <cell r="I56">
            <v>-6.6870673994844756</v>
          </cell>
        </row>
        <row r="57">
          <cell r="D57">
            <v>0.12731487662480839</v>
          </cell>
          <cell r="E57">
            <v>5.3365168207392337E-2</v>
          </cell>
          <cell r="F57">
            <v>3.7481235154918982</v>
          </cell>
          <cell r="G57">
            <v>4.1536168733479144</v>
          </cell>
          <cell r="H57">
            <v>2.50830661892337</v>
          </cell>
          <cell r="I57">
            <v>-3.1713056528730021</v>
          </cell>
        </row>
        <row r="58">
          <cell r="D58">
            <v>-0.28678509212144832</v>
          </cell>
          <cell r="E58">
            <v>2.5750723423016101E-2</v>
          </cell>
          <cell r="F58">
            <v>-1.87166405667665</v>
          </cell>
          <cell r="G58">
            <v>-0.2762904185252637</v>
          </cell>
          <cell r="H58">
            <v>2.223857509353877</v>
          </cell>
          <cell r="I58">
            <v>-3.195769970205788</v>
          </cell>
        </row>
        <row r="59">
          <cell r="D59">
            <v>-0.61329398993427731</v>
          </cell>
          <cell r="E59">
            <v>-0.24343592520062879</v>
          </cell>
          <cell r="F59">
            <v>-0.79472611681239869</v>
          </cell>
          <cell r="G59">
            <v>0.50495189461639711</v>
          </cell>
          <cell r="H59">
            <v>3.202976033333925</v>
          </cell>
          <cell r="I59">
            <v>-2.4253531264866979</v>
          </cell>
        </row>
        <row r="60">
          <cell r="D60">
            <v>0.23792052251985751</v>
          </cell>
          <cell r="E60">
            <v>8.9005137332605955E-2</v>
          </cell>
          <cell r="F60">
            <v>0.79313737223810676</v>
          </cell>
          <cell r="G60">
            <v>2.897339266639392</v>
          </cell>
          <cell r="H60">
            <v>2.4404081695436162</v>
          </cell>
          <cell r="I60">
            <v>-0.47172128434692701</v>
          </cell>
        </row>
        <row r="61">
          <cell r="D61">
            <v>9.7130926610930146E-2</v>
          </cell>
          <cell r="E61">
            <v>-9.1648448047180864E-2</v>
          </cell>
          <cell r="F61">
            <v>15.02417137774307</v>
          </cell>
          <cell r="G61">
            <v>3.6174143398604879</v>
          </cell>
          <cell r="H61">
            <v>1.0027459505615179</v>
          </cell>
          <cell r="I61">
            <v>-4.1821853641141624</v>
          </cell>
        </row>
        <row r="62">
          <cell r="D62">
            <v>0.27158047535635887</v>
          </cell>
          <cell r="E62">
            <v>0.1156013831669043</v>
          </cell>
          <cell r="F62">
            <v>0.90904863723847029</v>
          </cell>
          <cell r="G62">
            <v>0.6074067944834951</v>
          </cell>
          <cell r="H62">
            <v>3.1677726775572519</v>
          </cell>
          <cell r="I62">
            <v>-1.1168594905138891</v>
          </cell>
        </row>
        <row r="63">
          <cell r="D63">
            <v>-8.74148477083736E-3</v>
          </cell>
          <cell r="E63">
            <v>6.1333758867476718E-4</v>
          </cell>
          <cell r="F63">
            <v>8.1350512499398064E-2</v>
          </cell>
          <cell r="G63">
            <v>2.954906324589501E-2</v>
          </cell>
          <cell r="H63">
            <v>1.709862734358609</v>
          </cell>
          <cell r="I63">
            <v>-1.069593953543972</v>
          </cell>
        </row>
        <row r="64">
          <cell r="D64">
            <v>-0.27711340082072411</v>
          </cell>
          <cell r="E64">
            <v>1.9131463686926511</v>
          </cell>
          <cell r="F64">
            <v>9.4835730105273797E-3</v>
          </cell>
          <cell r="G64">
            <v>-8.4233240779212792E-2</v>
          </cell>
          <cell r="H64">
            <v>-2.9148196114302318</v>
          </cell>
          <cell r="I64">
            <v>-7.3043167607856958</v>
          </cell>
        </row>
        <row r="65">
          <cell r="D65">
            <v>-1.486843948841454</v>
          </cell>
          <cell r="E65">
            <v>0.55861233696668933</v>
          </cell>
          <cell r="F65">
            <v>0.39593900741789412</v>
          </cell>
          <cell r="G65">
            <v>-8.7206049365834133</v>
          </cell>
          <cell r="H65">
            <v>-1.0005754534532509</v>
          </cell>
          <cell r="I65">
            <v>-5.3428017378018922</v>
          </cell>
        </row>
        <row r="66">
          <cell r="D66">
            <v>-0.41570615664676319</v>
          </cell>
          <cell r="E66">
            <v>-0.2156185851313239</v>
          </cell>
          <cell r="F66">
            <v>1.100400703932223</v>
          </cell>
          <cell r="G66">
            <v>10.149121618135039</v>
          </cell>
          <cell r="H66">
            <v>1.7777905906752951</v>
          </cell>
          <cell r="I66">
            <v>-1.311691970159018</v>
          </cell>
        </row>
        <row r="67">
          <cell r="D67">
            <v>0.16041076306461829</v>
          </cell>
          <cell r="E67">
            <v>-0.31554154997184009</v>
          </cell>
          <cell r="F67">
            <v>-2.6582535785686332</v>
          </cell>
          <cell r="G67">
            <v>-7.3508646291450077</v>
          </cell>
          <cell r="H67">
            <v>1.528493172197386</v>
          </cell>
          <cell r="I67">
            <v>-1.1320273299086241</v>
          </cell>
        </row>
        <row r="68">
          <cell r="D68">
            <v>8.5637716387736873E-2</v>
          </cell>
          <cell r="E68">
            <v>0.17989084537202871</v>
          </cell>
          <cell r="F68">
            <v>6.1879078700607124</v>
          </cell>
          <cell r="G68">
            <v>5.8782085100199311</v>
          </cell>
          <cell r="H68">
            <v>1.949771899717007</v>
          </cell>
          <cell r="I68">
            <v>-0.56434468508473401</v>
          </cell>
        </row>
        <row r="69">
          <cell r="D69">
            <v>0.20210633704527939</v>
          </cell>
          <cell r="E69">
            <v>-0.1243430409499524</v>
          </cell>
          <cell r="F69">
            <v>-3.0673565559164331</v>
          </cell>
          <cell r="G69">
            <v>-7.9214133965961082</v>
          </cell>
          <cell r="H69">
            <v>2.9793789054259889</v>
          </cell>
          <cell r="I69">
            <v>-4.1689523632192049</v>
          </cell>
        </row>
        <row r="70">
          <cell r="D70">
            <v>-3.2493292252411272E-2</v>
          </cell>
          <cell r="E70">
            <v>-0.16657395029824329</v>
          </cell>
          <cell r="F70">
            <v>1.0148053032640409</v>
          </cell>
          <cell r="G70">
            <v>4.7074977878908157</v>
          </cell>
          <cell r="H70">
            <v>-1.9112202142751189</v>
          </cell>
          <cell r="I70">
            <v>-5.5105750181396624</v>
          </cell>
        </row>
        <row r="71">
          <cell r="D71">
            <v>0.13405169226072641</v>
          </cell>
          <cell r="E71">
            <v>0.15379618084239149</v>
          </cell>
          <cell r="F71">
            <v>3.2088403976429158</v>
          </cell>
          <cell r="G71">
            <v>-0.4762290906603539</v>
          </cell>
          <cell r="H71">
            <v>1.40904906435253</v>
          </cell>
          <cell r="I71">
            <v>-1.403203188145199</v>
          </cell>
        </row>
        <row r="72">
          <cell r="D72">
            <v>5.543580969211348E-2</v>
          </cell>
          <cell r="E72">
            <v>-0.1447483149831896</v>
          </cell>
          <cell r="F72">
            <v>-2.8202463720285782</v>
          </cell>
          <cell r="G72">
            <v>-2.8637744745058171</v>
          </cell>
          <cell r="H72">
            <v>-2.5542610074286358</v>
          </cell>
          <cell r="I72">
            <v>-4.1439388806502393</v>
          </cell>
        </row>
        <row r="73">
          <cell r="D73">
            <v>0.44399498298196249</v>
          </cell>
          <cell r="E73">
            <v>0.1929239526530182</v>
          </cell>
          <cell r="F73">
            <v>1.697274338016143</v>
          </cell>
          <cell r="G73">
            <v>1.798231772955887</v>
          </cell>
          <cell r="H73">
            <v>0.55394664696277118</v>
          </cell>
          <cell r="I73">
            <v>-1.079033367449028</v>
          </cell>
        </row>
        <row r="74">
          <cell r="D74">
            <v>-0.18151405934978021</v>
          </cell>
          <cell r="E74">
            <v>0.2257207231327811</v>
          </cell>
          <cell r="F74">
            <v>0.45972615098310138</v>
          </cell>
          <cell r="G74">
            <v>0.126213333340047</v>
          </cell>
          <cell r="H74">
            <v>1.822347494804831</v>
          </cell>
          <cell r="I74">
            <v>-0.53415075109319332</v>
          </cell>
        </row>
        <row r="75">
          <cell r="D75">
            <v>5.6957542483957013E-2</v>
          </cell>
          <cell r="E75">
            <v>-2.5696512988133691E-2</v>
          </cell>
          <cell r="F75">
            <v>-0.45706375078748351</v>
          </cell>
          <cell r="G75">
            <v>5.3588324760767143E-2</v>
          </cell>
          <cell r="H75">
            <v>0.95269577935493999</v>
          </cell>
          <cell r="I75">
            <v>-5.2194432372482424</v>
          </cell>
        </row>
        <row r="76">
          <cell r="D76">
            <v>-0.12945106287352809</v>
          </cell>
          <cell r="E76">
            <v>2.221480910884566E-2</v>
          </cell>
          <cell r="F76">
            <v>4.3832737059517513E-2</v>
          </cell>
          <cell r="G76">
            <v>-6.7327799497661545E-2</v>
          </cell>
          <cell r="H76">
            <v>2.7884891743507301</v>
          </cell>
          <cell r="I76">
            <v>-1.5154036686581089</v>
          </cell>
        </row>
        <row r="77">
          <cell r="D77">
            <v>-6.4512319811740326E-2</v>
          </cell>
          <cell r="E77">
            <v>0.29041895737395862</v>
          </cell>
          <cell r="F77">
            <v>1.2221535062735709E-2</v>
          </cell>
          <cell r="G77">
            <v>-3.9939135816212001E-2</v>
          </cell>
          <cell r="H77">
            <v>-0.27823116705539519</v>
          </cell>
          <cell r="I77">
            <v>-2.1623549345545139</v>
          </cell>
        </row>
        <row r="78">
          <cell r="D78">
            <v>-0.33393315097322329</v>
          </cell>
          <cell r="E78">
            <v>-0.26821184477626048</v>
          </cell>
          <cell r="F78">
            <v>9.5441897946386689E-2</v>
          </cell>
          <cell r="G78">
            <v>0.13876910117505761</v>
          </cell>
          <cell r="H78">
            <v>0.9063184531158015</v>
          </cell>
          <cell r="I78">
            <v>-0.89580002790103208</v>
          </cell>
        </row>
        <row r="79">
          <cell r="D79">
            <v>0.35365445080634572</v>
          </cell>
          <cell r="E79">
            <v>0.20813648812986679</v>
          </cell>
          <cell r="F79">
            <v>-0.1025776404824796</v>
          </cell>
          <cell r="G79">
            <v>-0.20182022943777159</v>
          </cell>
          <cell r="H79">
            <v>1.4298421127894581</v>
          </cell>
          <cell r="I79">
            <v>-1.619876446779017</v>
          </cell>
        </row>
        <row r="80">
          <cell r="D80">
            <v>0.1857142254989981</v>
          </cell>
          <cell r="E80">
            <v>0.16542728072795401</v>
          </cell>
          <cell r="F80">
            <v>0.29519203923905479</v>
          </cell>
          <cell r="G80">
            <v>0.1095412157033024</v>
          </cell>
          <cell r="H80">
            <v>1.6473797182132439</v>
          </cell>
          <cell r="I80">
            <v>-0.34218266569610017</v>
          </cell>
        </row>
        <row r="81">
          <cell r="D81">
            <v>1.4153177644629981E-2</v>
          </cell>
          <cell r="E81">
            <v>-9.9266625909194772E-2</v>
          </cell>
          <cell r="F81">
            <v>-3.911922199012452</v>
          </cell>
          <cell r="G81">
            <v>-3.457849319894422</v>
          </cell>
          <cell r="H81">
            <v>1.6614919813044651</v>
          </cell>
          <cell r="I81">
            <v>-2.6451279975631219</v>
          </cell>
        </row>
        <row r="82">
          <cell r="D82">
            <v>-3.8094405816536892E-2</v>
          </cell>
          <cell r="E82">
            <v>0.1144940088868225</v>
          </cell>
          <cell r="F82">
            <v>0.18510403218101601</v>
          </cell>
          <cell r="G82">
            <v>2.197688266046498</v>
          </cell>
          <cell r="H82">
            <v>2.626543878638699</v>
          </cell>
          <cell r="I82">
            <v>-0.63848394212050152</v>
          </cell>
        </row>
        <row r="83">
          <cell r="D83">
            <v>3.0207928299489591E-2</v>
          </cell>
          <cell r="E83">
            <v>-0.13186428174094539</v>
          </cell>
          <cell r="F83">
            <v>7.4378455649504076</v>
          </cell>
          <cell r="G83">
            <v>7.3877708396087201</v>
          </cell>
          <cell r="H83">
            <v>3.3722288982442881</v>
          </cell>
          <cell r="I83">
            <v>-1.149966575977714</v>
          </cell>
        </row>
        <row r="84">
          <cell r="D84">
            <v>-0.13303852279688039</v>
          </cell>
          <cell r="E84">
            <v>0.28978022744149712</v>
          </cell>
          <cell r="F84">
            <v>2.3046652933374498</v>
          </cell>
          <cell r="G84">
            <v>0.99804067405625574</v>
          </cell>
          <cell r="H84">
            <v>1.7548244323193389</v>
          </cell>
          <cell r="I84">
            <v>-1.468262624274985</v>
          </cell>
        </row>
        <row r="85">
          <cell r="D85">
            <v>0.20096357067279769</v>
          </cell>
          <cell r="E85">
            <v>-9.6897803131014371E-2</v>
          </cell>
          <cell r="F85">
            <v>-1.4741357181592889</v>
          </cell>
          <cell r="G85">
            <v>4.6059591774821911</v>
          </cell>
          <cell r="H85">
            <v>-1.526201754248149</v>
          </cell>
          <cell r="I85">
            <v>-3.6488178641886861</v>
          </cell>
        </row>
        <row r="86">
          <cell r="D86">
            <v>1.547037934929563E-2</v>
          </cell>
          <cell r="E86">
            <v>-2.8320563651050179E-2</v>
          </cell>
          <cell r="F86">
            <v>2.5028287041194521</v>
          </cell>
          <cell r="G86">
            <v>-12.346891598839189</v>
          </cell>
          <cell r="H86">
            <v>1.1183256900405349</v>
          </cell>
          <cell r="I86">
            <v>-0.81098798481480117</v>
          </cell>
        </row>
        <row r="87">
          <cell r="D87">
            <v>-0.13772371796878249</v>
          </cell>
          <cell r="E87">
            <v>7.7127578352701676E-2</v>
          </cell>
          <cell r="F87">
            <v>-2.7050496185161141</v>
          </cell>
          <cell r="G87">
            <v>-4.1566189371401379</v>
          </cell>
          <cell r="H87">
            <v>2.8888418808437279</v>
          </cell>
          <cell r="I87">
            <v>-0.99746557196158392</v>
          </cell>
        </row>
        <row r="88">
          <cell r="D88">
            <v>-0.18526216721335231</v>
          </cell>
          <cell r="E88">
            <v>-0.1037063290241349</v>
          </cell>
          <cell r="F88">
            <v>-0.77373818199998823</v>
          </cell>
          <cell r="G88">
            <v>2.9429845315530661</v>
          </cell>
          <cell r="H88">
            <v>-1.594220836733456</v>
          </cell>
          <cell r="I88">
            <v>-3.5200245584583172</v>
          </cell>
        </row>
        <row r="89">
          <cell r="D89">
            <v>4.2986156973256577E-2</v>
          </cell>
          <cell r="E89">
            <v>-4.9145577629815307E-2</v>
          </cell>
          <cell r="F89">
            <v>2.7817349872311752</v>
          </cell>
          <cell r="G89">
            <v>7.2470884915233</v>
          </cell>
          <cell r="H89">
            <v>1.6728843754045499</v>
          </cell>
          <cell r="I89">
            <v>-0.69443047744903197</v>
          </cell>
        </row>
        <row r="90">
          <cell r="D90">
            <v>8.7900149067081657E-3</v>
          </cell>
          <cell r="E90">
            <v>-3.4952396385733657E-2</v>
          </cell>
          <cell r="F90">
            <v>-0.72658361103464131</v>
          </cell>
          <cell r="G90">
            <v>4.6603658762112454</v>
          </cell>
          <cell r="H90">
            <v>2.07910035156192</v>
          </cell>
          <cell r="I90">
            <v>0.57839471514876095</v>
          </cell>
        </row>
        <row r="91">
          <cell r="D91">
            <v>8.9588939410987223E-2</v>
          </cell>
          <cell r="E91">
            <v>0.20460991997561001</v>
          </cell>
          <cell r="F91">
            <v>2.9335521021460522</v>
          </cell>
          <cell r="G91">
            <v>-1.000638768224235</v>
          </cell>
          <cell r="H91">
            <v>2.376009840722304</v>
          </cell>
          <cell r="I91">
            <v>0.1757592221856612</v>
          </cell>
        </row>
        <row r="92">
          <cell r="D92">
            <v>0.15716761061617041</v>
          </cell>
          <cell r="E92">
            <v>-0.13054318472927659</v>
          </cell>
          <cell r="F92">
            <v>-0.12361778602303269</v>
          </cell>
          <cell r="G92">
            <v>3.0799294387829832</v>
          </cell>
          <cell r="H92">
            <v>0.2560508135407531</v>
          </cell>
          <cell r="I92">
            <v>-0.83523787080616785</v>
          </cell>
        </row>
        <row r="93">
          <cell r="D93">
            <v>-1.3816668863086081E-2</v>
          </cell>
          <cell r="E93">
            <v>0.1116066103998037</v>
          </cell>
          <cell r="F93">
            <v>5.2352951381591879</v>
          </cell>
          <cell r="G93">
            <v>-7.5645197458047733</v>
          </cell>
          <cell r="H93">
            <v>4.0511637967107959</v>
          </cell>
          <cell r="I93">
            <v>-2.2991007856433039</v>
          </cell>
        </row>
        <row r="94">
          <cell r="D94">
            <v>-0.17034845544074531</v>
          </cell>
          <cell r="E94">
            <v>-9.3012837543938076E-2</v>
          </cell>
          <cell r="F94">
            <v>2.135072058535513</v>
          </cell>
          <cell r="G94">
            <v>-3.4570254483678582</v>
          </cell>
          <cell r="H94">
            <v>0.59998521713919217</v>
          </cell>
          <cell r="I94">
            <v>-0.69048473133852895</v>
          </cell>
        </row>
        <row r="95">
          <cell r="D95">
            <v>5.7227887974136138E-2</v>
          </cell>
          <cell r="E95">
            <v>8.5087747714169382E-2</v>
          </cell>
          <cell r="F95">
            <v>7.0682017037797777</v>
          </cell>
          <cell r="G95">
            <v>-9.1362662578244453</v>
          </cell>
          <cell r="H95">
            <v>0.3524943151134039</v>
          </cell>
          <cell r="I95">
            <v>-3.015728395398583</v>
          </cell>
        </row>
        <row r="96">
          <cell r="D96">
            <v>1.158968263305837E-2</v>
          </cell>
          <cell r="E96">
            <v>2.5258497694267131E-2</v>
          </cell>
          <cell r="F96">
            <v>2.505204615134573</v>
          </cell>
          <cell r="G96">
            <v>-13.929311345638331</v>
          </cell>
          <cell r="H96">
            <v>5.4285513014021376</v>
          </cell>
          <cell r="I96">
            <v>-1.1010964694060019</v>
          </cell>
        </row>
        <row r="97">
          <cell r="D97">
            <v>-0.11808190649557559</v>
          </cell>
          <cell r="E97">
            <v>-8.4070281408912706E-2</v>
          </cell>
          <cell r="F97">
            <v>5.2861214324230454</v>
          </cell>
          <cell r="G97">
            <v>-10.902966466435149</v>
          </cell>
          <cell r="H97">
            <v>-0.18560619779492529</v>
          </cell>
          <cell r="I97">
            <v>-4.0963987656966756</v>
          </cell>
        </row>
        <row r="98">
          <cell r="D98">
            <v>-0.1302762579680348</v>
          </cell>
          <cell r="E98">
            <v>-9.0687150905068847E-2</v>
          </cell>
          <cell r="F98">
            <v>5.7205508647054444</v>
          </cell>
          <cell r="G98">
            <v>-3.6548608514974599</v>
          </cell>
          <cell r="H98">
            <v>1.7927877163714361</v>
          </cell>
          <cell r="I98">
            <v>-1.879376969374789</v>
          </cell>
        </row>
        <row r="99">
          <cell r="D99">
            <v>1.4560478008320389E-2</v>
          </cell>
          <cell r="E99">
            <v>-1.250446981839559E-2</v>
          </cell>
          <cell r="F99">
            <v>4.4977352252450373</v>
          </cell>
          <cell r="G99">
            <v>-5.822949561711539</v>
          </cell>
          <cell r="H99">
            <v>-0.46062817446943433</v>
          </cell>
          <cell r="I99">
            <v>-1.62450008954238</v>
          </cell>
        </row>
        <row r="100">
          <cell r="D100">
            <v>7.2427267498994752E-2</v>
          </cell>
          <cell r="E100">
            <v>7.190033010829211E-3</v>
          </cell>
          <cell r="F100">
            <v>5.0967451417217831</v>
          </cell>
          <cell r="G100">
            <v>-10.125360144189701</v>
          </cell>
          <cell r="H100">
            <v>-6.3319167478539384E-2</v>
          </cell>
          <cell r="I100">
            <v>-0.201802997940149</v>
          </cell>
        </row>
        <row r="101">
          <cell r="D101">
            <v>4.7367488753764057E-2</v>
          </cell>
          <cell r="E101">
            <v>6.0797533722961823E-2</v>
          </cell>
          <cell r="F101">
            <v>1.7800608893263641</v>
          </cell>
          <cell r="G101">
            <v>-1.449074309432717</v>
          </cell>
          <cell r="H101">
            <v>0.407320241518903</v>
          </cell>
          <cell r="I101">
            <v>-0.89605019561395238</v>
          </cell>
        </row>
        <row r="102">
          <cell r="D102">
            <v>0.11052164313170459</v>
          </cell>
          <cell r="E102">
            <v>3.067939557240607E-3</v>
          </cell>
          <cell r="F102">
            <v>8.5167787044089209</v>
          </cell>
          <cell r="G102">
            <v>-13.27344773756352</v>
          </cell>
          <cell r="H102">
            <v>0.81865913716205796</v>
          </cell>
          <cell r="I102">
            <v>-1.0714818870496861</v>
          </cell>
        </row>
        <row r="103">
          <cell r="D103">
            <v>-9.1373746777520637E-2</v>
          </cell>
          <cell r="E103">
            <v>8.6195853739354789E-2</v>
          </cell>
          <cell r="F103">
            <v>7.9626325557794084</v>
          </cell>
          <cell r="G103">
            <v>-7.3604515594927307</v>
          </cell>
          <cell r="H103">
            <v>0.29969855861713768</v>
          </cell>
          <cell r="I103">
            <v>-0.39922722938626981</v>
          </cell>
        </row>
        <row r="104">
          <cell r="D104">
            <v>-7.2879915427989772E-2</v>
          </cell>
          <cell r="E104">
            <v>-0.1167959788854205</v>
          </cell>
          <cell r="F104">
            <v>2.2569352477668758</v>
          </cell>
          <cell r="G104">
            <v>-1.89183715314357</v>
          </cell>
          <cell r="H104">
            <v>0.89424817209697949</v>
          </cell>
          <cell r="I104">
            <v>0.34353640914469002</v>
          </cell>
        </row>
        <row r="105">
          <cell r="D105">
            <v>8.3633994605719408E-2</v>
          </cell>
          <cell r="E105">
            <v>9.9113459956015504E-2</v>
          </cell>
          <cell r="F105">
            <v>-0.18376124640923311</v>
          </cell>
          <cell r="G105">
            <v>-1.1994564908181931</v>
          </cell>
          <cell r="H105">
            <v>1.4817232615623079</v>
          </cell>
          <cell r="I105">
            <v>0.82807197539614208</v>
          </cell>
        </row>
        <row r="106">
          <cell r="D106">
            <v>-9.7586820488118065E-3</v>
          </cell>
          <cell r="E106">
            <v>-4.0724834536376868E-2</v>
          </cell>
          <cell r="F106">
            <v>5.3276363450156046</v>
          </cell>
          <cell r="G106">
            <v>-1.0555706635273049E-2</v>
          </cell>
          <cell r="H106">
            <v>1.7344623654456091</v>
          </cell>
          <cell r="I106">
            <v>-0.42433020639737151</v>
          </cell>
        </row>
        <row r="107">
          <cell r="D107">
            <v>-7.0023040801999059E-2</v>
          </cell>
          <cell r="E107">
            <v>-0.116805963303932</v>
          </cell>
          <cell r="F107">
            <v>2.813025842760112</v>
          </cell>
          <cell r="G107">
            <v>-0.52068050469961236</v>
          </cell>
          <cell r="H107">
            <v>1.508153685141792</v>
          </cell>
          <cell r="I107">
            <v>0.5398577403921081</v>
          </cell>
        </row>
        <row r="108">
          <cell r="D108">
            <v>-0.12587075524854191</v>
          </cell>
          <cell r="E108">
            <v>1.7393699971762541E-2</v>
          </cell>
          <cell r="F108">
            <v>1.1104185242893441</v>
          </cell>
          <cell r="G108">
            <v>-0.35491160785852571</v>
          </cell>
          <cell r="H108">
            <v>2.6394318782384971</v>
          </cell>
          <cell r="I108">
            <v>-2.2895907244610498</v>
          </cell>
        </row>
        <row r="109">
          <cell r="D109">
            <v>0.12472545174392741</v>
          </cell>
          <cell r="E109">
            <v>4.9110567299294423E-2</v>
          </cell>
          <cell r="F109">
            <v>2.5484793291016672</v>
          </cell>
          <cell r="G109">
            <v>-1.7416590728585111</v>
          </cell>
          <cell r="H109">
            <v>-2.9336500888257429</v>
          </cell>
          <cell r="I109">
            <v>-5.1755110030296692</v>
          </cell>
        </row>
        <row r="110">
          <cell r="D110">
            <v>-2.747326670976236E-2</v>
          </cell>
          <cell r="E110">
            <v>8.8298467348067788E-2</v>
          </cell>
          <cell r="F110">
            <v>0.27673298302460131</v>
          </cell>
          <cell r="G110">
            <v>-1.4820227717393659</v>
          </cell>
          <cell r="H110">
            <v>2.418121823456886</v>
          </cell>
          <cell r="I110">
            <v>0.91468862654130589</v>
          </cell>
        </row>
        <row r="111">
          <cell r="D111">
            <v>-4.024148486081458E-3</v>
          </cell>
          <cell r="E111">
            <v>-6.1132354379878961E-2</v>
          </cell>
          <cell r="F111">
            <v>-0.16541165609532979</v>
          </cell>
          <cell r="G111">
            <v>-0.71285354662006739</v>
          </cell>
          <cell r="H111">
            <v>1.955238990592193</v>
          </cell>
          <cell r="I111">
            <v>0.57995046627911506</v>
          </cell>
        </row>
        <row r="112">
          <cell r="D112">
            <v>-5.5458496160071043E-2</v>
          </cell>
          <cell r="E112">
            <v>-1.7222465407030541E-2</v>
          </cell>
          <cell r="F112">
            <v>0.64057327629694782</v>
          </cell>
          <cell r="G112">
            <v>-4.3489193214895749E-2</v>
          </cell>
          <cell r="H112">
            <v>1.920624212054975</v>
          </cell>
          <cell r="I112">
            <v>-1.841158181889568E-2</v>
          </cell>
        </row>
        <row r="113">
          <cell r="D113">
            <v>0.1302674558065462</v>
          </cell>
          <cell r="E113">
            <v>0.2096002273922295</v>
          </cell>
          <cell r="F113">
            <v>1.2985008214828331</v>
          </cell>
          <cell r="G113">
            <v>-0.40155978663608488</v>
          </cell>
          <cell r="H113">
            <v>2.5721498775400851</v>
          </cell>
          <cell r="I113">
            <v>-0.7008043506444892</v>
          </cell>
        </row>
        <row r="114">
          <cell r="D114">
            <v>6.1145347623011048E-2</v>
          </cell>
          <cell r="E114">
            <v>-8.8020255468109099E-2</v>
          </cell>
          <cell r="F114">
            <v>0.64327271861270674</v>
          </cell>
          <cell r="G114">
            <v>0.79625960641908478</v>
          </cell>
          <cell r="H114">
            <v>3.1657250684546061</v>
          </cell>
          <cell r="I114">
            <v>-1.352842890860074</v>
          </cell>
        </row>
        <row r="115">
          <cell r="D115">
            <v>-0.12602405288819801</v>
          </cell>
          <cell r="E115">
            <v>-6.7784688490064582E-3</v>
          </cell>
          <cell r="F115">
            <v>8.1818374539645333</v>
          </cell>
          <cell r="G115">
            <v>-4.137590116284855</v>
          </cell>
          <cell r="H115">
            <v>5.3039529781181614</v>
          </cell>
          <cell r="I115">
            <v>-1.576669031899314</v>
          </cell>
        </row>
        <row r="116">
          <cell r="D116">
            <v>0.10966465953165989</v>
          </cell>
          <cell r="E116">
            <v>-5.9315960986623404E-3</v>
          </cell>
          <cell r="F116">
            <v>0.17236431228599261</v>
          </cell>
          <cell r="G116">
            <v>1.472111531394148</v>
          </cell>
          <cell r="H116">
            <v>6.9693621427624066</v>
          </cell>
          <cell r="I116">
            <v>-1.9398247539899101</v>
          </cell>
        </row>
        <row r="117">
          <cell r="D117">
            <v>-8.4281134762051124E-2</v>
          </cell>
          <cell r="E117">
            <v>4.5023852519761931E-2</v>
          </cell>
          <cell r="F117">
            <v>7.5211040758273953</v>
          </cell>
          <cell r="G117">
            <v>-9.1273489771185723</v>
          </cell>
          <cell r="H117">
            <v>3.794536904795677</v>
          </cell>
          <cell r="I117">
            <v>-5.0510578379352182</v>
          </cell>
        </row>
        <row r="118">
          <cell r="D118">
            <v>6.4848525343450092E-2</v>
          </cell>
          <cell r="E118">
            <v>-0.14044236416089009</v>
          </cell>
          <cell r="F118">
            <v>3.8175514200441398</v>
          </cell>
          <cell r="G118">
            <v>3.3970117491526248</v>
          </cell>
          <cell r="H118">
            <v>3.824409013151751</v>
          </cell>
          <cell r="I118">
            <v>-1.382517684654317</v>
          </cell>
        </row>
        <row r="119">
          <cell r="D119">
            <v>-0.12500610459562719</v>
          </cell>
          <cell r="E119">
            <v>0.15573797786396429</v>
          </cell>
          <cell r="F119">
            <v>4.5155329749095472</v>
          </cell>
          <cell r="G119">
            <v>-9.7293657354043717E-2</v>
          </cell>
          <cell r="H119">
            <v>7.4940263609789781E-2</v>
          </cell>
          <cell r="I119">
            <v>-5.4909432591076666</v>
          </cell>
        </row>
        <row r="120">
          <cell r="D120">
            <v>3.5740897655642812E-2</v>
          </cell>
          <cell r="E120">
            <v>-7.9037111222532985E-2</v>
          </cell>
          <cell r="F120">
            <v>8.0147247350188877</v>
          </cell>
          <cell r="G120">
            <v>-0.75666937170046822</v>
          </cell>
          <cell r="H120">
            <v>-1.3967009763021001</v>
          </cell>
          <cell r="I120">
            <v>-2.9807339756471261</v>
          </cell>
        </row>
        <row r="121">
          <cell r="D121">
            <v>-1.22387663134873E-2</v>
          </cell>
          <cell r="E121">
            <v>7.9260960903411615E-2</v>
          </cell>
          <cell r="F121">
            <v>2.909184835351482</v>
          </cell>
          <cell r="G121">
            <v>-0.87636932409577639</v>
          </cell>
          <cell r="H121">
            <v>-0.62772974736628839</v>
          </cell>
          <cell r="I121">
            <v>-4.9352515437464044</v>
          </cell>
        </row>
        <row r="122">
          <cell r="D122">
            <v>-9.8061414947522962E-2</v>
          </cell>
          <cell r="E122">
            <v>9.8018839626092813E-3</v>
          </cell>
          <cell r="F122">
            <v>0.34116914144141219</v>
          </cell>
          <cell r="G122">
            <v>-0.17004767952448671</v>
          </cell>
          <cell r="H122">
            <v>-0.17265927612078261</v>
          </cell>
          <cell r="I122">
            <v>-1.2678410870374821</v>
          </cell>
        </row>
        <row r="123">
          <cell r="D123">
            <v>3.785939017973305E-3</v>
          </cell>
          <cell r="E123">
            <v>0.48012355049786493</v>
          </cell>
          <cell r="F123">
            <v>-0.10511503185801981</v>
          </cell>
          <cell r="G123">
            <v>3.5210990784207752E-2</v>
          </cell>
          <cell r="H123">
            <v>1.9838686314745639</v>
          </cell>
          <cell r="I123">
            <v>-3.7445839599454298</v>
          </cell>
        </row>
        <row r="124">
          <cell r="D124">
            <v>-0.43781251421179951</v>
          </cell>
          <cell r="E124">
            <v>-0.12758814273615829</v>
          </cell>
          <cell r="F124">
            <v>-5.247274262868018E-2</v>
          </cell>
          <cell r="G124">
            <v>-5.7782932666441411E-2</v>
          </cell>
          <cell r="H124">
            <v>-0.95163217566334879</v>
          </cell>
          <cell r="I124">
            <v>-1.5770116960300129</v>
          </cell>
        </row>
        <row r="125">
          <cell r="D125">
            <v>-0.4320247083178117</v>
          </cell>
          <cell r="E125">
            <v>-7.1379995557435905E-2</v>
          </cell>
          <cell r="F125">
            <v>-0.1792603430343718</v>
          </cell>
          <cell r="G125">
            <v>1.807093812362837E-2</v>
          </cell>
          <cell r="H125">
            <v>-0.34624645629659773</v>
          </cell>
          <cell r="I125">
            <v>-0.85834039220776503</v>
          </cell>
        </row>
        <row r="126">
          <cell r="D126">
            <v>-0.30473962895351292</v>
          </cell>
          <cell r="E126">
            <v>-7.5938010543268319E-2</v>
          </cell>
          <cell r="F126">
            <v>1.2519702826494949E-2</v>
          </cell>
          <cell r="G126">
            <v>-3.5528995366576048E-2</v>
          </cell>
          <cell r="H126">
            <v>1.5087269460824471</v>
          </cell>
          <cell r="I126">
            <v>-2.6771247427207072</v>
          </cell>
        </row>
        <row r="127">
          <cell r="D127">
            <v>-0.29221460192664489</v>
          </cell>
          <cell r="E127">
            <v>-0.16888168559535191</v>
          </cell>
          <cell r="F127">
            <v>4.8885403062046748</v>
          </cell>
          <cell r="G127">
            <v>-16.145598114123</v>
          </cell>
          <cell r="H127">
            <v>4.8584770477523023</v>
          </cell>
          <cell r="I127">
            <v>-2.979368205052197</v>
          </cell>
        </row>
        <row r="128">
          <cell r="D128">
            <v>1.491873905780494E-2</v>
          </cell>
          <cell r="E128">
            <v>6.8201890641148566E-2</v>
          </cell>
          <cell r="F128">
            <v>4.4530902729967474</v>
          </cell>
          <cell r="G128">
            <v>-9.9109039800380287</v>
          </cell>
          <cell r="H128">
            <v>2.8027719770853139</v>
          </cell>
          <cell r="I128">
            <v>-1.041850556620602</v>
          </cell>
        </row>
        <row r="129">
          <cell r="D129">
            <v>-0.17250362281299661</v>
          </cell>
          <cell r="E129">
            <v>4.3683303874786361E-2</v>
          </cell>
          <cell r="F129">
            <v>2.2401186400663282</v>
          </cell>
          <cell r="G129">
            <v>-1.7119957414470259</v>
          </cell>
          <cell r="H129">
            <v>3.40985507702834</v>
          </cell>
          <cell r="I129">
            <v>-2.3797100768374548</v>
          </cell>
        </row>
        <row r="130">
          <cell r="D130">
            <v>-0.56602603866159029</v>
          </cell>
          <cell r="E130">
            <v>-0.2274792891664674</v>
          </cell>
          <cell r="F130">
            <v>3.7553274537064572</v>
          </cell>
          <cell r="G130">
            <v>-4.1116455129244969</v>
          </cell>
          <cell r="H130">
            <v>4.1069588643228201</v>
          </cell>
          <cell r="I130">
            <v>-0.86431128437766347</v>
          </cell>
        </row>
        <row r="131">
          <cell r="D131">
            <v>5.3979810932958117E-3</v>
          </cell>
          <cell r="E131">
            <v>-7.7451493280932482E-2</v>
          </cell>
          <cell r="F131">
            <v>3.5910264379029968</v>
          </cell>
          <cell r="G131">
            <v>-15.011316461338989</v>
          </cell>
          <cell r="H131">
            <v>1.214119072347813</v>
          </cell>
          <cell r="I131">
            <v>-0.47687823143746749</v>
          </cell>
        </row>
        <row r="132">
          <cell r="D132">
            <v>-0.21921162790386009</v>
          </cell>
          <cell r="E132">
            <v>2.4098768363955969E-2</v>
          </cell>
          <cell r="F132">
            <v>7.873718714028314</v>
          </cell>
          <cell r="G132">
            <v>-10.87260838006932</v>
          </cell>
          <cell r="H132">
            <v>1.4454906068246769</v>
          </cell>
          <cell r="I132">
            <v>-0.35161896894283018</v>
          </cell>
        </row>
        <row r="133">
          <cell r="D133">
            <v>6.4015731422529143E-2</v>
          </cell>
          <cell r="E133">
            <v>-0.1516500671700669</v>
          </cell>
          <cell r="F133">
            <v>3.169128818050353</v>
          </cell>
          <cell r="G133">
            <v>-0.5766753845182393</v>
          </cell>
          <cell r="H133">
            <v>2.655349474833173</v>
          </cell>
          <cell r="I133">
            <v>-2.2864530197196018</v>
          </cell>
        </row>
        <row r="134">
          <cell r="D134">
            <v>0.1329021497284657</v>
          </cell>
          <cell r="E134">
            <v>7.8499154198198084E-2</v>
          </cell>
          <cell r="F134">
            <v>8.1358161158605071</v>
          </cell>
          <cell r="G134">
            <v>-3.0155313149514309</v>
          </cell>
          <cell r="H134">
            <v>0.73702933111238167</v>
          </cell>
          <cell r="I134">
            <v>-4.2737969785384848</v>
          </cell>
        </row>
        <row r="135">
          <cell r="D135">
            <v>8.1350315492812797E-2</v>
          </cell>
          <cell r="E135">
            <v>-3.6522646344110399E-3</v>
          </cell>
          <cell r="F135">
            <v>6.4903280386967026</v>
          </cell>
          <cell r="G135">
            <v>-6.477424450093622</v>
          </cell>
          <cell r="H135">
            <v>4.405948506993866</v>
          </cell>
          <cell r="I135">
            <v>-5.410731434244326</v>
          </cell>
        </row>
        <row r="136">
          <cell r="D136">
            <v>-2.9244744319015581E-2</v>
          </cell>
          <cell r="E136">
            <v>6.8318119714149361E-2</v>
          </cell>
          <cell r="F136">
            <v>5.2668155479619827</v>
          </cell>
          <cell r="G136">
            <v>-8.6859391859919697</v>
          </cell>
          <cell r="H136">
            <v>1.49597183365762</v>
          </cell>
          <cell r="I136">
            <v>0.78887596365166246</v>
          </cell>
        </row>
        <row r="137">
          <cell r="D137">
            <v>-3.1098399940475471E-2</v>
          </cell>
          <cell r="E137">
            <v>1.4357541086383209E-2</v>
          </cell>
          <cell r="F137">
            <v>6.429676532485189</v>
          </cell>
          <cell r="G137">
            <v>-0.64076033373351038</v>
          </cell>
          <cell r="H137">
            <v>4.444865432140773</v>
          </cell>
          <cell r="I137">
            <v>2.209635153393037</v>
          </cell>
        </row>
        <row r="138">
          <cell r="D138">
            <v>8.7442763886230068E-2</v>
          </cell>
          <cell r="E138">
            <v>9.0256602408999242E-2</v>
          </cell>
          <cell r="F138">
            <v>8.9447774062105623</v>
          </cell>
          <cell r="G138">
            <v>-9.040392320885644</v>
          </cell>
          <cell r="H138">
            <v>2.5804279199811049</v>
          </cell>
          <cell r="I138">
            <v>0.94376186962472275</v>
          </cell>
        </row>
        <row r="139">
          <cell r="D139">
            <v>-1.8103246932895441E-2</v>
          </cell>
          <cell r="E139">
            <v>-4.0652957148267888E-2</v>
          </cell>
          <cell r="F139">
            <v>0.45808913580566468</v>
          </cell>
          <cell r="G139">
            <v>-0.38415335167860581</v>
          </cell>
          <cell r="H139">
            <v>1.313572293762036</v>
          </cell>
          <cell r="I139">
            <v>-2.292542769522242</v>
          </cell>
        </row>
        <row r="140">
          <cell r="D140">
            <v>-8.4758473732620132E-2</v>
          </cell>
          <cell r="E140">
            <v>5.0781298064066498E-2</v>
          </cell>
          <cell r="F140">
            <v>0.70588152162110873</v>
          </cell>
          <cell r="G140">
            <v>-1.609382109269291</v>
          </cell>
          <cell r="H140">
            <v>2.7946035382601622</v>
          </cell>
          <cell r="I140">
            <v>-0.32699980746565421</v>
          </cell>
        </row>
        <row r="141">
          <cell r="D141">
            <v>-0.17996019480835909</v>
          </cell>
          <cell r="E141">
            <v>-0.21235175055221589</v>
          </cell>
          <cell r="F141">
            <v>-6.8500860353083226E-2</v>
          </cell>
          <cell r="G141">
            <v>-6.2106612787374622E-2</v>
          </cell>
          <cell r="H141">
            <v>-0.47826851779109347</v>
          </cell>
          <cell r="I141">
            <v>-2.9285100064564631</v>
          </cell>
        </row>
        <row r="142">
          <cell r="D142">
            <v>0.1054468496014636</v>
          </cell>
          <cell r="E142">
            <v>8.979639066751588E-2</v>
          </cell>
          <cell r="F142">
            <v>-0.1164134855794714</v>
          </cell>
          <cell r="G142">
            <v>0.47618824927496922</v>
          </cell>
          <cell r="H142">
            <v>0.89811481836221674</v>
          </cell>
          <cell r="I142">
            <v>0.57117941942601647</v>
          </cell>
        </row>
        <row r="143">
          <cell r="D143">
            <v>3.2753945117264038E-2</v>
          </cell>
          <cell r="E143">
            <v>0.1093251012266592</v>
          </cell>
          <cell r="F143">
            <v>-0.73257554559432947</v>
          </cell>
          <cell r="G143">
            <v>0.4671669716320821</v>
          </cell>
          <cell r="H143">
            <v>0.67615956767457419</v>
          </cell>
          <cell r="I143">
            <v>-4.8261127686625969</v>
          </cell>
        </row>
        <row r="144">
          <cell r="D144">
            <v>6.2081832104865953E-2</v>
          </cell>
          <cell r="E144">
            <v>4.5990248838052139E-2</v>
          </cell>
          <cell r="F144">
            <v>0.21040601344373039</v>
          </cell>
          <cell r="G144">
            <v>-0.31555855396925381</v>
          </cell>
          <cell r="H144">
            <v>4.8326683272878199</v>
          </cell>
          <cell r="I144">
            <v>-0.78078799171453284</v>
          </cell>
        </row>
        <row r="145">
          <cell r="D145">
            <v>7.9667125409912387E-2</v>
          </cell>
          <cell r="E145">
            <v>-2.941674674343631E-2</v>
          </cell>
          <cell r="F145">
            <v>0.1498407309689469</v>
          </cell>
          <cell r="G145">
            <v>1.51644810193136</v>
          </cell>
          <cell r="H145">
            <v>0.64038327972650677</v>
          </cell>
          <cell r="I145">
            <v>-5.047812097763881</v>
          </cell>
        </row>
        <row r="146">
          <cell r="D146">
            <v>-9.206140649357053E-2</v>
          </cell>
          <cell r="E146">
            <v>-7.8360085391750545E-2</v>
          </cell>
          <cell r="F146">
            <v>0.31519376678522798</v>
          </cell>
          <cell r="G146">
            <v>-2.294016776369062</v>
          </cell>
          <cell r="H146">
            <v>2.3444720795645821</v>
          </cell>
          <cell r="I146">
            <v>-2.85548917521055</v>
          </cell>
        </row>
        <row r="147">
          <cell r="D147">
            <v>0.143252678651379</v>
          </cell>
          <cell r="E147">
            <v>-0.27854352269082477</v>
          </cell>
          <cell r="F147">
            <v>-0.70700162166684777</v>
          </cell>
          <cell r="G147">
            <v>2.909688787672394</v>
          </cell>
          <cell r="H147">
            <v>0.42786664308260919</v>
          </cell>
          <cell r="I147">
            <v>-3.6063923506289939</v>
          </cell>
        </row>
        <row r="148">
          <cell r="D148">
            <v>0.19238659041164399</v>
          </cell>
          <cell r="E148">
            <v>-0.31513675561973292</v>
          </cell>
          <cell r="F148">
            <v>0.44559159932447301</v>
          </cell>
          <cell r="G148">
            <v>1.2116532788626271</v>
          </cell>
          <cell r="H148">
            <v>0.1011875572476129</v>
          </cell>
          <cell r="I148">
            <v>-4.6817053404904527</v>
          </cell>
        </row>
        <row r="149">
          <cell r="D149">
            <v>-0.54889934456178935</v>
          </cell>
          <cell r="E149">
            <v>2.018678379772609E-2</v>
          </cell>
          <cell r="F149">
            <v>0.77817181601051288</v>
          </cell>
          <cell r="G149">
            <v>-4.3529183798028734</v>
          </cell>
          <cell r="H149">
            <v>1.330034099940576</v>
          </cell>
          <cell r="I149">
            <v>-0.49397384330973182</v>
          </cell>
        </row>
        <row r="150">
          <cell r="D150">
            <v>-8.9600225103936282E-2</v>
          </cell>
          <cell r="E150">
            <v>-0.3755305253826009</v>
          </cell>
          <cell r="F150">
            <v>0.69355989742246038</v>
          </cell>
          <cell r="G150">
            <v>1.42467565289553</v>
          </cell>
          <cell r="H150">
            <v>0.78905947878376992</v>
          </cell>
          <cell r="I150">
            <v>-2.2535656327834199</v>
          </cell>
        </row>
        <row r="151">
          <cell r="D151">
            <v>6.3826065726118486E-2</v>
          </cell>
          <cell r="E151">
            <v>-0.23513506810331819</v>
          </cell>
          <cell r="F151">
            <v>0.47897230219484749</v>
          </cell>
          <cell r="G151">
            <v>-0.19339940634563391</v>
          </cell>
          <cell r="H151">
            <v>-0.45099534584267081</v>
          </cell>
          <cell r="I151">
            <v>-2.7528928882522909</v>
          </cell>
        </row>
        <row r="152">
          <cell r="D152">
            <v>-0.77716880443949776</v>
          </cell>
          <cell r="E152">
            <v>-0.16730368153662309</v>
          </cell>
          <cell r="F152">
            <v>-1.299880423887771</v>
          </cell>
          <cell r="G152">
            <v>-0.85071203584254818</v>
          </cell>
          <cell r="H152">
            <v>4.6310742473990558</v>
          </cell>
          <cell r="I152">
            <v>0.54873481435970461</v>
          </cell>
        </row>
        <row r="153">
          <cell r="D153">
            <v>-4.997661784148022E-2</v>
          </cell>
          <cell r="E153">
            <v>-0.19515544489081549</v>
          </cell>
          <cell r="F153">
            <v>-9.1556481231918951E-2</v>
          </cell>
          <cell r="G153">
            <v>2.0657051898347158</v>
          </cell>
          <cell r="H153">
            <v>2.252983491959526</v>
          </cell>
          <cell r="I153">
            <v>-0.55853012403622415</v>
          </cell>
        </row>
        <row r="154">
          <cell r="D154">
            <v>0.37484884623756898</v>
          </cell>
          <cell r="E154">
            <v>2.077993250804866E-2</v>
          </cell>
          <cell r="F154">
            <v>4.6637419308003132</v>
          </cell>
          <cell r="G154">
            <v>0.39066188851040812</v>
          </cell>
          <cell r="H154">
            <v>6.7529987465200074</v>
          </cell>
          <cell r="I154">
            <v>-2.6216198537013038</v>
          </cell>
        </row>
        <row r="155">
          <cell r="D155">
            <v>0.33629944438723669</v>
          </cell>
          <cell r="E155">
            <v>-4.3604317227163847E-3</v>
          </cell>
          <cell r="F155">
            <v>-0.2015449101779154</v>
          </cell>
          <cell r="G155">
            <v>3.0796582039058649</v>
          </cell>
          <cell r="H155">
            <v>2.9133286562138778</v>
          </cell>
          <cell r="I155">
            <v>-4.2408314410749881E-2</v>
          </cell>
        </row>
        <row r="156">
          <cell r="D156">
            <v>0.1321811349840516</v>
          </cell>
          <cell r="E156">
            <v>-6.7887678410215813E-2</v>
          </cell>
          <cell r="F156">
            <v>3.510886787875052</v>
          </cell>
          <cell r="G156">
            <v>-0.56479691204594928</v>
          </cell>
          <cell r="H156">
            <v>3.277321343523226</v>
          </cell>
          <cell r="I156">
            <v>-8.4718688788143481E-3</v>
          </cell>
        </row>
        <row r="157">
          <cell r="D157">
            <v>0.59919256942325205</v>
          </cell>
          <cell r="E157">
            <v>-1.251283483406951E-2</v>
          </cell>
          <cell r="F157">
            <v>2.285795503867575</v>
          </cell>
          <cell r="G157">
            <v>-0.19259684058647511</v>
          </cell>
          <cell r="H157">
            <v>2.2528200913829441</v>
          </cell>
          <cell r="I157">
            <v>-2.3838275645889548</v>
          </cell>
        </row>
        <row r="158">
          <cell r="D158">
            <v>0.37505767200264017</v>
          </cell>
          <cell r="E158">
            <v>0.41986878206375883</v>
          </cell>
          <cell r="F158">
            <v>1.089376437037004</v>
          </cell>
          <cell r="G158">
            <v>2.1019344549833932</v>
          </cell>
          <cell r="H158">
            <v>2.0775067717025881</v>
          </cell>
          <cell r="I158">
            <v>-4.0879219696764721</v>
          </cell>
        </row>
        <row r="159">
          <cell r="D159">
            <v>-0.1194896008542798</v>
          </cell>
          <cell r="E159">
            <v>-0.1196277280912454</v>
          </cell>
          <cell r="F159">
            <v>4.9967325575852897</v>
          </cell>
          <cell r="G159">
            <v>-0.42447020100132699</v>
          </cell>
          <cell r="H159">
            <v>0.55629114367883403</v>
          </cell>
          <cell r="I159">
            <v>-0.27273111416798201</v>
          </cell>
        </row>
        <row r="160">
          <cell r="D160">
            <v>4.9820877603821152E-2</v>
          </cell>
          <cell r="E160">
            <v>-0.14735883811636091</v>
          </cell>
          <cell r="F160">
            <v>9.1927350652559312</v>
          </cell>
          <cell r="G160">
            <v>-2.782629320380352</v>
          </cell>
          <cell r="H160">
            <v>0.17886022399801499</v>
          </cell>
          <cell r="I160">
            <v>-8.7684810912378452E-2</v>
          </cell>
        </row>
        <row r="161">
          <cell r="D161">
            <v>8.1765967272730222E-2</v>
          </cell>
          <cell r="E161">
            <v>5.9111453490459098E-3</v>
          </cell>
          <cell r="F161">
            <v>6.6273953966824024</v>
          </cell>
          <cell r="G161">
            <v>-2.4723134630484078</v>
          </cell>
          <cell r="H161">
            <v>0.69477277833766493</v>
          </cell>
          <cell r="I161">
            <v>0.54741847859668269</v>
          </cell>
        </row>
        <row r="162">
          <cell r="D162">
            <v>0.2252554545777912</v>
          </cell>
          <cell r="E162">
            <v>-3.4014089475704168E-2</v>
          </cell>
          <cell r="F162">
            <v>11.416527065918389</v>
          </cell>
          <cell r="G162">
            <v>-10.58190459699574</v>
          </cell>
          <cell r="H162">
            <v>1.043510816101787</v>
          </cell>
          <cell r="I162">
            <v>0.12707075341768359</v>
          </cell>
        </row>
        <row r="163">
          <cell r="D163">
            <v>0.30144815410514519</v>
          </cell>
          <cell r="E163">
            <v>0.17249217918492829</v>
          </cell>
          <cell r="F163">
            <v>3.2246455478682492</v>
          </cell>
          <cell r="G163">
            <v>3.2020510160805322E-2</v>
          </cell>
          <cell r="H163">
            <v>0.87641324178781588</v>
          </cell>
          <cell r="I163">
            <v>0.1789202000852583</v>
          </cell>
        </row>
        <row r="164">
          <cell r="D164">
            <v>-0.10975497817784691</v>
          </cell>
          <cell r="E164">
            <v>0.1245320457674097</v>
          </cell>
          <cell r="F164">
            <v>4.2726059458429972</v>
          </cell>
          <cell r="G164">
            <v>-0.62376584050286965</v>
          </cell>
          <cell r="H164">
            <v>0.85679010271900324</v>
          </cell>
          <cell r="I164">
            <v>-1.463227637575983</v>
          </cell>
        </row>
        <row r="165">
          <cell r="D165">
            <v>-0.21671807519678049</v>
          </cell>
          <cell r="E165">
            <v>1.056034639555037E-2</v>
          </cell>
          <cell r="F165">
            <v>0.37099059094595083</v>
          </cell>
          <cell r="G165">
            <v>0.46595674124171182</v>
          </cell>
          <cell r="H165">
            <v>1.107223237571247</v>
          </cell>
          <cell r="I165">
            <v>-1.204417609801567E-2</v>
          </cell>
        </row>
        <row r="166">
          <cell r="D166">
            <v>1.289226803521615E-2</v>
          </cell>
          <cell r="E166">
            <v>-0.1228898609749649</v>
          </cell>
          <cell r="F166">
            <v>-0.58164495432146168</v>
          </cell>
          <cell r="G166">
            <v>0.27816725501691048</v>
          </cell>
          <cell r="H166">
            <v>1.847211882518309</v>
          </cell>
          <cell r="I166">
            <v>-1.3029263262651509</v>
          </cell>
        </row>
        <row r="167">
          <cell r="D167">
            <v>7.9918617936613146E-2</v>
          </cell>
          <cell r="E167">
            <v>0.10139038685292689</v>
          </cell>
          <cell r="F167">
            <v>5.2188427172060869</v>
          </cell>
          <cell r="G167">
            <v>-1.224838005524362</v>
          </cell>
          <cell r="H167">
            <v>1.918841039874394</v>
          </cell>
          <cell r="I167">
            <v>0.87604673754390205</v>
          </cell>
        </row>
        <row r="168">
          <cell r="D168">
            <v>-1.5168619096385781E-2</v>
          </cell>
          <cell r="E168">
            <v>-0.2281794976227047</v>
          </cell>
          <cell r="F168">
            <v>-0.20884525104679599</v>
          </cell>
          <cell r="G168">
            <v>-1.1258959393885559</v>
          </cell>
          <cell r="H168">
            <v>2.253202559798865</v>
          </cell>
          <cell r="I168">
            <v>-0.71697912701711175</v>
          </cell>
        </row>
        <row r="169">
          <cell r="D169">
            <v>-0.14949723028831841</v>
          </cell>
          <cell r="E169">
            <v>0.1553967298016232</v>
          </cell>
          <cell r="F169">
            <v>-0.68268618202637299</v>
          </cell>
          <cell r="G169">
            <v>-0.79988039622821816</v>
          </cell>
          <cell r="H169">
            <v>3.0278947371691629</v>
          </cell>
          <cell r="I169">
            <v>-1.34167733942536</v>
          </cell>
        </row>
        <row r="170">
          <cell r="D170">
            <v>0.26973406879068312</v>
          </cell>
          <cell r="E170">
            <v>0.15131928016512569</v>
          </cell>
          <cell r="F170">
            <v>0.36609082071714738</v>
          </cell>
          <cell r="G170">
            <v>-0.18443724424628269</v>
          </cell>
          <cell r="H170">
            <v>5.4640164248085057</v>
          </cell>
          <cell r="I170">
            <v>-3.032993878460275</v>
          </cell>
        </row>
        <row r="171">
          <cell r="D171">
            <v>-9.030131689070231E-2</v>
          </cell>
          <cell r="E171">
            <v>-0.17540164630054281</v>
          </cell>
          <cell r="F171">
            <v>-5.4760336627964527E-2</v>
          </cell>
          <cell r="G171">
            <v>-2.0851402836569829E-2</v>
          </cell>
          <cell r="H171">
            <v>2.5732211412639572</v>
          </cell>
          <cell r="I171">
            <v>-2.8373855838228792</v>
          </cell>
        </row>
        <row r="172">
          <cell r="D172">
            <v>-0.21952178039384759</v>
          </cell>
          <cell r="E172">
            <v>-5.5777375273464713E-3</v>
          </cell>
          <cell r="F172">
            <v>8.9790498304003563</v>
          </cell>
          <cell r="G172">
            <v>-0.1498793607698872</v>
          </cell>
          <cell r="H172">
            <v>3.208310962720816</v>
          </cell>
          <cell r="I172">
            <v>-2.0429769955339911</v>
          </cell>
        </row>
        <row r="173">
          <cell r="D173">
            <v>0.25636156346021721</v>
          </cell>
          <cell r="E173">
            <v>0.19264422111837121</v>
          </cell>
          <cell r="F173">
            <v>2.670421460657963</v>
          </cell>
          <cell r="G173">
            <v>-1.131338274678342</v>
          </cell>
          <cell r="H173">
            <v>2.2723583384078552</v>
          </cell>
          <cell r="I173">
            <v>-1.1644472765435689</v>
          </cell>
        </row>
        <row r="174">
          <cell r="D174">
            <v>-9.2841763383404441E-2</v>
          </cell>
          <cell r="E174">
            <v>7.4814271391460352E-2</v>
          </cell>
          <cell r="F174">
            <v>-0.2143721449553482</v>
          </cell>
          <cell r="G174">
            <v>1.133589998936031</v>
          </cell>
          <cell r="H174">
            <v>2.572344143019166</v>
          </cell>
          <cell r="I174">
            <v>-2.8842790868454808</v>
          </cell>
        </row>
        <row r="175">
          <cell r="D175">
            <v>1.4914093818589441E-2</v>
          </cell>
          <cell r="E175">
            <v>0.13723515158994809</v>
          </cell>
          <cell r="F175">
            <v>1.891632207325245</v>
          </cell>
          <cell r="G175">
            <v>0.36888515940609068</v>
          </cell>
          <cell r="H175">
            <v>-5.4919927990681572E-2</v>
          </cell>
          <cell r="I175">
            <v>-5.6750565705215188E-2</v>
          </cell>
        </row>
        <row r="176">
          <cell r="D176">
            <v>5.8512367230065372E-2</v>
          </cell>
          <cell r="E176">
            <v>-0.47598285507615401</v>
          </cell>
          <cell r="F176">
            <v>1.134576415138042</v>
          </cell>
          <cell r="G176">
            <v>-0.15402424977492049</v>
          </cell>
          <cell r="H176">
            <v>1.5248697101941391</v>
          </cell>
          <cell r="I176">
            <v>-2.8024542568537072</v>
          </cell>
        </row>
        <row r="177">
          <cell r="D177">
            <v>-4.3997639483819739E-2</v>
          </cell>
          <cell r="E177">
            <v>0.14241833145661081</v>
          </cell>
          <cell r="F177">
            <v>1.1209225613253011</v>
          </cell>
          <cell r="G177">
            <v>-0.1208997691545619</v>
          </cell>
          <cell r="H177">
            <v>-1.5970850954699931</v>
          </cell>
          <cell r="I177">
            <v>-2.3384200008532621</v>
          </cell>
        </row>
        <row r="178">
          <cell r="D178">
            <v>1.3059734965253259E-2</v>
          </cell>
          <cell r="E178">
            <v>-0.18653468172055909</v>
          </cell>
          <cell r="F178">
            <v>0.48963372658636217</v>
          </cell>
          <cell r="G178">
            <v>-5.1360427611598418E-2</v>
          </cell>
          <cell r="H178">
            <v>4.1905172109562159</v>
          </cell>
          <cell r="I178">
            <v>-6.2560405315430216</v>
          </cell>
        </row>
        <row r="179">
          <cell r="D179">
            <v>-0.16307879712314841</v>
          </cell>
          <cell r="E179">
            <v>-6.8740975715400054E-2</v>
          </cell>
          <cell r="F179">
            <v>5.7992230755822902</v>
          </cell>
          <cell r="G179">
            <v>-7.9881909175469445E-2</v>
          </cell>
          <cell r="H179">
            <v>0.87291839262820758</v>
          </cell>
          <cell r="I179">
            <v>-3.7688599941831171</v>
          </cell>
        </row>
        <row r="180">
          <cell r="D180">
            <v>2.153455772409529E-2</v>
          </cell>
          <cell r="E180">
            <v>0.30271886116361202</v>
          </cell>
          <cell r="F180">
            <v>3.413451361748741</v>
          </cell>
          <cell r="G180">
            <v>0.59726902127749781</v>
          </cell>
          <cell r="H180">
            <v>2.33196408327376</v>
          </cell>
          <cell r="I180">
            <v>-2.8329645678463748</v>
          </cell>
        </row>
        <row r="181">
          <cell r="D181">
            <v>0.27929511626655312</v>
          </cell>
          <cell r="E181">
            <v>-0.1796400082462242</v>
          </cell>
          <cell r="F181">
            <v>1.306578441091006</v>
          </cell>
          <cell r="G181">
            <v>-6.8961201123556748E-2</v>
          </cell>
          <cell r="H181">
            <v>1.2845419872361961</v>
          </cell>
          <cell r="I181">
            <v>-5.4079781172548564</v>
          </cell>
        </row>
        <row r="182">
          <cell r="D182">
            <v>-8.2944002291696961E-2</v>
          </cell>
          <cell r="E182">
            <v>-0.12886409368684329</v>
          </cell>
          <cell r="F182">
            <v>3.564936923462199</v>
          </cell>
          <cell r="G182">
            <v>-0.45459128905974922</v>
          </cell>
          <cell r="H182">
            <v>1.164303620903524</v>
          </cell>
          <cell r="I182">
            <v>-2.8387635639410291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opLeftCell="A2"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>
        <v>1</v>
      </c>
      <c r="E2">
        <v>0</v>
      </c>
      <c r="F2">
        <v>0</v>
      </c>
      <c r="G2">
        <v>0</v>
      </c>
      <c r="H2">
        <v>1.2074182697257329E-6</v>
      </c>
      <c r="I2">
        <v>1.2074182697257329E-6</v>
      </c>
    </row>
    <row r="3" spans="1:9" x14ac:dyDescent="0.2">
      <c r="A3">
        <v>35</v>
      </c>
      <c r="B3">
        <v>2</v>
      </c>
      <c r="C3">
        <v>1.487352286005716E-3</v>
      </c>
      <c r="D3">
        <v>-0.197580944761512</v>
      </c>
      <c r="E3">
        <v>0.19758654293669481</v>
      </c>
      <c r="F3">
        <v>0.19758654293669481</v>
      </c>
      <c r="G3">
        <v>0.19758654293669481</v>
      </c>
      <c r="H3">
        <v>9.9107156730328494E-2</v>
      </c>
      <c r="I3">
        <v>9.9107156730328494E-2</v>
      </c>
    </row>
    <row r="4" spans="1:9" x14ac:dyDescent="0.2">
      <c r="A4">
        <v>68</v>
      </c>
      <c r="B4">
        <v>3</v>
      </c>
      <c r="C4">
        <v>-4.1533100147110531</v>
      </c>
      <c r="D4">
        <v>6.6293277098407088</v>
      </c>
      <c r="E4">
        <v>7.8229131378765153</v>
      </c>
      <c r="F4">
        <v>8.0204996808132094</v>
      </c>
      <c r="G4">
        <v>7.6553901187550801</v>
      </c>
      <c r="H4">
        <v>3.4751521599770809</v>
      </c>
      <c r="I4">
        <v>3.5742593166972059</v>
      </c>
    </row>
    <row r="5" spans="1:9" x14ac:dyDescent="0.2">
      <c r="A5">
        <v>101</v>
      </c>
      <c r="B5">
        <v>4</v>
      </c>
      <c r="C5">
        <v>1.973533174104261</v>
      </c>
      <c r="D5">
        <v>-2.1914885102839889</v>
      </c>
      <c r="E5">
        <v>2.9491448048539048</v>
      </c>
      <c r="F5">
        <v>10.969644485667111</v>
      </c>
      <c r="G5">
        <v>4.767046796737759</v>
      </c>
      <c r="H5">
        <v>3.5421096316261509</v>
      </c>
      <c r="I5">
        <v>6.6957471659114129E-2</v>
      </c>
    </row>
    <row r="6" spans="1:9" x14ac:dyDescent="0.2">
      <c r="A6">
        <v>134</v>
      </c>
      <c r="B6">
        <v>5</v>
      </c>
      <c r="C6">
        <v>3.000886468900489</v>
      </c>
      <c r="D6">
        <v>-2.3230421015334741</v>
      </c>
      <c r="E6">
        <v>3.7949761797311861</v>
      </c>
      <c r="F6">
        <v>14.764620665398301</v>
      </c>
      <c r="G6">
        <v>2.086236700565534</v>
      </c>
      <c r="H6">
        <v>2.4664458913691591</v>
      </c>
      <c r="I6">
        <v>1.075663740257278</v>
      </c>
    </row>
    <row r="7" spans="1:9" x14ac:dyDescent="0.2">
      <c r="A7">
        <v>167</v>
      </c>
      <c r="B7">
        <v>6</v>
      </c>
      <c r="C7">
        <v>3.8468565418704661</v>
      </c>
      <c r="D7">
        <v>-3.7342219657073201</v>
      </c>
      <c r="E7">
        <v>5.3612236423136306</v>
      </c>
      <c r="F7">
        <v>20.12584430771193</v>
      </c>
      <c r="G7">
        <v>5.0105195659515527</v>
      </c>
      <c r="H7">
        <v>5.0017254927861403</v>
      </c>
      <c r="I7">
        <v>2.5352796014172991</v>
      </c>
    </row>
    <row r="8" spans="1:9" x14ac:dyDescent="0.2">
      <c r="A8">
        <v>200</v>
      </c>
      <c r="B8">
        <v>7</v>
      </c>
      <c r="C8">
        <v>2.0667775304900719E-2</v>
      </c>
      <c r="D8">
        <v>0.52341375049286398</v>
      </c>
      <c r="E8">
        <v>0.52382164058108549</v>
      </c>
      <c r="F8">
        <v>20.64966594829302</v>
      </c>
      <c r="G8">
        <v>4.8652459557973842</v>
      </c>
      <c r="H8">
        <v>6.6111233952025001</v>
      </c>
      <c r="I8">
        <v>1.609397902416402</v>
      </c>
    </row>
    <row r="9" spans="1:9" x14ac:dyDescent="0.2">
      <c r="A9">
        <v>233</v>
      </c>
      <c r="B9">
        <v>8</v>
      </c>
      <c r="C9">
        <v>-0.32157992109318911</v>
      </c>
      <c r="D9">
        <v>-1.5767758923684601</v>
      </c>
      <c r="E9">
        <v>1.6092345572987969</v>
      </c>
      <c r="F9">
        <v>22.258900505591821</v>
      </c>
      <c r="G9">
        <v>5.2271565839183403</v>
      </c>
      <c r="H9">
        <v>6.0760942204077253</v>
      </c>
      <c r="I9">
        <v>0.5350291747944752</v>
      </c>
    </row>
    <row r="10" spans="1:9" x14ac:dyDescent="0.2">
      <c r="A10">
        <v>266</v>
      </c>
      <c r="B10">
        <v>9</v>
      </c>
      <c r="C10">
        <v>0.84087431747229857</v>
      </c>
      <c r="D10">
        <v>-0.50847738174979895</v>
      </c>
      <c r="E10">
        <v>0.98265907899720473</v>
      </c>
      <c r="F10">
        <v>23.241559584589019</v>
      </c>
      <c r="G10">
        <v>6.2092356759411311</v>
      </c>
      <c r="H10">
        <v>5.5332897040723141</v>
      </c>
      <c r="I10">
        <v>0.54280451633482696</v>
      </c>
    </row>
    <row r="11" spans="1:9" x14ac:dyDescent="0.2">
      <c r="A11">
        <v>299</v>
      </c>
      <c r="B11">
        <v>10</v>
      </c>
      <c r="C11">
        <v>1.961000288417551</v>
      </c>
      <c r="D11">
        <v>-9.0155926484840165E-2</v>
      </c>
      <c r="E11">
        <v>1.9630716294251871</v>
      </c>
      <c r="F11">
        <v>25.20463121401421</v>
      </c>
      <c r="G11">
        <v>7.9654777083642134</v>
      </c>
      <c r="H11">
        <v>5.6727257856089883</v>
      </c>
      <c r="I11">
        <v>0.1394360815298411</v>
      </c>
    </row>
    <row r="12" spans="1:9" x14ac:dyDescent="0.2">
      <c r="A12">
        <v>332</v>
      </c>
      <c r="B12">
        <v>11</v>
      </c>
      <c r="C12">
        <v>3.7523835823210452</v>
      </c>
      <c r="D12">
        <v>0.23568292813524749</v>
      </c>
      <c r="E12">
        <v>3.7597777848547009</v>
      </c>
      <c r="F12">
        <v>28.964408998868912</v>
      </c>
      <c r="G12">
        <v>11.39130799276734</v>
      </c>
      <c r="H12">
        <v>6.0559045257173034</v>
      </c>
      <c r="I12">
        <v>0.38317874010829123</v>
      </c>
    </row>
    <row r="13" spans="1:9" x14ac:dyDescent="0.2">
      <c r="A13">
        <v>365</v>
      </c>
      <c r="B13">
        <v>12</v>
      </c>
      <c r="C13">
        <v>-0.49819172073682688</v>
      </c>
      <c r="D13">
        <v>2.6500472510933828</v>
      </c>
      <c r="E13">
        <v>2.69646906595242</v>
      </c>
      <c r="F13">
        <v>31.660878064821329</v>
      </c>
      <c r="G13">
        <v>10.440912501341369</v>
      </c>
      <c r="H13">
        <v>6.3960829302714837</v>
      </c>
      <c r="I13">
        <v>0.34017840455466458</v>
      </c>
    </row>
    <row r="14" spans="1:9" x14ac:dyDescent="0.2">
      <c r="A14">
        <v>398</v>
      </c>
      <c r="B14">
        <v>13</v>
      </c>
      <c r="C14">
        <v>-0.2280295398609837</v>
      </c>
      <c r="D14">
        <v>-0.40159701606444292</v>
      </c>
      <c r="E14">
        <v>0.46181991550936419</v>
      </c>
      <c r="F14">
        <v>32.122697980330699</v>
      </c>
      <c r="G14">
        <v>10.244031154209271</v>
      </c>
      <c r="H14">
        <v>6.8618650583221266</v>
      </c>
      <c r="I14">
        <v>0.46578212805058739</v>
      </c>
    </row>
    <row r="15" spans="1:9" x14ac:dyDescent="0.2">
      <c r="A15">
        <v>431</v>
      </c>
      <c r="B15">
        <v>14</v>
      </c>
      <c r="C15">
        <v>0.54750964247995171</v>
      </c>
      <c r="D15">
        <v>-0.1415051960011624</v>
      </c>
      <c r="E15">
        <v>0.56550024677611943</v>
      </c>
      <c r="F15">
        <v>32.688198227106817</v>
      </c>
      <c r="G15">
        <v>10.802969157050221</v>
      </c>
      <c r="H15">
        <v>6.3686669972325127</v>
      </c>
      <c r="I15">
        <v>0.49319806108900849</v>
      </c>
    </row>
    <row r="16" spans="1:9" x14ac:dyDescent="0.2">
      <c r="A16">
        <v>464</v>
      </c>
      <c r="B16">
        <v>15</v>
      </c>
      <c r="C16">
        <v>0.1060241009373613</v>
      </c>
      <c r="D16">
        <v>0.7488187535382167</v>
      </c>
      <c r="E16">
        <v>0.75628740279744455</v>
      </c>
      <c r="F16">
        <v>33.444485629904257</v>
      </c>
      <c r="G16">
        <v>10.8566789986419</v>
      </c>
      <c r="H16">
        <v>6.6831148269790939</v>
      </c>
      <c r="I16">
        <v>0.31444782974676377</v>
      </c>
    </row>
    <row r="17" spans="1:9" x14ac:dyDescent="0.2">
      <c r="A17">
        <v>497</v>
      </c>
      <c r="B17">
        <v>16</v>
      </c>
      <c r="C17">
        <v>1.082630326707601</v>
      </c>
      <c r="D17">
        <v>-0.24032412554174701</v>
      </c>
      <c r="E17">
        <v>1.108983367604949</v>
      </c>
      <c r="F17">
        <v>34.553468997509214</v>
      </c>
      <c r="G17">
        <v>11.94872857761117</v>
      </c>
      <c r="H17">
        <v>6.3767081048671841</v>
      </c>
      <c r="I17">
        <v>0.3064067221097434</v>
      </c>
    </row>
    <row r="18" spans="1:9" x14ac:dyDescent="0.2">
      <c r="A18">
        <v>530</v>
      </c>
      <c r="B18">
        <v>17</v>
      </c>
      <c r="C18">
        <v>0.99466496696169315</v>
      </c>
      <c r="D18">
        <v>-0.68362794874065003</v>
      </c>
      <c r="E18">
        <v>1.2069405821332939</v>
      </c>
      <c r="F18">
        <v>35.760409579642513</v>
      </c>
      <c r="G18">
        <v>12.99275875406518</v>
      </c>
      <c r="H18">
        <v>8.1046548999774579</v>
      </c>
      <c r="I18">
        <v>1.7279467951102969</v>
      </c>
    </row>
    <row r="19" spans="1:9" x14ac:dyDescent="0.2">
      <c r="A19">
        <v>563</v>
      </c>
      <c r="B19">
        <v>18</v>
      </c>
      <c r="C19">
        <v>1.46198347282143</v>
      </c>
      <c r="D19">
        <v>-0.58080187554332952</v>
      </c>
      <c r="E19">
        <v>1.5731263437618921</v>
      </c>
      <c r="F19">
        <v>37.333535923404398</v>
      </c>
      <c r="G19">
        <v>14.51198309195356</v>
      </c>
      <c r="H19">
        <v>10.38101513263449</v>
      </c>
      <c r="I19">
        <v>2.2763602326568169</v>
      </c>
    </row>
    <row r="20" spans="1:9" x14ac:dyDescent="0.2">
      <c r="A20">
        <v>596</v>
      </c>
      <c r="B20">
        <v>19</v>
      </c>
      <c r="C20">
        <v>2.8566074738641301</v>
      </c>
      <c r="D20">
        <v>-1.1728873483828011</v>
      </c>
      <c r="E20">
        <v>3.0880205620644512</v>
      </c>
      <c r="F20">
        <v>40.421556485468848</v>
      </c>
      <c r="G20">
        <v>17.514527643429709</v>
      </c>
      <c r="H20">
        <v>11.813904038290961</v>
      </c>
      <c r="I20">
        <v>1.432888905656293</v>
      </c>
    </row>
    <row r="21" spans="1:9" x14ac:dyDescent="0.2">
      <c r="A21">
        <v>629</v>
      </c>
      <c r="B21">
        <v>20</v>
      </c>
      <c r="C21">
        <v>2.4552225123297831</v>
      </c>
      <c r="D21">
        <v>0.45012044742179569</v>
      </c>
      <c r="E21">
        <v>2.4961422239604389</v>
      </c>
      <c r="F21">
        <v>42.917698709429288</v>
      </c>
      <c r="G21">
        <v>19.87270788862326</v>
      </c>
      <c r="H21">
        <v>12.42277230978263</v>
      </c>
      <c r="I21">
        <v>0.6088682714921323</v>
      </c>
    </row>
    <row r="22" spans="1:9" x14ac:dyDescent="0.2">
      <c r="A22">
        <v>662</v>
      </c>
      <c r="B22">
        <v>21</v>
      </c>
      <c r="C22">
        <v>1.682077832412801</v>
      </c>
      <c r="D22">
        <v>-0.32118069911302882</v>
      </c>
      <c r="E22">
        <v>1.712466897717233</v>
      </c>
      <c r="F22">
        <v>44.630165607146523</v>
      </c>
      <c r="G22">
        <v>21.582595653294248</v>
      </c>
      <c r="H22">
        <v>13.116250580435141</v>
      </c>
      <c r="I22">
        <v>0.69347827065211209</v>
      </c>
    </row>
    <row r="23" spans="1:9" x14ac:dyDescent="0.2">
      <c r="A23">
        <v>695</v>
      </c>
      <c r="B23">
        <v>22</v>
      </c>
      <c r="C23">
        <v>-1.0516569657671651</v>
      </c>
      <c r="D23">
        <v>0.94149090888345199</v>
      </c>
      <c r="E23">
        <v>1.411519573068964</v>
      </c>
      <c r="F23">
        <v>46.041685180215488</v>
      </c>
      <c r="G23">
        <v>20.428287879980161</v>
      </c>
      <c r="H23">
        <v>14.60631983386352</v>
      </c>
      <c r="I23">
        <v>1.490069253428534</v>
      </c>
    </row>
    <row r="24" spans="1:9" x14ac:dyDescent="0.2">
      <c r="A24">
        <v>728</v>
      </c>
      <c r="B24">
        <v>23</v>
      </c>
      <c r="C24">
        <v>2.2226495361555858</v>
      </c>
      <c r="D24">
        <v>-1.6449206988711469</v>
      </c>
      <c r="E24">
        <v>2.7651283995770219</v>
      </c>
      <c r="F24">
        <v>48.806813579792511</v>
      </c>
      <c r="G24">
        <v>22.8444888600703</v>
      </c>
      <c r="H24">
        <v>14.892516576905431</v>
      </c>
      <c r="I24">
        <v>0.28619674304298748</v>
      </c>
    </row>
    <row r="25" spans="1:9" x14ac:dyDescent="0.2">
      <c r="A25">
        <v>761</v>
      </c>
      <c r="B25">
        <v>24</v>
      </c>
      <c r="C25">
        <v>1.292927655716767</v>
      </c>
      <c r="D25">
        <v>0.96581922759696681</v>
      </c>
      <c r="E25">
        <v>1.613836640838612</v>
      </c>
      <c r="F25">
        <v>50.420650220631117</v>
      </c>
      <c r="G25">
        <v>23.99554193709946</v>
      </c>
      <c r="H25">
        <v>16.237829669745111</v>
      </c>
      <c r="I25">
        <v>1.345313092839767</v>
      </c>
    </row>
    <row r="26" spans="1:9" x14ac:dyDescent="0.2">
      <c r="A26">
        <v>794</v>
      </c>
      <c r="B26">
        <v>25</v>
      </c>
      <c r="C26">
        <v>2.3382925476264518</v>
      </c>
      <c r="D26">
        <v>-0.75503106314886281</v>
      </c>
      <c r="E26">
        <v>2.457169905522429</v>
      </c>
      <c r="F26">
        <v>52.877820126153551</v>
      </c>
      <c r="G26">
        <v>26.407761533730529</v>
      </c>
      <c r="H26">
        <v>17.374797029611329</v>
      </c>
      <c r="I26">
        <v>1.136967359866919</v>
      </c>
    </row>
    <row r="27" spans="1:9" x14ac:dyDescent="0.2">
      <c r="A27">
        <v>827</v>
      </c>
      <c r="B27">
        <v>26</v>
      </c>
      <c r="C27">
        <v>0.48258649115825852</v>
      </c>
      <c r="D27">
        <v>-4.0177494434876726</v>
      </c>
      <c r="E27">
        <v>4.0466282646289553</v>
      </c>
      <c r="F27">
        <v>56.924448390782509</v>
      </c>
      <c r="G27">
        <v>27.685576867282091</v>
      </c>
      <c r="H27">
        <v>19.37317393747804</v>
      </c>
      <c r="I27">
        <v>1.998376907866803</v>
      </c>
    </row>
    <row r="28" spans="1:9" x14ac:dyDescent="0.2">
      <c r="A28">
        <v>860</v>
      </c>
      <c r="B28">
        <v>27</v>
      </c>
      <c r="C28">
        <v>0.45284607757389489</v>
      </c>
      <c r="D28">
        <v>-1.513380732384576</v>
      </c>
      <c r="E28">
        <v>1.579680604149756</v>
      </c>
      <c r="F28">
        <v>58.504128994932273</v>
      </c>
      <c r="G28">
        <v>28.559562346039069</v>
      </c>
      <c r="H28">
        <v>22.20948148070309</v>
      </c>
      <c r="I28">
        <v>2.8363075432250291</v>
      </c>
    </row>
    <row r="29" spans="1:9" x14ac:dyDescent="0.2">
      <c r="A29">
        <v>893</v>
      </c>
      <c r="B29">
        <v>28</v>
      </c>
      <c r="C29">
        <v>1.9631161267718651</v>
      </c>
      <c r="D29">
        <v>-0.87695098820404382</v>
      </c>
      <c r="E29">
        <v>2.150085571065445</v>
      </c>
      <c r="F29">
        <v>60.654214565997712</v>
      </c>
      <c r="G29">
        <v>30.699382175430181</v>
      </c>
      <c r="H29">
        <v>23.821924783478451</v>
      </c>
      <c r="I29">
        <v>1.6124433027753009</v>
      </c>
    </row>
    <row r="30" spans="1:9" x14ac:dyDescent="0.2">
      <c r="A30">
        <v>926</v>
      </c>
      <c r="B30">
        <v>29</v>
      </c>
      <c r="C30">
        <v>1.3362023361997899</v>
      </c>
      <c r="D30">
        <v>0.38843067332527431</v>
      </c>
      <c r="E30">
        <v>1.391515386636347</v>
      </c>
      <c r="F30">
        <v>62.045729952634062</v>
      </c>
      <c r="G30">
        <v>31.85088003628913</v>
      </c>
      <c r="H30">
        <v>24.299610387958179</v>
      </c>
      <c r="I30">
        <v>0.47768560448067909</v>
      </c>
    </row>
    <row r="31" spans="1:9" x14ac:dyDescent="0.2">
      <c r="A31">
        <v>959</v>
      </c>
      <c r="B31">
        <v>30</v>
      </c>
      <c r="C31">
        <v>1.9927027104523629</v>
      </c>
      <c r="D31">
        <v>-0.94990261537986953</v>
      </c>
      <c r="E31">
        <v>2.2075278188393712</v>
      </c>
      <c r="F31">
        <v>64.253257771473429</v>
      </c>
      <c r="G31">
        <v>34.037041884395599</v>
      </c>
      <c r="H31">
        <v>24.43432469193824</v>
      </c>
      <c r="I31">
        <v>0.13471430398563849</v>
      </c>
    </row>
    <row r="32" spans="1:9" x14ac:dyDescent="0.2">
      <c r="A32">
        <v>992</v>
      </c>
      <c r="B32">
        <v>31</v>
      </c>
      <c r="C32">
        <v>3.1694004125854458</v>
      </c>
      <c r="D32">
        <v>-0.71743468828299228</v>
      </c>
      <c r="E32">
        <v>3.2495863594076879</v>
      </c>
      <c r="F32">
        <v>67.502844130881115</v>
      </c>
      <c r="G32">
        <v>37.27526568563281</v>
      </c>
      <c r="H32">
        <v>25.302900007513621</v>
      </c>
      <c r="I32">
        <v>0.86857531557573886</v>
      </c>
    </row>
    <row r="33" spans="1:9" x14ac:dyDescent="0.2">
      <c r="A33">
        <v>1025</v>
      </c>
      <c r="B33">
        <v>32</v>
      </c>
      <c r="C33">
        <v>2.1277342969862052</v>
      </c>
      <c r="D33">
        <v>-0.68257978059978086</v>
      </c>
      <c r="E33">
        <v>2.2345398621315811</v>
      </c>
      <c r="F33">
        <v>69.737383993012699</v>
      </c>
      <c r="G33">
        <v>39.509739878504213</v>
      </c>
      <c r="H33">
        <v>27.740188293250942</v>
      </c>
      <c r="I33">
        <v>2.437288285737286</v>
      </c>
    </row>
    <row r="34" spans="1:9" x14ac:dyDescent="0.2">
      <c r="A34">
        <v>1058</v>
      </c>
      <c r="B34">
        <v>33</v>
      </c>
      <c r="C34">
        <v>0.91045754760875752</v>
      </c>
      <c r="D34">
        <v>-0.54401584446463858</v>
      </c>
      <c r="E34">
        <v>1.0606065175296291</v>
      </c>
      <c r="F34">
        <v>70.797990510542334</v>
      </c>
      <c r="G34">
        <v>40.54179997641954</v>
      </c>
      <c r="H34">
        <v>29.697561136565941</v>
      </c>
      <c r="I34">
        <v>1.957372843314678</v>
      </c>
    </row>
    <row r="35" spans="1:9" x14ac:dyDescent="0.2">
      <c r="A35">
        <v>1091</v>
      </c>
      <c r="B35">
        <v>34</v>
      </c>
      <c r="C35">
        <v>0.55017627054985496</v>
      </c>
      <c r="D35">
        <v>1.031913142303893</v>
      </c>
      <c r="E35">
        <v>1.169418086885798</v>
      </c>
      <c r="F35">
        <v>71.967408597428133</v>
      </c>
      <c r="G35">
        <v>40.768237805253122</v>
      </c>
      <c r="H35">
        <v>29.766297055373609</v>
      </c>
      <c r="I35">
        <v>6.8735918814773617E-2</v>
      </c>
    </row>
    <row r="36" spans="1:9" x14ac:dyDescent="0.2">
      <c r="A36">
        <v>1124</v>
      </c>
      <c r="B36">
        <v>35</v>
      </c>
      <c r="C36">
        <v>-1.175538990176733</v>
      </c>
      <c r="D36">
        <v>0.52235624859736163</v>
      </c>
      <c r="E36">
        <v>1.2863700742299791</v>
      </c>
      <c r="F36">
        <v>73.253778671658111</v>
      </c>
      <c r="G36">
        <v>39.494362479769592</v>
      </c>
      <c r="H36">
        <v>29.760003396129669</v>
      </c>
      <c r="I36">
        <v>6.2936592503255381E-3</v>
      </c>
    </row>
    <row r="37" spans="1:9" x14ac:dyDescent="0.2">
      <c r="A37">
        <v>1157</v>
      </c>
      <c r="B37">
        <v>36</v>
      </c>
      <c r="C37">
        <v>-0.26721747932356271</v>
      </c>
      <c r="D37">
        <v>0.90385915075671619</v>
      </c>
      <c r="E37">
        <v>0.94253198654618131</v>
      </c>
      <c r="F37">
        <v>74.196310658204297</v>
      </c>
      <c r="G37">
        <v>38.9987577147987</v>
      </c>
      <c r="H37">
        <v>30.046484385540111</v>
      </c>
      <c r="I37">
        <v>0.28648098941097228</v>
      </c>
    </row>
    <row r="38" spans="1:9" x14ac:dyDescent="0.2">
      <c r="A38">
        <v>1190</v>
      </c>
      <c r="B38">
        <v>37</v>
      </c>
      <c r="C38">
        <v>-0.18560556170541531</v>
      </c>
      <c r="D38">
        <v>-0.46111100342841382</v>
      </c>
      <c r="E38">
        <v>0.49706416287914118</v>
      </c>
      <c r="F38">
        <v>74.693374821083438</v>
      </c>
      <c r="G38">
        <v>38.939073904540592</v>
      </c>
      <c r="H38">
        <v>30.39143022699556</v>
      </c>
      <c r="I38">
        <v>0.34494584145439477</v>
      </c>
    </row>
    <row r="39" spans="1:9" x14ac:dyDescent="0.2">
      <c r="A39">
        <v>1223</v>
      </c>
      <c r="B39">
        <v>38</v>
      </c>
      <c r="C39">
        <v>-0.46671553643398062</v>
      </c>
      <c r="D39">
        <v>0.51537764158410937</v>
      </c>
      <c r="E39">
        <v>0.69529670313734193</v>
      </c>
      <c r="F39">
        <v>75.388671524220783</v>
      </c>
      <c r="G39">
        <v>38.354117954890953</v>
      </c>
      <c r="H39">
        <v>30.721164151174971</v>
      </c>
      <c r="I39">
        <v>0.3297339241792524</v>
      </c>
    </row>
    <row r="40" spans="1:9" x14ac:dyDescent="0.2">
      <c r="A40">
        <v>1256</v>
      </c>
      <c r="B40">
        <v>39</v>
      </c>
      <c r="C40">
        <v>-1.3996059867278059</v>
      </c>
      <c r="D40">
        <v>0.45712076532208812</v>
      </c>
      <c r="E40">
        <v>1.472364191419014</v>
      </c>
      <c r="F40">
        <v>76.861035715639801</v>
      </c>
      <c r="G40">
        <v>36.884219789635353</v>
      </c>
      <c r="H40">
        <v>30.3822720965934</v>
      </c>
      <c r="I40">
        <v>0.33889205458047911</v>
      </c>
    </row>
    <row r="41" spans="1:9" x14ac:dyDescent="0.2">
      <c r="A41">
        <v>1289</v>
      </c>
      <c r="B41">
        <v>40</v>
      </c>
      <c r="C41">
        <v>2.0456335228795979</v>
      </c>
      <c r="D41">
        <v>1.5826699978292711</v>
      </c>
      <c r="E41">
        <v>2.5863992019712851</v>
      </c>
      <c r="F41">
        <v>79.447434917611091</v>
      </c>
      <c r="G41">
        <v>38.515690443119361</v>
      </c>
      <c r="H41">
        <v>29.46326009674226</v>
      </c>
      <c r="I41">
        <v>0.91901199985105919</v>
      </c>
    </row>
    <row r="42" spans="1:9" x14ac:dyDescent="0.2">
      <c r="A42">
        <v>1322</v>
      </c>
      <c r="B42">
        <v>41</v>
      </c>
      <c r="C42">
        <v>-1.9655378437437321</v>
      </c>
      <c r="D42">
        <v>-0.72992138976655951</v>
      </c>
      <c r="E42">
        <v>2.0966936472521458</v>
      </c>
      <c r="F42">
        <v>81.544128564863243</v>
      </c>
      <c r="G42">
        <v>36.754941829015337</v>
      </c>
      <c r="H42">
        <v>29.24266502894698</v>
      </c>
      <c r="I42">
        <v>0.22059506779587421</v>
      </c>
    </row>
    <row r="43" spans="1:9" x14ac:dyDescent="0.2">
      <c r="A43">
        <v>1355</v>
      </c>
      <c r="B43">
        <v>42</v>
      </c>
      <c r="C43">
        <v>-0.83458737012495021</v>
      </c>
      <c r="D43">
        <v>0.28891772191718701</v>
      </c>
      <c r="E43">
        <v>0.8831814810161599</v>
      </c>
      <c r="F43">
        <v>82.427310045879409</v>
      </c>
      <c r="G43">
        <v>35.876245598250662</v>
      </c>
      <c r="H43">
        <v>29.32365957271195</v>
      </c>
      <c r="I43">
        <v>8.0994543762829149E-2</v>
      </c>
    </row>
    <row r="44" spans="1:9" x14ac:dyDescent="0.2">
      <c r="A44">
        <v>1388</v>
      </c>
      <c r="B44">
        <v>43</v>
      </c>
      <c r="C44">
        <v>1.502219823344717</v>
      </c>
      <c r="D44">
        <v>-1.695254105456343</v>
      </c>
      <c r="E44">
        <v>2.2650719369848762</v>
      </c>
      <c r="F44">
        <v>84.692381982864291</v>
      </c>
      <c r="G44">
        <v>37.749564832921742</v>
      </c>
      <c r="H44">
        <v>28.943274932539939</v>
      </c>
      <c r="I44">
        <v>0.38038464017186802</v>
      </c>
    </row>
    <row r="45" spans="1:9" x14ac:dyDescent="0.2">
      <c r="A45">
        <v>1421</v>
      </c>
      <c r="B45">
        <v>44</v>
      </c>
      <c r="C45">
        <v>0.58389991729791291</v>
      </c>
      <c r="D45">
        <v>-0.32850034861939997</v>
      </c>
      <c r="E45">
        <v>0.66996387399887236</v>
      </c>
      <c r="F45">
        <v>85.362345856863158</v>
      </c>
      <c r="G45">
        <v>38.399601053941467</v>
      </c>
      <c r="H45">
        <v>29.34840959267656</v>
      </c>
      <c r="I45">
        <v>0.40513466013641802</v>
      </c>
    </row>
    <row r="46" spans="1:9" x14ac:dyDescent="0.2">
      <c r="A46">
        <v>1454</v>
      </c>
      <c r="B46">
        <v>45</v>
      </c>
      <c r="C46">
        <v>0.70803667268251047</v>
      </c>
      <c r="D46">
        <v>3.974886817013612E-2</v>
      </c>
      <c r="E46">
        <v>0.70915153696803579</v>
      </c>
      <c r="F46">
        <v>86.071497393831194</v>
      </c>
      <c r="G46">
        <v>39.07202816708832</v>
      </c>
      <c r="H46">
        <v>29.98061839350267</v>
      </c>
      <c r="I46">
        <v>0.63220880082598174</v>
      </c>
    </row>
    <row r="47" spans="1:9" x14ac:dyDescent="0.2">
      <c r="A47">
        <v>1487</v>
      </c>
      <c r="B47">
        <v>46</v>
      </c>
      <c r="C47">
        <v>0.46318171431221339</v>
      </c>
      <c r="D47">
        <v>-0.8662747092553218</v>
      </c>
      <c r="E47">
        <v>0.9823284442428577</v>
      </c>
      <c r="F47">
        <v>87.053825838074047</v>
      </c>
      <c r="G47">
        <v>39.75183024043946</v>
      </c>
      <c r="H47">
        <v>31.957028399145361</v>
      </c>
      <c r="I47">
        <v>1.976410005642407</v>
      </c>
    </row>
    <row r="48" spans="1:9" x14ac:dyDescent="0.2">
      <c r="A48">
        <v>1520</v>
      </c>
      <c r="B48">
        <v>47</v>
      </c>
      <c r="C48">
        <v>1.310905169022476</v>
      </c>
      <c r="D48">
        <v>-0.91551458032654409</v>
      </c>
      <c r="E48">
        <v>1.5989494391506991</v>
      </c>
      <c r="F48">
        <v>88.652775277224748</v>
      </c>
      <c r="G48">
        <v>41.269054468899668</v>
      </c>
      <c r="H48">
        <v>31.841376371723481</v>
      </c>
      <c r="I48">
        <v>0.1156520274161177</v>
      </c>
    </row>
    <row r="49" spans="1:9" x14ac:dyDescent="0.2">
      <c r="A49">
        <v>1553</v>
      </c>
      <c r="B49">
        <v>48</v>
      </c>
      <c r="C49">
        <v>-0.1026303594104547</v>
      </c>
      <c r="D49">
        <v>-0.2430280504524944</v>
      </c>
      <c r="E49">
        <v>0.26380982540356468</v>
      </c>
      <c r="F49">
        <v>88.916585102628318</v>
      </c>
      <c r="G49">
        <v>41.242273789587813</v>
      </c>
      <c r="H49">
        <v>32.536064809560408</v>
      </c>
      <c r="I49">
        <v>0.69468843783631484</v>
      </c>
    </row>
    <row r="50" spans="1:9" x14ac:dyDescent="0.2">
      <c r="A50">
        <v>1586</v>
      </c>
      <c r="B50">
        <v>49</v>
      </c>
      <c r="C50">
        <v>1.1772862156134349</v>
      </c>
      <c r="D50">
        <v>4.9428837118284719E-2</v>
      </c>
      <c r="E50">
        <v>1.178323403574872</v>
      </c>
      <c r="F50">
        <v>90.094908506203183</v>
      </c>
      <c r="G50">
        <v>42.353801480280261</v>
      </c>
      <c r="H50">
        <v>33.138361470082437</v>
      </c>
      <c r="I50">
        <v>0.60229666052281183</v>
      </c>
    </row>
    <row r="51" spans="1:9" x14ac:dyDescent="0.2">
      <c r="A51">
        <v>1619</v>
      </c>
      <c r="B51">
        <v>50</v>
      </c>
      <c r="C51">
        <v>0.13909712415659209</v>
      </c>
      <c r="D51">
        <v>1.287529766323587</v>
      </c>
      <c r="E51">
        <v>1.295021586352098</v>
      </c>
      <c r="F51">
        <v>91.389930092555275</v>
      </c>
      <c r="G51">
        <v>42.135974772509073</v>
      </c>
      <c r="H51">
        <v>32.89171326370397</v>
      </c>
      <c r="I51">
        <v>0.24664820638014809</v>
      </c>
    </row>
    <row r="52" spans="1:9" x14ac:dyDescent="0.2">
      <c r="A52">
        <v>1652</v>
      </c>
      <c r="B52">
        <v>51</v>
      </c>
      <c r="C52">
        <v>0.95543723253058488</v>
      </c>
      <c r="D52">
        <v>-2.65618231126723</v>
      </c>
      <c r="E52">
        <v>2.8227937891377448</v>
      </c>
      <c r="F52">
        <v>94.212723881693023</v>
      </c>
      <c r="G52">
        <v>43.807035654805333</v>
      </c>
      <c r="H52">
        <v>33.99104430597486</v>
      </c>
      <c r="I52">
        <v>1.099331042271054</v>
      </c>
    </row>
    <row r="53" spans="1:9" x14ac:dyDescent="0.2">
      <c r="A53">
        <v>1685</v>
      </c>
      <c r="B53">
        <v>52</v>
      </c>
      <c r="C53">
        <v>-0.49805288464472142</v>
      </c>
      <c r="D53">
        <v>-2.19007607417484</v>
      </c>
      <c r="E53">
        <v>2.2459941866745798</v>
      </c>
      <c r="F53">
        <v>96.458718068367602</v>
      </c>
      <c r="G53">
        <v>44.067587809110343</v>
      </c>
      <c r="H53">
        <v>33.917498249414017</v>
      </c>
      <c r="I53">
        <v>7.3546056557814848E-2</v>
      </c>
    </row>
    <row r="54" spans="1:9" x14ac:dyDescent="0.2">
      <c r="A54">
        <v>1718</v>
      </c>
      <c r="B54">
        <v>53</v>
      </c>
      <c r="C54">
        <v>3.6985297933136958</v>
      </c>
      <c r="D54">
        <v>2.1629858429002979</v>
      </c>
      <c r="E54">
        <v>4.2845805382343052</v>
      </c>
      <c r="F54">
        <v>100.7432986066019</v>
      </c>
      <c r="G54">
        <v>46.868876159768973</v>
      </c>
      <c r="H54">
        <v>35.013915486539453</v>
      </c>
      <c r="I54">
        <v>1.096417237125644</v>
      </c>
    </row>
    <row r="55" spans="1:9" x14ac:dyDescent="0.2">
      <c r="A55">
        <v>1751</v>
      </c>
      <c r="B55">
        <v>54</v>
      </c>
      <c r="C55">
        <v>-0.19563163912414441</v>
      </c>
      <c r="D55">
        <v>-2.335943817990938</v>
      </c>
      <c r="E55">
        <v>2.3441214258302572</v>
      </c>
      <c r="F55">
        <v>103.08742003243221</v>
      </c>
      <c r="G55">
        <v>47.413734055741813</v>
      </c>
      <c r="H55">
        <v>34.386788368020959</v>
      </c>
      <c r="I55">
        <v>0.62712711851792213</v>
      </c>
    </row>
    <row r="56" spans="1:9" x14ac:dyDescent="0.2">
      <c r="A56">
        <v>1784</v>
      </c>
      <c r="B56">
        <v>55</v>
      </c>
      <c r="C56">
        <v>-1.7247378390184169</v>
      </c>
      <c r="D56">
        <v>0.98316541667622914</v>
      </c>
      <c r="E56">
        <v>1.985279539483058</v>
      </c>
      <c r="F56">
        <v>105.07269957191519</v>
      </c>
      <c r="G56">
        <v>45.460396932754328</v>
      </c>
      <c r="H56">
        <v>34.265961127581718</v>
      </c>
      <c r="I56">
        <v>0.1208272404472852</v>
      </c>
    </row>
    <row r="57" spans="1:9" x14ac:dyDescent="0.2">
      <c r="A57">
        <v>1817</v>
      </c>
      <c r="B57">
        <v>56</v>
      </c>
      <c r="C57">
        <v>-1.471426693704188</v>
      </c>
      <c r="D57">
        <v>0.45519871283522662</v>
      </c>
      <c r="E57">
        <v>1.5402280295826609</v>
      </c>
      <c r="F57">
        <v>106.6129276014979</v>
      </c>
      <c r="G57">
        <v>43.921122475645809</v>
      </c>
      <c r="H57">
        <v>34.0459447848691</v>
      </c>
      <c r="I57">
        <v>0.2200163427139056</v>
      </c>
    </row>
    <row r="58" spans="1:9" x14ac:dyDescent="0.2">
      <c r="A58">
        <v>1850</v>
      </c>
      <c r="B58">
        <v>57</v>
      </c>
      <c r="C58">
        <v>1.367384533330551</v>
      </c>
      <c r="D58">
        <v>-1.017362383470982</v>
      </c>
      <c r="E58">
        <v>1.704337607780033</v>
      </c>
      <c r="F58">
        <v>108.31726520927791</v>
      </c>
      <c r="G58">
        <v>45.55024601853404</v>
      </c>
      <c r="H58">
        <v>34.136334344516257</v>
      </c>
      <c r="I58">
        <v>9.0389559652967424E-2</v>
      </c>
    </row>
    <row r="59" spans="1:9" x14ac:dyDescent="0.2">
      <c r="A59">
        <v>1883</v>
      </c>
      <c r="B59">
        <v>58</v>
      </c>
      <c r="C59">
        <v>-1.015261218020441</v>
      </c>
      <c r="D59">
        <v>-2.6601430563946451</v>
      </c>
      <c r="E59">
        <v>2.8472998474521418</v>
      </c>
      <c r="F59">
        <v>111.1645650567301</v>
      </c>
      <c r="G59">
        <v>45.589176853995291</v>
      </c>
      <c r="H59">
        <v>34.602162446413693</v>
      </c>
      <c r="I59">
        <v>0.46582810189871893</v>
      </c>
    </row>
    <row r="60" spans="1:9" x14ac:dyDescent="0.2">
      <c r="A60">
        <v>1916</v>
      </c>
      <c r="B60">
        <v>59</v>
      </c>
      <c r="C60">
        <v>1.473835229047495</v>
      </c>
      <c r="D60">
        <v>-0.42357953828104661</v>
      </c>
      <c r="E60">
        <v>1.5334959757468769</v>
      </c>
      <c r="F60">
        <v>112.6980610324769</v>
      </c>
      <c r="G60">
        <v>47.110220324146077</v>
      </c>
      <c r="H60">
        <v>35.425885983049547</v>
      </c>
      <c r="I60">
        <v>0.82372353663594289</v>
      </c>
    </row>
    <row r="61" spans="1:9" x14ac:dyDescent="0.2">
      <c r="A61">
        <v>1949</v>
      </c>
      <c r="B61">
        <v>60</v>
      </c>
      <c r="C61">
        <v>-1.0903291888303099</v>
      </c>
      <c r="D61">
        <v>-6.308231568868905E-2</v>
      </c>
      <c r="E61">
        <v>1.0921525161661301</v>
      </c>
      <c r="F61">
        <v>113.7902135486431</v>
      </c>
      <c r="G61">
        <v>46.135675536172108</v>
      </c>
      <c r="H61">
        <v>34.849700249283657</v>
      </c>
      <c r="I61">
        <v>0.57618573376488302</v>
      </c>
    </row>
    <row r="62" spans="1:9" x14ac:dyDescent="0.2">
      <c r="A62">
        <v>1982</v>
      </c>
      <c r="B62">
        <v>61</v>
      </c>
      <c r="C62">
        <v>0.43593834213254468</v>
      </c>
      <c r="D62">
        <v>-0.11199150879519949</v>
      </c>
      <c r="E62">
        <v>0.45009369711594138</v>
      </c>
      <c r="F62">
        <v>114.240307245759</v>
      </c>
      <c r="G62">
        <v>46.579757974491727</v>
      </c>
      <c r="H62">
        <v>34.755122492641881</v>
      </c>
      <c r="I62">
        <v>9.4577756646099589E-2</v>
      </c>
    </row>
    <row r="63" spans="1:9" x14ac:dyDescent="0.2">
      <c r="A63">
        <v>2015</v>
      </c>
      <c r="B63">
        <v>62</v>
      </c>
      <c r="C63">
        <v>-0.26260250424525111</v>
      </c>
      <c r="D63">
        <v>-1.5078297506079251E-2</v>
      </c>
      <c r="E63">
        <v>0.2630350362433852</v>
      </c>
      <c r="F63">
        <v>114.50334228200239</v>
      </c>
      <c r="G63">
        <v>46.345594604013733</v>
      </c>
      <c r="H63">
        <v>34.625258902119221</v>
      </c>
      <c r="I63">
        <v>0.12986359052249019</v>
      </c>
    </row>
    <row r="64" spans="1:9" x14ac:dyDescent="0.2">
      <c r="A64">
        <v>2048</v>
      </c>
      <c r="B64">
        <v>63</v>
      </c>
      <c r="C64">
        <v>0.10090600772196009</v>
      </c>
      <c r="D64">
        <v>-3.5867687736299558E-3</v>
      </c>
      <c r="E64">
        <v>0.10096973459715421</v>
      </c>
      <c r="F64">
        <v>114.60431201659959</v>
      </c>
      <c r="G64">
        <v>46.439326674994383</v>
      </c>
      <c r="H64">
        <v>34.611256892378542</v>
      </c>
      <c r="I64">
        <v>1.400200970382076E-2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4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6" bestFit="1" customWidth="1"/>
    <col min="3" max="4" width="5.332031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32</v>
      </c>
      <c r="B2">
        <v>1</v>
      </c>
      <c r="C2" s="15"/>
      <c r="D2" s="15"/>
      <c r="E2" s="15">
        <v>0</v>
      </c>
      <c r="F2" s="15">
        <v>0</v>
      </c>
      <c r="G2" s="15">
        <v>0</v>
      </c>
      <c r="H2" s="15"/>
      <c r="I2" s="15"/>
    </row>
    <row r="3" spans="1:9" x14ac:dyDescent="0.2">
      <c r="A3">
        <v>65</v>
      </c>
      <c r="B3">
        <v>2</v>
      </c>
      <c r="C3" s="15">
        <v>-0.42760495706045282</v>
      </c>
      <c r="D3" s="15">
        <v>-3.1527760358203518</v>
      </c>
      <c r="E3" s="15">
        <v>3.1816415152159689</v>
      </c>
      <c r="F3" s="15">
        <v>3.1816415152159689</v>
      </c>
      <c r="G3" s="15">
        <v>3.1816415152159689</v>
      </c>
      <c r="H3" s="15">
        <v>0.62639285761610153</v>
      </c>
      <c r="I3" s="15">
        <v>0.62639285761610153</v>
      </c>
    </row>
    <row r="4" spans="1:9" x14ac:dyDescent="0.2">
      <c r="A4">
        <v>98</v>
      </c>
      <c r="B4">
        <v>3</v>
      </c>
      <c r="C4" s="15">
        <v>-0.27344045870665917</v>
      </c>
      <c r="D4" s="15">
        <v>-1.1437397952071251</v>
      </c>
      <c r="E4" s="15">
        <v>1.1759721100426419</v>
      </c>
      <c r="F4" s="15">
        <v>4.3576136252586117</v>
      </c>
      <c r="G4" s="15">
        <v>4.3533335458287388</v>
      </c>
      <c r="H4" s="15">
        <v>1.0895632841801131</v>
      </c>
      <c r="I4" s="15">
        <v>0.46317042656217561</v>
      </c>
    </row>
    <row r="5" spans="1:9" x14ac:dyDescent="0.2">
      <c r="A5">
        <v>131</v>
      </c>
      <c r="B5">
        <v>4</v>
      </c>
      <c r="C5" s="15">
        <v>0.27373248954961582</v>
      </c>
      <c r="D5" s="15">
        <v>-0.13600176277134321</v>
      </c>
      <c r="E5" s="15">
        <v>0.30565659703651632</v>
      </c>
      <c r="F5" s="15">
        <v>4.6632702222951279</v>
      </c>
      <c r="G5" s="15">
        <v>4.4530673199771691</v>
      </c>
      <c r="H5" s="15">
        <v>1.6020556432521971</v>
      </c>
      <c r="I5" s="15">
        <v>0.51249235907097557</v>
      </c>
    </row>
    <row r="6" spans="1:9" x14ac:dyDescent="0.2">
      <c r="A6">
        <v>164</v>
      </c>
      <c r="B6">
        <v>5</v>
      </c>
      <c r="C6" s="15">
        <v>-0.60048111358253209</v>
      </c>
      <c r="D6" s="15">
        <v>-0.54651978971207882</v>
      </c>
      <c r="E6" s="15">
        <v>0.81194916609123546</v>
      </c>
      <c r="F6" s="15">
        <v>5.4752193883863631</v>
      </c>
      <c r="G6" s="15">
        <v>5.0840115907271031</v>
      </c>
      <c r="H6" s="15">
        <v>1.990253888620348</v>
      </c>
      <c r="I6" s="15">
        <v>0.38819824536738451</v>
      </c>
    </row>
    <row r="7" spans="1:9" x14ac:dyDescent="0.2">
      <c r="A7">
        <v>197</v>
      </c>
      <c r="B7">
        <v>6</v>
      </c>
      <c r="C7" s="15">
        <v>-0.40333525037488022</v>
      </c>
      <c r="D7" s="15">
        <v>-1.0182483008578631</v>
      </c>
      <c r="E7" s="15">
        <v>1.095220948665105</v>
      </c>
      <c r="F7" s="15">
        <v>6.5704403370514681</v>
      </c>
      <c r="G7" s="15">
        <v>6.1656764937134856</v>
      </c>
      <c r="H7" s="15">
        <v>2.8055303466701771</v>
      </c>
      <c r="I7" s="15">
        <v>0.81527645804989302</v>
      </c>
    </row>
    <row r="8" spans="1:9" x14ac:dyDescent="0.2">
      <c r="A8">
        <v>230</v>
      </c>
      <c r="B8">
        <v>7</v>
      </c>
      <c r="C8" s="15">
        <v>-2.560149512351018E-2</v>
      </c>
      <c r="D8" s="15">
        <v>-0.21262115473348331</v>
      </c>
      <c r="E8" s="15">
        <v>0.2141569330952397</v>
      </c>
      <c r="F8" s="15">
        <v>6.7845972701467074</v>
      </c>
      <c r="G8" s="15">
        <v>6.3784800329831706</v>
      </c>
      <c r="H8" s="15">
        <v>2.885009537462448</v>
      </c>
      <c r="I8" s="15">
        <v>7.9479190797309029E-2</v>
      </c>
    </row>
    <row r="9" spans="1:9" x14ac:dyDescent="0.2">
      <c r="A9">
        <v>263</v>
      </c>
      <c r="B9">
        <v>8</v>
      </c>
      <c r="C9" s="15">
        <v>-0.83019298056740354</v>
      </c>
      <c r="D9" s="15">
        <v>-1.013055463768751</v>
      </c>
      <c r="E9" s="15">
        <v>1.3097716433237929</v>
      </c>
      <c r="F9" s="15">
        <v>8.0943689134705004</v>
      </c>
      <c r="G9" s="15">
        <v>7.576358276875335</v>
      </c>
      <c r="H9" s="15">
        <v>3.2289131934294741</v>
      </c>
      <c r="I9" s="15">
        <v>0.34390365597016509</v>
      </c>
    </row>
    <row r="10" spans="1:9" x14ac:dyDescent="0.2">
      <c r="A10">
        <v>296</v>
      </c>
      <c r="B10">
        <v>9</v>
      </c>
      <c r="C10" s="15">
        <v>0.14948271438061059</v>
      </c>
      <c r="D10" s="15">
        <v>0.22374981645441491</v>
      </c>
      <c r="E10" s="15">
        <v>0.26908932023025278</v>
      </c>
      <c r="F10" s="15">
        <v>8.3634582337007526</v>
      </c>
      <c r="G10" s="15">
        <v>7.3183078425674326</v>
      </c>
      <c r="H10" s="15">
        <v>3.1297309633286519</v>
      </c>
      <c r="I10" s="15">
        <v>9.9182230104192928E-2</v>
      </c>
    </row>
    <row r="11" spans="1:9" x14ac:dyDescent="0.2">
      <c r="A11">
        <v>329</v>
      </c>
      <c r="B11">
        <v>10</v>
      </c>
      <c r="C11" s="15">
        <v>-0.229710565271489</v>
      </c>
      <c r="D11" s="15">
        <v>0.13315009279665449</v>
      </c>
      <c r="E11" s="15">
        <v>0.26551062315678581</v>
      </c>
      <c r="F11" s="15">
        <v>8.6289688568575382</v>
      </c>
      <c r="G11" s="15">
        <v>7.262659262955661</v>
      </c>
      <c r="H11" s="15">
        <v>3.114407258443475</v>
      </c>
      <c r="I11" s="15">
        <v>1.5323704835568559E-2</v>
      </c>
    </row>
    <row r="12" spans="1:9" x14ac:dyDescent="0.2">
      <c r="A12">
        <v>362</v>
      </c>
      <c r="B12">
        <v>11</v>
      </c>
      <c r="C12" s="15">
        <v>2.1462732698864779E-3</v>
      </c>
      <c r="D12" s="15">
        <v>0.2623812695082961</v>
      </c>
      <c r="E12" s="15">
        <v>0.26239004759657741</v>
      </c>
      <c r="F12" s="15">
        <v>8.8913589044541155</v>
      </c>
      <c r="G12" s="15">
        <v>7.0144033718962477</v>
      </c>
      <c r="H12" s="15">
        <v>3.1128182208673851</v>
      </c>
      <c r="I12" s="15">
        <v>1.5890372167741741E-3</v>
      </c>
    </row>
    <row r="13" spans="1:9" x14ac:dyDescent="0.2">
      <c r="A13">
        <v>395</v>
      </c>
      <c r="B13">
        <v>12</v>
      </c>
      <c r="C13" s="15">
        <v>2.3960060942954439E-2</v>
      </c>
      <c r="D13" s="15">
        <v>-5.9410949277094012E-2</v>
      </c>
      <c r="E13" s="15">
        <v>6.4060482470830071E-2</v>
      </c>
      <c r="F13" s="15">
        <v>8.9554193869249463</v>
      </c>
      <c r="G13" s="15">
        <v>7.0623855030277491</v>
      </c>
      <c r="H13" s="15">
        <v>3.0172340026363771</v>
      </c>
      <c r="I13" s="15">
        <v>9.5584218228681309E-2</v>
      </c>
    </row>
    <row r="14" spans="1:9" x14ac:dyDescent="0.2">
      <c r="A14">
        <v>428</v>
      </c>
      <c r="B14">
        <v>13</v>
      </c>
      <c r="C14" s="15">
        <v>0.14477851693106911</v>
      </c>
      <c r="D14" s="15">
        <v>-1.549988800434221E-2</v>
      </c>
      <c r="E14" s="15">
        <v>0.1456058566573028</v>
      </c>
      <c r="F14" s="15">
        <v>9.1010252435822494</v>
      </c>
      <c r="G14" s="15">
        <v>7.0304465215603038</v>
      </c>
      <c r="H14" s="15">
        <v>3.09259070555408</v>
      </c>
      <c r="I14" s="15">
        <v>7.5356702909633852E-2</v>
      </c>
    </row>
    <row r="15" spans="1:9" x14ac:dyDescent="0.2">
      <c r="A15">
        <v>461</v>
      </c>
      <c r="B15">
        <v>14</v>
      </c>
      <c r="C15" s="15">
        <v>0.12131688577494509</v>
      </c>
      <c r="D15" s="15">
        <v>2.731490565565764E-2</v>
      </c>
      <c r="E15" s="15">
        <v>0.1243538935663398</v>
      </c>
      <c r="F15" s="15">
        <v>9.2253791371485896</v>
      </c>
      <c r="G15" s="15">
        <v>6.9674172744294562</v>
      </c>
      <c r="H15" s="15">
        <v>3.1585720386460872</v>
      </c>
      <c r="I15" s="15">
        <v>6.5981333079396076E-2</v>
      </c>
    </row>
    <row r="16" spans="1:9" x14ac:dyDescent="0.2">
      <c r="A16">
        <v>494</v>
      </c>
      <c r="B16">
        <v>15</v>
      </c>
      <c r="C16" s="15">
        <v>0.21962839424702449</v>
      </c>
      <c r="D16" s="15">
        <v>0.44081905893460771</v>
      </c>
      <c r="E16" s="15">
        <v>0.49250185205694358</v>
      </c>
      <c r="F16" s="15">
        <v>9.7178809892055327</v>
      </c>
      <c r="G16" s="15">
        <v>6.4816669418404098</v>
      </c>
      <c r="H16" s="15">
        <v>2.982744869047627</v>
      </c>
      <c r="I16" s="15">
        <v>0.1758271695945316</v>
      </c>
    </row>
    <row r="17" spans="1:9" x14ac:dyDescent="0.2">
      <c r="A17">
        <v>527</v>
      </c>
      <c r="B17">
        <v>16</v>
      </c>
      <c r="C17" s="15">
        <v>0</v>
      </c>
      <c r="D17" s="15">
        <v>0</v>
      </c>
      <c r="E17" s="15">
        <v>0</v>
      </c>
      <c r="F17" s="15">
        <v>9.7178809892055327</v>
      </c>
      <c r="G17" s="15">
        <v>6.4816669418404098</v>
      </c>
      <c r="H17" s="15">
        <v>3.1914620770060789</v>
      </c>
      <c r="I17" s="15">
        <v>0.1741856184088206</v>
      </c>
    </row>
    <row r="18" spans="1:9" x14ac:dyDescent="0.2">
      <c r="A18">
        <v>560</v>
      </c>
      <c r="B18">
        <v>17</v>
      </c>
      <c r="C18" s="15">
        <v>-0.4544212000985226</v>
      </c>
      <c r="D18" s="15">
        <v>-0.1839351713414317</v>
      </c>
      <c r="E18" s="15">
        <v>0.49023542747886278</v>
      </c>
      <c r="F18" s="15">
        <v>10.208116416684399</v>
      </c>
      <c r="G18" s="15">
        <v>6.7987627744248487</v>
      </c>
      <c r="H18" s="15">
        <v>3.0925844365744388</v>
      </c>
      <c r="I18" s="15">
        <v>119.3881837908726</v>
      </c>
    </row>
    <row r="19" spans="1:9" x14ac:dyDescent="0.2">
      <c r="A19">
        <v>593</v>
      </c>
      <c r="B19">
        <v>18</v>
      </c>
      <c r="C19" s="15">
        <v>3.1918530136294983E-2</v>
      </c>
      <c r="D19" s="15">
        <v>-0.69052208290338513</v>
      </c>
      <c r="E19" s="15">
        <v>0.69125938658602748</v>
      </c>
      <c r="F19" s="15">
        <v>10.89937580327042</v>
      </c>
      <c r="G19" s="15">
        <v>7.4420767933519807</v>
      </c>
      <c r="H19" s="15">
        <v>3.1750734986629849</v>
      </c>
      <c r="I19" s="15">
        <v>8.2489062091778156E-2</v>
      </c>
    </row>
    <row r="20" spans="1:9" x14ac:dyDescent="0.2">
      <c r="A20">
        <v>626</v>
      </c>
      <c r="B20">
        <v>19</v>
      </c>
      <c r="C20" s="15">
        <v>0.18909316531255629</v>
      </c>
      <c r="D20" s="15">
        <v>0.70697050507351378</v>
      </c>
      <c r="E20" s="15">
        <v>0.73182205501871889</v>
      </c>
      <c r="F20" s="15">
        <v>11.63119785828914</v>
      </c>
      <c r="G20" s="15">
        <v>6.7112574330217516</v>
      </c>
      <c r="H20" s="15">
        <v>3.073327033587808</v>
      </c>
      <c r="I20" s="15">
        <v>0.1017464650768527</v>
      </c>
    </row>
    <row r="21" spans="1:9" x14ac:dyDescent="0.2">
      <c r="A21">
        <v>659</v>
      </c>
      <c r="B21">
        <v>20</v>
      </c>
      <c r="C21" s="15">
        <v>-0.26597517247159891</v>
      </c>
      <c r="D21" s="15">
        <v>-0.45716268007129202</v>
      </c>
      <c r="E21" s="15">
        <v>0.52890500888275127</v>
      </c>
      <c r="F21" s="15">
        <v>12.16010286717189</v>
      </c>
      <c r="G21" s="15">
        <v>7.229338464776375</v>
      </c>
      <c r="H21" s="15">
        <v>3.13471137720125</v>
      </c>
      <c r="I21" s="15">
        <v>6.1384343621328018E-2</v>
      </c>
    </row>
    <row r="22" spans="1:9" x14ac:dyDescent="0.2">
      <c r="A22">
        <v>692</v>
      </c>
      <c r="B22">
        <v>21</v>
      </c>
      <c r="C22" s="15">
        <v>0.1102645417599888</v>
      </c>
      <c r="D22" s="15">
        <v>0.19401195106695471</v>
      </c>
      <c r="E22" s="15">
        <v>0.22315668559634669</v>
      </c>
      <c r="F22" s="15">
        <v>12.383259552768241</v>
      </c>
      <c r="G22" s="15">
        <v>7.0101117892399722</v>
      </c>
      <c r="H22" s="15">
        <v>3.030834706438212</v>
      </c>
      <c r="I22" s="15">
        <v>0.1038766707634885</v>
      </c>
    </row>
    <row r="23" spans="1:9" x14ac:dyDescent="0.2">
      <c r="A23">
        <v>725</v>
      </c>
      <c r="B23">
        <v>22</v>
      </c>
      <c r="C23" s="15">
        <v>-3.1694295404577133E-2</v>
      </c>
      <c r="D23" s="15">
        <v>0.10462789577877631</v>
      </c>
      <c r="E23" s="15">
        <v>0.10932303021910381</v>
      </c>
      <c r="F23" s="15">
        <v>12.492582582987341</v>
      </c>
      <c r="G23" s="15">
        <v>6.9214307136355284</v>
      </c>
      <c r="H23" s="15">
        <v>3.0550634814782951</v>
      </c>
      <c r="I23" s="15">
        <v>2.4228775041993961E-2</v>
      </c>
    </row>
    <row r="24" spans="1:9" x14ac:dyDescent="0.2">
      <c r="A24">
        <v>758</v>
      </c>
      <c r="B24">
        <v>23</v>
      </c>
      <c r="C24" s="15">
        <v>6.8602078829485436E-2</v>
      </c>
      <c r="D24" s="15">
        <v>-0.1129234218292368</v>
      </c>
      <c r="E24" s="15">
        <v>0.13212851477766141</v>
      </c>
      <c r="F24" s="15">
        <v>12.62471109776501</v>
      </c>
      <c r="G24" s="15">
        <v>7.006254800418815</v>
      </c>
      <c r="H24" s="15">
        <v>3.1713169447286491</v>
      </c>
      <c r="I24" s="15">
        <v>0.1162534632466595</v>
      </c>
    </row>
    <row r="25" spans="1:9" x14ac:dyDescent="0.2">
      <c r="A25">
        <v>791</v>
      </c>
      <c r="B25">
        <v>24</v>
      </c>
      <c r="C25" s="15">
        <v>-0.32017649187571351</v>
      </c>
      <c r="D25" s="15">
        <v>-0.31792311413266822</v>
      </c>
      <c r="E25" s="15">
        <v>0.45120737189196319</v>
      </c>
      <c r="F25" s="15">
        <v>13.075918469656971</v>
      </c>
      <c r="G25" s="15">
        <v>7.4116655003244594</v>
      </c>
      <c r="H25" s="15">
        <v>3.2704147044508138</v>
      </c>
      <c r="I25" s="15">
        <v>9.9097759719571327E-2</v>
      </c>
    </row>
    <row r="26" spans="1:9" x14ac:dyDescent="0.2">
      <c r="A26">
        <v>824</v>
      </c>
      <c r="B26">
        <v>25</v>
      </c>
      <c r="C26" s="15">
        <v>0.19265281814557511</v>
      </c>
      <c r="D26" s="15">
        <v>0.2562207883775045</v>
      </c>
      <c r="E26" s="15">
        <v>0.3205685585584182</v>
      </c>
      <c r="F26" s="15">
        <v>13.39648702821539</v>
      </c>
      <c r="G26" s="15">
        <v>7.1057207390724919</v>
      </c>
      <c r="H26" s="15">
        <v>3.1328851951982841</v>
      </c>
      <c r="I26" s="15">
        <v>0.13752950925353849</v>
      </c>
    </row>
    <row r="27" spans="1:9" x14ac:dyDescent="0.2">
      <c r="A27">
        <v>857</v>
      </c>
      <c r="B27">
        <v>26</v>
      </c>
      <c r="C27" s="15">
        <v>0.4213436047975847</v>
      </c>
      <c r="D27" s="15">
        <v>0.50552119058818334</v>
      </c>
      <c r="E27" s="15">
        <v>0.65808974117328223</v>
      </c>
      <c r="F27" s="15">
        <v>14.054576769388669</v>
      </c>
      <c r="G27" s="15">
        <v>6.4939530683019386</v>
      </c>
      <c r="H27" s="15">
        <v>2.9853162548621852</v>
      </c>
      <c r="I27" s="15">
        <v>0.14756894033144721</v>
      </c>
    </row>
    <row r="28" spans="1:9" x14ac:dyDescent="0.2">
      <c r="A28">
        <v>890</v>
      </c>
      <c r="B28">
        <v>27</v>
      </c>
      <c r="C28" s="15">
        <v>0.45776297959719159</v>
      </c>
      <c r="D28" s="15">
        <v>0.36565959054723862</v>
      </c>
      <c r="E28" s="15">
        <v>0.58587872605930402</v>
      </c>
      <c r="F28" s="15">
        <v>14.640455495447981</v>
      </c>
      <c r="G28" s="15">
        <v>6.0186685938217579</v>
      </c>
      <c r="H28" s="15">
        <v>2.9297086051063368</v>
      </c>
      <c r="I28" s="15">
        <v>5.5607649749188463E-2</v>
      </c>
    </row>
    <row r="29" spans="1:9" x14ac:dyDescent="0.2">
      <c r="A29">
        <v>923</v>
      </c>
      <c r="B29">
        <v>28</v>
      </c>
      <c r="C29" s="15">
        <v>0</v>
      </c>
      <c r="D29" s="15">
        <v>0</v>
      </c>
      <c r="E29" s="15">
        <v>0</v>
      </c>
      <c r="F29" s="15">
        <v>14.640455495447981</v>
      </c>
      <c r="G29" s="15">
        <v>6.0186685938217579</v>
      </c>
      <c r="H29" s="15">
        <v>2.906663393961546</v>
      </c>
      <c r="I29" s="15">
        <v>8.8382196534624993E-2</v>
      </c>
    </row>
    <row r="30" spans="1:9" x14ac:dyDescent="0.2">
      <c r="A30">
        <v>956</v>
      </c>
      <c r="B30">
        <v>29</v>
      </c>
      <c r="C30" s="15">
        <v>-0.11179277763096709</v>
      </c>
      <c r="D30" s="15">
        <v>-1.08432448878375E-2</v>
      </c>
      <c r="E30" s="15">
        <v>0.1123174122304483</v>
      </c>
      <c r="F30" s="15">
        <v>14.75277290767842</v>
      </c>
      <c r="G30" s="15">
        <v>6.0571580500656612</v>
      </c>
      <c r="H30" s="15">
        <v>2.92371439080708</v>
      </c>
      <c r="I30" s="15">
        <v>119.2722551535949</v>
      </c>
    </row>
    <row r="31" spans="1:9" x14ac:dyDescent="0.2">
      <c r="A31">
        <v>989</v>
      </c>
      <c r="B31">
        <v>30</v>
      </c>
      <c r="C31" s="15">
        <v>-0.81844918775345832</v>
      </c>
      <c r="D31" s="15">
        <v>-0.7415879746349674</v>
      </c>
      <c r="E31" s="15">
        <v>1.104450902963771</v>
      </c>
      <c r="F31" s="15">
        <v>15.857223810642189</v>
      </c>
      <c r="G31" s="15">
        <v>7.0109138375253837</v>
      </c>
      <c r="H31" s="15">
        <v>3.239821413322864</v>
      </c>
      <c r="I31" s="15">
        <v>0.31610702251652689</v>
      </c>
    </row>
    <row r="32" spans="1:9" x14ac:dyDescent="0.2">
      <c r="A32">
        <v>1022</v>
      </c>
      <c r="B32">
        <v>31</v>
      </c>
      <c r="C32" s="15">
        <v>-0.1721610962440536</v>
      </c>
      <c r="D32" s="15">
        <v>-0.27995060792125059</v>
      </c>
      <c r="E32" s="15">
        <v>0.32865146574362342</v>
      </c>
      <c r="F32" s="15">
        <v>16.185875276385818</v>
      </c>
      <c r="G32" s="15">
        <v>7.3330488257524626</v>
      </c>
      <c r="H32" s="15">
        <v>3.386668428788044</v>
      </c>
      <c r="I32" s="15">
        <v>0.1468470154627734</v>
      </c>
    </row>
    <row r="33" spans="1:10" x14ac:dyDescent="0.2">
      <c r="A33">
        <v>1055</v>
      </c>
      <c r="B33">
        <v>32</v>
      </c>
      <c r="C33" s="15">
        <v>0.39589716057366792</v>
      </c>
      <c r="D33" s="15">
        <v>0.79460673885444066</v>
      </c>
      <c r="E33" s="15">
        <v>0.88776935697464898</v>
      </c>
      <c r="F33" s="15">
        <v>17.07364463336047</v>
      </c>
      <c r="G33" s="15">
        <v>6.4509306702195373</v>
      </c>
      <c r="H33" s="15">
        <v>3.1496379092654809</v>
      </c>
      <c r="I33" s="15">
        <v>0.23703051952352119</v>
      </c>
    </row>
    <row r="34" spans="1:10" x14ac:dyDescent="0.2">
      <c r="A34">
        <v>1088</v>
      </c>
      <c r="B34">
        <v>33</v>
      </c>
      <c r="C34" s="15">
        <v>0</v>
      </c>
      <c r="D34" s="15">
        <v>0</v>
      </c>
      <c r="E34" s="15">
        <v>0</v>
      </c>
      <c r="F34" s="15">
        <v>17.07364463336047</v>
      </c>
      <c r="G34" s="15">
        <v>6.4509306702195373</v>
      </c>
      <c r="H34" s="15">
        <v>3.2309226808729949</v>
      </c>
      <c r="I34" s="15">
        <v>8.7067182286869466E-2</v>
      </c>
    </row>
    <row r="35" spans="1:10" x14ac:dyDescent="0.2">
      <c r="A35">
        <v>1121</v>
      </c>
      <c r="B35">
        <v>34</v>
      </c>
      <c r="C35" s="15">
        <v>0.56863360655779616</v>
      </c>
      <c r="D35" s="15">
        <v>0.68051080679720144</v>
      </c>
      <c r="E35" s="15">
        <v>0.88681403725623587</v>
      </c>
      <c r="F35" s="15">
        <v>17.960458670616699</v>
      </c>
      <c r="G35" s="15">
        <v>5.6275918622099574</v>
      </c>
      <c r="H35" s="15">
        <v>2.9477806058659182</v>
      </c>
      <c r="I35" s="15">
        <v>119.5724482254477</v>
      </c>
      <c r="J35" s="15"/>
    </row>
    <row r="36" spans="1:10" x14ac:dyDescent="0.2">
      <c r="A36">
        <v>1154</v>
      </c>
      <c r="B36">
        <v>35</v>
      </c>
      <c r="C36" s="15">
        <v>0.1429534792425784</v>
      </c>
      <c r="D36" s="15">
        <v>0.30733774525219809</v>
      </c>
      <c r="E36" s="15">
        <v>0.33895750011507841</v>
      </c>
      <c r="F36" s="15">
        <v>18.299416170731782</v>
      </c>
      <c r="G36" s="15">
        <v>5.2925877310789824</v>
      </c>
      <c r="H36" s="15">
        <v>2.67819488164431</v>
      </c>
      <c r="I36" s="15">
        <v>0.26958572422274651</v>
      </c>
    </row>
    <row r="37" spans="1:10" x14ac:dyDescent="0.2">
      <c r="A37">
        <v>1187</v>
      </c>
      <c r="B37">
        <v>36</v>
      </c>
      <c r="C37" s="15">
        <v>2.1479906525655679E-2</v>
      </c>
      <c r="D37" s="15">
        <v>0.12431988119237759</v>
      </c>
      <c r="E37" s="15">
        <v>0.12616187714217711</v>
      </c>
      <c r="F37" s="15">
        <v>18.425578047873959</v>
      </c>
      <c r="G37" s="15">
        <v>5.1671593973436289</v>
      </c>
      <c r="H37" s="15">
        <v>2.585672748099042</v>
      </c>
      <c r="I37" s="15">
        <v>9.252213355148925E-2</v>
      </c>
    </row>
    <row r="38" spans="1:10" x14ac:dyDescent="0.2">
      <c r="A38">
        <v>1220</v>
      </c>
      <c r="B38">
        <v>37</v>
      </c>
      <c r="C38" s="15">
        <v>0.43440774735802279</v>
      </c>
      <c r="D38" s="15">
        <v>0.53086869938363179</v>
      </c>
      <c r="E38" s="15">
        <v>0.68595310841918378</v>
      </c>
      <c r="F38" s="15">
        <v>19.11153115629314</v>
      </c>
      <c r="G38" s="15">
        <v>4.5448998258883808</v>
      </c>
      <c r="H38" s="15">
        <v>2.6168732397278078</v>
      </c>
      <c r="I38" s="15">
        <v>3.120049162698876E-2</v>
      </c>
    </row>
    <row r="39" spans="1:10" x14ac:dyDescent="0.2">
      <c r="A39">
        <v>1253</v>
      </c>
      <c r="B39">
        <v>38</v>
      </c>
      <c r="C39" s="15">
        <v>0.22276528549184599</v>
      </c>
      <c r="D39" s="15">
        <v>0.1223910376970707</v>
      </c>
      <c r="E39" s="15">
        <v>0.25417304839189669</v>
      </c>
      <c r="F39" s="15">
        <v>19.365704204685041</v>
      </c>
      <c r="G39" s="15">
        <v>4.3808561348859048</v>
      </c>
      <c r="H39" s="15">
        <v>2.4874386681337932</v>
      </c>
      <c r="I39" s="15">
        <v>0.12943457159274391</v>
      </c>
    </row>
    <row r="40" spans="1:10" x14ac:dyDescent="0.2">
      <c r="A40">
        <v>1286</v>
      </c>
      <c r="B40">
        <v>39</v>
      </c>
      <c r="C40" s="15">
        <v>0.20789280441670141</v>
      </c>
      <c r="D40" s="15">
        <v>-0.15044846574335219</v>
      </c>
      <c r="E40" s="15">
        <v>0.25662065188283167</v>
      </c>
      <c r="F40" s="15">
        <v>19.622324856567872</v>
      </c>
      <c r="G40" s="15">
        <v>4.4982467296189688</v>
      </c>
      <c r="H40" s="15">
        <v>2.422202863855865</v>
      </c>
      <c r="I40" s="15">
        <v>6.5235804268467715E-2</v>
      </c>
    </row>
    <row r="41" spans="1:10" x14ac:dyDescent="0.2">
      <c r="A41">
        <v>1319</v>
      </c>
      <c r="B41">
        <v>40</v>
      </c>
      <c r="C41" s="15">
        <v>0.1012510172052998</v>
      </c>
      <c r="D41" s="15">
        <v>0.20292274508483391</v>
      </c>
      <c r="E41" s="15">
        <v>0.22678053037655679</v>
      </c>
      <c r="F41" s="15">
        <v>19.84910538694443</v>
      </c>
      <c r="G41" s="15">
        <v>4.2848811424077509</v>
      </c>
      <c r="H41" s="15">
        <v>2.3150542825569351</v>
      </c>
      <c r="I41" s="15">
        <v>0.1071485812953784</v>
      </c>
    </row>
    <row r="42" spans="1:10" x14ac:dyDescent="0.2">
      <c r="A42">
        <v>1352</v>
      </c>
      <c r="B42">
        <v>41</v>
      </c>
      <c r="C42" s="15">
        <v>-3.759126723593909E-3</v>
      </c>
      <c r="D42" s="15">
        <v>0.21587147107527471</v>
      </c>
      <c r="E42" s="15">
        <v>0.2159041987964273</v>
      </c>
      <c r="F42" s="15">
        <v>20.06500958574086</v>
      </c>
      <c r="G42" s="15">
        <v>4.0707702390504252</v>
      </c>
      <c r="H42" s="15">
        <v>2.3278883675380002</v>
      </c>
      <c r="I42" s="15">
        <v>1.283408499088165E-2</v>
      </c>
    </row>
    <row r="43" spans="1:10" x14ac:dyDescent="0.2">
      <c r="A43">
        <v>1385</v>
      </c>
      <c r="B43">
        <v>42</v>
      </c>
      <c r="C43" s="15">
        <v>-3.550668922434852E-2</v>
      </c>
      <c r="D43" s="15">
        <v>-0.1703998705148706</v>
      </c>
      <c r="E43" s="15">
        <v>0.17405987720080451</v>
      </c>
      <c r="F43" s="15">
        <v>20.239069462941661</v>
      </c>
      <c r="G43" s="15">
        <v>4.2441469403689549</v>
      </c>
      <c r="H43" s="15">
        <v>2.385093454091983</v>
      </c>
      <c r="I43" s="15">
        <v>5.7205086547175273E-2</v>
      </c>
    </row>
    <row r="44" spans="1:10" x14ac:dyDescent="0.2">
      <c r="A44">
        <v>1418</v>
      </c>
      <c r="B44">
        <v>43</v>
      </c>
      <c r="C44" s="15">
        <v>0.57715592821966766</v>
      </c>
      <c r="D44" s="15">
        <v>9.48608619943343E-2</v>
      </c>
      <c r="E44" s="15">
        <v>0.58489960558835596</v>
      </c>
      <c r="F44" s="15">
        <v>20.823969068530019</v>
      </c>
      <c r="G44" s="15">
        <v>4.1201320770174608</v>
      </c>
      <c r="H44" s="15">
        <v>2.3628140673047029</v>
      </c>
      <c r="I44" s="15">
        <v>2.22793867664654E-2</v>
      </c>
    </row>
    <row r="45" spans="1:10" x14ac:dyDescent="0.2">
      <c r="A45">
        <v>1451</v>
      </c>
      <c r="B45">
        <v>44</v>
      </c>
      <c r="C45" s="15">
        <v>-0.46718267638561878</v>
      </c>
      <c r="D45" s="15">
        <v>0.48683849247697708</v>
      </c>
      <c r="E45" s="15">
        <v>0.67473800165107456</v>
      </c>
      <c r="F45" s="15">
        <v>21.498707070181091</v>
      </c>
      <c r="G45" s="15">
        <v>3.6537428565460819</v>
      </c>
      <c r="H45" s="15">
        <v>2.48945277045414</v>
      </c>
      <c r="I45" s="15">
        <v>0.12663870314414319</v>
      </c>
    </row>
    <row r="46" spans="1:10" x14ac:dyDescent="0.2">
      <c r="A46">
        <v>1484</v>
      </c>
      <c r="B46">
        <v>45</v>
      </c>
      <c r="C46" s="15">
        <v>-0.4104529810731492</v>
      </c>
      <c r="D46" s="15">
        <v>0.118010330473453</v>
      </c>
      <c r="E46" s="15">
        <v>0.42708089136636468</v>
      </c>
      <c r="F46" s="15">
        <v>21.92578796154746</v>
      </c>
      <c r="G46" s="15">
        <v>3.605129422577348</v>
      </c>
      <c r="H46" s="15">
        <v>2.6377240723046089</v>
      </c>
      <c r="I46" s="15">
        <v>0.1482713018503839</v>
      </c>
    </row>
    <row r="47" spans="1:10" x14ac:dyDescent="0.2">
      <c r="A47">
        <v>1517</v>
      </c>
      <c r="B47">
        <v>46</v>
      </c>
      <c r="C47" s="15">
        <v>-8.9343626597610637E-2</v>
      </c>
      <c r="D47" s="15">
        <v>8.5864768288388404E-2</v>
      </c>
      <c r="E47" s="15">
        <v>0.1239154633079823</v>
      </c>
      <c r="F47" s="15">
        <v>22.049703424855441</v>
      </c>
      <c r="G47" s="15">
        <v>3.542909162541652</v>
      </c>
      <c r="H47" s="15">
        <v>2.512017414315511</v>
      </c>
      <c r="I47" s="15">
        <v>0.12570665799131581</v>
      </c>
    </row>
    <row r="48" spans="1:10" x14ac:dyDescent="0.2">
      <c r="A48">
        <v>1550</v>
      </c>
      <c r="B48">
        <v>47</v>
      </c>
      <c r="C48" s="15">
        <v>-0.27010145979318168</v>
      </c>
      <c r="D48" s="15">
        <v>-3.132180022134889E-3</v>
      </c>
      <c r="E48" s="15">
        <v>0.27011962004656159</v>
      </c>
      <c r="F48" s="15">
        <v>22.319823044902002</v>
      </c>
      <c r="G48" s="15">
        <v>3.623340640805393</v>
      </c>
      <c r="H48" s="15">
        <v>2.558508512259313</v>
      </c>
      <c r="I48" s="15">
        <v>4.6491097939444927E-2</v>
      </c>
    </row>
    <row r="49" spans="1:9" x14ac:dyDescent="0.2">
      <c r="A49">
        <v>1583</v>
      </c>
      <c r="B49">
        <v>48</v>
      </c>
      <c r="C49" s="15">
        <v>0.14625957967166409</v>
      </c>
      <c r="D49" s="15">
        <v>9.8575964209203448E-2</v>
      </c>
      <c r="E49" s="15">
        <v>0.17637767819513339</v>
      </c>
      <c r="F49" s="15">
        <v>22.496200723097129</v>
      </c>
      <c r="G49" s="15">
        <v>3.4846982742767549</v>
      </c>
      <c r="H49" s="15">
        <v>2.5846226091322491</v>
      </c>
      <c r="I49" s="15">
        <v>2.611409686895352E-2</v>
      </c>
    </row>
    <row r="50" spans="1:9" x14ac:dyDescent="0.2">
      <c r="A50">
        <v>1616</v>
      </c>
      <c r="B50">
        <v>49</v>
      </c>
      <c r="C50" s="15">
        <v>0.19203094897375189</v>
      </c>
      <c r="D50" s="15">
        <v>-8.8571801268358286E-2</v>
      </c>
      <c r="E50" s="15">
        <v>0.2114730463763202</v>
      </c>
      <c r="F50" s="15">
        <v>22.707673769473448</v>
      </c>
      <c r="G50" s="15">
        <v>3.5196741924302319</v>
      </c>
      <c r="H50" s="15">
        <v>2.5135826777135808</v>
      </c>
      <c r="I50" s="15">
        <v>7.1039931424207212E-2</v>
      </c>
    </row>
    <row r="51" spans="1:9" x14ac:dyDescent="0.2">
      <c r="A51">
        <v>1649</v>
      </c>
      <c r="B51">
        <v>50</v>
      </c>
      <c r="C51" s="15">
        <v>-0.22179031472444419</v>
      </c>
      <c r="D51" s="15">
        <v>-7.7959850323736646E-2</v>
      </c>
      <c r="E51" s="15">
        <v>0.2350929219863232</v>
      </c>
      <c r="F51" s="15">
        <v>22.94276669145977</v>
      </c>
      <c r="G51" s="15">
        <v>3.652726393182252</v>
      </c>
      <c r="H51" s="15">
        <v>2.5143743664612699</v>
      </c>
      <c r="I51" s="15">
        <v>7.9168943718572636E-4</v>
      </c>
    </row>
    <row r="52" spans="1:9" x14ac:dyDescent="0.2">
      <c r="A52">
        <v>1682</v>
      </c>
      <c r="B52">
        <v>51</v>
      </c>
      <c r="C52" s="15">
        <v>0.1060045746447713</v>
      </c>
      <c r="D52" s="15">
        <v>9.585457910770856E-2</v>
      </c>
      <c r="E52" s="15">
        <v>0.1429163048134636</v>
      </c>
      <c r="F52" s="15">
        <v>23.085682996273238</v>
      </c>
      <c r="G52" s="15">
        <v>3.5313134776421742</v>
      </c>
      <c r="H52" s="15">
        <v>2.450853367831916</v>
      </c>
      <c r="I52" s="15">
        <v>6.3520998635457002E-2</v>
      </c>
    </row>
    <row r="53" spans="1:9" x14ac:dyDescent="0.2">
      <c r="A53">
        <v>1715</v>
      </c>
      <c r="B53">
        <v>52</v>
      </c>
      <c r="C53" s="15">
        <v>-0.21154578229607071</v>
      </c>
      <c r="D53" s="15">
        <v>-0.32356813150477137</v>
      </c>
      <c r="E53" s="15">
        <v>0.38658498901631649</v>
      </c>
      <c r="F53" s="15">
        <v>23.472267985289559</v>
      </c>
      <c r="G53" s="15">
        <v>3.9012896397243861</v>
      </c>
      <c r="H53" s="15">
        <v>2.4025507679914839</v>
      </c>
      <c r="I53" s="15">
        <v>4.8302599847862067E-2</v>
      </c>
    </row>
    <row r="54" spans="1:9" x14ac:dyDescent="0.2">
      <c r="A54">
        <v>1748</v>
      </c>
      <c r="B54">
        <v>53</v>
      </c>
      <c r="C54" s="15">
        <v>0.16243837500496741</v>
      </c>
      <c r="D54" s="15">
        <v>5.392308996704287E-2</v>
      </c>
      <c r="E54" s="15">
        <v>0.1711546823953356</v>
      </c>
      <c r="F54" s="15">
        <v>23.643422667684892</v>
      </c>
      <c r="G54" s="15">
        <v>3.8043819038825801</v>
      </c>
      <c r="H54" s="15">
        <v>2.4328613282082689</v>
      </c>
      <c r="I54" s="15">
        <v>3.0310560227858711E-2</v>
      </c>
    </row>
    <row r="55" spans="1:9" x14ac:dyDescent="0.2">
      <c r="A55">
        <v>1781</v>
      </c>
      <c r="B55">
        <v>54</v>
      </c>
      <c r="C55" s="15">
        <v>-0.1212001275387138</v>
      </c>
      <c r="D55" s="15">
        <v>-0.1076896512912526</v>
      </c>
      <c r="E55" s="15">
        <v>0.1621312181864803</v>
      </c>
      <c r="F55" s="15">
        <v>23.805553885871369</v>
      </c>
      <c r="G55" s="15">
        <v>3.9408794444713129</v>
      </c>
      <c r="H55" s="15">
        <v>2.6030723455357991</v>
      </c>
      <c r="I55" s="15">
        <v>0.17021101732705471</v>
      </c>
    </row>
    <row r="56" spans="1:9" x14ac:dyDescent="0.2">
      <c r="A56">
        <v>1814</v>
      </c>
      <c r="B56">
        <v>55</v>
      </c>
      <c r="C56" s="15">
        <v>-0.27438119768783048</v>
      </c>
      <c r="D56" s="15">
        <v>-4.9534897671492217E-2</v>
      </c>
      <c r="E56" s="15">
        <v>0.2788166919894387</v>
      </c>
      <c r="F56" s="15">
        <v>24.08437057786081</v>
      </c>
      <c r="G56" s="15">
        <v>4.0733334677464894</v>
      </c>
      <c r="H56" s="15">
        <v>2.599727105012966</v>
      </c>
      <c r="I56" s="15">
        <v>3.3452402952227401E-3</v>
      </c>
    </row>
    <row r="57" spans="1:9" x14ac:dyDescent="0.2">
      <c r="A57">
        <v>1847</v>
      </c>
      <c r="B57">
        <v>56</v>
      </c>
      <c r="C57" s="15">
        <v>-0.1394650841205021</v>
      </c>
      <c r="D57" s="15">
        <v>0.27285457098537341</v>
      </c>
      <c r="E57" s="15">
        <v>0.30643127548661031</v>
      </c>
      <c r="F57" s="15">
        <v>24.390801853347419</v>
      </c>
      <c r="G57" s="15">
        <v>3.8706051658473788</v>
      </c>
      <c r="H57" s="15">
        <v>2.605706570708378</v>
      </c>
      <c r="I57" s="15">
        <v>5.9794656472865488E-3</v>
      </c>
    </row>
    <row r="58" spans="1:9" x14ac:dyDescent="0.2">
      <c r="A58">
        <v>1880</v>
      </c>
      <c r="B58">
        <v>57</v>
      </c>
      <c r="C58" s="15">
        <v>7.6349305094254314E-3</v>
      </c>
      <c r="D58" s="15">
        <v>-1.5014112882681729E-2</v>
      </c>
      <c r="E58" s="15">
        <v>1.6843863854165551E-2</v>
      </c>
      <c r="F58" s="15">
        <v>24.407645717201589</v>
      </c>
      <c r="G58" s="15">
        <v>3.8814221854213349</v>
      </c>
      <c r="H58" s="15">
        <v>2.7159530255230839</v>
      </c>
      <c r="I58" s="15">
        <v>0.1102464548177377</v>
      </c>
    </row>
    <row r="59" spans="1:9" x14ac:dyDescent="0.2">
      <c r="A59">
        <v>1913</v>
      </c>
      <c r="B59">
        <v>58</v>
      </c>
      <c r="C59" s="15">
        <v>0.26208040409051142</v>
      </c>
      <c r="D59" s="15">
        <v>0.16912594505129161</v>
      </c>
      <c r="E59" s="15">
        <v>0.31191300629781088</v>
      </c>
      <c r="F59" s="15">
        <v>24.7195587234994</v>
      </c>
      <c r="G59" s="15">
        <v>3.6275859778667692</v>
      </c>
      <c r="H59" s="15">
        <v>2.4802785692752112</v>
      </c>
      <c r="I59" s="15">
        <v>0.23567445625009251</v>
      </c>
    </row>
    <row r="60" spans="1:9" x14ac:dyDescent="0.2">
      <c r="A60">
        <v>1946</v>
      </c>
      <c r="B60">
        <v>59</v>
      </c>
      <c r="C60" s="15">
        <v>0</v>
      </c>
      <c r="D60" s="15">
        <v>0</v>
      </c>
      <c r="E60" s="15">
        <v>0</v>
      </c>
      <c r="F60" s="15">
        <v>24.7195587234994</v>
      </c>
      <c r="G60" s="15">
        <v>3.6275859778667692</v>
      </c>
      <c r="H60" s="15">
        <v>2.652181445984501</v>
      </c>
      <c r="I60" s="15">
        <v>1.1763978503227059E-3</v>
      </c>
    </row>
    <row r="61" spans="1:9" x14ac:dyDescent="0.2">
      <c r="A61">
        <v>1979</v>
      </c>
      <c r="B61">
        <v>60</v>
      </c>
      <c r="C61" s="15">
        <v>1.736966938028672E-2</v>
      </c>
      <c r="D61" s="15">
        <v>-4.6198502195466062E-2</v>
      </c>
      <c r="E61" s="15">
        <v>4.9355921827932192E-2</v>
      </c>
      <c r="F61" s="15">
        <v>24.768914645327332</v>
      </c>
      <c r="G61" s="15">
        <v>3.6650721627406542</v>
      </c>
      <c r="H61" s="15">
        <v>2.7394409462225209</v>
      </c>
      <c r="I61" s="15">
        <v>119.20204665020231</v>
      </c>
    </row>
    <row r="62" spans="1:9" x14ac:dyDescent="0.2">
      <c r="A62">
        <v>2012</v>
      </c>
      <c r="B62">
        <v>61</v>
      </c>
      <c r="C62" s="15">
        <v>-0.21281966756703241</v>
      </c>
      <c r="D62" s="15">
        <v>0.13722658308063271</v>
      </c>
      <c r="E62" s="15">
        <v>0.25322587941860908</v>
      </c>
      <c r="F62" s="15">
        <v>25.022140524745939</v>
      </c>
      <c r="G62" s="15">
        <v>3.6161355110809281</v>
      </c>
      <c r="H62" s="15">
        <v>2.58208706569937</v>
      </c>
      <c r="I62" s="15">
        <v>0.15735388052564711</v>
      </c>
    </row>
    <row r="63" spans="1:9" x14ac:dyDescent="0.2">
      <c r="A63">
        <v>2045</v>
      </c>
      <c r="B63">
        <v>62</v>
      </c>
      <c r="C63" s="15">
        <v>0.1605564349410997</v>
      </c>
      <c r="D63" s="15">
        <v>-2.381172823368161E-2</v>
      </c>
      <c r="E63" s="15">
        <v>0.1623125602116802</v>
      </c>
      <c r="F63" s="15">
        <v>25.184453084957621</v>
      </c>
      <c r="G63" s="15">
        <v>3.5770169478770462</v>
      </c>
      <c r="H63" s="15">
        <v>2.603288997908777</v>
      </c>
      <c r="I63" s="15">
        <v>2.1201932241501222E-2</v>
      </c>
    </row>
    <row r="64" spans="1:9" x14ac:dyDescent="0.2">
      <c r="A64">
        <v>2078</v>
      </c>
      <c r="B64">
        <v>63</v>
      </c>
      <c r="C64" s="15">
        <v>-0.2432156947234034</v>
      </c>
      <c r="D64" s="15">
        <v>-3.6162744238140483E-2</v>
      </c>
      <c r="E64" s="15">
        <v>0.2458894431052723</v>
      </c>
      <c r="F64" s="15">
        <v>25.430342528062891</v>
      </c>
      <c r="G64" s="15">
        <v>3.704577119830442</v>
      </c>
      <c r="H64" s="15">
        <v>2.5999773904805181</v>
      </c>
      <c r="I64" s="15">
        <v>3.3116074861379778E-3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25</v>
      </c>
      <c r="B2">
        <v>1</v>
      </c>
      <c r="E2">
        <v>0</v>
      </c>
      <c r="F2">
        <v>0</v>
      </c>
      <c r="G2">
        <v>0</v>
      </c>
      <c r="H2">
        <v>1.2074182697257329E-6</v>
      </c>
      <c r="I2">
        <v>1.2074182697257329E-6</v>
      </c>
    </row>
    <row r="3" spans="1:9" x14ac:dyDescent="0.2">
      <c r="A3">
        <v>58</v>
      </c>
      <c r="B3">
        <v>2</v>
      </c>
      <c r="C3">
        <v>0.74993088232054106</v>
      </c>
      <c r="D3">
        <v>-0.67040436450702146</v>
      </c>
      <c r="E3">
        <v>1.0059017547495031</v>
      </c>
      <c r="F3">
        <v>1.0059017547495031</v>
      </c>
      <c r="G3">
        <v>1.0059017547495031</v>
      </c>
      <c r="H3">
        <v>2.159379832196854</v>
      </c>
      <c r="I3">
        <v>2.159379832196854</v>
      </c>
    </row>
    <row r="4" spans="1:9" x14ac:dyDescent="0.2">
      <c r="A4">
        <v>91</v>
      </c>
      <c r="B4">
        <v>3</v>
      </c>
      <c r="C4">
        <v>1.818704839205338</v>
      </c>
      <c r="D4">
        <v>-1.2984304897422589</v>
      </c>
      <c r="E4">
        <v>2.2346384559568548</v>
      </c>
      <c r="F4">
        <v>3.2405402107063579</v>
      </c>
      <c r="G4">
        <v>3.2363868979473951</v>
      </c>
      <c r="H4">
        <v>4.4606903702386154</v>
      </c>
      <c r="I4">
        <v>2.3013105380415202</v>
      </c>
    </row>
    <row r="5" spans="1:9" x14ac:dyDescent="0.2">
      <c r="A5">
        <v>124</v>
      </c>
      <c r="B5">
        <v>4</v>
      </c>
      <c r="C5">
        <v>2.3620237102559258</v>
      </c>
      <c r="D5">
        <v>-3.8991037938558293E-2</v>
      </c>
      <c r="E5">
        <v>2.3623455100494288</v>
      </c>
      <c r="F5">
        <v>5.6028857207557863</v>
      </c>
      <c r="G5">
        <v>5.3237925622209179</v>
      </c>
      <c r="H5">
        <v>5.4206089642478261</v>
      </c>
      <c r="I5">
        <v>0.959918594009459</v>
      </c>
    </row>
    <row r="6" spans="1:9" x14ac:dyDescent="0.2">
      <c r="A6">
        <v>157</v>
      </c>
      <c r="B6">
        <v>5</v>
      </c>
      <c r="C6">
        <v>1.575014254125676</v>
      </c>
      <c r="D6">
        <v>-1.23403226711298</v>
      </c>
      <c r="E6">
        <v>2.0008761923155221</v>
      </c>
      <c r="F6">
        <v>7.6037619130713079</v>
      </c>
      <c r="G6">
        <v>7.2686611169137834</v>
      </c>
      <c r="H6">
        <v>6.7883725209899914</v>
      </c>
      <c r="I6">
        <v>1.3677635567425339</v>
      </c>
    </row>
    <row r="7" spans="1:9" x14ac:dyDescent="0.2">
      <c r="A7">
        <v>190</v>
      </c>
      <c r="B7">
        <v>6</v>
      </c>
      <c r="C7">
        <v>1.213507320454823</v>
      </c>
      <c r="D7">
        <v>1.868600824079977</v>
      </c>
      <c r="E7">
        <v>2.2280639704797109</v>
      </c>
      <c r="F7">
        <v>9.8318258835510193</v>
      </c>
      <c r="G7">
        <v>7.8403820772792967</v>
      </c>
      <c r="H7">
        <v>6.5583313831582641</v>
      </c>
      <c r="I7">
        <v>0.23004113783323701</v>
      </c>
    </row>
    <row r="8" spans="1:9" x14ac:dyDescent="0.2">
      <c r="A8">
        <v>223</v>
      </c>
      <c r="B8">
        <v>7</v>
      </c>
      <c r="C8">
        <v>0.82319388019311646</v>
      </c>
      <c r="D8">
        <v>0.26099299809879989</v>
      </c>
      <c r="E8">
        <v>0.86357715894064679</v>
      </c>
      <c r="F8">
        <v>10.69540304249167</v>
      </c>
      <c r="G8">
        <v>8.6144820307483538</v>
      </c>
      <c r="H8">
        <v>6.7983000959945583</v>
      </c>
      <c r="I8">
        <v>0.23996871283322579</v>
      </c>
    </row>
    <row r="9" spans="1:9" x14ac:dyDescent="0.2">
      <c r="A9">
        <v>256</v>
      </c>
      <c r="B9">
        <v>8</v>
      </c>
      <c r="C9">
        <v>1.097240051458243</v>
      </c>
      <c r="D9">
        <v>-1.390569945325751</v>
      </c>
      <c r="E9">
        <v>1.7713329736013359</v>
      </c>
      <c r="F9">
        <v>12.466736016093</v>
      </c>
      <c r="G9">
        <v>9.9592346894011961</v>
      </c>
      <c r="H9">
        <v>7.6341313027765301</v>
      </c>
      <c r="I9">
        <v>0.83583120678069145</v>
      </c>
    </row>
    <row r="10" spans="1:9" x14ac:dyDescent="0.2">
      <c r="A10">
        <v>289</v>
      </c>
      <c r="B10">
        <v>9</v>
      </c>
      <c r="C10">
        <v>-0.8105096534650329</v>
      </c>
      <c r="D10">
        <v>-5.0607234502194842E-2</v>
      </c>
      <c r="E10">
        <v>0.81208804359131392</v>
      </c>
      <c r="F10">
        <v>13.27882405968432</v>
      </c>
      <c r="G10">
        <v>9.1909283375580966</v>
      </c>
      <c r="H10">
        <v>7.7855979526645562</v>
      </c>
      <c r="I10">
        <v>0.15146664988729661</v>
      </c>
    </row>
    <row r="11" spans="1:9" x14ac:dyDescent="0.2">
      <c r="A11">
        <v>322</v>
      </c>
      <c r="B11">
        <v>10</v>
      </c>
      <c r="C11">
        <v>1.019519699810189</v>
      </c>
      <c r="D11">
        <v>-1.39512850101346</v>
      </c>
      <c r="E11">
        <v>1.727947902177934</v>
      </c>
      <c r="F11">
        <v>15.006771961862251</v>
      </c>
      <c r="G11">
        <v>10.610684203636289</v>
      </c>
      <c r="H11">
        <v>8.6404297858973358</v>
      </c>
      <c r="I11">
        <v>0.85483183323341771</v>
      </c>
    </row>
    <row r="12" spans="1:9" x14ac:dyDescent="0.2">
      <c r="A12">
        <v>355</v>
      </c>
      <c r="B12">
        <v>11</v>
      </c>
      <c r="C12">
        <v>-0.41331577351206761</v>
      </c>
      <c r="D12">
        <v>5.2024616492872162E-2</v>
      </c>
      <c r="E12">
        <v>0.41657711093518951</v>
      </c>
      <c r="F12">
        <v>15.423349072797439</v>
      </c>
      <c r="G12">
        <v>10.208238142305021</v>
      </c>
      <c r="H12">
        <v>8.9538863881849551</v>
      </c>
      <c r="I12">
        <v>0.31345660228970268</v>
      </c>
    </row>
    <row r="13" spans="1:9" x14ac:dyDescent="0.2">
      <c r="A13">
        <v>388</v>
      </c>
      <c r="B13">
        <v>12</v>
      </c>
      <c r="C13">
        <v>0.42227501040918008</v>
      </c>
      <c r="D13">
        <v>-0.63377948835000097</v>
      </c>
      <c r="E13">
        <v>0.76157246816653124</v>
      </c>
      <c r="F13">
        <v>16.18492154096397</v>
      </c>
      <c r="G13">
        <v>10.848769989564801</v>
      </c>
      <c r="H13">
        <v>9.7964135577408147</v>
      </c>
      <c r="I13">
        <v>0.84252716955665785</v>
      </c>
    </row>
    <row r="14" spans="1:9" x14ac:dyDescent="0.2">
      <c r="A14">
        <v>421</v>
      </c>
      <c r="B14">
        <v>13</v>
      </c>
      <c r="C14">
        <v>0.4944684365749481</v>
      </c>
      <c r="D14">
        <v>3.6914548932372782E-2</v>
      </c>
      <c r="E14">
        <v>0.49584445009675571</v>
      </c>
      <c r="F14">
        <v>16.680765991060721</v>
      </c>
      <c r="G14">
        <v>11.28519963146884</v>
      </c>
      <c r="H14">
        <v>10.72967659427697</v>
      </c>
      <c r="I14">
        <v>0.93326303653659981</v>
      </c>
    </row>
    <row r="15" spans="1:9" x14ac:dyDescent="0.2">
      <c r="A15">
        <v>454</v>
      </c>
      <c r="B15">
        <v>14</v>
      </c>
      <c r="C15">
        <v>0.30985512259985631</v>
      </c>
      <c r="D15">
        <v>-0.563809018005486</v>
      </c>
      <c r="E15">
        <v>0.64334345864839748</v>
      </c>
      <c r="F15">
        <v>17.32410944970912</v>
      </c>
      <c r="G15">
        <v>11.80049766587743</v>
      </c>
      <c r="H15">
        <v>11.20091035385872</v>
      </c>
      <c r="I15">
        <v>0.4712337595811848</v>
      </c>
    </row>
    <row r="16" spans="1:9" x14ac:dyDescent="0.2">
      <c r="A16">
        <v>487</v>
      </c>
      <c r="B16">
        <v>15</v>
      </c>
      <c r="C16">
        <v>2.2945276155724059</v>
      </c>
      <c r="D16">
        <v>-0.59121103919437701</v>
      </c>
      <c r="E16">
        <v>2.3694698714036622</v>
      </c>
      <c r="F16">
        <v>19.693579321112789</v>
      </c>
      <c r="G16">
        <v>14.13414249725991</v>
      </c>
      <c r="H16">
        <v>12.41901805399498</v>
      </c>
      <c r="I16">
        <v>1.2181077001362459</v>
      </c>
    </row>
    <row r="17" spans="1:9" x14ac:dyDescent="0.2">
      <c r="A17">
        <v>520</v>
      </c>
      <c r="B17">
        <v>16</v>
      </c>
      <c r="C17">
        <v>2.642238816035956</v>
      </c>
      <c r="D17">
        <v>0.12186464975320629</v>
      </c>
      <c r="E17">
        <v>2.6450476278937889</v>
      </c>
      <c r="F17">
        <v>22.338626949006571</v>
      </c>
      <c r="G17">
        <v>16.548763281405709</v>
      </c>
      <c r="H17">
        <v>13.592685629451269</v>
      </c>
      <c r="I17">
        <v>1.1736675754559529</v>
      </c>
    </row>
    <row r="18" spans="1:9" x14ac:dyDescent="0.2">
      <c r="A18">
        <v>553</v>
      </c>
      <c r="B18">
        <v>17</v>
      </c>
      <c r="C18">
        <v>0.96760086107940424</v>
      </c>
      <c r="D18">
        <v>-0.40111548970116928</v>
      </c>
      <c r="E18">
        <v>1.047446925834342</v>
      </c>
      <c r="F18">
        <v>23.386073874840921</v>
      </c>
      <c r="G18">
        <v>17.59485364127795</v>
      </c>
      <c r="H18">
        <v>15.876570873322949</v>
      </c>
      <c r="I18">
        <v>2.2838852438715929</v>
      </c>
    </row>
    <row r="19" spans="1:9" x14ac:dyDescent="0.2">
      <c r="A19">
        <v>586</v>
      </c>
      <c r="B19">
        <v>18</v>
      </c>
      <c r="C19">
        <v>1.3739082812246579</v>
      </c>
      <c r="D19">
        <v>0.86765277243557648</v>
      </c>
      <c r="E19">
        <v>1.6249447063616771</v>
      </c>
      <c r="F19">
        <v>25.011018581202599</v>
      </c>
      <c r="G19">
        <v>18.640119818824619</v>
      </c>
      <c r="H19">
        <v>17.402107889850591</v>
      </c>
      <c r="I19">
        <v>1.5255370165277731</v>
      </c>
    </row>
    <row r="20" spans="1:9" x14ac:dyDescent="0.2">
      <c r="A20">
        <v>619</v>
      </c>
      <c r="B20">
        <v>19</v>
      </c>
      <c r="C20">
        <v>1.933204953144696</v>
      </c>
      <c r="D20">
        <v>0.43399332502599458</v>
      </c>
      <c r="E20">
        <v>1.981320669914465</v>
      </c>
      <c r="F20">
        <v>26.992339251117059</v>
      </c>
      <c r="G20">
        <v>20.404699555299139</v>
      </c>
      <c r="H20">
        <v>19.67783835420606</v>
      </c>
      <c r="I20">
        <v>2.2757304643555161</v>
      </c>
    </row>
    <row r="21" spans="1:9" x14ac:dyDescent="0.2">
      <c r="A21">
        <v>652</v>
      </c>
      <c r="B21">
        <v>20</v>
      </c>
      <c r="C21">
        <v>1.1593938132642729</v>
      </c>
      <c r="D21">
        <v>1.8893329546222051</v>
      </c>
      <c r="E21">
        <v>2.216703188894928</v>
      </c>
      <c r="F21">
        <v>29.209042440011991</v>
      </c>
      <c r="G21">
        <v>21.21007926891426</v>
      </c>
      <c r="H21">
        <v>21.63747857582894</v>
      </c>
      <c r="I21">
        <v>1.959640221622813</v>
      </c>
    </row>
    <row r="22" spans="1:9" x14ac:dyDescent="0.2">
      <c r="A22">
        <v>685</v>
      </c>
      <c r="B22">
        <v>21</v>
      </c>
      <c r="C22">
        <v>0.30744492868677747</v>
      </c>
      <c r="D22">
        <v>1.6533603586738079</v>
      </c>
      <c r="E22">
        <v>1.6817023695675759</v>
      </c>
      <c r="F22">
        <v>30.890744809579569</v>
      </c>
      <c r="G22">
        <v>21.367707411800989</v>
      </c>
      <c r="H22">
        <v>22.896250958064609</v>
      </c>
      <c r="I22">
        <v>1.2587723822358501</v>
      </c>
    </row>
    <row r="23" spans="1:9" x14ac:dyDescent="0.2">
      <c r="A23">
        <v>718</v>
      </c>
      <c r="B23">
        <v>22</v>
      </c>
      <c r="C23">
        <v>1.284876622307024</v>
      </c>
      <c r="D23">
        <v>1.119183657258191</v>
      </c>
      <c r="E23">
        <v>1.7039600914413831</v>
      </c>
      <c r="F23">
        <v>32.594704901020947</v>
      </c>
      <c r="G23">
        <v>22.62513206136105</v>
      </c>
      <c r="H23">
        <v>25.029147819423908</v>
      </c>
      <c r="I23">
        <v>2.1328968613596082</v>
      </c>
    </row>
    <row r="24" spans="1:9" x14ac:dyDescent="0.2">
      <c r="A24">
        <v>751</v>
      </c>
      <c r="B24">
        <v>23</v>
      </c>
      <c r="C24">
        <v>1.433650015068793</v>
      </c>
      <c r="D24">
        <v>0.17616778634419461</v>
      </c>
      <c r="E24">
        <v>1.444433264173933</v>
      </c>
      <c r="F24">
        <v>34.039138165194878</v>
      </c>
      <c r="G24">
        <v>24.059687800140608</v>
      </c>
      <c r="H24">
        <v>27.032613969579341</v>
      </c>
      <c r="I24">
        <v>2.0034661501554409</v>
      </c>
    </row>
    <row r="25" spans="1:9" x14ac:dyDescent="0.2">
      <c r="A25">
        <v>784</v>
      </c>
      <c r="B25">
        <v>24</v>
      </c>
      <c r="C25">
        <v>0.71601986064001721</v>
      </c>
      <c r="D25">
        <v>-0.55165227181896626</v>
      </c>
      <c r="E25">
        <v>0.90388310628862645</v>
      </c>
      <c r="F25">
        <v>34.943021271483502</v>
      </c>
      <c r="G25">
        <v>24.77710155488521</v>
      </c>
      <c r="H25">
        <v>28.505026388707339</v>
      </c>
      <c r="I25">
        <v>1.4724124191277219</v>
      </c>
    </row>
    <row r="26" spans="1:9" x14ac:dyDescent="0.2">
      <c r="A26">
        <v>817</v>
      </c>
      <c r="B26">
        <v>25</v>
      </c>
      <c r="C26">
        <v>0.90805954619429485</v>
      </c>
      <c r="D26">
        <v>0.42806616382722501</v>
      </c>
      <c r="E26">
        <v>1.003898789743441</v>
      </c>
      <c r="F26">
        <v>35.94692006122694</v>
      </c>
      <c r="G26">
        <v>25.682985309988009</v>
      </c>
      <c r="H26">
        <v>30.38658217204517</v>
      </c>
      <c r="I26">
        <v>1.881555783337723</v>
      </c>
    </row>
    <row r="27" spans="1:9" x14ac:dyDescent="0.2">
      <c r="A27">
        <v>850</v>
      </c>
      <c r="B27">
        <v>26</v>
      </c>
      <c r="C27">
        <v>0.1053766299177141</v>
      </c>
      <c r="D27">
        <v>-0.59881086471682465</v>
      </c>
      <c r="E27">
        <v>0.6080120770475913</v>
      </c>
      <c r="F27">
        <v>36.55493213827453</v>
      </c>
      <c r="G27">
        <v>25.793259894790729</v>
      </c>
      <c r="H27">
        <v>31.621594278088619</v>
      </c>
      <c r="I27">
        <v>1.23501210604346</v>
      </c>
    </row>
    <row r="28" spans="1:9" x14ac:dyDescent="0.2">
      <c r="A28">
        <v>883</v>
      </c>
      <c r="B28">
        <v>27</v>
      </c>
      <c r="C28">
        <v>-0.97976996596105437</v>
      </c>
      <c r="D28">
        <v>0.65213774524545443</v>
      </c>
      <c r="E28">
        <v>1.1769591432896691</v>
      </c>
      <c r="F28">
        <v>37.731891281564202</v>
      </c>
      <c r="G28">
        <v>24.808844720774349</v>
      </c>
      <c r="H28">
        <v>33.059926106311821</v>
      </c>
      <c r="I28">
        <v>1.438331828223155</v>
      </c>
    </row>
    <row r="29" spans="1:9" x14ac:dyDescent="0.2">
      <c r="A29">
        <v>916</v>
      </c>
      <c r="B29">
        <v>28</v>
      </c>
      <c r="C29">
        <v>-0.13198908757715341</v>
      </c>
      <c r="D29">
        <v>0.84345522458306732</v>
      </c>
      <c r="E29">
        <v>0.85371999807660703</v>
      </c>
      <c r="F29">
        <v>38.585611279640808</v>
      </c>
      <c r="G29">
        <v>24.696109972445331</v>
      </c>
      <c r="H29">
        <v>33.743123681466869</v>
      </c>
      <c r="I29">
        <v>0.68319757515429946</v>
      </c>
    </row>
    <row r="30" spans="1:9" x14ac:dyDescent="0.2">
      <c r="A30">
        <v>949</v>
      </c>
      <c r="B30">
        <v>29</v>
      </c>
      <c r="C30">
        <v>0.95543681507228939</v>
      </c>
      <c r="D30">
        <v>0.95989281970560114</v>
      </c>
      <c r="E30">
        <v>1.3543462381968101</v>
      </c>
      <c r="F30">
        <v>39.93995751783762</v>
      </c>
      <c r="G30">
        <v>25.705584295314299</v>
      </c>
      <c r="H30">
        <v>35.307647622466192</v>
      </c>
      <c r="I30">
        <v>1.5645239409996861</v>
      </c>
    </row>
    <row r="31" spans="1:9" x14ac:dyDescent="0.2">
      <c r="A31">
        <v>982</v>
      </c>
      <c r="B31">
        <v>30</v>
      </c>
      <c r="C31">
        <v>0.19908847719852929</v>
      </c>
      <c r="D31">
        <v>0.74966075426823409</v>
      </c>
      <c r="E31">
        <v>0.77564648406554837</v>
      </c>
      <c r="F31">
        <v>40.715604001903174</v>
      </c>
      <c r="G31">
        <v>25.971157968851902</v>
      </c>
      <c r="H31">
        <v>37.15237879624587</v>
      </c>
      <c r="I31">
        <v>1.8447311737795291</v>
      </c>
    </row>
    <row r="32" spans="1:9" x14ac:dyDescent="0.2">
      <c r="A32">
        <v>1015</v>
      </c>
      <c r="B32">
        <v>31</v>
      </c>
      <c r="C32">
        <v>1.010676523286975</v>
      </c>
      <c r="D32">
        <v>1.4683768515210429</v>
      </c>
      <c r="E32">
        <v>1.78258172682385</v>
      </c>
      <c r="F32">
        <v>42.498185728727023</v>
      </c>
      <c r="G32">
        <v>27.162584741436039</v>
      </c>
      <c r="H32">
        <v>38.507332522776451</v>
      </c>
      <c r="I32">
        <v>1.354953726530512</v>
      </c>
    </row>
    <row r="33" spans="1:9" x14ac:dyDescent="0.2">
      <c r="A33">
        <v>1048</v>
      </c>
      <c r="B33">
        <v>32</v>
      </c>
      <c r="C33">
        <v>0.83174064455670305</v>
      </c>
      <c r="D33">
        <v>0.89094989000705027</v>
      </c>
      <c r="E33">
        <v>1.2188454398779101</v>
      </c>
      <c r="F33">
        <v>43.717031168604933</v>
      </c>
      <c r="G33">
        <v>28.131129943758321</v>
      </c>
      <c r="H33">
        <v>40.334038200081778</v>
      </c>
      <c r="I33">
        <v>1.826705677305519</v>
      </c>
    </row>
    <row r="34" spans="1:9" x14ac:dyDescent="0.2">
      <c r="A34">
        <v>1081</v>
      </c>
      <c r="B34">
        <v>33</v>
      </c>
      <c r="C34">
        <v>0.74933821649165111</v>
      </c>
      <c r="D34">
        <v>0.9591349284048647</v>
      </c>
      <c r="E34">
        <v>1.217147309729226</v>
      </c>
      <c r="F34">
        <v>44.934178478334147</v>
      </c>
      <c r="G34">
        <v>29.05185849962524</v>
      </c>
      <c r="H34">
        <v>42.322299438143979</v>
      </c>
      <c r="I34">
        <v>1.9882612380625491</v>
      </c>
    </row>
    <row r="35" spans="1:9" x14ac:dyDescent="0.2">
      <c r="A35">
        <v>1114</v>
      </c>
      <c r="B35">
        <v>34</v>
      </c>
      <c r="C35">
        <v>1.0588114883418029</v>
      </c>
      <c r="D35">
        <v>1.527526198244004</v>
      </c>
      <c r="E35">
        <v>1.8586064817939181</v>
      </c>
      <c r="F35">
        <v>46.792784960128067</v>
      </c>
      <c r="G35">
        <v>30.430646297556901</v>
      </c>
      <c r="H35">
        <v>44.541210947742023</v>
      </c>
      <c r="I35">
        <v>2.21891150959845</v>
      </c>
    </row>
    <row r="36" spans="1:9" x14ac:dyDescent="0.2">
      <c r="A36">
        <v>1147</v>
      </c>
      <c r="B36">
        <v>35</v>
      </c>
      <c r="C36">
        <v>-3.7192341076361122</v>
      </c>
      <c r="D36">
        <v>-16.915323808912721</v>
      </c>
      <c r="E36">
        <v>17.31937879682101</v>
      </c>
      <c r="F36">
        <v>64.112163756949087</v>
      </c>
      <c r="G36">
        <v>27.414945563809699</v>
      </c>
      <c r="H36">
        <v>45.304473104007471</v>
      </c>
      <c r="I36">
        <v>0.76326215626497596</v>
      </c>
    </row>
    <row r="37" spans="1:9" x14ac:dyDescent="0.2">
      <c r="A37">
        <v>1180</v>
      </c>
      <c r="B37">
        <v>36</v>
      </c>
      <c r="C37">
        <v>0.22519290578020451</v>
      </c>
      <c r="D37">
        <v>0.11570579606814139</v>
      </c>
      <c r="E37">
        <v>0.25317913827465</v>
      </c>
      <c r="F37">
        <v>64.365342895223733</v>
      </c>
      <c r="G37">
        <v>27.587622814125371</v>
      </c>
      <c r="H37">
        <v>46.581228726294967</v>
      </c>
      <c r="I37">
        <v>1.276755622287493</v>
      </c>
    </row>
    <row r="38" spans="1:9" x14ac:dyDescent="0.2">
      <c r="A38">
        <v>1213</v>
      </c>
      <c r="B38">
        <v>37</v>
      </c>
      <c r="C38">
        <v>1.0696079914729351</v>
      </c>
      <c r="D38">
        <v>0.5319448989130251</v>
      </c>
      <c r="E38">
        <v>1.194582199307505</v>
      </c>
      <c r="F38">
        <v>65.559925094531238</v>
      </c>
      <c r="G38">
        <v>28.42967498345611</v>
      </c>
      <c r="H38">
        <v>48.109610702083039</v>
      </c>
      <c r="I38">
        <v>1.528381975788359</v>
      </c>
    </row>
    <row r="39" spans="1:9" x14ac:dyDescent="0.2">
      <c r="A39">
        <v>1246</v>
      </c>
      <c r="B39">
        <v>38</v>
      </c>
      <c r="C39">
        <v>1.615383522871412</v>
      </c>
      <c r="D39">
        <v>0.93808186933711113</v>
      </c>
      <c r="E39">
        <v>1.8680100426773569</v>
      </c>
      <c r="F39">
        <v>67.427935137208593</v>
      </c>
      <c r="G39">
        <v>29.711579511899711</v>
      </c>
      <c r="H39">
        <v>49.47867319387985</v>
      </c>
      <c r="I39">
        <v>1.3690624917972321</v>
      </c>
    </row>
    <row r="40" spans="1:9" x14ac:dyDescent="0.2">
      <c r="A40">
        <v>1279</v>
      </c>
      <c r="B40">
        <v>39</v>
      </c>
      <c r="C40">
        <v>1.1519141895646501</v>
      </c>
      <c r="D40">
        <v>-1.136211661941616</v>
      </c>
      <c r="E40">
        <v>1.617987404417139</v>
      </c>
      <c r="F40">
        <v>69.045922541625728</v>
      </c>
      <c r="G40">
        <v>31.131204521307659</v>
      </c>
      <c r="H40">
        <v>51.992591993562193</v>
      </c>
      <c r="I40">
        <v>2.5139187996823029</v>
      </c>
    </row>
    <row r="41" spans="1:9" x14ac:dyDescent="0.2">
      <c r="A41">
        <v>1312</v>
      </c>
      <c r="B41">
        <v>40</v>
      </c>
      <c r="C41">
        <v>1.9307531959972271</v>
      </c>
      <c r="D41">
        <v>-5.090156671690238E-2</v>
      </c>
      <c r="E41">
        <v>1.931424053217661</v>
      </c>
      <c r="F41">
        <v>70.977346594843397</v>
      </c>
      <c r="G41">
        <v>32.999364115720738</v>
      </c>
      <c r="H41">
        <v>52.681294189968973</v>
      </c>
      <c r="I41">
        <v>0.68870219640673658</v>
      </c>
    </row>
    <row r="42" spans="1:9" x14ac:dyDescent="0.2">
      <c r="A42">
        <v>1345</v>
      </c>
      <c r="B42">
        <v>41</v>
      </c>
      <c r="C42">
        <v>-7.6300802861624106E-3</v>
      </c>
      <c r="D42">
        <v>1.5540318202740759</v>
      </c>
      <c r="E42">
        <v>1.5540505514781471</v>
      </c>
      <c r="F42">
        <v>72.531397146321538</v>
      </c>
      <c r="G42">
        <v>32.603537682601278</v>
      </c>
      <c r="H42">
        <v>53.428667088181427</v>
      </c>
      <c r="I42">
        <v>0.7473728982126866</v>
      </c>
    </row>
    <row r="43" spans="1:9" x14ac:dyDescent="0.2">
      <c r="A43">
        <v>1378</v>
      </c>
      <c r="B43">
        <v>42</v>
      </c>
      <c r="C43">
        <v>0.30355915086408908</v>
      </c>
      <c r="D43">
        <v>0.1197283251588033</v>
      </c>
      <c r="E43">
        <v>0.32631737605996242</v>
      </c>
      <c r="F43">
        <v>72.857714522381499</v>
      </c>
      <c r="G43">
        <v>32.872396167313319</v>
      </c>
      <c r="H43">
        <v>53.896236595876161</v>
      </c>
      <c r="I43">
        <v>0.46756950769501121</v>
      </c>
    </row>
    <row r="44" spans="1:9" x14ac:dyDescent="0.2">
      <c r="A44">
        <v>1411</v>
      </c>
      <c r="B44">
        <v>43</v>
      </c>
      <c r="C44">
        <v>0.2110567206379983</v>
      </c>
      <c r="D44">
        <v>0.86218861243901301</v>
      </c>
      <c r="E44">
        <v>0.88764527979704633</v>
      </c>
      <c r="F44">
        <v>73.745359802178541</v>
      </c>
      <c r="G44">
        <v>32.898629104948618</v>
      </c>
      <c r="H44">
        <v>54.872453721787018</v>
      </c>
      <c r="I44">
        <v>0.97621712591123444</v>
      </c>
    </row>
    <row r="45" spans="1:9" x14ac:dyDescent="0.2">
      <c r="A45">
        <v>1444</v>
      </c>
      <c r="B45">
        <v>44</v>
      </c>
      <c r="C45">
        <v>-0.48039073937468402</v>
      </c>
      <c r="D45">
        <v>0.5938851870050712</v>
      </c>
      <c r="E45">
        <v>0.76385527282398458</v>
      </c>
      <c r="F45">
        <v>74.50921507500253</v>
      </c>
      <c r="G45">
        <v>32.314967858800287</v>
      </c>
      <c r="H45">
        <v>55.479515778505927</v>
      </c>
      <c r="I45">
        <v>0.60706205671945945</v>
      </c>
    </row>
    <row r="46" spans="1:9" x14ac:dyDescent="0.2">
      <c r="A46">
        <v>1477</v>
      </c>
      <c r="B46">
        <v>45</v>
      </c>
      <c r="C46">
        <v>4.5817946980946538E-2</v>
      </c>
      <c r="D46">
        <v>0.51636597608762713</v>
      </c>
      <c r="E46">
        <v>0.51839473909992251</v>
      </c>
      <c r="F46">
        <v>75.027609814102448</v>
      </c>
      <c r="G46">
        <v>32.270741421585242</v>
      </c>
      <c r="H46">
        <v>56.481157800025677</v>
      </c>
      <c r="I46">
        <v>1.0016420215197019</v>
      </c>
    </row>
    <row r="47" spans="1:9" x14ac:dyDescent="0.2">
      <c r="A47">
        <v>1510</v>
      </c>
      <c r="B47">
        <v>46</v>
      </c>
      <c r="C47">
        <v>0.1397705104799343</v>
      </c>
      <c r="D47">
        <v>-8.0188425077722059E-2</v>
      </c>
      <c r="E47">
        <v>0.16113962615156729</v>
      </c>
      <c r="F47">
        <v>75.188749440254014</v>
      </c>
      <c r="G47">
        <v>32.421884584291433</v>
      </c>
      <c r="H47">
        <v>57.139863138199424</v>
      </c>
      <c r="I47">
        <v>0.65870533817411325</v>
      </c>
    </row>
    <row r="48" spans="1:9" x14ac:dyDescent="0.2">
      <c r="A48">
        <v>1543</v>
      </c>
      <c r="B48">
        <v>47</v>
      </c>
      <c r="C48">
        <v>-9.0132765113821733E-2</v>
      </c>
      <c r="D48">
        <v>0.56523969928298357</v>
      </c>
      <c r="E48">
        <v>0.57238084610911033</v>
      </c>
      <c r="F48">
        <v>75.761130286363127</v>
      </c>
      <c r="G48">
        <v>32.243259407113733</v>
      </c>
      <c r="H48">
        <v>57.642101791902761</v>
      </c>
      <c r="I48">
        <v>0.50223865370218224</v>
      </c>
    </row>
    <row r="49" spans="1:9" x14ac:dyDescent="0.2">
      <c r="A49">
        <v>1576</v>
      </c>
      <c r="B49">
        <v>48</v>
      </c>
      <c r="C49">
        <v>4.3022103867656369E-2</v>
      </c>
      <c r="D49">
        <v>0.22503611488286879</v>
      </c>
      <c r="E49">
        <v>0.229111663655029</v>
      </c>
      <c r="F49">
        <v>75.990241950018159</v>
      </c>
      <c r="G49">
        <v>32.252792917914803</v>
      </c>
      <c r="H49">
        <v>58.638564345483907</v>
      </c>
      <c r="I49">
        <v>0.99646255358075964</v>
      </c>
    </row>
    <row r="50" spans="1:9" x14ac:dyDescent="0.2">
      <c r="A50">
        <v>1609</v>
      </c>
      <c r="B50">
        <v>49</v>
      </c>
      <c r="C50">
        <v>0.75352868494087488</v>
      </c>
      <c r="D50">
        <v>0.14561556167700471</v>
      </c>
      <c r="E50">
        <v>0.76746945921726017</v>
      </c>
      <c r="F50">
        <v>76.757711409235426</v>
      </c>
      <c r="G50">
        <v>32.97865812350571</v>
      </c>
      <c r="H50">
        <v>60.310558612691977</v>
      </c>
      <c r="I50">
        <v>1.6719942672083239</v>
      </c>
    </row>
    <row r="51" spans="1:9" x14ac:dyDescent="0.2">
      <c r="A51">
        <v>1642</v>
      </c>
      <c r="B51">
        <v>50</v>
      </c>
      <c r="C51">
        <v>1.465227479945497</v>
      </c>
      <c r="D51">
        <v>0.52200721887379586</v>
      </c>
      <c r="E51">
        <v>1.5554366282635199</v>
      </c>
      <c r="F51">
        <v>78.313148037498948</v>
      </c>
      <c r="G51">
        <v>34.366979577714872</v>
      </c>
      <c r="H51">
        <v>61.831337276231288</v>
      </c>
      <c r="I51">
        <v>1.520778663539408</v>
      </c>
    </row>
    <row r="52" spans="1:9" x14ac:dyDescent="0.2">
      <c r="A52">
        <v>1675</v>
      </c>
      <c r="B52">
        <v>51</v>
      </c>
      <c r="C52">
        <v>1.78150799188677</v>
      </c>
      <c r="D52">
        <v>7.6144122912864987E-2</v>
      </c>
      <c r="E52">
        <v>1.7831345021087439</v>
      </c>
      <c r="F52">
        <v>80.096282539607699</v>
      </c>
      <c r="G52">
        <v>36.129001771637547</v>
      </c>
      <c r="H52">
        <v>62.37546371898604</v>
      </c>
      <c r="I52">
        <v>0.54412644275354927</v>
      </c>
    </row>
    <row r="53" spans="1:9" x14ac:dyDescent="0.2">
      <c r="A53">
        <v>1708</v>
      </c>
      <c r="B53">
        <v>52</v>
      </c>
      <c r="C53">
        <v>1.3728297905547611</v>
      </c>
      <c r="D53">
        <v>0.57609604870140174</v>
      </c>
      <c r="E53">
        <v>1.488807674336748</v>
      </c>
      <c r="F53">
        <v>81.585090213944454</v>
      </c>
      <c r="G53">
        <v>37.439030309118287</v>
      </c>
      <c r="H53">
        <v>62.868286380764431</v>
      </c>
      <c r="I53">
        <v>0.49282266177810918</v>
      </c>
    </row>
    <row r="54" spans="1:9" x14ac:dyDescent="0.2">
      <c r="A54">
        <v>1741</v>
      </c>
      <c r="B54">
        <v>53</v>
      </c>
      <c r="C54">
        <v>0.9516792691711089</v>
      </c>
      <c r="D54">
        <v>0.168135534745943</v>
      </c>
      <c r="E54">
        <v>0.96641760611774874</v>
      </c>
      <c r="F54">
        <v>82.551507820062199</v>
      </c>
      <c r="G54">
        <v>38.373010004284751</v>
      </c>
      <c r="H54">
        <v>63.13601748957845</v>
      </c>
      <c r="I54">
        <v>0.26773110881447532</v>
      </c>
    </row>
    <row r="55" spans="1:9" x14ac:dyDescent="0.2">
      <c r="A55">
        <v>1774</v>
      </c>
      <c r="B55">
        <v>54</v>
      </c>
      <c r="C55">
        <v>0.13938020832506481</v>
      </c>
      <c r="D55">
        <v>0.42312066943782162</v>
      </c>
      <c r="E55">
        <v>0.44548618764025533</v>
      </c>
      <c r="F55">
        <v>82.996994007702455</v>
      </c>
      <c r="G55">
        <v>38.479831064091599</v>
      </c>
      <c r="H55">
        <v>63.370377777394232</v>
      </c>
      <c r="I55">
        <v>0.23436028781551249</v>
      </c>
    </row>
    <row r="56" spans="1:9" x14ac:dyDescent="0.2">
      <c r="A56">
        <v>1807</v>
      </c>
      <c r="B56">
        <v>55</v>
      </c>
      <c r="C56">
        <v>-0.28939966426355568</v>
      </c>
      <c r="D56">
        <v>0.2254029664236441</v>
      </c>
      <c r="E56">
        <v>0.36682238610591528</v>
      </c>
      <c r="F56">
        <v>83.363816393808364</v>
      </c>
      <c r="G56">
        <v>38.175830956726379</v>
      </c>
      <c r="H56">
        <v>63.948597026629542</v>
      </c>
      <c r="I56">
        <v>0.57821924923672552</v>
      </c>
    </row>
    <row r="57" spans="1:9" x14ac:dyDescent="0.2">
      <c r="A57">
        <v>1840</v>
      </c>
      <c r="B57">
        <v>56</v>
      </c>
      <c r="C57">
        <v>1.0416518109939259</v>
      </c>
      <c r="D57">
        <v>1.2196091826665449</v>
      </c>
      <c r="E57">
        <v>1.6038968338990769</v>
      </c>
      <c r="F57">
        <v>84.967713227707435</v>
      </c>
      <c r="G57">
        <v>39.157030515779169</v>
      </c>
      <c r="H57">
        <v>65.645238660865957</v>
      </c>
      <c r="I57">
        <v>1.69664163423685</v>
      </c>
    </row>
    <row r="58" spans="1:9" x14ac:dyDescent="0.2">
      <c r="A58">
        <v>1873</v>
      </c>
      <c r="B58">
        <v>57</v>
      </c>
      <c r="C58">
        <v>-1.265829337391551</v>
      </c>
      <c r="D58">
        <v>-0.19770155005880949</v>
      </c>
      <c r="E58">
        <v>1.2811751692476681</v>
      </c>
      <c r="F58">
        <v>86.248888396955095</v>
      </c>
      <c r="G58">
        <v>37.89899001663705</v>
      </c>
      <c r="H58">
        <v>67.005905320017092</v>
      </c>
      <c r="I58">
        <v>1.360666659151194</v>
      </c>
    </row>
    <row r="59" spans="1:9" x14ac:dyDescent="0.2">
      <c r="A59">
        <v>1906</v>
      </c>
      <c r="B59">
        <v>58</v>
      </c>
      <c r="C59">
        <v>0.15326385678963561</v>
      </c>
      <c r="D59">
        <v>0.66240028982133481</v>
      </c>
      <c r="E59">
        <v>0.67989995863613806</v>
      </c>
      <c r="F59">
        <v>86.928788355591237</v>
      </c>
      <c r="G59">
        <v>38.032463880901012</v>
      </c>
      <c r="H59">
        <v>68.520457857824383</v>
      </c>
      <c r="I59">
        <v>1.5145525378072771</v>
      </c>
    </row>
    <row r="60" spans="1:9" x14ac:dyDescent="0.2">
      <c r="A60">
        <v>1939</v>
      </c>
      <c r="B60">
        <v>59</v>
      </c>
      <c r="C60">
        <v>0.99619131912129433</v>
      </c>
      <c r="D60">
        <v>1.5766194319710389</v>
      </c>
      <c r="E60">
        <v>1.8649734522403549</v>
      </c>
      <c r="F60">
        <v>88.793761807831586</v>
      </c>
      <c r="G60">
        <v>39.028015644145917</v>
      </c>
      <c r="H60">
        <v>70.364529596347595</v>
      </c>
      <c r="I60">
        <v>1.8440717385230769</v>
      </c>
    </row>
    <row r="61" spans="1:9" x14ac:dyDescent="0.2">
      <c r="A61">
        <v>1972</v>
      </c>
      <c r="B61">
        <v>60</v>
      </c>
      <c r="C61">
        <v>1.2647946700174091</v>
      </c>
      <c r="D61">
        <v>0.48848769483993237</v>
      </c>
      <c r="E61">
        <v>1.3558487324604009</v>
      </c>
      <c r="F61">
        <v>90.149610540291988</v>
      </c>
      <c r="G61">
        <v>40.304955626681028</v>
      </c>
      <c r="H61">
        <v>70.741281063338619</v>
      </c>
      <c r="I61">
        <v>0.37675146699142531</v>
      </c>
    </row>
    <row r="62" spans="1:9" x14ac:dyDescent="0.2">
      <c r="A62">
        <v>2005</v>
      </c>
      <c r="B62">
        <v>61</v>
      </c>
      <c r="C62">
        <v>0.97692176473128711</v>
      </c>
      <c r="D62">
        <v>1.671242040167044</v>
      </c>
      <c r="E62">
        <v>1.9358269786392059</v>
      </c>
      <c r="F62">
        <v>92.085437518931201</v>
      </c>
      <c r="G62">
        <v>41.366412153175858</v>
      </c>
      <c r="H62">
        <v>70.938541258541377</v>
      </c>
      <c r="I62">
        <v>0.19726019520514071</v>
      </c>
    </row>
    <row r="63" spans="1:9" x14ac:dyDescent="0.2">
      <c r="A63">
        <v>2038</v>
      </c>
      <c r="B63">
        <v>62</v>
      </c>
      <c r="C63">
        <v>0.78936120890932671</v>
      </c>
      <c r="D63">
        <v>-0.40449378010112008</v>
      </c>
      <c r="E63">
        <v>0.88696467588697536</v>
      </c>
      <c r="F63">
        <v>92.972402194818173</v>
      </c>
      <c r="G63">
        <v>42.127563034242257</v>
      </c>
      <c r="H63">
        <v>72.191964817067657</v>
      </c>
      <c r="I63">
        <v>1.253423558525957</v>
      </c>
    </row>
    <row r="64" spans="1:9" x14ac:dyDescent="0.2">
      <c r="A64">
        <v>2071</v>
      </c>
      <c r="B64">
        <v>63</v>
      </c>
      <c r="C64">
        <v>0.69322978957416126</v>
      </c>
      <c r="D64">
        <v>0.5913661704128117</v>
      </c>
      <c r="E64">
        <v>0.91119783179162062</v>
      </c>
      <c r="F64">
        <v>93.883600026609798</v>
      </c>
      <c r="G64">
        <v>42.858607237888307</v>
      </c>
      <c r="H64">
        <v>74.760739697919291</v>
      </c>
      <c r="I64">
        <v>2.5687748808515698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36</v>
      </c>
      <c r="B3">
        <v>2</v>
      </c>
      <c r="C3">
        <v>3.7733268355964363E-2</v>
      </c>
      <c r="D3">
        <v>-0.13955922456602821</v>
      </c>
      <c r="E3">
        <v>0.1445703175008422</v>
      </c>
      <c r="F3">
        <v>0.1445703175008422</v>
      </c>
      <c r="G3">
        <v>0.1445703175008422</v>
      </c>
      <c r="H3">
        <v>1.029817908785156E-2</v>
      </c>
      <c r="I3">
        <v>1.029817908785156E-2</v>
      </c>
    </row>
    <row r="4" spans="1:9" x14ac:dyDescent="0.2">
      <c r="A4">
        <v>69</v>
      </c>
      <c r="B4">
        <v>3</v>
      </c>
      <c r="C4">
        <v>0.47366293909476548</v>
      </c>
      <c r="D4">
        <v>0.44304469775715921</v>
      </c>
      <c r="E4">
        <v>0.64857164915113585</v>
      </c>
      <c r="F4">
        <v>0.793141966651978</v>
      </c>
      <c r="G4">
        <v>0.59466756547926392</v>
      </c>
      <c r="H4">
        <v>2.3038519924401828</v>
      </c>
      <c r="I4">
        <v>2.3141501715622121</v>
      </c>
    </row>
    <row r="5" spans="1:9" x14ac:dyDescent="0.2">
      <c r="A5">
        <v>102</v>
      </c>
      <c r="B5">
        <v>4</v>
      </c>
      <c r="C5">
        <v>2.1327919220029798</v>
      </c>
      <c r="D5">
        <v>0.35932234072629399</v>
      </c>
      <c r="E5">
        <v>2.1628485677703351</v>
      </c>
      <c r="F5">
        <v>2.955990534422313</v>
      </c>
      <c r="G5">
        <v>2.7259943254038341</v>
      </c>
      <c r="H5">
        <v>4.1159152678551658</v>
      </c>
      <c r="I5">
        <v>1.8120632754156789</v>
      </c>
    </row>
    <row r="6" spans="1:9" x14ac:dyDescent="0.2">
      <c r="A6">
        <v>135</v>
      </c>
      <c r="B6">
        <v>5</v>
      </c>
      <c r="C6">
        <v>1.1702862677121859</v>
      </c>
      <c r="D6">
        <v>9.7653112984517065E-2</v>
      </c>
      <c r="E6">
        <v>1.174353472712234</v>
      </c>
      <c r="F6">
        <v>4.1303440071345463</v>
      </c>
      <c r="G6">
        <v>3.8895392719419459</v>
      </c>
      <c r="H6">
        <v>6.2073439166279902</v>
      </c>
      <c r="I6">
        <v>2.0914286487726002</v>
      </c>
    </row>
    <row r="7" spans="1:9" x14ac:dyDescent="0.2">
      <c r="A7">
        <v>168</v>
      </c>
      <c r="B7">
        <v>6</v>
      </c>
      <c r="C7">
        <v>0.2206707697273487</v>
      </c>
      <c r="D7">
        <v>0.2380363851366383</v>
      </c>
      <c r="E7">
        <v>0.32458729066458919</v>
      </c>
      <c r="F7">
        <v>4.4549312977991358</v>
      </c>
      <c r="G7">
        <v>4.156848974890738</v>
      </c>
      <c r="H7">
        <v>7.7382778604084441</v>
      </c>
      <c r="I7">
        <v>1.5309339437801439</v>
      </c>
    </row>
    <row r="8" spans="1:9" x14ac:dyDescent="0.2">
      <c r="A8">
        <v>201</v>
      </c>
      <c r="B8">
        <v>7</v>
      </c>
      <c r="C8">
        <v>1.2301831756499271</v>
      </c>
      <c r="D8">
        <v>0.36743383441466898</v>
      </c>
      <c r="E8">
        <v>1.283884055639295</v>
      </c>
      <c r="F8">
        <v>5.7388153534384312</v>
      </c>
      <c r="G8">
        <v>5.4396185943170234</v>
      </c>
      <c r="H8">
        <v>9.7338060105337902</v>
      </c>
      <c r="I8">
        <v>1.995528150124809</v>
      </c>
    </row>
    <row r="9" spans="1:9" x14ac:dyDescent="0.2">
      <c r="A9">
        <v>234</v>
      </c>
      <c r="B9">
        <v>8</v>
      </c>
      <c r="C9">
        <v>1.5388494927619829</v>
      </c>
      <c r="D9">
        <v>-0.19055676775337821</v>
      </c>
      <c r="E9">
        <v>1.5506029933901291</v>
      </c>
      <c r="F9">
        <v>7.28941834682856</v>
      </c>
      <c r="G9">
        <v>6.9049504664814254</v>
      </c>
      <c r="H9">
        <v>11.260981120901249</v>
      </c>
      <c r="I9">
        <v>1.5271751103674329</v>
      </c>
    </row>
    <row r="10" spans="1:9" x14ac:dyDescent="0.2">
      <c r="A10">
        <v>267</v>
      </c>
      <c r="B10">
        <v>9</v>
      </c>
      <c r="C10">
        <v>1.3000504079502659</v>
      </c>
      <c r="D10">
        <v>0.92497114439697725</v>
      </c>
      <c r="E10">
        <v>1.5955258321878421</v>
      </c>
      <c r="F10">
        <v>8.8849441790164025</v>
      </c>
      <c r="G10">
        <v>8.3719750797032244</v>
      </c>
      <c r="H10">
        <v>11.37902632598523</v>
      </c>
      <c r="I10">
        <v>0.1180452050859328</v>
      </c>
    </row>
    <row r="11" spans="1:9" x14ac:dyDescent="0.2">
      <c r="A11">
        <v>300</v>
      </c>
      <c r="B11">
        <v>10</v>
      </c>
      <c r="C11">
        <v>1.599712340527617</v>
      </c>
      <c r="D11">
        <v>1.446394522774199</v>
      </c>
      <c r="E11">
        <v>2.1566494123866189</v>
      </c>
      <c r="F11">
        <v>11.04159359140302</v>
      </c>
      <c r="G11">
        <v>10.33178725132186</v>
      </c>
      <c r="H11">
        <v>13.03325315000264</v>
      </c>
      <c r="I11">
        <v>1.6542268240176301</v>
      </c>
    </row>
    <row r="12" spans="1:9" x14ac:dyDescent="0.2">
      <c r="A12">
        <v>333</v>
      </c>
      <c r="B12">
        <v>11</v>
      </c>
      <c r="C12">
        <v>1.7640753256093831</v>
      </c>
      <c r="D12">
        <v>-1.765839914285152</v>
      </c>
      <c r="E12">
        <v>2.496027315016093</v>
      </c>
      <c r="F12">
        <v>13.537620906419111</v>
      </c>
      <c r="G12">
        <v>11.605472596010911</v>
      </c>
      <c r="H12">
        <v>15.607759559949001</v>
      </c>
      <c r="I12">
        <v>2.5745064099462351</v>
      </c>
    </row>
    <row r="13" spans="1:9" x14ac:dyDescent="0.2">
      <c r="A13">
        <v>366</v>
      </c>
      <c r="B13">
        <v>12</v>
      </c>
      <c r="C13">
        <v>3.0114798597256822</v>
      </c>
      <c r="D13">
        <v>-1.130600128009746</v>
      </c>
      <c r="E13">
        <v>3.2167168969290829</v>
      </c>
      <c r="F13">
        <v>16.7543378033482</v>
      </c>
      <c r="G13">
        <v>14.494091479722361</v>
      </c>
      <c r="H13">
        <v>16.778176169798051</v>
      </c>
      <c r="I13">
        <v>1.170416609849086</v>
      </c>
    </row>
    <row r="14" spans="1:9" x14ac:dyDescent="0.2">
      <c r="A14">
        <v>399</v>
      </c>
      <c r="B14">
        <v>13</v>
      </c>
      <c r="C14">
        <v>4.9174119489279056</v>
      </c>
      <c r="D14">
        <v>-2.5934122568212392</v>
      </c>
      <c r="E14">
        <v>5.5593819269132414</v>
      </c>
      <c r="F14">
        <v>22.31371973026144</v>
      </c>
      <c r="G14">
        <v>19.493991747487328</v>
      </c>
      <c r="H14">
        <v>18.392675715189942</v>
      </c>
      <c r="I14">
        <v>1.6144995453918629</v>
      </c>
    </row>
    <row r="15" spans="1:9" x14ac:dyDescent="0.2">
      <c r="A15">
        <v>432</v>
      </c>
      <c r="B15">
        <v>14</v>
      </c>
      <c r="C15">
        <v>1.934450388036453</v>
      </c>
      <c r="D15">
        <v>0.20251258181451701</v>
      </c>
      <c r="E15">
        <v>1.9450217606925539</v>
      </c>
      <c r="F15">
        <v>24.258741490953991</v>
      </c>
      <c r="G15">
        <v>21.402255158419969</v>
      </c>
      <c r="H15">
        <v>20.34385272069845</v>
      </c>
      <c r="I15">
        <v>1.9511770055084749</v>
      </c>
    </row>
    <row r="16" spans="1:9" x14ac:dyDescent="0.2">
      <c r="A16">
        <v>465</v>
      </c>
      <c r="B16">
        <v>15</v>
      </c>
      <c r="C16">
        <v>3.2293252666042922</v>
      </c>
      <c r="D16">
        <v>0.1282361107059842</v>
      </c>
      <c r="E16">
        <v>3.2318703837898379</v>
      </c>
      <c r="F16">
        <v>27.490611874743831</v>
      </c>
      <c r="G16">
        <v>24.613550820337242</v>
      </c>
      <c r="H16">
        <v>22.27809252023345</v>
      </c>
      <c r="I16">
        <v>1.934239799534933</v>
      </c>
    </row>
    <row r="17" spans="1:9" x14ac:dyDescent="0.2">
      <c r="A17">
        <v>498</v>
      </c>
      <c r="B17">
        <v>16</v>
      </c>
      <c r="C17">
        <v>1.062834440942424</v>
      </c>
      <c r="D17">
        <v>1.910144579727785</v>
      </c>
      <c r="E17">
        <v>2.1859252879082649</v>
      </c>
      <c r="F17">
        <v>29.6765371626521</v>
      </c>
      <c r="G17">
        <v>25.625248070616809</v>
      </c>
      <c r="H17">
        <v>24.391013539875019</v>
      </c>
      <c r="I17">
        <v>2.1129210196416959</v>
      </c>
    </row>
    <row r="18" spans="1:9" x14ac:dyDescent="0.2">
      <c r="A18">
        <v>531</v>
      </c>
      <c r="B18">
        <v>17</v>
      </c>
      <c r="C18">
        <v>2.4059518964149902</v>
      </c>
      <c r="D18">
        <v>0.57511209313929612</v>
      </c>
      <c r="E18">
        <v>2.473733705866084</v>
      </c>
      <c r="F18">
        <v>32.150270868518177</v>
      </c>
      <c r="G18">
        <v>28.043058225013709</v>
      </c>
      <c r="H18">
        <v>26.387587181575611</v>
      </c>
      <c r="I18">
        <v>1.996573641700691</v>
      </c>
    </row>
    <row r="19" spans="1:9" x14ac:dyDescent="0.2">
      <c r="A19">
        <v>564</v>
      </c>
      <c r="B19">
        <v>18</v>
      </c>
      <c r="C19">
        <v>0.35043785588118231</v>
      </c>
      <c r="D19">
        <v>0.26407208015530159</v>
      </c>
      <c r="E19">
        <v>0.43879466080633689</v>
      </c>
      <c r="F19">
        <v>32.589065529324522</v>
      </c>
      <c r="G19">
        <v>28.4026731717098</v>
      </c>
      <c r="H19">
        <v>27.809279892168821</v>
      </c>
      <c r="I19">
        <v>1.4216927105934289</v>
      </c>
    </row>
    <row r="20" spans="1:9" x14ac:dyDescent="0.2">
      <c r="A20">
        <v>597</v>
      </c>
      <c r="B20">
        <v>19</v>
      </c>
      <c r="C20">
        <v>1.163877787994124</v>
      </c>
      <c r="D20">
        <v>0.20678868239701839</v>
      </c>
      <c r="E20">
        <v>1.1821053525610949</v>
      </c>
      <c r="F20">
        <v>33.771170881885617</v>
      </c>
      <c r="G20">
        <v>29.574328859912001</v>
      </c>
      <c r="H20">
        <v>29.32789492408342</v>
      </c>
      <c r="I20">
        <v>1.5186150319139859</v>
      </c>
    </row>
    <row r="21" spans="1:9" x14ac:dyDescent="0.2">
      <c r="A21">
        <v>630</v>
      </c>
      <c r="B21">
        <v>20</v>
      </c>
      <c r="C21">
        <v>1.115561544048433</v>
      </c>
      <c r="D21">
        <v>1.143830447229448</v>
      </c>
      <c r="E21">
        <v>1.597756442818755</v>
      </c>
      <c r="F21">
        <v>35.368927324704373</v>
      </c>
      <c r="G21">
        <v>30.760097983729139</v>
      </c>
      <c r="H21">
        <v>31.667804496406909</v>
      </c>
      <c r="I21">
        <v>2.3399095723233398</v>
      </c>
    </row>
    <row r="22" spans="1:9" x14ac:dyDescent="0.2">
      <c r="A22">
        <v>663</v>
      </c>
      <c r="B22">
        <v>21</v>
      </c>
      <c r="C22">
        <v>1.214747919429215</v>
      </c>
      <c r="D22">
        <v>1.9059232149647869</v>
      </c>
      <c r="E22">
        <v>2.260122963269767</v>
      </c>
      <c r="F22">
        <v>37.629050287974138</v>
      </c>
      <c r="G22">
        <v>32.175469365731452</v>
      </c>
      <c r="H22">
        <v>33.801215268415312</v>
      </c>
      <c r="I22">
        <v>2.1334107720081961</v>
      </c>
    </row>
    <row r="23" spans="1:9" x14ac:dyDescent="0.2">
      <c r="A23">
        <v>696</v>
      </c>
      <c r="B23">
        <v>22</v>
      </c>
      <c r="C23">
        <v>-0.61570968890350741</v>
      </c>
      <c r="D23">
        <v>0.85708293263473934</v>
      </c>
      <c r="E23">
        <v>1.055314917180374</v>
      </c>
      <c r="F23">
        <v>38.684365205154513</v>
      </c>
      <c r="G23">
        <v>31.696298539733071</v>
      </c>
      <c r="H23">
        <v>36.094748880242953</v>
      </c>
      <c r="I23">
        <v>2.2935336118275198</v>
      </c>
    </row>
    <row r="24" spans="1:9" x14ac:dyDescent="0.2">
      <c r="A24">
        <v>729</v>
      </c>
      <c r="B24">
        <v>23</v>
      </c>
      <c r="C24">
        <v>0.14364567411678311</v>
      </c>
      <c r="D24">
        <v>0.48005379746905419</v>
      </c>
      <c r="E24">
        <v>0.50108455190409207</v>
      </c>
      <c r="F24">
        <v>39.185449757058613</v>
      </c>
      <c r="G24">
        <v>31.92064883806265</v>
      </c>
      <c r="H24">
        <v>37.876208819161128</v>
      </c>
      <c r="I24">
        <v>1.781459938917989</v>
      </c>
    </row>
    <row r="25" spans="1:9" x14ac:dyDescent="0.2">
      <c r="A25">
        <v>762</v>
      </c>
      <c r="B25">
        <v>24</v>
      </c>
      <c r="C25">
        <v>0.56915023181352353</v>
      </c>
      <c r="D25">
        <v>0.69627779797247058</v>
      </c>
      <c r="E25">
        <v>0.89929681325065314</v>
      </c>
      <c r="F25">
        <v>40.084746570309257</v>
      </c>
      <c r="G25">
        <v>32.610761168133529</v>
      </c>
      <c r="H25">
        <v>38.556114856117148</v>
      </c>
      <c r="I25">
        <v>0.67990603695590135</v>
      </c>
    </row>
    <row r="26" spans="1:9" x14ac:dyDescent="0.2">
      <c r="A26">
        <v>795</v>
      </c>
      <c r="B26">
        <v>25</v>
      </c>
      <c r="C26">
        <v>-0.22285911316078</v>
      </c>
      <c r="D26">
        <v>-0.1081155965648577</v>
      </c>
      <c r="E26">
        <v>0.24769975078587469</v>
      </c>
      <c r="F26">
        <v>40.332446321095127</v>
      </c>
      <c r="G26">
        <v>32.371025006960423</v>
      </c>
      <c r="H26">
        <v>38.693608086443007</v>
      </c>
      <c r="I26">
        <v>0.1374932303256515</v>
      </c>
    </row>
    <row r="27" spans="1:9" x14ac:dyDescent="0.2">
      <c r="A27">
        <v>828</v>
      </c>
      <c r="B27">
        <v>26</v>
      </c>
      <c r="C27">
        <v>-1.13066072962863</v>
      </c>
      <c r="D27">
        <v>0.55937871872697542</v>
      </c>
      <c r="E27">
        <v>1.261466700507381</v>
      </c>
      <c r="F27">
        <v>41.593913021602518</v>
      </c>
      <c r="G27">
        <v>31.380736261505099</v>
      </c>
      <c r="H27">
        <v>39.377613674100687</v>
      </c>
      <c r="I27">
        <v>0.68400558765813546</v>
      </c>
    </row>
    <row r="28" spans="1:9" x14ac:dyDescent="0.2">
      <c r="A28">
        <v>861</v>
      </c>
      <c r="B28">
        <v>27</v>
      </c>
      <c r="C28">
        <v>-0.2347558025375065</v>
      </c>
      <c r="D28">
        <v>0.38566954098973838</v>
      </c>
      <c r="E28">
        <v>0.45149892765350419</v>
      </c>
      <c r="F28">
        <v>42.045411949256021</v>
      </c>
      <c r="G28">
        <v>31.239150522925719</v>
      </c>
      <c r="H28">
        <v>39.654579178666992</v>
      </c>
      <c r="I28">
        <v>0.27696550456716379</v>
      </c>
    </row>
    <row r="29" spans="1:9" x14ac:dyDescent="0.2">
      <c r="A29">
        <v>894</v>
      </c>
      <c r="B29">
        <v>28</v>
      </c>
      <c r="C29">
        <v>-0.44522152873889809</v>
      </c>
      <c r="D29">
        <v>0.46149159029346271</v>
      </c>
      <c r="E29">
        <v>0.64124620666651166</v>
      </c>
      <c r="F29">
        <v>42.68665815592253</v>
      </c>
      <c r="G29">
        <v>30.918374644572229</v>
      </c>
      <c r="H29">
        <v>39.755239900074983</v>
      </c>
      <c r="I29">
        <v>0.1006607214092175</v>
      </c>
    </row>
    <row r="30" spans="1:9" x14ac:dyDescent="0.2">
      <c r="A30">
        <v>927</v>
      </c>
      <c r="B30">
        <v>29</v>
      </c>
      <c r="C30">
        <v>-1.0886927289675439E-2</v>
      </c>
      <c r="D30">
        <v>0.51953440377792504</v>
      </c>
      <c r="E30">
        <v>0.5196484599175627</v>
      </c>
      <c r="F30">
        <v>43.206306615840091</v>
      </c>
      <c r="G30">
        <v>31.04176594197293</v>
      </c>
      <c r="H30">
        <v>39.821710356156338</v>
      </c>
      <c r="I30">
        <v>6.6470456087839178E-2</v>
      </c>
    </row>
    <row r="31" spans="1:9" x14ac:dyDescent="0.2">
      <c r="A31">
        <v>960</v>
      </c>
      <c r="B31">
        <v>30</v>
      </c>
      <c r="C31">
        <v>-0.17287914884707331</v>
      </c>
      <c r="D31">
        <v>0.77301582808513558</v>
      </c>
      <c r="E31">
        <v>0.79211152660230644</v>
      </c>
      <c r="F31">
        <v>43.998418142442397</v>
      </c>
      <c r="G31">
        <v>31.090482172228239</v>
      </c>
      <c r="H31">
        <v>40.036053378497257</v>
      </c>
      <c r="I31">
        <v>0.21434302234172051</v>
      </c>
    </row>
    <row r="32" spans="1:9" x14ac:dyDescent="0.2">
      <c r="A32">
        <v>993</v>
      </c>
      <c r="B32">
        <v>31</v>
      </c>
      <c r="C32">
        <v>-3.5867179504521118E-2</v>
      </c>
      <c r="D32">
        <v>-0.49756172375123242</v>
      </c>
      <c r="E32">
        <v>0.49885280745717703</v>
      </c>
      <c r="F32">
        <v>44.497270949899573</v>
      </c>
      <c r="G32">
        <v>30.915346307304439</v>
      </c>
      <c r="H32">
        <v>40.039645982225593</v>
      </c>
      <c r="I32">
        <v>3.5926038241378059E-3</v>
      </c>
    </row>
    <row r="33" spans="1:9" x14ac:dyDescent="0.2">
      <c r="A33">
        <v>1026</v>
      </c>
      <c r="B33">
        <v>32</v>
      </c>
      <c r="C33">
        <v>-0.23982954957921271</v>
      </c>
      <c r="D33">
        <v>0.13051922746035419</v>
      </c>
      <c r="E33">
        <v>0.27304483439211169</v>
      </c>
      <c r="F33">
        <v>44.770315784291682</v>
      </c>
      <c r="G33">
        <v>30.72137354414464</v>
      </c>
      <c r="H33">
        <v>39.932743793497522</v>
      </c>
      <c r="I33">
        <v>0.1069021887305638</v>
      </c>
    </row>
    <row r="34" spans="1:9" x14ac:dyDescent="0.2">
      <c r="A34">
        <v>1059</v>
      </c>
      <c r="B34">
        <v>33</v>
      </c>
      <c r="C34">
        <v>-7.893161829622386E-2</v>
      </c>
      <c r="D34">
        <v>0.1884100285521981</v>
      </c>
      <c r="E34">
        <v>0.20427564520985089</v>
      </c>
      <c r="F34">
        <v>44.974591429501537</v>
      </c>
      <c r="G34">
        <v>30.699361702028401</v>
      </c>
      <c r="H34">
        <v>40.005245469151411</v>
      </c>
      <c r="I34">
        <v>7.2501675660462631E-2</v>
      </c>
    </row>
    <row r="35" spans="1:9" x14ac:dyDescent="0.2">
      <c r="A35">
        <v>1092</v>
      </c>
      <c r="B35">
        <v>34</v>
      </c>
      <c r="C35">
        <v>3.4583564283366293E-2</v>
      </c>
      <c r="D35">
        <v>0.44866111286091842</v>
      </c>
      <c r="E35">
        <v>0.44999201894271351</v>
      </c>
      <c r="F35">
        <v>45.424583448444253</v>
      </c>
      <c r="G35">
        <v>30.864517399136702</v>
      </c>
      <c r="H35">
        <v>39.908220952932183</v>
      </c>
      <c r="I35">
        <v>9.7024516222883758E-2</v>
      </c>
    </row>
    <row r="36" spans="1:9" x14ac:dyDescent="0.2">
      <c r="A36">
        <v>1125</v>
      </c>
      <c r="B36">
        <v>35</v>
      </c>
      <c r="C36">
        <v>-1.64877830553678E-2</v>
      </c>
      <c r="D36">
        <v>-4.2333064789318087E-2</v>
      </c>
      <c r="E36">
        <v>4.5430555406438478E-2</v>
      </c>
      <c r="F36">
        <v>45.470014003850693</v>
      </c>
      <c r="G36">
        <v>30.836075089314189</v>
      </c>
      <c r="H36">
        <v>40.08997473474529</v>
      </c>
      <c r="I36">
        <v>0.18175378181808521</v>
      </c>
    </row>
    <row r="37" spans="1:9" x14ac:dyDescent="0.2">
      <c r="A37">
        <v>1158</v>
      </c>
      <c r="B37">
        <v>36</v>
      </c>
      <c r="C37">
        <v>-0.63450239039968892</v>
      </c>
      <c r="D37">
        <v>-9.835799450615923E-2</v>
      </c>
      <c r="E37">
        <v>0.64208066355107818</v>
      </c>
      <c r="F37">
        <v>46.11209466740177</v>
      </c>
      <c r="G37">
        <v>30.201427718106391</v>
      </c>
      <c r="H37">
        <v>40.329602424980429</v>
      </c>
      <c r="I37">
        <v>0.2396276902385085</v>
      </c>
    </row>
    <row r="38" spans="1:9" x14ac:dyDescent="0.2">
      <c r="A38">
        <v>1191</v>
      </c>
      <c r="B38">
        <v>37</v>
      </c>
      <c r="C38">
        <v>-0.32657166808792232</v>
      </c>
      <c r="D38">
        <v>0.14302184485222821</v>
      </c>
      <c r="E38">
        <v>0.3565169035300611</v>
      </c>
      <c r="F38">
        <v>46.468611570931827</v>
      </c>
      <c r="G38">
        <v>29.934436707620971</v>
      </c>
      <c r="H38">
        <v>40.45086153267529</v>
      </c>
      <c r="I38">
        <v>0.1212591076882555</v>
      </c>
    </row>
    <row r="39" spans="1:9" x14ac:dyDescent="0.2">
      <c r="A39">
        <v>1224</v>
      </c>
      <c r="B39">
        <v>38</v>
      </c>
      <c r="C39">
        <v>9.380065968616691E-2</v>
      </c>
      <c r="D39">
        <v>0.99108375842024543</v>
      </c>
      <c r="E39">
        <v>0.99551272214972697</v>
      </c>
      <c r="F39">
        <v>47.464124293081561</v>
      </c>
      <c r="G39">
        <v>30.344930906645889</v>
      </c>
      <c r="H39">
        <v>40.30959064007552</v>
      </c>
      <c r="I39">
        <v>0.14127089259991049</v>
      </c>
    </row>
    <row r="40" spans="1:9" x14ac:dyDescent="0.2">
      <c r="A40">
        <v>1257</v>
      </c>
      <c r="B40">
        <v>39</v>
      </c>
      <c r="C40">
        <v>0.57109360642277807</v>
      </c>
      <c r="D40">
        <v>-0.60126855578710092</v>
      </c>
      <c r="E40">
        <v>0.829259780451989</v>
      </c>
      <c r="F40">
        <v>48.293384073533552</v>
      </c>
      <c r="G40">
        <v>30.687919179451839</v>
      </c>
      <c r="H40">
        <v>40.426249543254833</v>
      </c>
      <c r="I40">
        <v>0.11665890318012841</v>
      </c>
    </row>
    <row r="41" spans="1:9" x14ac:dyDescent="0.2">
      <c r="A41">
        <v>1290</v>
      </c>
      <c r="B41">
        <v>40</v>
      </c>
      <c r="C41">
        <v>-5.9092400276540502E-2</v>
      </c>
      <c r="D41">
        <v>0.2416518063450894</v>
      </c>
      <c r="E41">
        <v>0.2487719985856276</v>
      </c>
      <c r="F41">
        <v>48.542156072119177</v>
      </c>
      <c r="G41">
        <v>30.70907033094413</v>
      </c>
      <c r="H41">
        <v>40.532250350836136</v>
      </c>
      <c r="I41">
        <v>0.1060008075752049</v>
      </c>
    </row>
    <row r="42" spans="1:9" x14ac:dyDescent="0.2">
      <c r="A42">
        <v>1323</v>
      </c>
      <c r="B42">
        <v>41</v>
      </c>
      <c r="C42">
        <v>-0.16386848384945549</v>
      </c>
      <c r="D42">
        <v>-0.14381268778743109</v>
      </c>
      <c r="E42">
        <v>0.21802515719009211</v>
      </c>
      <c r="F42">
        <v>48.760181229309268</v>
      </c>
      <c r="G42">
        <v>30.507639493425899</v>
      </c>
      <c r="H42">
        <v>40.553631998336201</v>
      </c>
      <c r="I42">
        <v>2.1381647495073011E-2</v>
      </c>
    </row>
    <row r="43" spans="1:9" x14ac:dyDescent="0.2">
      <c r="A43">
        <v>1356</v>
      </c>
      <c r="B43">
        <v>42</v>
      </c>
      <c r="C43">
        <v>0.11476521642725861</v>
      </c>
      <c r="D43">
        <v>-0.2580231818988068</v>
      </c>
      <c r="E43">
        <v>0.2823951439008473</v>
      </c>
      <c r="F43">
        <v>49.042576373210117</v>
      </c>
      <c r="G43">
        <v>30.534946962448441</v>
      </c>
      <c r="H43">
        <v>40.708878988150332</v>
      </c>
      <c r="I43">
        <v>0.1552469898120514</v>
      </c>
    </row>
    <row r="44" spans="1:9" x14ac:dyDescent="0.2">
      <c r="A44">
        <v>1389</v>
      </c>
      <c r="B44">
        <v>43</v>
      </c>
      <c r="C44">
        <v>0.2047410076257847</v>
      </c>
      <c r="D44">
        <v>0.59527037474094868</v>
      </c>
      <c r="E44">
        <v>0.62949638541285613</v>
      </c>
      <c r="F44">
        <v>49.672072758622967</v>
      </c>
      <c r="G44">
        <v>30.919142467897171</v>
      </c>
      <c r="H44">
        <v>40.828148453081923</v>
      </c>
      <c r="I44">
        <v>0.11926946493625309</v>
      </c>
    </row>
    <row r="45" spans="1:9" x14ac:dyDescent="0.2">
      <c r="A45">
        <v>1422</v>
      </c>
      <c r="B45">
        <v>44</v>
      </c>
      <c r="C45">
        <v>-7.2907831765519404E-2</v>
      </c>
      <c r="D45">
        <v>-0.27931727197756118</v>
      </c>
      <c r="E45">
        <v>0.2886757529785558</v>
      </c>
      <c r="F45">
        <v>49.96074851160153</v>
      </c>
      <c r="G45">
        <v>30.759805307112419</v>
      </c>
      <c r="H45">
        <v>40.880622893233912</v>
      </c>
      <c r="I45">
        <v>5.2474440155259081E-2</v>
      </c>
    </row>
    <row r="46" spans="1:9" x14ac:dyDescent="0.2">
      <c r="A46">
        <v>1455</v>
      </c>
      <c r="B46">
        <v>45</v>
      </c>
      <c r="C46">
        <v>7.8300015971308312E-2</v>
      </c>
      <c r="D46">
        <v>0.2496002381717517</v>
      </c>
      <c r="E46">
        <v>0.26159352323118079</v>
      </c>
      <c r="F46">
        <v>50.222342034832707</v>
      </c>
      <c r="G46">
        <v>30.914530453523401</v>
      </c>
      <c r="H46">
        <v>40.885540249999373</v>
      </c>
      <c r="I46">
        <v>4.9173568084418806E-3</v>
      </c>
    </row>
    <row r="47" spans="1:9" x14ac:dyDescent="0.2">
      <c r="A47">
        <v>1488</v>
      </c>
      <c r="B47">
        <v>46</v>
      </c>
      <c r="C47">
        <v>0.21746835708358961</v>
      </c>
      <c r="D47">
        <v>0.38613720115722572</v>
      </c>
      <c r="E47">
        <v>0.44316410555252722</v>
      </c>
      <c r="F47">
        <v>50.66550614038524</v>
      </c>
      <c r="G47">
        <v>31.247456422287328</v>
      </c>
      <c r="H47">
        <v>40.932825850828422</v>
      </c>
      <c r="I47">
        <v>4.7285600835545449E-2</v>
      </c>
    </row>
    <row r="48" spans="1:9" x14ac:dyDescent="0.2">
      <c r="A48">
        <v>1521</v>
      </c>
      <c r="B48">
        <v>47</v>
      </c>
      <c r="C48">
        <v>-0.39022398330348551</v>
      </c>
      <c r="D48">
        <v>4.901470680397324E-2</v>
      </c>
      <c r="E48">
        <v>0.39329022188241403</v>
      </c>
      <c r="F48">
        <v>51.058796362267657</v>
      </c>
      <c r="G48">
        <v>30.89672907362559</v>
      </c>
      <c r="H48">
        <v>40.923419248367694</v>
      </c>
      <c r="I48">
        <v>9.406602490094753E-3</v>
      </c>
    </row>
    <row r="49" spans="1:9" x14ac:dyDescent="0.2">
      <c r="A49">
        <v>1554</v>
      </c>
      <c r="B49">
        <v>48</v>
      </c>
      <c r="C49">
        <v>-0.1285003903095685</v>
      </c>
      <c r="D49">
        <v>-0.65322623922338607</v>
      </c>
      <c r="E49">
        <v>0.66574534915359329</v>
      </c>
      <c r="F49">
        <v>51.724541711421253</v>
      </c>
      <c r="G49">
        <v>30.558803283572701</v>
      </c>
      <c r="H49">
        <v>41.113955529875923</v>
      </c>
      <c r="I49">
        <v>0.19053628150760249</v>
      </c>
    </row>
    <row r="50" spans="1:9" x14ac:dyDescent="0.2">
      <c r="A50">
        <v>1587</v>
      </c>
      <c r="B50">
        <v>49</v>
      </c>
      <c r="C50">
        <v>0.83265699766468515</v>
      </c>
      <c r="D50">
        <v>0.1328025746288404</v>
      </c>
      <c r="E50">
        <v>0.84318100049041445</v>
      </c>
      <c r="F50">
        <v>52.567722711911671</v>
      </c>
      <c r="G50">
        <v>31.390066241706901</v>
      </c>
      <c r="H50">
        <v>41.244494387419941</v>
      </c>
      <c r="I50">
        <v>0.13053885754164621</v>
      </c>
    </row>
    <row r="51" spans="1:9" x14ac:dyDescent="0.2">
      <c r="A51">
        <v>1620</v>
      </c>
      <c r="B51">
        <v>50</v>
      </c>
      <c r="C51">
        <v>-0.25218868098477287</v>
      </c>
      <c r="D51">
        <v>0.30542004603989881</v>
      </c>
      <c r="E51">
        <v>0.39608147563330132</v>
      </c>
      <c r="F51">
        <v>52.963804187544973</v>
      </c>
      <c r="G51">
        <v>31.25050599257365</v>
      </c>
      <c r="H51">
        <v>41.222748618331273</v>
      </c>
      <c r="I51">
        <v>2.1745769112234851E-2</v>
      </c>
    </row>
    <row r="52" spans="1:9" x14ac:dyDescent="0.2">
      <c r="A52">
        <v>1653</v>
      </c>
      <c r="B52">
        <v>51</v>
      </c>
      <c r="C52">
        <v>-2.8276628351818541E-2</v>
      </c>
      <c r="D52">
        <v>0.20836435022170011</v>
      </c>
      <c r="E52">
        <v>0.21027427363864121</v>
      </c>
      <c r="F52">
        <v>53.174078461183612</v>
      </c>
      <c r="G52">
        <v>31.293202463147779</v>
      </c>
      <c r="H52">
        <v>41.29762664255653</v>
      </c>
      <c r="I52">
        <v>7.4878024229013726E-2</v>
      </c>
    </row>
    <row r="53" spans="1:9" x14ac:dyDescent="0.2">
      <c r="A53">
        <v>1686</v>
      </c>
      <c r="B53">
        <v>52</v>
      </c>
      <c r="C53">
        <v>-0.14477835954312471</v>
      </c>
      <c r="D53">
        <v>-5.974830939817366E-2</v>
      </c>
      <c r="E53">
        <v>0.15662258415674979</v>
      </c>
      <c r="F53">
        <v>53.330701045340362</v>
      </c>
      <c r="G53">
        <v>31.13676687910819</v>
      </c>
      <c r="H53">
        <v>41.250262003355942</v>
      </c>
      <c r="I53">
        <v>4.7364639198639903E-2</v>
      </c>
    </row>
    <row r="54" spans="1:9" x14ac:dyDescent="0.2">
      <c r="A54">
        <v>1719</v>
      </c>
      <c r="B54">
        <v>53</v>
      </c>
      <c r="C54">
        <v>7.3413026061871278E-2</v>
      </c>
      <c r="D54">
        <v>3.5432213307785787E-2</v>
      </c>
      <c r="E54">
        <v>8.1516342750698911E-2</v>
      </c>
      <c r="F54">
        <v>53.412217388091058</v>
      </c>
      <c r="G54">
        <v>31.21781595812498</v>
      </c>
      <c r="H54">
        <v>41.340311183172787</v>
      </c>
      <c r="I54">
        <v>9.004917981634801E-2</v>
      </c>
    </row>
    <row r="55" spans="1:9" x14ac:dyDescent="0.2">
      <c r="A55">
        <v>1752</v>
      </c>
      <c r="B55">
        <v>54</v>
      </c>
      <c r="C55">
        <v>0.32392874675565508</v>
      </c>
      <c r="D55">
        <v>1.6636176811289261E-2</v>
      </c>
      <c r="E55">
        <v>0.32435566181829761</v>
      </c>
      <c r="F55">
        <v>53.736573049909353</v>
      </c>
      <c r="G55">
        <v>31.52863813798173</v>
      </c>
      <c r="H55">
        <v>41.491301237273412</v>
      </c>
      <c r="I55">
        <v>0.1509900541019687</v>
      </c>
    </row>
    <row r="56" spans="1:9" x14ac:dyDescent="0.2">
      <c r="A56">
        <v>1785</v>
      </c>
      <c r="B56">
        <v>55</v>
      </c>
      <c r="C56">
        <v>-0.22517178180089559</v>
      </c>
      <c r="D56">
        <v>0.1680466393197548</v>
      </c>
      <c r="E56">
        <v>0.28096619779976012</v>
      </c>
      <c r="F56">
        <v>54.017539247709117</v>
      </c>
      <c r="G56">
        <v>31.373202749034959</v>
      </c>
      <c r="H56">
        <v>41.162819510926639</v>
      </c>
      <c r="I56">
        <v>0.32848172634971617</v>
      </c>
    </row>
    <row r="57" spans="1:9" x14ac:dyDescent="0.2">
      <c r="A57">
        <v>1818</v>
      </c>
      <c r="B57">
        <v>56</v>
      </c>
      <c r="C57">
        <v>-0.13142537680460009</v>
      </c>
      <c r="D57">
        <v>-7.8213119180873036E-2</v>
      </c>
      <c r="E57">
        <v>0.15293763984131761</v>
      </c>
      <c r="F57">
        <v>54.170476887550443</v>
      </c>
      <c r="G57">
        <v>31.22302056605805</v>
      </c>
      <c r="H57">
        <v>41.055574005340148</v>
      </c>
      <c r="I57">
        <v>0.1072455055873629</v>
      </c>
    </row>
    <row r="58" spans="1:9" x14ac:dyDescent="0.2">
      <c r="A58">
        <v>1851</v>
      </c>
      <c r="B58">
        <v>57</v>
      </c>
      <c r="C58">
        <v>-3.6492901877295481E-2</v>
      </c>
      <c r="D58">
        <v>0.32024809086783529</v>
      </c>
      <c r="E58">
        <v>0.32232060373472748</v>
      </c>
      <c r="F58">
        <v>54.49279749128516</v>
      </c>
      <c r="G58">
        <v>31.298946841581639</v>
      </c>
      <c r="H58">
        <v>41.293549066086889</v>
      </c>
      <c r="I58">
        <v>0.23797506074587929</v>
      </c>
    </row>
    <row r="59" spans="1:9" x14ac:dyDescent="0.2">
      <c r="A59">
        <v>1884</v>
      </c>
      <c r="B59">
        <v>58</v>
      </c>
      <c r="C59">
        <v>-0.2049477375768447</v>
      </c>
      <c r="D59">
        <v>5.96253217481717E-2</v>
      </c>
      <c r="E59">
        <v>0.21344496745400249</v>
      </c>
      <c r="F59">
        <v>54.706242458739162</v>
      </c>
      <c r="G59">
        <v>31.127925151789849</v>
      </c>
      <c r="H59">
        <v>41.228094099321993</v>
      </c>
      <c r="I59">
        <v>6.5454966766509026E-2</v>
      </c>
    </row>
    <row r="60" spans="1:9" x14ac:dyDescent="0.2">
      <c r="A60">
        <v>1917</v>
      </c>
      <c r="B60">
        <v>59</v>
      </c>
      <c r="C60">
        <v>0.1952582024841831</v>
      </c>
      <c r="D60">
        <v>-0.41631667445767562</v>
      </c>
      <c r="E60">
        <v>0.45983185956265848</v>
      </c>
      <c r="F60">
        <v>55.166074318301817</v>
      </c>
      <c r="G60">
        <v>31.167216756114609</v>
      </c>
      <c r="H60">
        <v>41.274895249983473</v>
      </c>
      <c r="I60">
        <v>4.6801150658217577E-2</v>
      </c>
    </row>
    <row r="61" spans="1:9" x14ac:dyDescent="0.2">
      <c r="A61">
        <v>1950</v>
      </c>
      <c r="B61">
        <v>60</v>
      </c>
      <c r="C61">
        <v>0.76030214746424463</v>
      </c>
      <c r="D61">
        <v>0.5820718639563438</v>
      </c>
      <c r="E61">
        <v>0.9575317280635427</v>
      </c>
      <c r="F61">
        <v>56.12360604636536</v>
      </c>
      <c r="G61">
        <v>32.08107268257011</v>
      </c>
      <c r="H61">
        <v>41.320543517914032</v>
      </c>
      <c r="I61">
        <v>4.5648267938020522E-2</v>
      </c>
    </row>
    <row r="62" spans="1:9" x14ac:dyDescent="0.2">
      <c r="A62">
        <v>1983</v>
      </c>
      <c r="B62">
        <v>61</v>
      </c>
      <c r="C62">
        <v>-0.55047469041937802</v>
      </c>
      <c r="D62">
        <v>-0.48015787975123198</v>
      </c>
      <c r="E62">
        <v>0.73046148035300851</v>
      </c>
      <c r="F62">
        <v>56.854067526718367</v>
      </c>
      <c r="G62">
        <v>31.39917311113982</v>
      </c>
      <c r="H62">
        <v>41.41708565014622</v>
      </c>
      <c r="I62">
        <v>9.6542132237924821E-2</v>
      </c>
    </row>
    <row r="63" spans="1:9" x14ac:dyDescent="0.2">
      <c r="A63">
        <v>2016</v>
      </c>
      <c r="B63">
        <v>62</v>
      </c>
      <c r="C63">
        <v>0.43785580720214062</v>
      </c>
      <c r="D63">
        <v>0.77413772998147579</v>
      </c>
      <c r="E63">
        <v>0.88938570535033357</v>
      </c>
      <c r="F63">
        <v>57.743453232068703</v>
      </c>
      <c r="G63">
        <v>32.079107421260836</v>
      </c>
      <c r="H63">
        <v>41.342780894729152</v>
      </c>
      <c r="I63">
        <v>7.4304755418740376E-2</v>
      </c>
    </row>
    <row r="64" spans="1:9" x14ac:dyDescent="0.2">
      <c r="A64">
        <v>2049</v>
      </c>
      <c r="B64">
        <v>63</v>
      </c>
      <c r="C64">
        <v>-0.1997087392361436</v>
      </c>
      <c r="D64">
        <v>-0.18990981965544049</v>
      </c>
      <c r="E64">
        <v>0.27558904210590801</v>
      </c>
      <c r="F64">
        <v>58.019042274174609</v>
      </c>
      <c r="G64">
        <v>31.824996682623951</v>
      </c>
      <c r="H64">
        <v>41.221690951944979</v>
      </c>
      <c r="I64">
        <v>0.1210899427841798</v>
      </c>
    </row>
    <row r="65" spans="1:9" x14ac:dyDescent="0.2">
      <c r="A65">
        <v>2082</v>
      </c>
      <c r="B65">
        <v>64</v>
      </c>
      <c r="C65">
        <v>-0.5238980575769574</v>
      </c>
      <c r="D65">
        <v>0.66896842352639396</v>
      </c>
      <c r="E65">
        <v>0.84969872684869774</v>
      </c>
      <c r="F65">
        <v>58.868741001023309</v>
      </c>
      <c r="G65">
        <v>31.581699827508189</v>
      </c>
      <c r="H65">
        <v>41.135082888230663</v>
      </c>
      <c r="I65">
        <v>8.6608063707545785E-2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2E00-6546-BD40-95B8-778BA9A5CF8A}">
  <sheetPr>
    <tabColor theme="5"/>
  </sheetPr>
  <dimension ref="A2:R15"/>
  <sheetViews>
    <sheetView zoomScaleNormal="100" workbookViewId="0">
      <selection activeCell="A7" sqref="A7:B14"/>
    </sheetView>
  </sheetViews>
  <sheetFormatPr baseColWidth="10" defaultRowHeight="15" x14ac:dyDescent="0.2"/>
  <sheetData>
    <row r="2" spans="1:18" x14ac:dyDescent="0.2">
      <c r="E2" s="26" t="s">
        <v>9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x14ac:dyDescent="0.2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8" x14ac:dyDescent="0.2"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8" x14ac:dyDescent="0.2"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2">
      <c r="A6" s="3"/>
      <c r="B6" s="3"/>
      <c r="F6" s="4"/>
      <c r="G6" s="27" t="s">
        <v>10</v>
      </c>
      <c r="H6" s="27"/>
      <c r="I6" s="28"/>
      <c r="J6" s="28"/>
      <c r="K6" s="5"/>
      <c r="L6" s="29" t="s">
        <v>11</v>
      </c>
      <c r="M6" s="30"/>
      <c r="N6" s="31"/>
      <c r="O6" s="31"/>
      <c r="P6" s="6"/>
    </row>
    <row r="7" spans="1:18" ht="17" thickBot="1" x14ac:dyDescent="0.25">
      <c r="A7" s="3" t="s">
        <v>24</v>
      </c>
      <c r="B7" s="3" t="s">
        <v>23</v>
      </c>
      <c r="E7" s="7" t="s">
        <v>13</v>
      </c>
      <c r="F7" s="8" t="s">
        <v>14</v>
      </c>
      <c r="G7" s="9" t="s">
        <v>15</v>
      </c>
      <c r="H7" s="9" t="s">
        <v>16</v>
      </c>
      <c r="I7" s="9" t="s">
        <v>4</v>
      </c>
      <c r="J7" s="10" t="s">
        <v>17</v>
      </c>
      <c r="K7" s="7" t="s">
        <v>18</v>
      </c>
      <c r="L7" s="9" t="s">
        <v>15</v>
      </c>
      <c r="M7" s="9" t="s">
        <v>3</v>
      </c>
      <c r="N7" s="9" t="s">
        <v>4</v>
      </c>
      <c r="O7" s="11" t="s">
        <v>17</v>
      </c>
      <c r="P7" s="7" t="s">
        <v>18</v>
      </c>
    </row>
    <row r="8" spans="1:18" ht="17" thickTop="1" x14ac:dyDescent="0.2">
      <c r="A8" s="3" t="s">
        <v>25</v>
      </c>
      <c r="B8" s="3" t="s">
        <v>23</v>
      </c>
      <c r="E8" s="12" t="s">
        <v>20</v>
      </c>
      <c r="F8" s="32" t="s">
        <v>32</v>
      </c>
      <c r="G8" s="13">
        <f>AVERAGE('Sequence 28'!C4:C63,'Sequence 29'!C4:C63,'Sequence 30'!C4:C63)</f>
        <v>0.63116874725699035</v>
      </c>
      <c r="H8" s="13">
        <f>AVERAGE('Sequence 28'!D4:D63,'Sequence 29'!D4:D63,'Sequence 30'!D4:D63)</f>
        <v>-2.1049875016624121E-2</v>
      </c>
      <c r="I8" s="13">
        <f>AVERAGE('Sequence 28'!E4:E63,'Sequence 29'!E4:E63,'Sequence 30'!E4:E63)</f>
        <v>1.4659507727427903</v>
      </c>
      <c r="J8" s="13">
        <f>AVERAGE('Sequence 28'!H4:H63,'Sequence 29'!H4:H63,'Sequence 30'!H4:H63)</f>
        <v>31.370579575207902</v>
      </c>
      <c r="K8" s="14">
        <f>AVERAGE('Sequence 28'!I4:I63,'Sequence 29'!I4:I63,'Sequence 30'!I4:I63)</f>
        <v>0.90341090520393152</v>
      </c>
      <c r="L8" s="15">
        <f>STDEV('Sequence 28'!C4:C63,'Sequence 29'!C4:C63,'Sequence 30'!C4:C63)</f>
        <v>1.2198687234406254</v>
      </c>
      <c r="M8" s="15">
        <f>STDEV('Sequence 28'!D4:D63,'Sequence 29'!D4:D63,'Sequence 30'!D4:D63)</f>
        <v>1.6955700097088071</v>
      </c>
      <c r="N8" s="15">
        <f>STDEV('Sequence 28'!E4:E63,'Sequence 29'!E4:E63,'Sequence 30'!E4:E63)</f>
        <v>1.613401733459118</v>
      </c>
      <c r="O8" s="16">
        <f>STDEV('Sequence 28'!H4:H63,'Sequence 29'!H4:H63,'Sequence 30'!H4:H63)</f>
        <v>17.37915777152892</v>
      </c>
      <c r="P8" s="17">
        <f>STDEV('Sequence 28'!I4:I63,'Sequence 29'!I4:I63,'Sequence 30'!I4:I63)</f>
        <v>0.79430728497833458</v>
      </c>
      <c r="R8">
        <f>(N8/I8)*100</f>
        <v>110.05838418710658</v>
      </c>
    </row>
    <row r="9" spans="1:18" ht="16" x14ac:dyDescent="0.2">
      <c r="A9" s="3" t="s">
        <v>26</v>
      </c>
      <c r="B9" s="3" t="s">
        <v>23</v>
      </c>
      <c r="E9" s="18" t="s">
        <v>19</v>
      </c>
      <c r="F9" s="33"/>
      <c r="G9" s="19">
        <f>AVERAGE('Sequence 31'!C4:C63,'Sequence 32'!C4:C63)</f>
        <v>-2.0344037032847002E-3</v>
      </c>
      <c r="H9" s="19">
        <f>AVERAGE('Sequence 31'!D4:D63,'Sequence 32'!D4:D63)</f>
        <v>3.9906864778906009E-2</v>
      </c>
      <c r="I9" s="19">
        <f>AVERAGE('Sequence 31'!E4:E63,'Sequence 32'!E4:E63)</f>
        <v>0.45797775096238197</v>
      </c>
      <c r="J9" s="19">
        <f>AVERAGE('Sequence 31'!H4:H63,'Sequence 32'!H4:H63)</f>
        <v>2.1181553916425626</v>
      </c>
      <c r="K9" s="20">
        <f>AVERAGE('Sequence 31'!I4:I63,'Sequence 32'!I4:I63)</f>
        <v>0.13702687604798239</v>
      </c>
      <c r="L9" s="15">
        <f>STDEV('Sequence 31'!C4:C63,'Sequence 32'!C4:C63)</f>
        <v>0.30997821881705973</v>
      </c>
      <c r="M9" s="15">
        <f>STDEV('Sequence 31'!D4:D63,'Sequence 32'!D4:D63)</f>
        <v>0.44098892553146385</v>
      </c>
      <c r="N9" s="15">
        <f>STDEV('Sequence 31'!E4:E63,'Sequence 32'!E4:E63)</f>
        <v>0.28400998406385874</v>
      </c>
      <c r="O9" s="15">
        <f>STDEV('Sequence 31'!H4:H63,'Sequence 32'!H4:H63)</f>
        <v>1.235573970285474</v>
      </c>
      <c r="P9" s="21">
        <f>STDEV('Sequence 31'!I4:I63,'Sequence 32'!I4:I63)</f>
        <v>0.11669591507104089</v>
      </c>
      <c r="R9">
        <f>(N9/I9)*100</f>
        <v>62.013926106027618</v>
      </c>
    </row>
    <row r="10" spans="1:18" ht="17" thickBot="1" x14ac:dyDescent="0.25">
      <c r="A10" s="3" t="s">
        <v>27</v>
      </c>
      <c r="B10" s="3" t="s">
        <v>12</v>
      </c>
      <c r="E10" s="7" t="s">
        <v>22</v>
      </c>
      <c r="F10" s="34"/>
      <c r="G10" s="22">
        <f>AVERAGE('Sequence 33'!C4:C63,'Sequence 34'!C4:C63,'Sequence 35'!C4:C63)</f>
        <v>3.064649276859652E-3</v>
      </c>
      <c r="H10" s="22">
        <f>AVERAGE('Sequence 33'!D4:D63,'Sequence 34'!D4:D63,'Sequence 35'!D4:D63)</f>
        <v>-8.773283173013055E-2</v>
      </c>
      <c r="I10" s="22">
        <f>AVERAGE('Sequence 33'!E4:E63,'Sequence 34'!E4:E63,'Sequence 35'!E4:E63)</f>
        <v>0.45217945962763406</v>
      </c>
      <c r="J10" s="22">
        <f>AVERAGE('Sequence 33'!H4:H63,'Sequence 34'!H4:H63,'Sequence 35'!H4:H63)</f>
        <v>4.4160210267637625</v>
      </c>
      <c r="K10" s="23">
        <f>AVERAGE('Sequence 33'!I4:I63,'Sequence 34'!I4:I63,'Sequence 35'!I4:I63)</f>
        <v>6.8113636362361056</v>
      </c>
      <c r="L10" s="24">
        <f>STDEV('Sequence 33'!C4:C63,'Sequence 34'!C4:C63,'Sequence 35'!C4:C63)</f>
        <v>0.32990802380470147</v>
      </c>
      <c r="M10" s="24">
        <f>STDEV('Sequence 33'!D4:D63,'Sequence 34'!D4:D63,'Sequence 35'!D4:D63)</f>
        <v>0.6308506258927874</v>
      </c>
      <c r="N10" s="24">
        <f>STDEV('Sequence 33'!E4:E63,'Sequence 34'!E4:E63,'Sequence 35'!E4:E63)</f>
        <v>0.5558352072399918</v>
      </c>
      <c r="O10" s="24">
        <f>STDEV('Sequence 33'!H4:H63,'Sequence 34'!H4:H63,'Sequence 35'!H4:H63)</f>
        <v>2.5550369833381565</v>
      </c>
      <c r="P10" s="25">
        <f>STDEV('Sequence 33'!I4:I63,'Sequence 34'!I4:I63,'Sequence 35'!I4:I63)</f>
        <v>27.386936712950437</v>
      </c>
      <c r="R10">
        <f>(N10/I10)*100</f>
        <v>122.92358606861917</v>
      </c>
    </row>
    <row r="11" spans="1:18" ht="16" thickTop="1" x14ac:dyDescent="0.2">
      <c r="A11" s="3" t="s">
        <v>28</v>
      </c>
      <c r="B11" s="3" t="s">
        <v>12</v>
      </c>
    </row>
    <row r="12" spans="1:18" x14ac:dyDescent="0.2">
      <c r="A12" s="3" t="s">
        <v>29</v>
      </c>
      <c r="B12" s="3" t="s">
        <v>21</v>
      </c>
    </row>
    <row r="13" spans="1:18" x14ac:dyDescent="0.2">
      <c r="A13" s="3" t="s">
        <v>30</v>
      </c>
      <c r="B13" s="3" t="s">
        <v>21</v>
      </c>
    </row>
    <row r="14" spans="1:18" x14ac:dyDescent="0.2">
      <c r="A14" s="3" t="s">
        <v>31</v>
      </c>
      <c r="B14" s="3" t="s">
        <v>21</v>
      </c>
    </row>
    <row r="15" spans="1:18" x14ac:dyDescent="0.2">
      <c r="A15" s="3"/>
      <c r="B15" s="3"/>
    </row>
  </sheetData>
  <mergeCells count="4">
    <mergeCell ref="E2:O4"/>
    <mergeCell ref="G6:J6"/>
    <mergeCell ref="L6:O6"/>
    <mergeCell ref="F8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544-DB48-A740-88BE-1A6019EA7368}">
  <dimension ref="A1:I182"/>
  <sheetViews>
    <sheetView tabSelected="1" zoomScaleNormal="100" workbookViewId="0">
      <selection activeCell="D28" sqref="D28"/>
    </sheetView>
  </sheetViews>
  <sheetFormatPr baseColWidth="10" defaultRowHeight="15" x14ac:dyDescent="0.2"/>
  <sheetData>
    <row r="1" spans="1:9" x14ac:dyDescent="0.2">
      <c r="D1" s="35" t="s">
        <v>12</v>
      </c>
      <c r="E1" s="35"/>
      <c r="F1" s="35" t="s">
        <v>23</v>
      </c>
      <c r="G1" s="35"/>
      <c r="H1" s="35" t="s">
        <v>21</v>
      </c>
      <c r="I1" s="35"/>
    </row>
    <row r="2" spans="1:9" x14ac:dyDescent="0.2">
      <c r="A2" s="36"/>
      <c r="B2" s="36"/>
      <c r="D2" s="37" t="s">
        <v>33</v>
      </c>
      <c r="E2" s="37" t="s">
        <v>34</v>
      </c>
      <c r="F2" s="37" t="s">
        <v>35</v>
      </c>
      <c r="G2" s="37" t="s">
        <v>36</v>
      </c>
      <c r="H2" s="37" t="s">
        <v>37</v>
      </c>
      <c r="I2" s="37" t="s">
        <v>38</v>
      </c>
    </row>
    <row r="3" spans="1:9" x14ac:dyDescent="0.2">
      <c r="A3" s="36"/>
      <c r="B3" s="36"/>
      <c r="D3" s="15">
        <v>-1.281284423043871E-2</v>
      </c>
      <c r="E3" s="15">
        <v>-5.2206255177452483E-2</v>
      </c>
      <c r="F3" s="15">
        <v>4.0368429291950747</v>
      </c>
      <c r="G3" s="15">
        <v>-8.6572454143054074</v>
      </c>
      <c r="H3" s="15">
        <v>-6.4866079244978891E-2</v>
      </c>
      <c r="I3" s="15">
        <v>-1.776834210633069</v>
      </c>
    </row>
    <row r="4" spans="1:9" x14ac:dyDescent="0.2">
      <c r="A4" s="3" t="s">
        <v>24</v>
      </c>
      <c r="B4" s="3" t="s">
        <v>23</v>
      </c>
      <c r="D4" s="15">
        <v>0.4107421547931267</v>
      </c>
      <c r="E4" s="15">
        <v>0.33889661744910882</v>
      </c>
      <c r="F4" s="15">
        <v>5.678679959782869</v>
      </c>
      <c r="G4" s="15">
        <v>-11.405090938807691</v>
      </c>
      <c r="H4" s="15">
        <v>3.0263485775701331</v>
      </c>
      <c r="I4" s="15">
        <v>-1.8821989705841129</v>
      </c>
    </row>
    <row r="5" spans="1:9" x14ac:dyDescent="0.2">
      <c r="A5" s="3" t="s">
        <v>25</v>
      </c>
      <c r="B5" s="3" t="s">
        <v>23</v>
      </c>
      <c r="D5" s="15">
        <v>-2.91431298400903</v>
      </c>
      <c r="E5" s="15">
        <v>1.8817837181688899</v>
      </c>
      <c r="F5" s="15">
        <v>6.0703335104529401</v>
      </c>
      <c r="G5" s="15">
        <v>-10.140504390275961</v>
      </c>
      <c r="H5" s="15">
        <v>-2.1994919820475332</v>
      </c>
      <c r="I5" s="15">
        <v>-4.0743984638356778</v>
      </c>
    </row>
    <row r="6" spans="1:9" x14ac:dyDescent="0.2">
      <c r="A6" s="3" t="s">
        <v>26</v>
      </c>
      <c r="B6" s="3" t="s">
        <v>23</v>
      </c>
      <c r="D6" s="15">
        <v>-1.286764073034419</v>
      </c>
      <c r="E6" s="15">
        <v>0.20013156555683051</v>
      </c>
      <c r="F6" s="15">
        <v>2.792502430496143</v>
      </c>
      <c r="G6" s="15">
        <v>-0.64105749851273686</v>
      </c>
      <c r="H6" s="15">
        <v>-4.2928824405677801</v>
      </c>
      <c r="I6" s="15">
        <v>-5.1763332562406958</v>
      </c>
    </row>
    <row r="7" spans="1:9" x14ac:dyDescent="0.2">
      <c r="A7" s="3" t="s">
        <v>27</v>
      </c>
      <c r="B7" s="3" t="s">
        <v>12</v>
      </c>
      <c r="D7" s="15">
        <v>-2.800252718019919</v>
      </c>
      <c r="E7" s="15">
        <v>1.515232539232102</v>
      </c>
      <c r="F7" s="15">
        <v>8.474512452694853</v>
      </c>
      <c r="G7" s="15">
        <v>-10.7289370660194</v>
      </c>
      <c r="H7" s="15">
        <v>2.4347332378972619</v>
      </c>
      <c r="I7" s="15">
        <v>-3.8781675468203498</v>
      </c>
    </row>
    <row r="8" spans="1:9" x14ac:dyDescent="0.2">
      <c r="A8" s="3" t="s">
        <v>28</v>
      </c>
      <c r="B8" s="3" t="s">
        <v>12</v>
      </c>
      <c r="D8" s="15">
        <v>-1.8701179958866869</v>
      </c>
      <c r="E8" s="15">
        <v>9.024964792706669E-2</v>
      </c>
      <c r="F8" s="15">
        <v>9.8243388615265985</v>
      </c>
      <c r="G8" s="15">
        <v>-16.128358108924889</v>
      </c>
      <c r="H8" s="15">
        <v>4.3210199873558963</v>
      </c>
      <c r="I8" s="15">
        <v>-2.9618924884289299</v>
      </c>
    </row>
    <row r="9" spans="1:9" x14ac:dyDescent="0.2">
      <c r="A9" s="3" t="s">
        <v>29</v>
      </c>
      <c r="B9" s="3" t="s">
        <v>21</v>
      </c>
      <c r="D9" s="15">
        <v>-1.758147346139282</v>
      </c>
      <c r="E9" s="15">
        <v>0.54664074212769265</v>
      </c>
      <c r="F9" s="15">
        <v>3.1851545196624329</v>
      </c>
      <c r="G9" s="15">
        <v>-4.2762839548679494</v>
      </c>
      <c r="H9" s="15">
        <v>3.7237863994911038</v>
      </c>
      <c r="I9" s="15">
        <v>-2.496979306873754</v>
      </c>
    </row>
    <row r="10" spans="1:9" x14ac:dyDescent="0.2">
      <c r="A10" s="3" t="s">
        <v>30</v>
      </c>
      <c r="B10" s="3" t="s">
        <v>21</v>
      </c>
      <c r="D10" s="15">
        <v>-3.8158959967995538</v>
      </c>
      <c r="E10" s="15">
        <v>0.34269926373281118</v>
      </c>
      <c r="F10" s="15">
        <v>0.70820190416657169</v>
      </c>
      <c r="G10" s="15">
        <v>1.318356694087697</v>
      </c>
      <c r="H10" s="15">
        <v>-0.49472553151227322</v>
      </c>
      <c r="I10" s="15">
        <v>-3.516982283153538</v>
      </c>
    </row>
    <row r="11" spans="1:9" x14ac:dyDescent="0.2">
      <c r="A11" s="3" t="s">
        <v>31</v>
      </c>
      <c r="B11" s="3" t="s">
        <v>21</v>
      </c>
      <c r="D11" s="15">
        <v>-2.344618541572999</v>
      </c>
      <c r="E11" s="15">
        <v>-1.2909698730504719</v>
      </c>
      <c r="F11" s="15">
        <v>1.6960123275775909</v>
      </c>
      <c r="G11" s="15">
        <v>1.000723069681499</v>
      </c>
      <c r="H11" s="15">
        <v>0.77289200499595268</v>
      </c>
      <c r="I11" s="15">
        <v>-1.5561872401644909</v>
      </c>
    </row>
    <row r="12" spans="1:9" x14ac:dyDescent="0.2">
      <c r="D12" s="15">
        <v>-1.3125186889881491</v>
      </c>
      <c r="E12" s="15">
        <v>-1.085866247582999</v>
      </c>
      <c r="F12" s="15">
        <v>4.5411969198351576</v>
      </c>
      <c r="G12" s="15">
        <v>-1.6626466612872259</v>
      </c>
      <c r="H12" s="15">
        <v>-4.39957916964633</v>
      </c>
      <c r="I12" s="15">
        <v>-4.7941333733463134</v>
      </c>
    </row>
    <row r="13" spans="1:9" x14ac:dyDescent="0.2">
      <c r="D13" s="15">
        <v>-0.29890100490413829</v>
      </c>
      <c r="E13" s="15">
        <v>-1.628729914621545</v>
      </c>
      <c r="F13" s="15">
        <v>4.5900045529680824</v>
      </c>
      <c r="G13" s="15">
        <v>-4.7093278687740394</v>
      </c>
      <c r="H13" s="15">
        <v>3.6118353519627528</v>
      </c>
      <c r="I13" s="15">
        <v>-1.0686504708121449</v>
      </c>
    </row>
    <row r="14" spans="1:9" x14ac:dyDescent="0.2">
      <c r="D14" s="15">
        <v>-6.2600990556290981E-2</v>
      </c>
      <c r="E14" s="15">
        <v>-1.301002020503802</v>
      </c>
      <c r="F14" s="15">
        <v>3.346777069917835</v>
      </c>
      <c r="G14" s="15">
        <v>-0.21795240310166261</v>
      </c>
      <c r="H14" s="15">
        <v>-2.7231224594870298</v>
      </c>
      <c r="I14" s="15">
        <v>-3.9626381325813331</v>
      </c>
    </row>
    <row r="15" spans="1:9" x14ac:dyDescent="0.2">
      <c r="D15" s="15">
        <v>-2.40140858280995E-2</v>
      </c>
      <c r="E15" s="15">
        <v>0.25489807802159697</v>
      </c>
      <c r="F15" s="15">
        <v>9.222451603782531</v>
      </c>
      <c r="G15" s="15">
        <v>-3.3351102793728842</v>
      </c>
      <c r="H15" s="15">
        <v>0.2692810089825457</v>
      </c>
      <c r="I15" s="15">
        <v>-2.052988053981835</v>
      </c>
    </row>
    <row r="16" spans="1:9" x14ac:dyDescent="0.2">
      <c r="D16" s="15">
        <v>-0.44469233455868112</v>
      </c>
      <c r="E16" s="15">
        <v>-0.20247662723204479</v>
      </c>
      <c r="F16" s="15">
        <v>9.8501654878259615</v>
      </c>
      <c r="G16" s="15">
        <v>-13.560584441161719</v>
      </c>
      <c r="H16" s="15">
        <v>1.760618853232927</v>
      </c>
      <c r="I16" s="15">
        <v>-0.90063756064387235</v>
      </c>
    </row>
    <row r="17" spans="3:9" x14ac:dyDescent="0.2">
      <c r="D17" s="15">
        <v>-0.24279411172196319</v>
      </c>
      <c r="E17" s="15">
        <v>-5.2668706206986833E-2</v>
      </c>
      <c r="F17" s="15">
        <v>6.2206126280379408</v>
      </c>
      <c r="G17" s="15">
        <v>-1.9094710413397711</v>
      </c>
      <c r="H17" s="15">
        <v>1.598962077535504</v>
      </c>
      <c r="I17" s="15">
        <v>-2.8173994731453149</v>
      </c>
    </row>
    <row r="18" spans="3:9" x14ac:dyDescent="0.2">
      <c r="D18" s="15">
        <v>0.1536948718480744</v>
      </c>
      <c r="E18" s="15">
        <v>-2.074307559951194E-2</v>
      </c>
      <c r="F18" s="15">
        <v>4.8544252976672624</v>
      </c>
      <c r="G18" s="15">
        <v>0.42514485836147742</v>
      </c>
      <c r="H18" s="15">
        <v>2.0073542123874688</v>
      </c>
      <c r="I18" s="15">
        <v>-3.3361392355873249</v>
      </c>
    </row>
    <row r="19" spans="3:9" x14ac:dyDescent="0.2">
      <c r="D19" s="15">
        <v>-0.29041407250241491</v>
      </c>
      <c r="E19" s="15">
        <v>-2.4950784371867481E-2</v>
      </c>
      <c r="F19" s="15">
        <v>1.5611243330183131</v>
      </c>
      <c r="G19" s="15">
        <v>3.3409547990572719E-2</v>
      </c>
      <c r="H19" s="15">
        <v>0.80882104140755473</v>
      </c>
      <c r="I19" s="15">
        <v>-0.9356396169614527</v>
      </c>
    </row>
    <row r="20" spans="3:9" x14ac:dyDescent="0.2">
      <c r="D20" s="15">
        <v>8.9037275722375853E-2</v>
      </c>
      <c r="E20" s="15">
        <v>-7.3881110360844104E-2</v>
      </c>
      <c r="F20" s="15">
        <v>8.1919201349260788</v>
      </c>
      <c r="G20" s="15">
        <v>-4.6743127844310948</v>
      </c>
      <c r="H20" s="15">
        <v>4.4995702148143826</v>
      </c>
      <c r="I20" s="15">
        <v>-1.8194478902132689</v>
      </c>
    </row>
    <row r="21" spans="3:9" x14ac:dyDescent="0.2">
      <c r="C21" s="15"/>
      <c r="D21" s="15">
        <v>8.078794181824378E-2</v>
      </c>
      <c r="E21" s="15">
        <v>-0.2118006615030481</v>
      </c>
      <c r="F21" s="15">
        <v>2.184347655675992</v>
      </c>
      <c r="G21" s="15">
        <v>1.8246499434849279</v>
      </c>
      <c r="H21" s="15">
        <v>1.769672238530944</v>
      </c>
      <c r="I21" s="15">
        <v>-3.967912899046496</v>
      </c>
    </row>
    <row r="22" spans="3:9" x14ac:dyDescent="0.2">
      <c r="C22" s="15"/>
      <c r="D22" s="15">
        <v>-0.31117943188291969</v>
      </c>
      <c r="E22" s="15">
        <v>-1.739903321072234E-2</v>
      </c>
      <c r="F22" s="15">
        <v>1.371458627444667</v>
      </c>
      <c r="G22" s="15">
        <v>-0.1746198405000996</v>
      </c>
      <c r="H22" s="15">
        <v>1.749771344136775</v>
      </c>
      <c r="I22" s="15">
        <v>-3.3050211001677781</v>
      </c>
    </row>
    <row r="23" spans="3:9" x14ac:dyDescent="0.2">
      <c r="D23" s="15">
        <v>8.8047711890112623E-2</v>
      </c>
      <c r="E23" s="15">
        <v>-0.16351592035357501</v>
      </c>
      <c r="F23" s="15">
        <v>7.8368922450805476</v>
      </c>
      <c r="G23" s="15">
        <v>-3.5528031460291909</v>
      </c>
      <c r="H23" s="15">
        <v>3.2394992993804119</v>
      </c>
      <c r="I23" s="15">
        <v>-1.3202544225507611</v>
      </c>
    </row>
    <row r="24" spans="3:9" x14ac:dyDescent="0.2">
      <c r="D24" s="15">
        <v>-0.1247521111525884</v>
      </c>
      <c r="E24" s="15">
        <v>-0.29143019967659711</v>
      </c>
      <c r="F24" s="15">
        <v>2.130548147121488</v>
      </c>
      <c r="G24" s="15">
        <v>-0.3199633636239696</v>
      </c>
      <c r="H24" s="15">
        <v>1.2310088383661371</v>
      </c>
      <c r="I24" s="15">
        <v>-3.3190348231764801</v>
      </c>
    </row>
    <row r="25" spans="3:9" x14ac:dyDescent="0.2">
      <c r="D25" s="15">
        <v>5.1976206831966458E-2</v>
      </c>
      <c r="E25" s="15">
        <v>0.2422608961833248</v>
      </c>
      <c r="F25" s="15">
        <v>13.709020389656359</v>
      </c>
      <c r="G25" s="15">
        <v>-9.0455663855376542</v>
      </c>
      <c r="H25" s="15">
        <v>1.1922950336936819</v>
      </c>
      <c r="I25" s="15">
        <v>-0.88995804206683715</v>
      </c>
    </row>
    <row r="26" spans="3:9" x14ac:dyDescent="0.2">
      <c r="D26" s="15">
        <v>-0.13105728292390489</v>
      </c>
      <c r="E26" s="15">
        <v>-9.1641681852706824E-2</v>
      </c>
      <c r="F26" s="15">
        <v>-0.75276098364497557</v>
      </c>
      <c r="G26" s="15">
        <v>1.481918210882895</v>
      </c>
      <c r="H26" s="15">
        <v>3.1175173808462091</v>
      </c>
      <c r="I26" s="15">
        <v>-1.1020825149394109</v>
      </c>
    </row>
    <row r="27" spans="3:9" x14ac:dyDescent="0.2">
      <c r="D27" s="15">
        <v>-3.4768264638103119E-2</v>
      </c>
      <c r="E27" s="15">
        <v>-0.43192997202140759</v>
      </c>
      <c r="F27" s="15">
        <v>-0.7561547009592573</v>
      </c>
      <c r="G27" s="15">
        <v>0.2048039499237575</v>
      </c>
      <c r="H27" s="15">
        <v>0.5795231723195684</v>
      </c>
      <c r="I27" s="15">
        <v>-0.86974173731368865</v>
      </c>
    </row>
    <row r="28" spans="3:9" x14ac:dyDescent="0.2">
      <c r="D28" s="15">
        <v>0.13371405754622859</v>
      </c>
      <c r="E28" s="15">
        <v>2.7963500524720079E-2</v>
      </c>
      <c r="F28" s="15">
        <v>11.70370547018371</v>
      </c>
      <c r="G28" s="15">
        <v>-6.4751964405577382</v>
      </c>
      <c r="H28" s="15">
        <v>5.3888171187255693</v>
      </c>
      <c r="I28" s="15">
        <v>-1.35811916784769</v>
      </c>
    </row>
    <row r="29" spans="3:9" x14ac:dyDescent="0.2">
      <c r="D29" s="15">
        <v>-2.1867568027460042E-2</v>
      </c>
      <c r="E29" s="15">
        <v>0.5145259622240701</v>
      </c>
      <c r="F29" s="15">
        <v>-1.8835153579848909</v>
      </c>
      <c r="G29" s="15">
        <v>0.1449292902888146</v>
      </c>
      <c r="H29" s="15">
        <v>-0.14344859921686751</v>
      </c>
      <c r="I29" s="15">
        <v>-3.7074712250960151</v>
      </c>
    </row>
    <row r="30" spans="3:9" x14ac:dyDescent="0.2">
      <c r="D30" s="15">
        <v>0.17546019971632629</v>
      </c>
      <c r="E30" s="15">
        <v>-0.38402604446036998</v>
      </c>
      <c r="F30" s="15">
        <v>12.888882199263209</v>
      </c>
      <c r="G30" s="15">
        <v>-3.053492232344297</v>
      </c>
      <c r="H30" s="15">
        <v>1.3793879652221219</v>
      </c>
      <c r="I30" s="15">
        <v>-2.7542157819266322</v>
      </c>
    </row>
    <row r="31" spans="3:9" x14ac:dyDescent="0.2">
      <c r="D31" s="15">
        <v>-0.39032042369376541</v>
      </c>
      <c r="E31" s="15">
        <v>-0.26063435718128858</v>
      </c>
      <c r="F31" s="15">
        <v>0.35977524662206412</v>
      </c>
      <c r="G31" s="15">
        <v>-1.320355393724753</v>
      </c>
      <c r="H31" s="15">
        <v>1.7481256794307569</v>
      </c>
      <c r="I31" s="15">
        <v>-0.73036765236952306</v>
      </c>
    </row>
    <row r="32" spans="3:9" x14ac:dyDescent="0.2">
      <c r="D32" s="15">
        <v>9.5768025289657999E-2</v>
      </c>
      <c r="E32" s="15">
        <v>0.32419687988840451</v>
      </c>
      <c r="F32" s="15">
        <v>1.257861321345956</v>
      </c>
      <c r="G32" s="15">
        <v>-0.36580498875457579</v>
      </c>
      <c r="H32" s="15">
        <v>3.6797899442061071</v>
      </c>
      <c r="I32" s="15">
        <v>-1.6791896138886391</v>
      </c>
    </row>
    <row r="33" spans="4:9" x14ac:dyDescent="0.2">
      <c r="D33" s="15">
        <v>0.22432474707321151</v>
      </c>
      <c r="E33" s="15">
        <v>-0.35196116697488827</v>
      </c>
      <c r="F33" s="15">
        <v>9.7058531173688607</v>
      </c>
      <c r="G33" s="15">
        <v>-3.9713362456996042</v>
      </c>
      <c r="H33" s="15">
        <v>2.801618840074013</v>
      </c>
      <c r="I33" s="15">
        <v>-3.5033081174474319</v>
      </c>
    </row>
    <row r="34" spans="4:9" x14ac:dyDescent="0.2">
      <c r="D34" s="15">
        <v>7.7574750360071221E-2</v>
      </c>
      <c r="E34" s="15">
        <v>-6.3394337123781952E-2</v>
      </c>
      <c r="F34" s="15">
        <v>3.5050203403354199</v>
      </c>
      <c r="G34" s="15">
        <v>-1.814718941980459</v>
      </c>
      <c r="H34" s="15">
        <v>3.0554015921215409</v>
      </c>
      <c r="I34" s="15">
        <v>0.14781909504836219</v>
      </c>
    </row>
    <row r="35" spans="4:9" x14ac:dyDescent="0.2">
      <c r="D35" s="15">
        <v>1.463864427662998E-2</v>
      </c>
      <c r="E35" s="15">
        <v>0.13692428650620059</v>
      </c>
      <c r="F35" s="15">
        <v>2.2495442392294649</v>
      </c>
      <c r="G35" s="15">
        <v>-0.73883210434007651</v>
      </c>
      <c r="H35" s="15">
        <v>-0.55437807332424427</v>
      </c>
      <c r="I35" s="15">
        <v>-4.26583292581563</v>
      </c>
    </row>
    <row r="36" spans="4:9" x14ac:dyDescent="0.2">
      <c r="D36" s="15">
        <v>0.16694100932338071</v>
      </c>
      <c r="E36" s="15">
        <v>7.3615562088662045E-2</v>
      </c>
      <c r="F36" s="15">
        <v>2.4946611209638831</v>
      </c>
      <c r="G36" s="15">
        <v>1.6997533104214431</v>
      </c>
      <c r="H36" s="15">
        <v>-0.48542917655169049</v>
      </c>
      <c r="I36" s="15">
        <v>-3.6694300293878541</v>
      </c>
    </row>
    <row r="37" spans="4:9" x14ac:dyDescent="0.2">
      <c r="D37" s="15">
        <v>5.0432759606934503E-2</v>
      </c>
      <c r="E37" s="15">
        <v>-4.8623319426951639E-2</v>
      </c>
      <c r="F37" s="15">
        <v>8.3845981389314943</v>
      </c>
      <c r="G37" s="15">
        <v>0.78867497801650188</v>
      </c>
      <c r="H37" s="15">
        <v>-2.9758498206858799</v>
      </c>
      <c r="I37" s="15">
        <v>-6.7723051112718622</v>
      </c>
    </row>
    <row r="38" spans="4:9" x14ac:dyDescent="0.2">
      <c r="D38" s="15">
        <v>-5.3907404509232038E-2</v>
      </c>
      <c r="E38" s="15">
        <v>5.3271095998752571E-3</v>
      </c>
      <c r="F38" s="15">
        <v>8.8152297626990048</v>
      </c>
      <c r="G38" s="15">
        <v>1.5905872023522529</v>
      </c>
      <c r="H38" s="15">
        <v>0.891371669075113</v>
      </c>
      <c r="I38" s="15">
        <v>-2.3684323848769959</v>
      </c>
    </row>
    <row r="39" spans="4:9" x14ac:dyDescent="0.2">
      <c r="D39" s="15">
        <v>-0.15696965399061469</v>
      </c>
      <c r="E39" s="15">
        <v>-0.16993436057305189</v>
      </c>
      <c r="F39" s="15">
        <v>0.45209470744174501</v>
      </c>
      <c r="G39" s="15">
        <v>0.62034824206148187</v>
      </c>
      <c r="H39" s="15">
        <v>-1.5602187997503729</v>
      </c>
      <c r="I39" s="15">
        <v>-4.8775254217235897</v>
      </c>
    </row>
    <row r="40" spans="4:9" x14ac:dyDescent="0.2">
      <c r="D40" s="15">
        <v>0.25758787596782889</v>
      </c>
      <c r="E40" s="15">
        <v>8.3612778590122616E-2</v>
      </c>
      <c r="F40" s="15">
        <v>0.47096260576472559</v>
      </c>
      <c r="G40" s="15">
        <v>0.32439152215647482</v>
      </c>
      <c r="H40" s="15">
        <v>1.0949419228127231</v>
      </c>
      <c r="I40" s="15">
        <v>-2.374333066366034</v>
      </c>
    </row>
    <row r="41" spans="4:9" x14ac:dyDescent="0.2">
      <c r="D41" s="15">
        <v>-5.4963587326113839E-2</v>
      </c>
      <c r="E41" s="15">
        <v>2.2841663649614929E-2</v>
      </c>
      <c r="F41" s="15">
        <v>9.9925883853020991</v>
      </c>
      <c r="G41" s="15">
        <v>0.21431004680675869</v>
      </c>
      <c r="H41" s="15">
        <v>0.1030189510112791</v>
      </c>
      <c r="I41" s="15">
        <v>-5.2418138106382912</v>
      </c>
    </row>
    <row r="42" spans="4:9" x14ac:dyDescent="0.2">
      <c r="D42" s="15">
        <v>3.9631617165980506E-3</v>
      </c>
      <c r="E42" s="15">
        <v>4.0109153595494718E-2</v>
      </c>
      <c r="F42" s="15">
        <v>5.4932162584455</v>
      </c>
      <c r="G42" s="15">
        <v>1.9413777312066709</v>
      </c>
      <c r="H42" s="15">
        <v>6.2983681218007632</v>
      </c>
      <c r="I42" s="15">
        <v>-5.2436548417588256</v>
      </c>
    </row>
    <row r="43" spans="4:9" x14ac:dyDescent="0.2">
      <c r="D43" s="15">
        <v>-1.9338187667585769E-3</v>
      </c>
      <c r="E43" s="15">
        <v>5.2325124900107767E-3</v>
      </c>
      <c r="F43" s="15">
        <v>11.164669150550649</v>
      </c>
      <c r="G43" s="15">
        <v>-1.9807718189958901</v>
      </c>
      <c r="H43" s="15">
        <v>0.68530371116264632</v>
      </c>
      <c r="I43" s="15">
        <v>-6.189887923972492</v>
      </c>
    </row>
    <row r="44" spans="4:9" x14ac:dyDescent="0.2">
      <c r="D44" s="15">
        <v>-0.10637510911405459</v>
      </c>
      <c r="E44" s="15">
        <v>0.21206304988140801</v>
      </c>
      <c r="F44" s="15">
        <v>14.12616077656935</v>
      </c>
      <c r="G44" s="15">
        <v>-2.2504073419987658</v>
      </c>
      <c r="H44" s="15">
        <v>4.9884494453759203</v>
      </c>
      <c r="I44" s="15">
        <v>-3.4351807136602019</v>
      </c>
    </row>
    <row r="45" spans="4:9" x14ac:dyDescent="0.2">
      <c r="D45" s="15">
        <v>-9.281427704354428E-2</v>
      </c>
      <c r="E45" s="15">
        <v>-0.12753934354441299</v>
      </c>
      <c r="F45" s="15">
        <v>8.2710846392350845</v>
      </c>
      <c r="G45" s="15">
        <v>-1.27372885156035</v>
      </c>
      <c r="H45" s="15">
        <v>5.1501546802434746</v>
      </c>
      <c r="I45" s="15">
        <v>-6.1392065545263677</v>
      </c>
    </row>
    <row r="46" spans="4:9" x14ac:dyDescent="0.2">
      <c r="D46" s="15">
        <v>-0.1576754120763724</v>
      </c>
      <c r="E46" s="15">
        <v>1.033250764544391E-2</v>
      </c>
      <c r="F46" s="15">
        <v>2.1471969177650858</v>
      </c>
      <c r="G46" s="15">
        <v>-0.84154873900388338</v>
      </c>
      <c r="H46" s="15">
        <v>1.062894763031522</v>
      </c>
      <c r="I46" s="15">
        <v>-0.73990899922182507</v>
      </c>
    </row>
    <row r="47" spans="4:9" x14ac:dyDescent="0.2">
      <c r="D47" s="15">
        <v>6.5824176890771469E-2</v>
      </c>
      <c r="E47" s="15">
        <v>4.6663759835610108E-3</v>
      </c>
      <c r="F47" s="15">
        <v>6.4024336915679783</v>
      </c>
      <c r="G47" s="15">
        <v>1.763857383888876</v>
      </c>
      <c r="H47" s="15">
        <v>-2.6802820055535221</v>
      </c>
      <c r="I47" s="15">
        <v>-4.9937017692750487</v>
      </c>
    </row>
    <row r="48" spans="4:9" x14ac:dyDescent="0.2">
      <c r="D48" s="15">
        <v>-1.8710460437887381E-5</v>
      </c>
      <c r="E48" s="15">
        <v>-0.33564547412606771</v>
      </c>
      <c r="F48" s="15">
        <v>8.8687091442492942</v>
      </c>
      <c r="G48" s="15">
        <v>0.94043205864363699</v>
      </c>
      <c r="H48" s="15">
        <v>-0.43350132110128919</v>
      </c>
      <c r="I48" s="15">
        <v>-0.1582206415565679</v>
      </c>
    </row>
    <row r="49" spans="4:9" x14ac:dyDescent="0.2">
      <c r="D49" s="15">
        <v>-0.15788788183149899</v>
      </c>
      <c r="E49" s="15">
        <v>0.3446484378457626</v>
      </c>
      <c r="F49" s="15">
        <v>4.5901542793455414</v>
      </c>
      <c r="G49" s="15">
        <v>1.5602769535609009</v>
      </c>
      <c r="H49" s="15">
        <v>-0.13189134396196781</v>
      </c>
      <c r="I49" s="15">
        <v>0.29591823537577971</v>
      </c>
    </row>
    <row r="50" spans="4:9" x14ac:dyDescent="0.2">
      <c r="D50" s="15">
        <v>-0.43775809011637529</v>
      </c>
      <c r="E50" s="15">
        <v>-0.55738793880300364</v>
      </c>
      <c r="F50" s="15">
        <v>3.153540245698196</v>
      </c>
      <c r="G50" s="15">
        <v>4.5289679893203356</v>
      </c>
      <c r="H50" s="15">
        <v>4.6356084471697727</v>
      </c>
      <c r="I50" s="15">
        <v>-5.7435885106115174</v>
      </c>
    </row>
    <row r="51" spans="4:9" x14ac:dyDescent="0.2">
      <c r="D51" s="15">
        <v>-0.23128573061910629</v>
      </c>
      <c r="E51" s="15">
        <v>0.20598051645197299</v>
      </c>
      <c r="F51" s="15">
        <v>2.3208511883540268</v>
      </c>
      <c r="G51" s="15">
        <v>1.4250790258109871</v>
      </c>
      <c r="H51" s="15">
        <v>1.398379002140246</v>
      </c>
      <c r="I51" s="15">
        <v>-1.1478256856045159</v>
      </c>
    </row>
    <row r="52" spans="4:9" x14ac:dyDescent="0.2">
      <c r="D52" s="15">
        <v>5.8371619788999851E-2</v>
      </c>
      <c r="E52" s="15">
        <v>9.1935165696668264E-3</v>
      </c>
      <c r="F52" s="15">
        <v>5.880511824006021</v>
      </c>
      <c r="G52" s="15">
        <v>2.7822874319614361</v>
      </c>
      <c r="H52" s="15">
        <v>0.20807478427940401</v>
      </c>
      <c r="I52" s="15">
        <v>-5.8344770816659093</v>
      </c>
    </row>
    <row r="53" spans="4:9" x14ac:dyDescent="0.2">
      <c r="D53" s="15">
        <v>0.14233577563649649</v>
      </c>
      <c r="E53" s="15">
        <v>-0.27226067327001152</v>
      </c>
      <c r="F53" s="15">
        <v>4.7614447452378954</v>
      </c>
      <c r="G53" s="15">
        <v>5.0894743257117632E-2</v>
      </c>
      <c r="H53" s="15">
        <v>0.94424050299136297</v>
      </c>
      <c r="I53" s="15">
        <v>-0.34638814710206128</v>
      </c>
    </row>
    <row r="54" spans="4:9" x14ac:dyDescent="0.2">
      <c r="D54" s="15">
        <v>-2.595165993616888E-2</v>
      </c>
      <c r="E54" s="15">
        <v>0.15312851317366949</v>
      </c>
      <c r="F54" s="15">
        <v>-0.1914323511670091</v>
      </c>
      <c r="G54" s="15">
        <v>-0.34487134181142659</v>
      </c>
      <c r="H54" s="15">
        <v>0.90396593225472088</v>
      </c>
      <c r="I54" s="15">
        <v>-1.4675837136024941</v>
      </c>
    </row>
    <row r="55" spans="4:9" x14ac:dyDescent="0.2">
      <c r="D55" s="15">
        <v>-0.1161862412504604</v>
      </c>
      <c r="E55" s="15">
        <v>-0.12205958827189529</v>
      </c>
      <c r="F55" s="15">
        <v>6.7148903807859597</v>
      </c>
      <c r="G55" s="15">
        <v>5.1586750061622979</v>
      </c>
      <c r="H55" s="15">
        <v>-7.7492700456275543E-2</v>
      </c>
      <c r="I55" s="15">
        <v>-3.003711307926892</v>
      </c>
    </row>
    <row r="56" spans="4:9" x14ac:dyDescent="0.2">
      <c r="D56" s="15">
        <v>-0.12322614346609841</v>
      </c>
      <c r="E56" s="15">
        <v>-2.234668186292765E-2</v>
      </c>
      <c r="F56" s="15">
        <v>0.76496810542812455</v>
      </c>
      <c r="G56" s="15">
        <v>0.84620745597339919</v>
      </c>
      <c r="H56" s="15">
        <v>2.4137484791328352</v>
      </c>
      <c r="I56" s="15">
        <v>-6.6870673994844756</v>
      </c>
    </row>
    <row r="57" spans="4:9" x14ac:dyDescent="0.2">
      <c r="D57" s="15">
        <v>0.12731487662480839</v>
      </c>
      <c r="E57" s="15">
        <v>5.3365168207392337E-2</v>
      </c>
      <c r="F57" s="15">
        <v>3.7481235154918982</v>
      </c>
      <c r="G57" s="15">
        <v>4.1536168733479144</v>
      </c>
      <c r="H57" s="15">
        <v>2.50830661892337</v>
      </c>
      <c r="I57" s="15">
        <v>-3.1713056528730021</v>
      </c>
    </row>
    <row r="58" spans="4:9" x14ac:dyDescent="0.2">
      <c r="D58" s="15">
        <v>-0.28678509212144832</v>
      </c>
      <c r="E58" s="15">
        <v>2.5750723423016101E-2</v>
      </c>
      <c r="F58" s="15">
        <v>-1.87166405667665</v>
      </c>
      <c r="G58" s="15">
        <v>-0.2762904185252637</v>
      </c>
      <c r="H58" s="15">
        <v>2.223857509353877</v>
      </c>
      <c r="I58" s="15">
        <v>-3.195769970205788</v>
      </c>
    </row>
    <row r="59" spans="4:9" x14ac:dyDescent="0.2">
      <c r="D59" s="15">
        <v>-0.61329398993427731</v>
      </c>
      <c r="E59" s="15">
        <v>-0.24343592520062879</v>
      </c>
      <c r="F59" s="15">
        <v>-0.79472611681239869</v>
      </c>
      <c r="G59" s="15">
        <v>0.50495189461639711</v>
      </c>
      <c r="H59" s="15">
        <v>3.202976033333925</v>
      </c>
      <c r="I59" s="15">
        <v>-2.4253531264866979</v>
      </c>
    </row>
    <row r="60" spans="4:9" x14ac:dyDescent="0.2">
      <c r="D60" s="15">
        <v>0.23792052251985751</v>
      </c>
      <c r="E60" s="15">
        <v>8.9005137332605955E-2</v>
      </c>
      <c r="F60" s="15">
        <v>0.79313737223810676</v>
      </c>
      <c r="G60" s="15">
        <v>2.897339266639392</v>
      </c>
      <c r="H60" s="15">
        <v>2.4404081695436162</v>
      </c>
      <c r="I60" s="15">
        <v>-0.47172128434692701</v>
      </c>
    </row>
    <row r="61" spans="4:9" x14ac:dyDescent="0.2">
      <c r="D61" s="15">
        <v>9.7130926610930146E-2</v>
      </c>
      <c r="E61" s="15">
        <v>-9.1648448047180864E-2</v>
      </c>
      <c r="F61" s="15">
        <v>15.02417137774307</v>
      </c>
      <c r="G61" s="15">
        <v>3.6174143398604879</v>
      </c>
      <c r="H61" s="15">
        <v>1.0027459505615179</v>
      </c>
      <c r="I61" s="15">
        <v>-4.1821853641141624</v>
      </c>
    </row>
    <row r="62" spans="4:9" x14ac:dyDescent="0.2">
      <c r="D62" s="15">
        <v>0.27158047535635887</v>
      </c>
      <c r="E62" s="15">
        <v>0.1156013831669043</v>
      </c>
      <c r="F62" s="15">
        <v>0.90904863723847029</v>
      </c>
      <c r="G62" s="15">
        <v>0.6074067944834951</v>
      </c>
      <c r="H62" s="15">
        <v>3.1677726775572519</v>
      </c>
      <c r="I62" s="15">
        <v>-1.1168594905138891</v>
      </c>
    </row>
    <row r="63" spans="4:9" x14ac:dyDescent="0.2">
      <c r="D63" s="15">
        <v>-8.74148477083736E-3</v>
      </c>
      <c r="E63" s="15">
        <v>6.1333758867476718E-4</v>
      </c>
      <c r="F63" s="15">
        <v>8.1350512499398064E-2</v>
      </c>
      <c r="G63" s="15">
        <v>2.954906324589501E-2</v>
      </c>
      <c r="H63" s="15">
        <v>1.709862734358609</v>
      </c>
      <c r="I63" s="15">
        <v>-1.069593953543972</v>
      </c>
    </row>
    <row r="64" spans="4:9" x14ac:dyDescent="0.2">
      <c r="D64" s="15">
        <v>-0.27711340082072411</v>
      </c>
      <c r="E64" s="15">
        <v>1.9131463686926511</v>
      </c>
      <c r="F64" s="15">
        <v>9.4835730105273797E-3</v>
      </c>
      <c r="G64" s="15">
        <v>-8.4233240779212792E-2</v>
      </c>
      <c r="H64" s="15">
        <v>-2.9148196114302318</v>
      </c>
      <c r="I64" s="15">
        <v>-7.3043167607856958</v>
      </c>
    </row>
    <row r="65" spans="4:9" x14ac:dyDescent="0.2">
      <c r="D65" s="15">
        <v>-1.486843948841454</v>
      </c>
      <c r="E65" s="15">
        <v>0.55861233696668933</v>
      </c>
      <c r="F65" s="15">
        <v>0.39593900741789412</v>
      </c>
      <c r="G65" s="15">
        <v>-8.7206049365834133</v>
      </c>
      <c r="H65" s="15">
        <v>-1.0005754534532509</v>
      </c>
      <c r="I65" s="15">
        <v>-5.3428017378018922</v>
      </c>
    </row>
    <row r="66" spans="4:9" x14ac:dyDescent="0.2">
      <c r="D66" s="15">
        <v>-0.41570615664676319</v>
      </c>
      <c r="E66" s="15">
        <v>-0.2156185851313239</v>
      </c>
      <c r="F66" s="15">
        <v>1.100400703932223</v>
      </c>
      <c r="G66" s="15">
        <v>10.149121618135039</v>
      </c>
      <c r="H66" s="15">
        <v>1.7777905906752951</v>
      </c>
      <c r="I66" s="15">
        <v>-1.311691970159018</v>
      </c>
    </row>
    <row r="67" spans="4:9" x14ac:dyDescent="0.2">
      <c r="D67" s="15">
        <v>0.16041076306461829</v>
      </c>
      <c r="E67" s="15">
        <v>-0.31554154997184009</v>
      </c>
      <c r="F67" s="15">
        <v>-2.6582535785686332</v>
      </c>
      <c r="G67" s="15">
        <v>-7.3508646291450077</v>
      </c>
      <c r="H67" s="15">
        <v>1.528493172197386</v>
      </c>
      <c r="I67" s="15">
        <v>-1.1320273299086241</v>
      </c>
    </row>
    <row r="68" spans="4:9" x14ac:dyDescent="0.2">
      <c r="D68" s="15">
        <v>8.5637716387736873E-2</v>
      </c>
      <c r="E68" s="15">
        <v>0.17989084537202871</v>
      </c>
      <c r="F68" s="15">
        <v>6.1879078700607124</v>
      </c>
      <c r="G68" s="15">
        <v>5.8782085100199311</v>
      </c>
      <c r="H68" s="15">
        <v>1.949771899717007</v>
      </c>
      <c r="I68" s="15">
        <v>-0.56434468508473401</v>
      </c>
    </row>
    <row r="69" spans="4:9" x14ac:dyDescent="0.2">
      <c r="D69" s="15">
        <v>0.20210633704527939</v>
      </c>
      <c r="E69" s="15">
        <v>-0.1243430409499524</v>
      </c>
      <c r="F69" s="15">
        <v>-3.0673565559164331</v>
      </c>
      <c r="G69" s="15">
        <v>-7.9214133965961082</v>
      </c>
      <c r="H69" s="15">
        <v>2.9793789054259889</v>
      </c>
      <c r="I69" s="15">
        <v>-4.1689523632192049</v>
      </c>
    </row>
    <row r="70" spans="4:9" x14ac:dyDescent="0.2">
      <c r="D70" s="15">
        <v>-3.2493292252411272E-2</v>
      </c>
      <c r="E70" s="15">
        <v>-0.16657395029824329</v>
      </c>
      <c r="F70" s="15">
        <v>1.0148053032640409</v>
      </c>
      <c r="G70" s="15">
        <v>4.7074977878908157</v>
      </c>
      <c r="H70" s="15">
        <v>-1.9112202142751189</v>
      </c>
      <c r="I70" s="15">
        <v>-5.5105750181396624</v>
      </c>
    </row>
    <row r="71" spans="4:9" x14ac:dyDescent="0.2">
      <c r="D71" s="15">
        <v>0.13405169226072641</v>
      </c>
      <c r="E71" s="15">
        <v>0.15379618084239149</v>
      </c>
      <c r="F71" s="15">
        <v>3.2088403976429158</v>
      </c>
      <c r="G71" s="15">
        <v>-0.4762290906603539</v>
      </c>
      <c r="H71" s="15">
        <v>1.40904906435253</v>
      </c>
      <c r="I71" s="15">
        <v>-1.403203188145199</v>
      </c>
    </row>
    <row r="72" spans="4:9" x14ac:dyDescent="0.2">
      <c r="D72" s="15">
        <v>5.543580969211348E-2</v>
      </c>
      <c r="E72" s="15">
        <v>-0.1447483149831896</v>
      </c>
      <c r="F72" s="15">
        <v>-2.8202463720285782</v>
      </c>
      <c r="G72" s="15">
        <v>-2.8637744745058171</v>
      </c>
      <c r="H72" s="15">
        <v>-2.5542610074286358</v>
      </c>
      <c r="I72" s="15">
        <v>-4.1439388806502393</v>
      </c>
    </row>
    <row r="73" spans="4:9" x14ac:dyDescent="0.2">
      <c r="D73" s="15">
        <v>0.44399498298196249</v>
      </c>
      <c r="E73" s="15">
        <v>0.1929239526530182</v>
      </c>
      <c r="F73" s="15">
        <v>1.697274338016143</v>
      </c>
      <c r="G73" s="15">
        <v>1.798231772955887</v>
      </c>
      <c r="H73" s="15">
        <v>0.55394664696277118</v>
      </c>
      <c r="I73" s="15">
        <v>-1.079033367449028</v>
      </c>
    </row>
    <row r="74" spans="4:9" x14ac:dyDescent="0.2">
      <c r="D74" s="15">
        <v>-0.18151405934978021</v>
      </c>
      <c r="E74" s="15">
        <v>0.2257207231327811</v>
      </c>
      <c r="F74" s="15">
        <v>0.45972615098310138</v>
      </c>
      <c r="G74" s="15">
        <v>0.126213333340047</v>
      </c>
      <c r="H74" s="15">
        <v>1.822347494804831</v>
      </c>
      <c r="I74" s="15">
        <v>-0.53415075109319332</v>
      </c>
    </row>
    <row r="75" spans="4:9" x14ac:dyDescent="0.2">
      <c r="D75" s="15">
        <v>5.6957542483957013E-2</v>
      </c>
      <c r="E75" s="15">
        <v>-2.5696512988133691E-2</v>
      </c>
      <c r="F75" s="15">
        <v>-0.45706375078748351</v>
      </c>
      <c r="G75" s="15">
        <v>5.3588324760767143E-2</v>
      </c>
      <c r="H75" s="15">
        <v>0.95269577935493999</v>
      </c>
      <c r="I75" s="15">
        <v>-5.2194432372482424</v>
      </c>
    </row>
    <row r="76" spans="4:9" x14ac:dyDescent="0.2">
      <c r="D76" s="15">
        <v>-0.12945106287352809</v>
      </c>
      <c r="E76" s="15">
        <v>2.221480910884566E-2</v>
      </c>
      <c r="F76" s="15">
        <v>4.3832737059517513E-2</v>
      </c>
      <c r="G76" s="15">
        <v>-6.7327799497661545E-2</v>
      </c>
      <c r="H76" s="15">
        <v>2.7884891743507301</v>
      </c>
      <c r="I76" s="15">
        <v>-1.5154036686581089</v>
      </c>
    </row>
    <row r="77" spans="4:9" x14ac:dyDescent="0.2">
      <c r="D77" s="15">
        <v>-6.4512319811740326E-2</v>
      </c>
      <c r="E77" s="15">
        <v>0.29041895737395862</v>
      </c>
      <c r="F77" s="15">
        <v>1.2221535062735709E-2</v>
      </c>
      <c r="G77" s="15">
        <v>-3.9939135816212001E-2</v>
      </c>
      <c r="H77" s="15">
        <v>-0.27823116705539519</v>
      </c>
      <c r="I77" s="15">
        <v>-2.1623549345545139</v>
      </c>
    </row>
    <row r="78" spans="4:9" x14ac:dyDescent="0.2">
      <c r="D78" s="15">
        <v>-0.33393315097322329</v>
      </c>
      <c r="E78" s="15">
        <v>-0.26821184477626048</v>
      </c>
      <c r="F78" s="15">
        <v>9.5441897946386689E-2</v>
      </c>
      <c r="G78" s="15">
        <v>0.13876910117505761</v>
      </c>
      <c r="H78" s="15">
        <v>0.9063184531158015</v>
      </c>
      <c r="I78" s="15">
        <v>-0.89580002790103208</v>
      </c>
    </row>
    <row r="79" spans="4:9" x14ac:dyDescent="0.2">
      <c r="D79" s="15">
        <v>0.35365445080634572</v>
      </c>
      <c r="E79" s="15">
        <v>0.20813648812986679</v>
      </c>
      <c r="F79" s="15">
        <v>-0.1025776404824796</v>
      </c>
      <c r="G79" s="15">
        <v>-0.20182022943777159</v>
      </c>
      <c r="H79" s="15">
        <v>1.4298421127894581</v>
      </c>
      <c r="I79" s="15">
        <v>-1.619876446779017</v>
      </c>
    </row>
    <row r="80" spans="4:9" x14ac:dyDescent="0.2">
      <c r="D80" s="15">
        <v>0.1857142254989981</v>
      </c>
      <c r="E80" s="15">
        <v>0.16542728072795401</v>
      </c>
      <c r="F80" s="15">
        <v>0.29519203923905479</v>
      </c>
      <c r="G80" s="15">
        <v>0.1095412157033024</v>
      </c>
      <c r="H80" s="15">
        <v>1.6473797182132439</v>
      </c>
      <c r="I80" s="15">
        <v>-0.34218266569610017</v>
      </c>
    </row>
    <row r="81" spans="4:9" x14ac:dyDescent="0.2">
      <c r="D81" s="15">
        <v>1.4153177644629981E-2</v>
      </c>
      <c r="E81" s="15">
        <v>-9.9266625909194772E-2</v>
      </c>
      <c r="F81" s="15">
        <v>-3.911922199012452</v>
      </c>
      <c r="G81" s="15">
        <v>-3.457849319894422</v>
      </c>
      <c r="H81" s="15">
        <v>1.6614919813044651</v>
      </c>
      <c r="I81" s="15">
        <v>-2.6451279975631219</v>
      </c>
    </row>
    <row r="82" spans="4:9" x14ac:dyDescent="0.2">
      <c r="D82" s="15">
        <v>-3.8094405816536892E-2</v>
      </c>
      <c r="E82" s="15">
        <v>0.1144940088868225</v>
      </c>
      <c r="F82" s="15">
        <v>0.18510403218101601</v>
      </c>
      <c r="G82" s="15">
        <v>2.197688266046498</v>
      </c>
      <c r="H82" s="15">
        <v>2.626543878638699</v>
      </c>
      <c r="I82" s="15">
        <v>-0.63848394212050152</v>
      </c>
    </row>
    <row r="83" spans="4:9" x14ac:dyDescent="0.2">
      <c r="D83" s="15">
        <v>3.0207928299489591E-2</v>
      </c>
      <c r="E83" s="15">
        <v>-0.13186428174094539</v>
      </c>
      <c r="F83" s="15">
        <v>7.4378455649504076</v>
      </c>
      <c r="G83" s="15">
        <v>7.3877708396087201</v>
      </c>
      <c r="H83" s="15">
        <v>3.3722288982442881</v>
      </c>
      <c r="I83" s="15">
        <v>-1.149966575977714</v>
      </c>
    </row>
    <row r="84" spans="4:9" x14ac:dyDescent="0.2">
      <c r="D84" s="15">
        <v>-0.13303852279688039</v>
      </c>
      <c r="E84" s="15">
        <v>0.28978022744149712</v>
      </c>
      <c r="F84" s="15">
        <v>2.3046652933374498</v>
      </c>
      <c r="G84" s="15">
        <v>0.99804067405625574</v>
      </c>
      <c r="H84" s="15">
        <v>1.7548244323193389</v>
      </c>
      <c r="I84" s="15">
        <v>-1.468262624274985</v>
      </c>
    </row>
    <row r="85" spans="4:9" x14ac:dyDescent="0.2">
      <c r="D85" s="15">
        <v>0.20096357067279769</v>
      </c>
      <c r="E85" s="15">
        <v>-9.6897803131014371E-2</v>
      </c>
      <c r="F85" s="15">
        <v>-1.4741357181592889</v>
      </c>
      <c r="G85" s="15">
        <v>4.6059591774821911</v>
      </c>
      <c r="H85" s="15">
        <v>-1.526201754248149</v>
      </c>
      <c r="I85" s="15">
        <v>-3.6488178641886861</v>
      </c>
    </row>
    <row r="86" spans="4:9" x14ac:dyDescent="0.2">
      <c r="D86" s="15">
        <v>1.547037934929563E-2</v>
      </c>
      <c r="E86" s="15">
        <v>-2.8320563651050179E-2</v>
      </c>
      <c r="F86" s="15">
        <v>2.5028287041194521</v>
      </c>
      <c r="G86" s="15">
        <v>-12.346891598839189</v>
      </c>
      <c r="H86" s="15">
        <v>1.1183256900405349</v>
      </c>
      <c r="I86" s="15">
        <v>-0.81098798481480117</v>
      </c>
    </row>
    <row r="87" spans="4:9" x14ac:dyDescent="0.2">
      <c r="D87" s="15">
        <v>-0.13772371796878249</v>
      </c>
      <c r="E87" s="15">
        <v>7.7127578352701676E-2</v>
      </c>
      <c r="F87" s="15">
        <v>-2.7050496185161141</v>
      </c>
      <c r="G87" s="15">
        <v>-4.1566189371401379</v>
      </c>
      <c r="H87" s="15">
        <v>2.8888418808437279</v>
      </c>
      <c r="I87" s="15">
        <v>-0.99746557196158392</v>
      </c>
    </row>
    <row r="88" spans="4:9" x14ac:dyDescent="0.2">
      <c r="D88" s="15">
        <v>-0.18526216721335231</v>
      </c>
      <c r="E88" s="15">
        <v>-0.1037063290241349</v>
      </c>
      <c r="F88" s="15">
        <v>-0.77373818199998823</v>
      </c>
      <c r="G88" s="15">
        <v>2.9429845315530661</v>
      </c>
      <c r="H88" s="15">
        <v>-1.594220836733456</v>
      </c>
      <c r="I88" s="15">
        <v>-3.5200245584583172</v>
      </c>
    </row>
    <row r="89" spans="4:9" x14ac:dyDescent="0.2">
      <c r="D89" s="15">
        <v>4.2986156973256577E-2</v>
      </c>
      <c r="E89" s="15">
        <v>-4.9145577629815307E-2</v>
      </c>
      <c r="F89" s="15">
        <v>2.7817349872311752</v>
      </c>
      <c r="G89" s="15">
        <v>7.2470884915233</v>
      </c>
      <c r="H89" s="15">
        <v>1.6728843754045499</v>
      </c>
      <c r="I89" s="15">
        <v>-0.69443047744903197</v>
      </c>
    </row>
    <row r="90" spans="4:9" x14ac:dyDescent="0.2">
      <c r="D90" s="15">
        <v>8.7900149067081657E-3</v>
      </c>
      <c r="E90" s="15">
        <v>-3.4952396385733657E-2</v>
      </c>
      <c r="F90" s="15">
        <v>-0.72658361103464131</v>
      </c>
      <c r="G90" s="15">
        <v>4.6603658762112454</v>
      </c>
      <c r="H90" s="15">
        <v>2.07910035156192</v>
      </c>
      <c r="I90" s="15">
        <v>0.57839471514876095</v>
      </c>
    </row>
    <row r="91" spans="4:9" x14ac:dyDescent="0.2">
      <c r="D91" s="15">
        <v>8.9588939410987223E-2</v>
      </c>
      <c r="E91" s="15">
        <v>0.20460991997561001</v>
      </c>
      <c r="F91" s="15">
        <v>2.9335521021460522</v>
      </c>
      <c r="G91" s="15">
        <v>-1.000638768224235</v>
      </c>
      <c r="H91" s="15">
        <v>2.376009840722304</v>
      </c>
      <c r="I91" s="15">
        <v>0.1757592221856612</v>
      </c>
    </row>
    <row r="92" spans="4:9" x14ac:dyDescent="0.2">
      <c r="D92" s="15">
        <v>0.15716761061617041</v>
      </c>
      <c r="E92" s="15">
        <v>-0.13054318472927659</v>
      </c>
      <c r="F92" s="15">
        <v>-0.12361778602303269</v>
      </c>
      <c r="G92" s="15">
        <v>3.0799294387829832</v>
      </c>
      <c r="H92" s="15">
        <v>0.2560508135407531</v>
      </c>
      <c r="I92" s="15">
        <v>-0.83523787080616785</v>
      </c>
    </row>
    <row r="93" spans="4:9" x14ac:dyDescent="0.2">
      <c r="D93" s="15">
        <v>-1.3816668863086081E-2</v>
      </c>
      <c r="E93" s="15">
        <v>0.1116066103998037</v>
      </c>
      <c r="F93" s="15">
        <v>5.2352951381591879</v>
      </c>
      <c r="G93" s="15">
        <v>-7.5645197458047733</v>
      </c>
      <c r="H93" s="15">
        <v>4.0511637967107959</v>
      </c>
      <c r="I93" s="15">
        <v>-2.2991007856433039</v>
      </c>
    </row>
    <row r="94" spans="4:9" x14ac:dyDescent="0.2">
      <c r="D94" s="15">
        <v>-0.17034845544074531</v>
      </c>
      <c r="E94" s="15">
        <v>-9.3012837543938076E-2</v>
      </c>
      <c r="F94" s="15">
        <v>2.135072058535513</v>
      </c>
      <c r="G94" s="15">
        <v>-3.4570254483678582</v>
      </c>
      <c r="H94" s="15">
        <v>0.59998521713919217</v>
      </c>
      <c r="I94" s="15">
        <v>-0.69048473133852895</v>
      </c>
    </row>
    <row r="95" spans="4:9" x14ac:dyDescent="0.2">
      <c r="D95" s="15">
        <v>5.7227887974136138E-2</v>
      </c>
      <c r="E95" s="15">
        <v>8.5087747714169382E-2</v>
      </c>
      <c r="F95" s="15">
        <v>7.0682017037797777</v>
      </c>
      <c r="G95" s="15">
        <v>-9.1362662578244453</v>
      </c>
      <c r="H95" s="15">
        <v>0.3524943151134039</v>
      </c>
      <c r="I95" s="15">
        <v>-3.015728395398583</v>
      </c>
    </row>
    <row r="96" spans="4:9" x14ac:dyDescent="0.2">
      <c r="D96" s="15">
        <v>1.158968263305837E-2</v>
      </c>
      <c r="E96" s="15">
        <v>2.5258497694267131E-2</v>
      </c>
      <c r="F96" s="15">
        <v>2.505204615134573</v>
      </c>
      <c r="G96" s="15">
        <v>-13.929311345638331</v>
      </c>
      <c r="H96" s="15">
        <v>5.4285513014021376</v>
      </c>
      <c r="I96" s="15">
        <v>-1.1010964694060019</v>
      </c>
    </row>
    <row r="97" spans="4:9" x14ac:dyDescent="0.2">
      <c r="D97" s="15">
        <v>-0.11808190649557559</v>
      </c>
      <c r="E97" s="15">
        <v>-8.4070281408912706E-2</v>
      </c>
      <c r="F97" s="15">
        <v>5.2861214324230454</v>
      </c>
      <c r="G97" s="15">
        <v>-10.902966466435149</v>
      </c>
      <c r="H97" s="15">
        <v>-0.18560619779492529</v>
      </c>
      <c r="I97" s="15">
        <v>-4.0963987656966756</v>
      </c>
    </row>
    <row r="98" spans="4:9" x14ac:dyDescent="0.2">
      <c r="D98" s="15">
        <v>-0.1302762579680348</v>
      </c>
      <c r="E98" s="15">
        <v>-9.0687150905068847E-2</v>
      </c>
      <c r="F98" s="15">
        <v>5.7205508647054444</v>
      </c>
      <c r="G98" s="15">
        <v>-3.6548608514974599</v>
      </c>
      <c r="H98" s="15">
        <v>1.7927877163714361</v>
      </c>
      <c r="I98" s="15">
        <v>-1.879376969374789</v>
      </c>
    </row>
    <row r="99" spans="4:9" x14ac:dyDescent="0.2">
      <c r="D99" s="15">
        <v>1.4560478008320389E-2</v>
      </c>
      <c r="E99" s="15">
        <v>-1.250446981839559E-2</v>
      </c>
      <c r="F99" s="15">
        <v>4.4977352252450373</v>
      </c>
      <c r="G99" s="15">
        <v>-5.822949561711539</v>
      </c>
      <c r="H99" s="15">
        <v>-0.46062817446943433</v>
      </c>
      <c r="I99" s="15">
        <v>-1.62450008954238</v>
      </c>
    </row>
    <row r="100" spans="4:9" x14ac:dyDescent="0.2">
      <c r="D100" s="15">
        <v>7.2427267498994752E-2</v>
      </c>
      <c r="E100" s="15">
        <v>7.190033010829211E-3</v>
      </c>
      <c r="F100" s="15">
        <v>5.0967451417217831</v>
      </c>
      <c r="G100" s="15">
        <v>-10.125360144189701</v>
      </c>
      <c r="H100" s="15">
        <v>-6.3319167478539384E-2</v>
      </c>
      <c r="I100" s="15">
        <v>-0.201802997940149</v>
      </c>
    </row>
    <row r="101" spans="4:9" x14ac:dyDescent="0.2">
      <c r="D101" s="15">
        <v>4.7367488753764057E-2</v>
      </c>
      <c r="E101" s="15">
        <v>6.0797533722961823E-2</v>
      </c>
      <c r="F101" s="15">
        <v>1.7800608893263641</v>
      </c>
      <c r="G101" s="15">
        <v>-1.449074309432717</v>
      </c>
      <c r="H101" s="15">
        <v>0.407320241518903</v>
      </c>
      <c r="I101" s="15">
        <v>-0.89605019561395238</v>
      </c>
    </row>
    <row r="102" spans="4:9" x14ac:dyDescent="0.2">
      <c r="D102" s="15">
        <v>0.11052164313170459</v>
      </c>
      <c r="E102" s="15">
        <v>3.067939557240607E-3</v>
      </c>
      <c r="F102" s="15">
        <v>8.5167787044089209</v>
      </c>
      <c r="G102" s="15">
        <v>-13.27344773756352</v>
      </c>
      <c r="H102" s="15">
        <v>0.81865913716205796</v>
      </c>
      <c r="I102" s="15">
        <v>-1.0714818870496861</v>
      </c>
    </row>
    <row r="103" spans="4:9" x14ac:dyDescent="0.2">
      <c r="D103" s="15">
        <v>-9.1373746777520637E-2</v>
      </c>
      <c r="E103" s="15">
        <v>8.6195853739354789E-2</v>
      </c>
      <c r="F103" s="15">
        <v>7.9626325557794084</v>
      </c>
      <c r="G103" s="15">
        <v>-7.3604515594927307</v>
      </c>
      <c r="H103" s="15">
        <v>0.29969855861713768</v>
      </c>
      <c r="I103" s="15">
        <v>-0.39922722938626981</v>
      </c>
    </row>
    <row r="104" spans="4:9" x14ac:dyDescent="0.2">
      <c r="D104" s="15">
        <v>-7.2879915427989772E-2</v>
      </c>
      <c r="E104" s="15">
        <v>-0.1167959788854205</v>
      </c>
      <c r="F104" s="15">
        <v>2.2569352477668758</v>
      </c>
      <c r="G104" s="15">
        <v>-1.89183715314357</v>
      </c>
      <c r="H104" s="15">
        <v>0.89424817209697949</v>
      </c>
      <c r="I104" s="15">
        <v>0.34353640914469002</v>
      </c>
    </row>
    <row r="105" spans="4:9" x14ac:dyDescent="0.2">
      <c r="D105" s="15">
        <v>8.3633994605719408E-2</v>
      </c>
      <c r="E105" s="15">
        <v>9.9113459956015504E-2</v>
      </c>
      <c r="F105" s="15">
        <v>-0.18376124640923311</v>
      </c>
      <c r="G105" s="15">
        <v>-1.1994564908181931</v>
      </c>
      <c r="H105" s="15">
        <v>1.4817232615623079</v>
      </c>
      <c r="I105" s="15">
        <v>0.82807197539614208</v>
      </c>
    </row>
    <row r="106" spans="4:9" x14ac:dyDescent="0.2">
      <c r="D106" s="15">
        <v>-9.7586820488118065E-3</v>
      </c>
      <c r="E106" s="15">
        <v>-4.0724834536376868E-2</v>
      </c>
      <c r="F106" s="15">
        <v>5.3276363450156046</v>
      </c>
      <c r="G106" s="15">
        <v>-1.0555706635273049E-2</v>
      </c>
      <c r="H106" s="15">
        <v>1.7344623654456091</v>
      </c>
      <c r="I106" s="15">
        <v>-0.42433020639737151</v>
      </c>
    </row>
    <row r="107" spans="4:9" x14ac:dyDescent="0.2">
      <c r="D107" s="15">
        <v>-7.0023040801999059E-2</v>
      </c>
      <c r="E107" s="15">
        <v>-0.116805963303932</v>
      </c>
      <c r="F107" s="15">
        <v>2.813025842760112</v>
      </c>
      <c r="G107" s="15">
        <v>-0.52068050469961236</v>
      </c>
      <c r="H107" s="15">
        <v>1.508153685141792</v>
      </c>
      <c r="I107" s="15">
        <v>0.5398577403921081</v>
      </c>
    </row>
    <row r="108" spans="4:9" x14ac:dyDescent="0.2">
      <c r="D108" s="15">
        <v>-0.12587075524854191</v>
      </c>
      <c r="E108" s="15">
        <v>1.7393699971762541E-2</v>
      </c>
      <c r="F108" s="15">
        <v>1.1104185242893441</v>
      </c>
      <c r="G108" s="15">
        <v>-0.35491160785852571</v>
      </c>
      <c r="H108" s="15">
        <v>2.6394318782384971</v>
      </c>
      <c r="I108" s="15">
        <v>-2.2895907244610498</v>
      </c>
    </row>
    <row r="109" spans="4:9" x14ac:dyDescent="0.2">
      <c r="D109" s="15">
        <v>0.12472545174392741</v>
      </c>
      <c r="E109" s="15">
        <v>4.9110567299294423E-2</v>
      </c>
      <c r="F109" s="15">
        <v>2.5484793291016672</v>
      </c>
      <c r="G109" s="15">
        <v>-1.7416590728585111</v>
      </c>
      <c r="H109" s="15">
        <v>-2.9336500888257429</v>
      </c>
      <c r="I109" s="15">
        <v>-5.1755110030296692</v>
      </c>
    </row>
    <row r="110" spans="4:9" x14ac:dyDescent="0.2">
      <c r="D110" s="15">
        <v>-2.747326670976236E-2</v>
      </c>
      <c r="E110" s="15">
        <v>8.8298467348067788E-2</v>
      </c>
      <c r="F110" s="15">
        <v>0.27673298302460131</v>
      </c>
      <c r="G110" s="15">
        <v>-1.4820227717393659</v>
      </c>
      <c r="H110" s="15">
        <v>2.418121823456886</v>
      </c>
      <c r="I110" s="15">
        <v>0.91468862654130589</v>
      </c>
    </row>
    <row r="111" spans="4:9" x14ac:dyDescent="0.2">
      <c r="D111" s="15">
        <v>-4.024148486081458E-3</v>
      </c>
      <c r="E111" s="15">
        <v>-6.1132354379878961E-2</v>
      </c>
      <c r="F111" s="15">
        <v>-0.16541165609532979</v>
      </c>
      <c r="G111" s="15">
        <v>-0.71285354662006739</v>
      </c>
      <c r="H111" s="15">
        <v>1.955238990592193</v>
      </c>
      <c r="I111" s="15">
        <v>0.57995046627911506</v>
      </c>
    </row>
    <row r="112" spans="4:9" x14ac:dyDescent="0.2">
      <c r="D112" s="15">
        <v>-5.5458496160071043E-2</v>
      </c>
      <c r="E112" s="15">
        <v>-1.7222465407030541E-2</v>
      </c>
      <c r="F112" s="15">
        <v>0.64057327629694782</v>
      </c>
      <c r="G112" s="15">
        <v>-4.3489193214895749E-2</v>
      </c>
      <c r="H112" s="15">
        <v>1.920624212054975</v>
      </c>
      <c r="I112" s="15">
        <v>-1.841158181889568E-2</v>
      </c>
    </row>
    <row r="113" spans="4:9" x14ac:dyDescent="0.2">
      <c r="D113" s="15">
        <v>0.1302674558065462</v>
      </c>
      <c r="E113" s="15">
        <v>0.2096002273922295</v>
      </c>
      <c r="F113" s="15">
        <v>1.2985008214828331</v>
      </c>
      <c r="G113" s="15">
        <v>-0.40155978663608488</v>
      </c>
      <c r="H113" s="15">
        <v>2.5721498775400851</v>
      </c>
      <c r="I113" s="15">
        <v>-0.7008043506444892</v>
      </c>
    </row>
    <row r="114" spans="4:9" x14ac:dyDescent="0.2">
      <c r="D114" s="15">
        <v>6.1145347623011048E-2</v>
      </c>
      <c r="E114" s="15">
        <v>-8.8020255468109099E-2</v>
      </c>
      <c r="F114" s="15">
        <v>0.64327271861270674</v>
      </c>
      <c r="G114" s="15">
        <v>0.79625960641908478</v>
      </c>
      <c r="H114" s="15">
        <v>3.1657250684546061</v>
      </c>
      <c r="I114" s="15">
        <v>-1.352842890860074</v>
      </c>
    </row>
    <row r="115" spans="4:9" x14ac:dyDescent="0.2">
      <c r="D115" s="15">
        <v>-0.12602405288819801</v>
      </c>
      <c r="E115" s="15">
        <v>-6.7784688490064582E-3</v>
      </c>
      <c r="F115" s="15">
        <v>8.1818374539645333</v>
      </c>
      <c r="G115" s="15">
        <v>-4.137590116284855</v>
      </c>
      <c r="H115" s="15">
        <v>5.3039529781181614</v>
      </c>
      <c r="I115" s="15">
        <v>-1.576669031899314</v>
      </c>
    </row>
    <row r="116" spans="4:9" x14ac:dyDescent="0.2">
      <c r="D116" s="15">
        <v>0.10966465953165989</v>
      </c>
      <c r="E116" s="15">
        <v>-5.9315960986623404E-3</v>
      </c>
      <c r="F116" s="15">
        <v>0.17236431228599261</v>
      </c>
      <c r="G116" s="15">
        <v>1.472111531394148</v>
      </c>
      <c r="H116" s="15">
        <v>6.9693621427624066</v>
      </c>
      <c r="I116" s="15">
        <v>-1.9398247539899101</v>
      </c>
    </row>
    <row r="117" spans="4:9" x14ac:dyDescent="0.2">
      <c r="D117" s="15">
        <v>-8.4281134762051124E-2</v>
      </c>
      <c r="E117" s="15">
        <v>4.5023852519761931E-2</v>
      </c>
      <c r="F117" s="15">
        <v>7.5211040758273953</v>
      </c>
      <c r="G117" s="15">
        <v>-9.1273489771185723</v>
      </c>
      <c r="H117" s="15">
        <v>3.794536904795677</v>
      </c>
      <c r="I117" s="15">
        <v>-5.0510578379352182</v>
      </c>
    </row>
    <row r="118" spans="4:9" x14ac:dyDescent="0.2">
      <c r="D118" s="15">
        <v>6.4848525343450092E-2</v>
      </c>
      <c r="E118" s="15">
        <v>-0.14044236416089009</v>
      </c>
      <c r="F118" s="15">
        <v>3.8175514200441398</v>
      </c>
      <c r="G118" s="15">
        <v>3.3970117491526248</v>
      </c>
      <c r="H118" s="15">
        <v>3.824409013151751</v>
      </c>
      <c r="I118" s="15">
        <v>-1.382517684654317</v>
      </c>
    </row>
    <row r="119" spans="4:9" x14ac:dyDescent="0.2">
      <c r="D119" s="15">
        <v>-0.12500610459562719</v>
      </c>
      <c r="E119" s="15">
        <v>0.15573797786396429</v>
      </c>
      <c r="F119" s="15">
        <v>4.5155329749095472</v>
      </c>
      <c r="G119" s="15">
        <v>-9.7293657354043717E-2</v>
      </c>
      <c r="H119" s="15">
        <v>7.4940263609789781E-2</v>
      </c>
      <c r="I119" s="15">
        <v>-5.4909432591076666</v>
      </c>
    </row>
    <row r="120" spans="4:9" x14ac:dyDescent="0.2">
      <c r="D120" s="15">
        <v>3.5740897655642812E-2</v>
      </c>
      <c r="E120" s="15">
        <v>-7.9037111222532985E-2</v>
      </c>
      <c r="F120" s="15">
        <v>8.0147247350188877</v>
      </c>
      <c r="G120" s="15">
        <v>-0.75666937170046822</v>
      </c>
      <c r="H120" s="15">
        <v>-1.3967009763021001</v>
      </c>
      <c r="I120" s="15">
        <v>-2.9807339756471261</v>
      </c>
    </row>
    <row r="121" spans="4:9" x14ac:dyDescent="0.2">
      <c r="D121" s="15">
        <v>-1.22387663134873E-2</v>
      </c>
      <c r="E121" s="15">
        <v>7.9260960903411615E-2</v>
      </c>
      <c r="F121" s="15">
        <v>2.909184835351482</v>
      </c>
      <c r="G121" s="15">
        <v>-0.87636932409577639</v>
      </c>
      <c r="H121" s="15">
        <v>-0.62772974736628839</v>
      </c>
      <c r="I121" s="15">
        <v>-4.9352515437464044</v>
      </c>
    </row>
    <row r="122" spans="4:9" x14ac:dyDescent="0.2">
      <c r="D122" s="15">
        <v>-9.8061414947522962E-2</v>
      </c>
      <c r="E122" s="15">
        <v>9.8018839626092813E-3</v>
      </c>
      <c r="F122" s="15">
        <v>0.34116914144141219</v>
      </c>
      <c r="G122" s="15">
        <v>-0.17004767952448671</v>
      </c>
      <c r="H122" s="15">
        <v>-0.17265927612078261</v>
      </c>
      <c r="I122" s="15">
        <v>-1.2678410870374821</v>
      </c>
    </row>
    <row r="123" spans="4:9" x14ac:dyDescent="0.2">
      <c r="D123" s="15">
        <v>3.785939017973305E-3</v>
      </c>
      <c r="E123" s="15">
        <v>0.48012355049786493</v>
      </c>
      <c r="F123" s="15">
        <v>-0.10511503185801981</v>
      </c>
      <c r="G123" s="15">
        <v>3.5210990784207752E-2</v>
      </c>
      <c r="H123" s="15">
        <v>1.9838686314745639</v>
      </c>
      <c r="I123" s="15">
        <v>-3.7445839599454298</v>
      </c>
    </row>
    <row r="124" spans="4:9" x14ac:dyDescent="0.2">
      <c r="D124" s="15">
        <v>-0.43781251421179951</v>
      </c>
      <c r="E124" s="15">
        <v>-0.12758814273615829</v>
      </c>
      <c r="F124" s="15">
        <v>-5.247274262868018E-2</v>
      </c>
      <c r="G124" s="15">
        <v>-5.7782932666441411E-2</v>
      </c>
      <c r="H124" s="15">
        <v>-0.95163217566334879</v>
      </c>
      <c r="I124" s="15">
        <v>-1.5770116960300129</v>
      </c>
    </row>
    <row r="125" spans="4:9" x14ac:dyDescent="0.2">
      <c r="D125" s="15">
        <v>-0.4320247083178117</v>
      </c>
      <c r="E125" s="15">
        <v>-7.1379995557435905E-2</v>
      </c>
      <c r="F125" s="15">
        <v>-0.1792603430343718</v>
      </c>
      <c r="G125" s="15">
        <v>1.807093812362837E-2</v>
      </c>
      <c r="H125" s="15">
        <v>-0.34624645629659773</v>
      </c>
      <c r="I125" s="15">
        <v>-0.85834039220776503</v>
      </c>
    </row>
    <row r="126" spans="4:9" x14ac:dyDescent="0.2">
      <c r="D126" s="15">
        <v>-0.30473962895351292</v>
      </c>
      <c r="E126" s="15">
        <v>-7.5938010543268319E-2</v>
      </c>
      <c r="F126" s="15">
        <v>1.2519702826494949E-2</v>
      </c>
      <c r="G126" s="15">
        <v>-3.5528995366576048E-2</v>
      </c>
      <c r="H126" s="15">
        <v>1.5087269460824471</v>
      </c>
      <c r="I126" s="15">
        <v>-2.6771247427207072</v>
      </c>
    </row>
    <row r="127" spans="4:9" x14ac:dyDescent="0.2">
      <c r="D127" s="15">
        <v>-0.29221460192664489</v>
      </c>
      <c r="E127" s="15">
        <v>-0.16888168559535191</v>
      </c>
      <c r="F127" s="15">
        <v>4.8885403062046748</v>
      </c>
      <c r="G127" s="15">
        <v>-16.145598114123</v>
      </c>
      <c r="H127" s="15">
        <v>4.8584770477523023</v>
      </c>
      <c r="I127" s="15">
        <v>-2.979368205052197</v>
      </c>
    </row>
    <row r="128" spans="4:9" x14ac:dyDescent="0.2">
      <c r="D128" s="15">
        <v>1.491873905780494E-2</v>
      </c>
      <c r="E128" s="15">
        <v>6.8201890641148566E-2</v>
      </c>
      <c r="F128" s="15">
        <v>4.4530902729967474</v>
      </c>
      <c r="G128" s="15">
        <v>-9.9109039800380287</v>
      </c>
      <c r="H128" s="15">
        <v>2.8027719770853139</v>
      </c>
      <c r="I128" s="15">
        <v>-1.041850556620602</v>
      </c>
    </row>
    <row r="129" spans="4:9" x14ac:dyDescent="0.2">
      <c r="D129" s="15">
        <v>-0.17250362281299661</v>
      </c>
      <c r="E129" s="15">
        <v>4.3683303874786361E-2</v>
      </c>
      <c r="F129" s="15">
        <v>2.2401186400663282</v>
      </c>
      <c r="G129" s="15">
        <v>-1.7119957414470259</v>
      </c>
      <c r="H129" s="15">
        <v>3.40985507702834</v>
      </c>
      <c r="I129" s="15">
        <v>-2.3797100768374548</v>
      </c>
    </row>
    <row r="130" spans="4:9" x14ac:dyDescent="0.2">
      <c r="D130" s="15">
        <v>-0.56602603866159029</v>
      </c>
      <c r="E130" s="15">
        <v>-0.2274792891664674</v>
      </c>
      <c r="F130" s="15">
        <v>3.7553274537064572</v>
      </c>
      <c r="G130" s="15">
        <v>-4.1116455129244969</v>
      </c>
      <c r="H130" s="15">
        <v>4.1069588643228201</v>
      </c>
      <c r="I130" s="15">
        <v>-0.86431128437766347</v>
      </c>
    </row>
    <row r="131" spans="4:9" x14ac:dyDescent="0.2">
      <c r="D131" s="15">
        <v>5.3979810932958117E-3</v>
      </c>
      <c r="E131" s="15">
        <v>-7.7451493280932482E-2</v>
      </c>
      <c r="F131" s="15">
        <v>3.5910264379029968</v>
      </c>
      <c r="G131" s="15">
        <v>-15.011316461338989</v>
      </c>
      <c r="H131" s="15">
        <v>1.214119072347813</v>
      </c>
      <c r="I131" s="15">
        <v>-0.47687823143746749</v>
      </c>
    </row>
    <row r="132" spans="4:9" x14ac:dyDescent="0.2">
      <c r="D132" s="15">
        <v>-0.21921162790386009</v>
      </c>
      <c r="E132" s="15">
        <v>2.4098768363955969E-2</v>
      </c>
      <c r="F132" s="15">
        <v>7.873718714028314</v>
      </c>
      <c r="G132" s="15">
        <v>-10.87260838006932</v>
      </c>
      <c r="H132" s="15">
        <v>1.4454906068246769</v>
      </c>
      <c r="I132" s="15">
        <v>-0.35161896894283018</v>
      </c>
    </row>
    <row r="133" spans="4:9" x14ac:dyDescent="0.2">
      <c r="D133" s="15">
        <v>6.4015731422529143E-2</v>
      </c>
      <c r="E133" s="15">
        <v>-0.1516500671700669</v>
      </c>
      <c r="F133" s="15">
        <v>3.169128818050353</v>
      </c>
      <c r="G133" s="15">
        <v>-0.5766753845182393</v>
      </c>
      <c r="H133" s="15">
        <v>2.655349474833173</v>
      </c>
      <c r="I133" s="15">
        <v>-2.2864530197196018</v>
      </c>
    </row>
    <row r="134" spans="4:9" x14ac:dyDescent="0.2">
      <c r="D134" s="15">
        <v>0.1329021497284657</v>
      </c>
      <c r="E134" s="15">
        <v>7.8499154198198084E-2</v>
      </c>
      <c r="F134" s="15">
        <v>8.1358161158605071</v>
      </c>
      <c r="G134" s="15">
        <v>-3.0155313149514309</v>
      </c>
      <c r="H134" s="15">
        <v>0.73702933111238167</v>
      </c>
      <c r="I134" s="15">
        <v>-4.2737969785384848</v>
      </c>
    </row>
    <row r="135" spans="4:9" x14ac:dyDescent="0.2">
      <c r="D135" s="15">
        <v>8.1350315492812797E-2</v>
      </c>
      <c r="E135" s="15">
        <v>-3.6522646344110399E-3</v>
      </c>
      <c r="F135" s="15">
        <v>6.4903280386967026</v>
      </c>
      <c r="G135" s="15">
        <v>-6.477424450093622</v>
      </c>
      <c r="H135" s="15">
        <v>4.405948506993866</v>
      </c>
      <c r="I135" s="15">
        <v>-5.410731434244326</v>
      </c>
    </row>
    <row r="136" spans="4:9" x14ac:dyDescent="0.2">
      <c r="D136" s="15">
        <v>-2.9244744319015581E-2</v>
      </c>
      <c r="E136" s="15">
        <v>6.8318119714149361E-2</v>
      </c>
      <c r="F136" s="15">
        <v>5.2668155479619827</v>
      </c>
      <c r="G136" s="15">
        <v>-8.6859391859919697</v>
      </c>
      <c r="H136" s="15">
        <v>1.49597183365762</v>
      </c>
      <c r="I136" s="15">
        <v>0.78887596365166246</v>
      </c>
    </row>
    <row r="137" spans="4:9" x14ac:dyDescent="0.2">
      <c r="D137" s="15">
        <v>-3.1098399940475471E-2</v>
      </c>
      <c r="E137" s="15">
        <v>1.4357541086383209E-2</v>
      </c>
      <c r="F137" s="15">
        <v>6.429676532485189</v>
      </c>
      <c r="G137" s="15">
        <v>-0.64076033373351038</v>
      </c>
      <c r="H137" s="15">
        <v>4.444865432140773</v>
      </c>
      <c r="I137" s="15">
        <v>2.209635153393037</v>
      </c>
    </row>
    <row r="138" spans="4:9" x14ac:dyDescent="0.2">
      <c r="D138" s="15">
        <v>8.7442763886230068E-2</v>
      </c>
      <c r="E138" s="15">
        <v>9.0256602408999242E-2</v>
      </c>
      <c r="F138" s="15">
        <v>8.9447774062105623</v>
      </c>
      <c r="G138" s="15">
        <v>-9.040392320885644</v>
      </c>
      <c r="H138" s="15">
        <v>2.5804279199811049</v>
      </c>
      <c r="I138" s="15">
        <v>0.94376186962472275</v>
      </c>
    </row>
    <row r="139" spans="4:9" x14ac:dyDescent="0.2">
      <c r="D139" s="15">
        <v>-1.8103246932895441E-2</v>
      </c>
      <c r="E139" s="15">
        <v>-4.0652957148267888E-2</v>
      </c>
      <c r="F139" s="15">
        <v>0.45808913580566468</v>
      </c>
      <c r="G139" s="15">
        <v>-0.38415335167860581</v>
      </c>
      <c r="H139" s="15">
        <v>1.313572293762036</v>
      </c>
      <c r="I139" s="15">
        <v>-2.292542769522242</v>
      </c>
    </row>
    <row r="140" spans="4:9" x14ac:dyDescent="0.2">
      <c r="D140" s="15">
        <v>-8.4758473732620132E-2</v>
      </c>
      <c r="E140" s="15">
        <v>5.0781298064066498E-2</v>
      </c>
      <c r="F140" s="15">
        <v>0.70588152162110873</v>
      </c>
      <c r="G140" s="15">
        <v>-1.609382109269291</v>
      </c>
      <c r="H140" s="15">
        <v>2.7946035382601622</v>
      </c>
      <c r="I140" s="15">
        <v>-0.32699980746565421</v>
      </c>
    </row>
    <row r="141" spans="4:9" x14ac:dyDescent="0.2">
      <c r="D141" s="15">
        <v>-0.17996019480835909</v>
      </c>
      <c r="E141" s="15">
        <v>-0.21235175055221589</v>
      </c>
      <c r="F141" s="15">
        <v>-6.8500860353083226E-2</v>
      </c>
      <c r="G141" s="15">
        <v>-6.2106612787374622E-2</v>
      </c>
      <c r="H141" s="15">
        <v>-0.47826851779109347</v>
      </c>
      <c r="I141" s="15">
        <v>-2.9285100064564631</v>
      </c>
    </row>
    <row r="142" spans="4:9" x14ac:dyDescent="0.2">
      <c r="D142" s="15">
        <v>0.1054468496014636</v>
      </c>
      <c r="E142" s="15">
        <v>8.979639066751588E-2</v>
      </c>
      <c r="F142" s="15">
        <v>-0.1164134855794714</v>
      </c>
      <c r="G142" s="15">
        <v>0.47618824927496922</v>
      </c>
      <c r="H142" s="15">
        <v>0.89811481836221674</v>
      </c>
      <c r="I142" s="15">
        <v>0.57117941942601647</v>
      </c>
    </row>
    <row r="143" spans="4:9" x14ac:dyDescent="0.2">
      <c r="D143" s="15">
        <v>3.2753945117264038E-2</v>
      </c>
      <c r="E143" s="15">
        <v>0.1093251012266592</v>
      </c>
      <c r="F143" s="15">
        <v>-0.73257554559432947</v>
      </c>
      <c r="G143" s="15">
        <v>0.4671669716320821</v>
      </c>
      <c r="H143" s="15">
        <v>0.67615956767457419</v>
      </c>
      <c r="I143" s="15">
        <v>-4.8261127686625969</v>
      </c>
    </row>
    <row r="144" spans="4:9" x14ac:dyDescent="0.2">
      <c r="D144" s="15">
        <v>6.2081832104865953E-2</v>
      </c>
      <c r="E144" s="15">
        <v>4.5990248838052139E-2</v>
      </c>
      <c r="F144" s="15">
        <v>0.21040601344373039</v>
      </c>
      <c r="G144" s="15">
        <v>-0.31555855396925381</v>
      </c>
      <c r="H144" s="15">
        <v>4.8326683272878199</v>
      </c>
      <c r="I144" s="15">
        <v>-0.78078799171453284</v>
      </c>
    </row>
    <row r="145" spans="4:9" x14ac:dyDescent="0.2">
      <c r="D145" s="15">
        <v>7.9667125409912387E-2</v>
      </c>
      <c r="E145" s="15">
        <v>-2.941674674343631E-2</v>
      </c>
      <c r="F145" s="15">
        <v>0.1498407309689469</v>
      </c>
      <c r="G145" s="15">
        <v>1.51644810193136</v>
      </c>
      <c r="H145" s="15">
        <v>0.64038327972650677</v>
      </c>
      <c r="I145" s="15">
        <v>-5.047812097763881</v>
      </c>
    </row>
    <row r="146" spans="4:9" x14ac:dyDescent="0.2">
      <c r="D146" s="15">
        <v>-9.206140649357053E-2</v>
      </c>
      <c r="E146" s="15">
        <v>-7.8360085391750545E-2</v>
      </c>
      <c r="F146" s="15">
        <v>0.31519376678522798</v>
      </c>
      <c r="G146" s="15">
        <v>-2.294016776369062</v>
      </c>
      <c r="H146" s="15">
        <v>2.3444720795645821</v>
      </c>
      <c r="I146" s="15">
        <v>-2.85548917521055</v>
      </c>
    </row>
    <row r="147" spans="4:9" x14ac:dyDescent="0.2">
      <c r="D147" s="15">
        <v>0.143252678651379</v>
      </c>
      <c r="E147" s="15">
        <v>-0.27854352269082477</v>
      </c>
      <c r="F147" s="15">
        <v>-0.70700162166684777</v>
      </c>
      <c r="G147" s="15">
        <v>2.909688787672394</v>
      </c>
      <c r="H147" s="15">
        <v>0.42786664308260919</v>
      </c>
      <c r="I147" s="15">
        <v>-3.6063923506289939</v>
      </c>
    </row>
    <row r="148" spans="4:9" x14ac:dyDescent="0.2">
      <c r="D148" s="15">
        <v>0.19238659041164399</v>
      </c>
      <c r="E148" s="15">
        <v>-0.31513675561973292</v>
      </c>
      <c r="F148" s="15">
        <v>0.44559159932447301</v>
      </c>
      <c r="G148" s="15">
        <v>1.2116532788626271</v>
      </c>
      <c r="H148" s="15">
        <v>0.1011875572476129</v>
      </c>
      <c r="I148" s="15">
        <v>-4.6817053404904527</v>
      </c>
    </row>
    <row r="149" spans="4:9" x14ac:dyDescent="0.2">
      <c r="D149" s="15">
        <v>-0.54889934456178935</v>
      </c>
      <c r="E149" s="15">
        <v>2.018678379772609E-2</v>
      </c>
      <c r="F149" s="15">
        <v>0.77817181601051288</v>
      </c>
      <c r="G149" s="15">
        <v>-4.3529183798028734</v>
      </c>
      <c r="H149" s="15">
        <v>1.330034099940576</v>
      </c>
      <c r="I149" s="15">
        <v>-0.49397384330973182</v>
      </c>
    </row>
    <row r="150" spans="4:9" x14ac:dyDescent="0.2">
      <c r="D150" s="15">
        <v>-8.9600225103936282E-2</v>
      </c>
      <c r="E150" s="15">
        <v>-0.3755305253826009</v>
      </c>
      <c r="F150" s="15">
        <v>0.69355989742246038</v>
      </c>
      <c r="G150" s="15">
        <v>1.42467565289553</v>
      </c>
      <c r="H150" s="15">
        <v>0.78905947878376992</v>
      </c>
      <c r="I150" s="15">
        <v>-2.2535656327834199</v>
      </c>
    </row>
    <row r="151" spans="4:9" x14ac:dyDescent="0.2">
      <c r="D151" s="15">
        <v>6.3826065726118486E-2</v>
      </c>
      <c r="E151" s="15">
        <v>-0.23513506810331819</v>
      </c>
      <c r="F151" s="15">
        <v>0.47897230219484749</v>
      </c>
      <c r="G151" s="15">
        <v>-0.19339940634563391</v>
      </c>
      <c r="H151" s="15">
        <v>-0.45099534584267081</v>
      </c>
      <c r="I151" s="15">
        <v>-2.7528928882522909</v>
      </c>
    </row>
    <row r="152" spans="4:9" x14ac:dyDescent="0.2">
      <c r="D152" s="15">
        <v>-0.77716880443949776</v>
      </c>
      <c r="E152" s="15">
        <v>-0.16730368153662309</v>
      </c>
      <c r="F152" s="15">
        <v>-1.299880423887771</v>
      </c>
      <c r="G152" s="15">
        <v>-0.85071203584254818</v>
      </c>
      <c r="H152" s="15">
        <v>4.6310742473990558</v>
      </c>
      <c r="I152" s="15">
        <v>0.54873481435970461</v>
      </c>
    </row>
    <row r="153" spans="4:9" x14ac:dyDescent="0.2">
      <c r="D153" s="15">
        <v>-4.997661784148022E-2</v>
      </c>
      <c r="E153" s="15">
        <v>-0.19515544489081549</v>
      </c>
      <c r="F153" s="15">
        <v>-9.1556481231918951E-2</v>
      </c>
      <c r="G153" s="15">
        <v>2.0657051898347158</v>
      </c>
      <c r="H153" s="15">
        <v>2.252983491959526</v>
      </c>
      <c r="I153" s="15">
        <v>-0.55853012403622415</v>
      </c>
    </row>
    <row r="154" spans="4:9" x14ac:dyDescent="0.2">
      <c r="D154" s="15">
        <v>0.37484884623756898</v>
      </c>
      <c r="E154" s="15">
        <v>2.077993250804866E-2</v>
      </c>
      <c r="F154" s="15">
        <v>4.6637419308003132</v>
      </c>
      <c r="G154" s="15">
        <v>0.39066188851040812</v>
      </c>
      <c r="H154" s="15">
        <v>6.7529987465200074</v>
      </c>
      <c r="I154" s="15">
        <v>-2.6216198537013038</v>
      </c>
    </row>
    <row r="155" spans="4:9" x14ac:dyDescent="0.2">
      <c r="D155" s="15">
        <v>0.33629944438723669</v>
      </c>
      <c r="E155" s="15">
        <v>-4.3604317227163847E-3</v>
      </c>
      <c r="F155" s="15">
        <v>-0.2015449101779154</v>
      </c>
      <c r="G155" s="15">
        <v>3.0796582039058649</v>
      </c>
      <c r="H155" s="15">
        <v>2.9133286562138778</v>
      </c>
      <c r="I155" s="15">
        <v>-4.2408314410749881E-2</v>
      </c>
    </row>
    <row r="156" spans="4:9" x14ac:dyDescent="0.2">
      <c r="D156" s="15">
        <v>0.1321811349840516</v>
      </c>
      <c r="E156" s="15">
        <v>-6.7887678410215813E-2</v>
      </c>
      <c r="F156" s="15">
        <v>3.510886787875052</v>
      </c>
      <c r="G156" s="15">
        <v>-0.56479691204594928</v>
      </c>
      <c r="H156" s="15">
        <v>3.277321343523226</v>
      </c>
      <c r="I156" s="15">
        <v>-8.4718688788143481E-3</v>
      </c>
    </row>
    <row r="157" spans="4:9" x14ac:dyDescent="0.2">
      <c r="D157" s="15">
        <v>0.59919256942325205</v>
      </c>
      <c r="E157" s="15">
        <v>-1.251283483406951E-2</v>
      </c>
      <c r="F157" s="15">
        <v>2.285795503867575</v>
      </c>
      <c r="G157" s="15">
        <v>-0.19259684058647511</v>
      </c>
      <c r="H157" s="15">
        <v>2.2528200913829441</v>
      </c>
      <c r="I157" s="15">
        <v>-2.3838275645889548</v>
      </c>
    </row>
    <row r="158" spans="4:9" x14ac:dyDescent="0.2">
      <c r="D158" s="15">
        <v>0.37505767200264017</v>
      </c>
      <c r="E158" s="15">
        <v>0.41986878206375883</v>
      </c>
      <c r="F158" s="15">
        <v>1.089376437037004</v>
      </c>
      <c r="G158" s="15">
        <v>2.1019344549833932</v>
      </c>
      <c r="H158" s="15">
        <v>2.0775067717025881</v>
      </c>
      <c r="I158" s="15">
        <v>-4.0879219696764721</v>
      </c>
    </row>
    <row r="159" spans="4:9" x14ac:dyDescent="0.2">
      <c r="D159" s="15">
        <v>-0.1194896008542798</v>
      </c>
      <c r="E159" s="15">
        <v>-0.1196277280912454</v>
      </c>
      <c r="F159" s="15">
        <v>4.9967325575852897</v>
      </c>
      <c r="G159" s="15">
        <v>-0.42447020100132699</v>
      </c>
      <c r="H159" s="15">
        <v>0.55629114367883403</v>
      </c>
      <c r="I159" s="15">
        <v>-0.27273111416798201</v>
      </c>
    </row>
    <row r="160" spans="4:9" x14ac:dyDescent="0.2">
      <c r="D160" s="15">
        <v>4.9820877603821152E-2</v>
      </c>
      <c r="E160" s="15">
        <v>-0.14735883811636091</v>
      </c>
      <c r="F160" s="15">
        <v>9.1927350652559312</v>
      </c>
      <c r="G160" s="15">
        <v>-2.782629320380352</v>
      </c>
      <c r="H160" s="15">
        <v>0.17886022399801499</v>
      </c>
      <c r="I160" s="15">
        <v>-8.7684810912378452E-2</v>
      </c>
    </row>
    <row r="161" spans="4:9" x14ac:dyDescent="0.2">
      <c r="D161" s="15">
        <v>8.1765967272730222E-2</v>
      </c>
      <c r="E161" s="15">
        <v>5.9111453490459098E-3</v>
      </c>
      <c r="F161" s="15">
        <v>6.6273953966824024</v>
      </c>
      <c r="G161" s="15">
        <v>-2.4723134630484078</v>
      </c>
      <c r="H161" s="15">
        <v>0.69477277833766493</v>
      </c>
      <c r="I161" s="15">
        <v>0.54741847859668269</v>
      </c>
    </row>
    <row r="162" spans="4:9" x14ac:dyDescent="0.2">
      <c r="D162" s="15">
        <v>0.2252554545777912</v>
      </c>
      <c r="E162" s="15">
        <v>-3.4014089475704168E-2</v>
      </c>
      <c r="F162" s="15">
        <v>11.416527065918389</v>
      </c>
      <c r="G162" s="15">
        <v>-10.58190459699574</v>
      </c>
      <c r="H162" s="15">
        <v>1.043510816101787</v>
      </c>
      <c r="I162" s="15">
        <v>0.12707075341768359</v>
      </c>
    </row>
    <row r="163" spans="4:9" x14ac:dyDescent="0.2">
      <c r="D163" s="15">
        <v>0.30144815410514519</v>
      </c>
      <c r="E163" s="15">
        <v>0.17249217918492829</v>
      </c>
      <c r="F163" s="15">
        <v>3.2246455478682492</v>
      </c>
      <c r="G163" s="15">
        <v>3.2020510160805322E-2</v>
      </c>
      <c r="H163" s="15">
        <v>0.87641324178781588</v>
      </c>
      <c r="I163" s="15">
        <v>0.1789202000852583</v>
      </c>
    </row>
    <row r="164" spans="4:9" x14ac:dyDescent="0.2">
      <c r="D164" s="15">
        <v>-0.10975497817784691</v>
      </c>
      <c r="E164" s="15">
        <v>0.1245320457674097</v>
      </c>
      <c r="F164" s="15">
        <v>4.2726059458429972</v>
      </c>
      <c r="G164" s="15">
        <v>-0.62376584050286965</v>
      </c>
      <c r="H164" s="15">
        <v>0.85679010271900324</v>
      </c>
      <c r="I164" s="15">
        <v>-1.463227637575983</v>
      </c>
    </row>
    <row r="165" spans="4:9" x14ac:dyDescent="0.2">
      <c r="D165" s="15">
        <v>-0.21671807519678049</v>
      </c>
      <c r="E165" s="15">
        <v>1.056034639555037E-2</v>
      </c>
      <c r="F165" s="15">
        <v>0.37099059094595083</v>
      </c>
      <c r="G165" s="15">
        <v>0.46595674124171182</v>
      </c>
      <c r="H165" s="15">
        <v>1.107223237571247</v>
      </c>
      <c r="I165" s="15">
        <v>-1.204417609801567E-2</v>
      </c>
    </row>
    <row r="166" spans="4:9" x14ac:dyDescent="0.2">
      <c r="D166" s="15">
        <v>1.289226803521615E-2</v>
      </c>
      <c r="E166" s="15">
        <v>-0.1228898609749649</v>
      </c>
      <c r="F166" s="15">
        <v>-0.58164495432146168</v>
      </c>
      <c r="G166" s="15">
        <v>0.27816725501691048</v>
      </c>
      <c r="H166" s="15">
        <v>1.847211882518309</v>
      </c>
      <c r="I166" s="15">
        <v>-1.3029263262651509</v>
      </c>
    </row>
    <row r="167" spans="4:9" x14ac:dyDescent="0.2">
      <c r="D167" s="15">
        <v>7.9918617936613146E-2</v>
      </c>
      <c r="E167" s="15">
        <v>0.10139038685292689</v>
      </c>
      <c r="F167" s="15">
        <v>5.2188427172060869</v>
      </c>
      <c r="G167" s="15">
        <v>-1.224838005524362</v>
      </c>
      <c r="H167" s="15">
        <v>1.918841039874394</v>
      </c>
      <c r="I167" s="15">
        <v>0.87604673754390205</v>
      </c>
    </row>
    <row r="168" spans="4:9" x14ac:dyDescent="0.2">
      <c r="D168" s="15">
        <v>-1.5168619096385781E-2</v>
      </c>
      <c r="E168" s="15">
        <v>-0.2281794976227047</v>
      </c>
      <c r="F168" s="15">
        <v>-0.20884525104679599</v>
      </c>
      <c r="G168" s="15">
        <v>-1.1258959393885559</v>
      </c>
      <c r="H168" s="15">
        <v>2.253202559798865</v>
      </c>
      <c r="I168" s="15">
        <v>-0.71697912701711175</v>
      </c>
    </row>
    <row r="169" spans="4:9" x14ac:dyDescent="0.2">
      <c r="D169" s="15">
        <v>-0.14949723028831841</v>
      </c>
      <c r="E169" s="15">
        <v>0.1553967298016232</v>
      </c>
      <c r="F169" s="15">
        <v>-0.68268618202637299</v>
      </c>
      <c r="G169" s="15">
        <v>-0.79988039622821816</v>
      </c>
      <c r="H169" s="15">
        <v>3.0278947371691629</v>
      </c>
      <c r="I169" s="15">
        <v>-1.34167733942536</v>
      </c>
    </row>
    <row r="170" spans="4:9" x14ac:dyDescent="0.2">
      <c r="D170" s="15">
        <v>0.26973406879068312</v>
      </c>
      <c r="E170" s="15">
        <v>0.15131928016512569</v>
      </c>
      <c r="F170" s="15">
        <v>0.36609082071714738</v>
      </c>
      <c r="G170" s="15">
        <v>-0.18443724424628269</v>
      </c>
      <c r="H170" s="15">
        <v>5.4640164248085057</v>
      </c>
      <c r="I170" s="15">
        <v>-3.032993878460275</v>
      </c>
    </row>
    <row r="171" spans="4:9" x14ac:dyDescent="0.2">
      <c r="D171" s="15">
        <v>-9.030131689070231E-2</v>
      </c>
      <c r="E171" s="15">
        <v>-0.17540164630054281</v>
      </c>
      <c r="F171" s="15">
        <v>-5.4760336627964527E-2</v>
      </c>
      <c r="G171" s="15">
        <v>-2.0851402836569829E-2</v>
      </c>
      <c r="H171" s="15">
        <v>2.5732211412639572</v>
      </c>
      <c r="I171" s="15">
        <v>-2.8373855838228792</v>
      </c>
    </row>
    <row r="172" spans="4:9" x14ac:dyDescent="0.2">
      <c r="D172" s="15">
        <v>-0.21952178039384759</v>
      </c>
      <c r="E172" s="15">
        <v>-5.5777375273464713E-3</v>
      </c>
      <c r="F172" s="15">
        <v>8.9790498304003563</v>
      </c>
      <c r="G172" s="15">
        <v>-0.1498793607698872</v>
      </c>
      <c r="H172" s="15">
        <v>3.208310962720816</v>
      </c>
      <c r="I172" s="15">
        <v>-2.0429769955339911</v>
      </c>
    </row>
    <row r="173" spans="4:9" x14ac:dyDescent="0.2">
      <c r="D173" s="15">
        <v>0.25636156346021721</v>
      </c>
      <c r="E173" s="15">
        <v>0.19264422111837121</v>
      </c>
      <c r="F173" s="15">
        <v>2.670421460657963</v>
      </c>
      <c r="G173" s="15">
        <v>-1.131338274678342</v>
      </c>
      <c r="H173" s="15">
        <v>2.2723583384078552</v>
      </c>
      <c r="I173" s="15">
        <v>-1.1644472765435689</v>
      </c>
    </row>
    <row r="174" spans="4:9" x14ac:dyDescent="0.2">
      <c r="D174" s="15">
        <v>-9.2841763383404441E-2</v>
      </c>
      <c r="E174" s="15">
        <v>7.4814271391460352E-2</v>
      </c>
      <c r="F174" s="15">
        <v>-0.2143721449553482</v>
      </c>
      <c r="G174" s="15">
        <v>1.133589998936031</v>
      </c>
      <c r="H174" s="15">
        <v>2.572344143019166</v>
      </c>
      <c r="I174" s="15">
        <v>-2.8842790868454808</v>
      </c>
    </row>
    <row r="175" spans="4:9" x14ac:dyDescent="0.2">
      <c r="D175" s="15">
        <v>1.4914093818589441E-2</v>
      </c>
      <c r="E175" s="15">
        <v>0.13723515158994809</v>
      </c>
      <c r="F175" s="15">
        <v>1.891632207325245</v>
      </c>
      <c r="G175" s="15">
        <v>0.36888515940609068</v>
      </c>
      <c r="H175" s="15">
        <v>-5.4919927990681572E-2</v>
      </c>
      <c r="I175" s="15">
        <v>-5.6750565705215188E-2</v>
      </c>
    </row>
    <row r="176" spans="4:9" x14ac:dyDescent="0.2">
      <c r="D176" s="15">
        <v>5.8512367230065372E-2</v>
      </c>
      <c r="E176" s="15">
        <v>-0.47598285507615401</v>
      </c>
      <c r="F176" s="15">
        <v>1.134576415138042</v>
      </c>
      <c r="G176" s="15">
        <v>-0.15402424977492049</v>
      </c>
      <c r="H176" s="15">
        <v>1.5248697101941391</v>
      </c>
      <c r="I176" s="15">
        <v>-2.8024542568537072</v>
      </c>
    </row>
    <row r="177" spans="4:9" x14ac:dyDescent="0.2">
      <c r="D177" s="15">
        <v>-4.3997639483819739E-2</v>
      </c>
      <c r="E177" s="15">
        <v>0.14241833145661081</v>
      </c>
      <c r="F177" s="15">
        <v>1.1209225613253011</v>
      </c>
      <c r="G177" s="15">
        <v>-0.1208997691545619</v>
      </c>
      <c r="H177" s="15">
        <v>-1.5970850954699931</v>
      </c>
      <c r="I177" s="15">
        <v>-2.3384200008532621</v>
      </c>
    </row>
    <row r="178" spans="4:9" x14ac:dyDescent="0.2">
      <c r="D178" s="15">
        <v>1.3059734965253259E-2</v>
      </c>
      <c r="E178" s="15">
        <v>-0.18653468172055909</v>
      </c>
      <c r="F178" s="15">
        <v>0.48963372658636217</v>
      </c>
      <c r="G178" s="15">
        <v>-5.1360427611598418E-2</v>
      </c>
      <c r="H178" s="15">
        <v>4.1905172109562159</v>
      </c>
      <c r="I178" s="15">
        <v>-6.2560405315430216</v>
      </c>
    </row>
    <row r="179" spans="4:9" x14ac:dyDescent="0.2">
      <c r="D179" s="15">
        <v>-0.16307879712314841</v>
      </c>
      <c r="E179" s="15">
        <v>-6.8740975715400054E-2</v>
      </c>
      <c r="F179" s="15">
        <v>5.7992230755822902</v>
      </c>
      <c r="G179" s="15">
        <v>-7.9881909175469445E-2</v>
      </c>
      <c r="H179" s="15">
        <v>0.87291839262820758</v>
      </c>
      <c r="I179" s="15">
        <v>-3.7688599941831171</v>
      </c>
    </row>
    <row r="180" spans="4:9" x14ac:dyDescent="0.2">
      <c r="D180" s="15">
        <v>2.153455772409529E-2</v>
      </c>
      <c r="E180" s="15">
        <v>0.30271886116361202</v>
      </c>
      <c r="F180" s="15">
        <v>3.413451361748741</v>
      </c>
      <c r="G180" s="15">
        <v>0.59726902127749781</v>
      </c>
      <c r="H180" s="15">
        <v>2.33196408327376</v>
      </c>
      <c r="I180" s="15">
        <v>-2.8329645678463748</v>
      </c>
    </row>
    <row r="181" spans="4:9" x14ac:dyDescent="0.2">
      <c r="D181" s="15">
        <v>0.27929511626655312</v>
      </c>
      <c r="E181" s="15">
        <v>-0.1796400082462242</v>
      </c>
      <c r="F181" s="15">
        <v>1.306578441091006</v>
      </c>
      <c r="G181" s="15">
        <v>-6.8961201123556748E-2</v>
      </c>
      <c r="H181" s="15">
        <v>1.2845419872361961</v>
      </c>
      <c r="I181" s="15">
        <v>-5.4079781172548564</v>
      </c>
    </row>
    <row r="182" spans="4:9" x14ac:dyDescent="0.2">
      <c r="D182" s="15">
        <v>-8.2944002291696961E-2</v>
      </c>
      <c r="E182" s="15">
        <v>-0.12886409368684329</v>
      </c>
      <c r="F182" s="15">
        <v>3.564936923462199</v>
      </c>
      <c r="G182" s="15">
        <v>-0.45459128905974922</v>
      </c>
      <c r="H182" s="15">
        <v>1.164303620903524</v>
      </c>
      <c r="I182" s="15">
        <v>-2.8387635639410291</v>
      </c>
    </row>
  </sheetData>
  <dataConsolidate/>
  <mergeCells count="3">
    <mergeCell ref="D1:E1"/>
    <mergeCell ref="F1:G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workbookViewId="0"/>
  </sheetViews>
  <sheetFormatPr baseColWidth="10" defaultColWidth="8.83203125" defaultRowHeight="15" x14ac:dyDescent="0.2"/>
  <cols>
    <col min="5" max="5" width="12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33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66</v>
      </c>
      <c r="B3">
        <v>2</v>
      </c>
      <c r="C3">
        <v>0.31059484949560101</v>
      </c>
      <c r="D3">
        <v>0.53829129730661407</v>
      </c>
      <c r="E3">
        <v>0.62147138412740499</v>
      </c>
      <c r="F3">
        <v>0.62147138412740499</v>
      </c>
      <c r="G3">
        <v>0.62147138412740499</v>
      </c>
      <c r="H3">
        <v>0.36450964272919673</v>
      </c>
      <c r="I3">
        <v>0.36450964272919673</v>
      </c>
    </row>
    <row r="4" spans="1:9" x14ac:dyDescent="0.2">
      <c r="A4">
        <v>99</v>
      </c>
      <c r="B4">
        <v>3</v>
      </c>
      <c r="C4">
        <v>-0.17164073745061609</v>
      </c>
      <c r="D4">
        <v>-1.4636074674790509</v>
      </c>
      <c r="E4">
        <v>1.4736374593545829</v>
      </c>
      <c r="F4">
        <v>2.095108843481988</v>
      </c>
      <c r="G4">
        <v>0.93569132732797944</v>
      </c>
      <c r="H4">
        <v>0.88590670451111542</v>
      </c>
      <c r="I4">
        <v>0.52139706177883294</v>
      </c>
    </row>
    <row r="5" spans="1:9" x14ac:dyDescent="0.2">
      <c r="A5">
        <v>132</v>
      </c>
      <c r="B5">
        <v>4</v>
      </c>
      <c r="C5">
        <v>-0.31470605659649209</v>
      </c>
      <c r="D5">
        <v>-1.3936175763685701</v>
      </c>
      <c r="E5">
        <v>1.4287091555743321</v>
      </c>
      <c r="F5">
        <v>3.523817999056321</v>
      </c>
      <c r="G5">
        <v>2.325584328047543</v>
      </c>
      <c r="H5">
        <v>0.94686784760016585</v>
      </c>
      <c r="I5">
        <v>6.0961143091357042E-2</v>
      </c>
    </row>
    <row r="6" spans="1:9" x14ac:dyDescent="0.2">
      <c r="A6">
        <v>165</v>
      </c>
      <c r="B6">
        <v>5</v>
      </c>
      <c r="C6">
        <v>0.57848563994775759</v>
      </c>
      <c r="D6">
        <v>-0.67984231438140341</v>
      </c>
      <c r="E6">
        <v>0.89265402483225809</v>
      </c>
      <c r="F6">
        <v>4.4164720238885788</v>
      </c>
      <c r="G6">
        <v>3.0256986454319681</v>
      </c>
      <c r="H6">
        <v>1.1917581356057261</v>
      </c>
      <c r="I6">
        <v>0.24489028800758181</v>
      </c>
    </row>
    <row r="7" spans="1:9" x14ac:dyDescent="0.2">
      <c r="A7">
        <v>198</v>
      </c>
      <c r="B7">
        <v>6</v>
      </c>
      <c r="C7">
        <v>-0.17602336046229539</v>
      </c>
      <c r="D7">
        <v>-0.28938206901875668</v>
      </c>
      <c r="E7">
        <v>0.33871257032772739</v>
      </c>
      <c r="F7">
        <v>4.7551845942163062</v>
      </c>
      <c r="G7">
        <v>3.2959644208431702</v>
      </c>
      <c r="H7">
        <v>1.6299710436652011</v>
      </c>
      <c r="I7">
        <v>0.43821290806081192</v>
      </c>
    </row>
    <row r="8" spans="1:9" x14ac:dyDescent="0.2">
      <c r="A8">
        <v>231</v>
      </c>
      <c r="B8">
        <v>7</v>
      </c>
      <c r="C8">
        <v>-1.938077704721763E-3</v>
      </c>
      <c r="D8">
        <v>-0.23223580757189671</v>
      </c>
      <c r="E8">
        <v>0.23224389435195181</v>
      </c>
      <c r="F8">
        <v>4.9874284885682583</v>
      </c>
      <c r="G8">
        <v>3.5275623372094582</v>
      </c>
      <c r="H8">
        <v>1.3597428964790039</v>
      </c>
      <c r="I8">
        <v>0.27022814718466159</v>
      </c>
    </row>
    <row r="9" spans="1:9" x14ac:dyDescent="0.2">
      <c r="A9">
        <v>264</v>
      </c>
      <c r="B9">
        <v>8</v>
      </c>
      <c r="C9">
        <v>0.26473596489643109</v>
      </c>
      <c r="D9">
        <v>-0.45839961736214718</v>
      </c>
      <c r="E9">
        <v>0.52935370057024</v>
      </c>
      <c r="F9">
        <v>5.5167821891384978</v>
      </c>
      <c r="G9">
        <v>4.0087923932083509</v>
      </c>
      <c r="H9">
        <v>1.080951088344646</v>
      </c>
      <c r="I9">
        <v>0.27879180813396331</v>
      </c>
    </row>
    <row r="10" spans="1:9" x14ac:dyDescent="0.2">
      <c r="A10">
        <v>297</v>
      </c>
      <c r="B10">
        <v>9</v>
      </c>
      <c r="C10">
        <v>0.53366157448829199</v>
      </c>
      <c r="D10">
        <v>1.077766694329739</v>
      </c>
      <c r="E10">
        <v>1.2026536174193201</v>
      </c>
      <c r="F10">
        <v>6.7194358065578177</v>
      </c>
      <c r="G10">
        <v>3.0761718544823462</v>
      </c>
      <c r="H10">
        <v>1.21714166805887</v>
      </c>
      <c r="I10">
        <v>0.13619057971477469</v>
      </c>
    </row>
    <row r="11" spans="1:9" x14ac:dyDescent="0.2">
      <c r="A11">
        <v>330</v>
      </c>
      <c r="B11">
        <v>10</v>
      </c>
      <c r="C11">
        <v>0.21165785370885709</v>
      </c>
      <c r="D11">
        <v>3.2397229743082789E-2</v>
      </c>
      <c r="E11">
        <v>0.21412292621684881</v>
      </c>
      <c r="F11">
        <v>6.9335587327746664</v>
      </c>
      <c r="G11">
        <v>3.1231130758778498</v>
      </c>
      <c r="H11">
        <v>1.170013218367874</v>
      </c>
      <c r="I11">
        <v>4.7128449693620553E-2</v>
      </c>
    </row>
    <row r="12" spans="1:9" x14ac:dyDescent="0.2">
      <c r="A12">
        <v>363</v>
      </c>
      <c r="B12">
        <v>11</v>
      </c>
      <c r="C12">
        <v>-0.28317425078762432</v>
      </c>
      <c r="D12">
        <v>-0.40833307411753589</v>
      </c>
      <c r="E12">
        <v>0.49691403253219713</v>
      </c>
      <c r="F12">
        <v>7.4304727653068632</v>
      </c>
      <c r="G12">
        <v>3.41234944902819</v>
      </c>
      <c r="H12">
        <v>1.255087671997986</v>
      </c>
      <c r="I12">
        <v>8.5074453627627208E-2</v>
      </c>
    </row>
    <row r="13" spans="1:9" x14ac:dyDescent="0.2">
      <c r="A13">
        <v>396</v>
      </c>
      <c r="B13">
        <v>12</v>
      </c>
      <c r="C13">
        <v>1.7921276476954521E-2</v>
      </c>
      <c r="D13">
        <v>-0.29251068232656507</v>
      </c>
      <c r="E13">
        <v>0.29305916028289603</v>
      </c>
      <c r="F13">
        <v>7.723531925589759</v>
      </c>
      <c r="G13">
        <v>3.698812689853999</v>
      </c>
      <c r="H13">
        <v>1.5875840761908511</v>
      </c>
      <c r="I13">
        <v>0.33249640419165499</v>
      </c>
    </row>
    <row r="14" spans="1:9" x14ac:dyDescent="0.2">
      <c r="A14">
        <v>429</v>
      </c>
      <c r="B14">
        <v>13</v>
      </c>
      <c r="C14">
        <v>-0.38773060821335997</v>
      </c>
      <c r="D14">
        <v>-0.69399572324346082</v>
      </c>
      <c r="E14">
        <v>0.79496231887160307</v>
      </c>
      <c r="F14">
        <v>8.5184942444613618</v>
      </c>
      <c r="G14">
        <v>4.3029886561940414</v>
      </c>
      <c r="H14">
        <v>1.7354438906771961</v>
      </c>
      <c r="I14">
        <v>0.1478598144796115</v>
      </c>
    </row>
    <row r="15" spans="1:9" x14ac:dyDescent="0.2">
      <c r="A15">
        <v>462</v>
      </c>
      <c r="B15">
        <v>14</v>
      </c>
      <c r="C15">
        <v>0.2320793113447053</v>
      </c>
      <c r="D15">
        <v>1.8157766498461569E-2</v>
      </c>
      <c r="E15">
        <v>0.23278855478404711</v>
      </c>
      <c r="F15">
        <v>8.7512827992454092</v>
      </c>
      <c r="G15">
        <v>4.3226311055350513</v>
      </c>
      <c r="H15">
        <v>1.8901096105739319</v>
      </c>
      <c r="I15">
        <v>0.15466571989839589</v>
      </c>
    </row>
    <row r="16" spans="1:9" x14ac:dyDescent="0.2">
      <c r="A16">
        <v>495</v>
      </c>
      <c r="B16">
        <v>15</v>
      </c>
      <c r="C16">
        <v>-0.16696957155704689</v>
      </c>
      <c r="D16">
        <v>-0.38314206875725182</v>
      </c>
      <c r="E16">
        <v>0.41794339649949069</v>
      </c>
      <c r="F16">
        <v>9.1692261957448995</v>
      </c>
      <c r="G16">
        <v>4.6734494993672566</v>
      </c>
      <c r="H16">
        <v>1.993734191337343</v>
      </c>
      <c r="I16">
        <v>0.10362458076278019</v>
      </c>
    </row>
    <row r="17" spans="1:9" x14ac:dyDescent="0.2">
      <c r="A17">
        <v>528</v>
      </c>
      <c r="B17">
        <v>16</v>
      </c>
      <c r="C17">
        <v>2.978945877191563E-2</v>
      </c>
      <c r="D17">
        <v>-0.25659574768656063</v>
      </c>
      <c r="E17">
        <v>0.25831916224846491</v>
      </c>
      <c r="F17">
        <v>9.427545357993365</v>
      </c>
      <c r="G17">
        <v>4.9317022161147381</v>
      </c>
      <c r="H17">
        <v>2.0918211948596501</v>
      </c>
      <c r="I17">
        <v>9.8087003527504046E-2</v>
      </c>
    </row>
    <row r="18" spans="1:9" x14ac:dyDescent="0.2">
      <c r="A18">
        <v>561</v>
      </c>
      <c r="B18">
        <v>17</v>
      </c>
      <c r="C18">
        <v>6.3319259616150703E-2</v>
      </c>
      <c r="D18">
        <v>2.4991456260295308E-2</v>
      </c>
      <c r="E18">
        <v>6.8072766392645936E-2</v>
      </c>
      <c r="F18">
        <v>9.4956181243860112</v>
      </c>
      <c r="G18">
        <v>4.9160811049313047</v>
      </c>
      <c r="H18">
        <v>2.285358285265783</v>
      </c>
      <c r="I18">
        <v>0.1935370904048721</v>
      </c>
    </row>
    <row r="19" spans="1:9" x14ac:dyDescent="0.2">
      <c r="A19">
        <v>594</v>
      </c>
      <c r="B19">
        <v>18</v>
      </c>
      <c r="C19">
        <v>-0.29791535793560803</v>
      </c>
      <c r="D19">
        <v>-0.54671397380775488</v>
      </c>
      <c r="E19">
        <v>0.62261523403348229</v>
      </c>
      <c r="F19">
        <v>10.11823335841949</v>
      </c>
      <c r="G19">
        <v>5.4248201902036657</v>
      </c>
      <c r="H19">
        <v>2.042266884747364</v>
      </c>
      <c r="I19">
        <v>0.24309140051801159</v>
      </c>
    </row>
    <row r="20" spans="1:9" x14ac:dyDescent="0.2">
      <c r="A20">
        <v>627</v>
      </c>
      <c r="B20">
        <v>19</v>
      </c>
      <c r="C20">
        <v>-0.42290677567575591</v>
      </c>
      <c r="D20">
        <v>-0.19345016597685569</v>
      </c>
      <c r="E20">
        <v>0.46505172575632608</v>
      </c>
      <c r="F20">
        <v>10.58328508417582</v>
      </c>
      <c r="G20">
        <v>5.6002548954722347</v>
      </c>
      <c r="H20">
        <v>1.894317961182125</v>
      </c>
      <c r="I20">
        <v>0.14794892356033079</v>
      </c>
    </row>
    <row r="21" spans="1:9" x14ac:dyDescent="0.2">
      <c r="A21">
        <v>660</v>
      </c>
      <c r="B21">
        <v>20</v>
      </c>
      <c r="C21">
        <v>0.7095172860688308</v>
      </c>
      <c r="D21">
        <v>-5.3650986544880652E-2</v>
      </c>
      <c r="E21">
        <v>0.71154283608769331</v>
      </c>
      <c r="F21">
        <v>11.29482792026351</v>
      </c>
      <c r="G21">
        <v>5.7006460806991424</v>
      </c>
      <c r="H21">
        <v>2.1848072062084118</v>
      </c>
      <c r="I21">
        <v>0.29048924502618312</v>
      </c>
    </row>
    <row r="22" spans="1:9" x14ac:dyDescent="0.2">
      <c r="A22">
        <v>693</v>
      </c>
      <c r="B22">
        <v>21</v>
      </c>
      <c r="C22">
        <v>-0.29496608461477081</v>
      </c>
      <c r="D22">
        <v>-0.49094476796699382</v>
      </c>
      <c r="E22">
        <v>0.57274056628383985</v>
      </c>
      <c r="F22">
        <v>11.86756848654735</v>
      </c>
      <c r="G22">
        <v>6.1601102640578933</v>
      </c>
      <c r="H22">
        <v>2.427133094735054</v>
      </c>
      <c r="I22">
        <v>0.24232588852837081</v>
      </c>
    </row>
    <row r="23" spans="1:9" x14ac:dyDescent="0.2">
      <c r="A23">
        <v>726</v>
      </c>
      <c r="B23">
        <v>22</v>
      </c>
      <c r="C23">
        <v>0.55332002129705415</v>
      </c>
      <c r="D23">
        <v>0.65247702243232197</v>
      </c>
      <c r="E23">
        <v>0.8555052955828627</v>
      </c>
      <c r="F23">
        <v>12.723073782130211</v>
      </c>
      <c r="G23">
        <v>5.5803399846156108</v>
      </c>
      <c r="H23">
        <v>2.7293975457812198</v>
      </c>
      <c r="I23">
        <v>0.30226445104760552</v>
      </c>
    </row>
    <row r="24" spans="1:9" x14ac:dyDescent="0.2">
      <c r="A24">
        <v>759</v>
      </c>
      <c r="B24">
        <v>23</v>
      </c>
      <c r="C24">
        <v>6.5366534659119679E-2</v>
      </c>
      <c r="D24">
        <v>-7.889976126352849E-2</v>
      </c>
      <c r="E24">
        <v>0.10245953435763649</v>
      </c>
      <c r="F24">
        <v>12.825533316487849</v>
      </c>
      <c r="G24">
        <v>5.6697821079596231</v>
      </c>
      <c r="H24">
        <v>2.880873379159024</v>
      </c>
      <c r="I24">
        <v>0.15147583338079759</v>
      </c>
    </row>
    <row r="25" spans="1:9" x14ac:dyDescent="0.2">
      <c r="A25">
        <v>792</v>
      </c>
      <c r="B25">
        <v>24</v>
      </c>
      <c r="C25">
        <v>0.48065390923022733</v>
      </c>
      <c r="D25">
        <v>0.43779478117994591</v>
      </c>
      <c r="E25">
        <v>0.65014802228930624</v>
      </c>
      <c r="F25">
        <v>13.475681338777161</v>
      </c>
      <c r="G25">
        <v>5.3574954211852628</v>
      </c>
      <c r="H25">
        <v>3.0069952481662852</v>
      </c>
      <c r="I25">
        <v>0.12612186900955749</v>
      </c>
    </row>
    <row r="26" spans="1:9" x14ac:dyDescent="0.2">
      <c r="A26">
        <v>825</v>
      </c>
      <c r="B26">
        <v>25</v>
      </c>
      <c r="C26">
        <v>-0.26548195965699511</v>
      </c>
      <c r="D26">
        <v>7.0377446813836286E-2</v>
      </c>
      <c r="E26">
        <v>0.27465188133954721</v>
      </c>
      <c r="F26">
        <v>13.750333220116699</v>
      </c>
      <c r="G26">
        <v>5.2193481828552519</v>
      </c>
      <c r="H26">
        <v>3.0520461424594432</v>
      </c>
      <c r="I26">
        <v>4.5050894299208152E-2</v>
      </c>
    </row>
    <row r="27" spans="1:9" x14ac:dyDescent="0.2">
      <c r="A27">
        <v>858</v>
      </c>
      <c r="B27">
        <v>26</v>
      </c>
      <c r="C27">
        <v>-0.27015852216936759</v>
      </c>
      <c r="D27">
        <v>-0.4096931968726949</v>
      </c>
      <c r="E27">
        <v>0.49074855340031859</v>
      </c>
      <c r="F27">
        <v>14.241081773517021</v>
      </c>
      <c r="G27">
        <v>5.5629224119142799</v>
      </c>
      <c r="H27">
        <v>3.039960826372758</v>
      </c>
      <c r="I27">
        <v>1.208531608064595E-2</v>
      </c>
    </row>
    <row r="28" spans="1:9" x14ac:dyDescent="0.2">
      <c r="A28">
        <v>891</v>
      </c>
      <c r="B28">
        <v>27</v>
      </c>
      <c r="C28">
        <v>0.14829647932367609</v>
      </c>
      <c r="D28">
        <v>8.8904789302659992E-2</v>
      </c>
      <c r="E28">
        <v>0.1729043300231311</v>
      </c>
      <c r="F28">
        <v>14.413986103540161</v>
      </c>
      <c r="G28">
        <v>5.5044292405988919</v>
      </c>
      <c r="H28">
        <v>2.929844292205102</v>
      </c>
      <c r="I28">
        <v>0.11011653416561849</v>
      </c>
    </row>
    <row r="29" spans="1:9" x14ac:dyDescent="0.2">
      <c r="A29">
        <v>924</v>
      </c>
      <c r="B29">
        <v>28</v>
      </c>
      <c r="C29">
        <v>-1.6479635678138042E-2</v>
      </c>
      <c r="D29">
        <v>-5.4131748252530087E-2</v>
      </c>
      <c r="E29">
        <v>5.6584667189614662E-2</v>
      </c>
      <c r="F29">
        <v>14.47057077072977</v>
      </c>
      <c r="G29">
        <v>5.5540124127561086</v>
      </c>
      <c r="H29">
        <v>3.039830718248044</v>
      </c>
      <c r="I29">
        <v>0.1099864260438906</v>
      </c>
    </row>
    <row r="30" spans="1:9" x14ac:dyDescent="0.2">
      <c r="A30">
        <v>957</v>
      </c>
      <c r="B30">
        <v>29</v>
      </c>
      <c r="C30">
        <v>2.730821810109774E-2</v>
      </c>
      <c r="D30">
        <v>-0.11511857845061969</v>
      </c>
      <c r="E30">
        <v>0.11831325318977839</v>
      </c>
      <c r="F30">
        <v>14.588884023919549</v>
      </c>
      <c r="G30">
        <v>5.6722797591157228</v>
      </c>
      <c r="H30">
        <v>3.066621966770263</v>
      </c>
      <c r="I30">
        <v>2.679124853515312E-2</v>
      </c>
    </row>
    <row r="31" spans="1:9" x14ac:dyDescent="0.2">
      <c r="A31">
        <v>990</v>
      </c>
      <c r="B31">
        <v>30</v>
      </c>
      <c r="C31">
        <v>-0.1019644199166123</v>
      </c>
      <c r="D31">
        <v>0.2795631152491751</v>
      </c>
      <c r="E31">
        <v>0.29757734849405931</v>
      </c>
      <c r="F31">
        <v>14.88646137241361</v>
      </c>
      <c r="G31">
        <v>5.3779693898065721</v>
      </c>
      <c r="H31">
        <v>3.0454897570199031</v>
      </c>
      <c r="I31">
        <v>2.113220973754187E-2</v>
      </c>
    </row>
    <row r="32" spans="1:9" x14ac:dyDescent="0.2">
      <c r="A32">
        <v>1023</v>
      </c>
      <c r="B32">
        <v>31</v>
      </c>
      <c r="C32">
        <v>7.9940088064404335E-2</v>
      </c>
      <c r="D32">
        <v>-7.8824346793908262E-2</v>
      </c>
      <c r="E32">
        <v>0.1122661806922772</v>
      </c>
      <c r="F32">
        <v>14.998727553105891</v>
      </c>
      <c r="G32">
        <v>5.4713018299946814</v>
      </c>
      <c r="H32">
        <v>3.063423482872865</v>
      </c>
      <c r="I32">
        <v>1.7933725835303751E-2</v>
      </c>
    </row>
    <row r="33" spans="1:9" x14ac:dyDescent="0.2">
      <c r="A33">
        <v>1056</v>
      </c>
      <c r="B33">
        <v>32</v>
      </c>
      <c r="C33">
        <v>-0.26156201113769839</v>
      </c>
      <c r="D33">
        <v>-0.30821213585090851</v>
      </c>
      <c r="E33">
        <v>0.40423929343419379</v>
      </c>
      <c r="F33">
        <v>15.40296684654008</v>
      </c>
      <c r="G33">
        <v>5.7275082036197356</v>
      </c>
      <c r="H33">
        <v>3.2255080396789548</v>
      </c>
      <c r="I33">
        <v>0.16208455680124259</v>
      </c>
    </row>
    <row r="34" spans="1:9" x14ac:dyDescent="0.2">
      <c r="A34">
        <v>1089</v>
      </c>
      <c r="B34">
        <v>33</v>
      </c>
      <c r="C34">
        <v>4.4444745091936973E-2</v>
      </c>
      <c r="D34">
        <v>-0.39652638872735219</v>
      </c>
      <c r="E34">
        <v>0.39900941382809818</v>
      </c>
      <c r="F34">
        <v>15.80197626036818</v>
      </c>
      <c r="G34">
        <v>6.1261979082540661</v>
      </c>
      <c r="H34">
        <v>3.3572831492228161</v>
      </c>
      <c r="I34">
        <v>0.13177510953878049</v>
      </c>
    </row>
    <row r="35" spans="1:9" x14ac:dyDescent="0.2">
      <c r="A35">
        <v>1122</v>
      </c>
      <c r="B35">
        <v>34</v>
      </c>
      <c r="C35">
        <v>-0.139935012767296</v>
      </c>
      <c r="D35">
        <v>0.14811736693172861</v>
      </c>
      <c r="E35">
        <v>0.20376594952290639</v>
      </c>
      <c r="F35">
        <v>16.005742209891078</v>
      </c>
      <c r="G35">
        <v>5.9599263626806636</v>
      </c>
      <c r="H35">
        <v>3.3839690904484452</v>
      </c>
      <c r="I35">
        <v>2.6685941207564439E-2</v>
      </c>
    </row>
    <row r="36" spans="1:9" x14ac:dyDescent="0.2">
      <c r="A36">
        <v>1155</v>
      </c>
      <c r="B36">
        <v>35</v>
      </c>
      <c r="C36">
        <v>0.13279387217437491</v>
      </c>
      <c r="D36">
        <v>2.4461869212927919E-2</v>
      </c>
      <c r="E36">
        <v>0.13502812867123129</v>
      </c>
      <c r="F36">
        <v>16.140770338562309</v>
      </c>
      <c r="G36">
        <v>5.9545251786157634</v>
      </c>
      <c r="H36">
        <v>3.3673764534823851</v>
      </c>
      <c r="I36">
        <v>1.6592637007017429E-2</v>
      </c>
    </row>
    <row r="37" spans="1:9" x14ac:dyDescent="0.2">
      <c r="A37">
        <v>1188</v>
      </c>
      <c r="B37">
        <v>36</v>
      </c>
      <c r="C37">
        <v>-0.20446601756805191</v>
      </c>
      <c r="D37">
        <v>9.9155170532640113E-2</v>
      </c>
      <c r="E37">
        <v>0.22724018170978449</v>
      </c>
      <c r="F37">
        <v>16.368010520272101</v>
      </c>
      <c r="G37">
        <v>5.8282742625857518</v>
      </c>
      <c r="H37">
        <v>3.4183737370872578</v>
      </c>
      <c r="I37">
        <v>5.0997283616546943E-2</v>
      </c>
    </row>
    <row r="38" spans="1:9" x14ac:dyDescent="0.2">
      <c r="A38">
        <v>1221</v>
      </c>
      <c r="B38">
        <v>37</v>
      </c>
      <c r="C38">
        <v>-0.1247687147426859</v>
      </c>
      <c r="D38">
        <v>7.0396673621416994E-2</v>
      </c>
      <c r="E38">
        <v>0.14325824177164129</v>
      </c>
      <c r="F38">
        <v>16.511268762043741</v>
      </c>
      <c r="G38">
        <v>5.744442656220583</v>
      </c>
      <c r="H38">
        <v>3.3625646121049209</v>
      </c>
      <c r="I38">
        <v>5.5809124984610443E-2</v>
      </c>
    </row>
    <row r="39" spans="1:9" x14ac:dyDescent="0.2">
      <c r="A39">
        <v>1254</v>
      </c>
      <c r="B39">
        <v>38</v>
      </c>
      <c r="C39">
        <v>0.23095286339673751</v>
      </c>
      <c r="D39">
        <v>-9.8713011814197671E-2</v>
      </c>
      <c r="E39">
        <v>0.25116425663812519</v>
      </c>
      <c r="F39">
        <v>16.762433018681861</v>
      </c>
      <c r="G39">
        <v>5.8701280088205738</v>
      </c>
      <c r="H39">
        <v>3.4551802142415728</v>
      </c>
      <c r="I39">
        <v>9.2615602131929653E-2</v>
      </c>
    </row>
    <row r="40" spans="1:9" x14ac:dyDescent="0.2">
      <c r="A40">
        <v>1287</v>
      </c>
      <c r="B40">
        <v>39</v>
      </c>
      <c r="C40">
        <v>-0.26626968789241801</v>
      </c>
      <c r="D40">
        <v>0.3239385672059143</v>
      </c>
      <c r="E40">
        <v>0.41932772626401221</v>
      </c>
      <c r="F40">
        <v>17.18176074494588</v>
      </c>
      <c r="G40">
        <v>5.5168136667838903</v>
      </c>
      <c r="H40">
        <v>3.611471410247058</v>
      </c>
      <c r="I40">
        <v>0.15629119600584659</v>
      </c>
    </row>
    <row r="41" spans="1:9" x14ac:dyDescent="0.2">
      <c r="A41">
        <v>1320</v>
      </c>
      <c r="B41">
        <v>40</v>
      </c>
      <c r="C41">
        <v>-7.3989543871903152E-2</v>
      </c>
      <c r="D41">
        <v>-6.4661405376227776E-2</v>
      </c>
      <c r="E41">
        <v>9.8262657951030105E-2</v>
      </c>
      <c r="F41">
        <v>17.280023402896909</v>
      </c>
      <c r="G41">
        <v>5.574412444941542</v>
      </c>
      <c r="H41">
        <v>3.5667119545759349</v>
      </c>
      <c r="I41">
        <v>4.4759455666206038E-2</v>
      </c>
    </row>
    <row r="42" spans="1:9" x14ac:dyDescent="0.2">
      <c r="A42">
        <v>1353</v>
      </c>
      <c r="B42">
        <v>41</v>
      </c>
      <c r="C42">
        <v>-8.8263681965372598E-2</v>
      </c>
      <c r="D42">
        <v>-0.25237592942539783</v>
      </c>
      <c r="E42">
        <v>0.26736508243863438</v>
      </c>
      <c r="F42">
        <v>17.547388485335539</v>
      </c>
      <c r="G42">
        <v>5.8194392614655239</v>
      </c>
      <c r="H42">
        <v>3.6174841667579312</v>
      </c>
      <c r="I42">
        <v>5.0772212188895202E-2</v>
      </c>
    </row>
    <row r="43" spans="1:9" x14ac:dyDescent="0.2">
      <c r="A43">
        <v>1386</v>
      </c>
      <c r="B43">
        <v>42</v>
      </c>
      <c r="C43">
        <v>0.1143615613038946</v>
      </c>
      <c r="D43">
        <v>0.27731076731902249</v>
      </c>
      <c r="E43">
        <v>0.29996637874090071</v>
      </c>
      <c r="F43">
        <v>17.84735486407644</v>
      </c>
      <c r="G43">
        <v>5.5518470656806569</v>
      </c>
      <c r="H43">
        <v>3.634658570550501</v>
      </c>
      <c r="I43">
        <v>1.7174403755599692E-2</v>
      </c>
    </row>
    <row r="44" spans="1:9" x14ac:dyDescent="0.2">
      <c r="A44">
        <v>1419</v>
      </c>
      <c r="B44">
        <v>43</v>
      </c>
      <c r="C44">
        <v>8.6144787068406004E-2</v>
      </c>
      <c r="D44">
        <v>-0.11036213568490889</v>
      </c>
      <c r="E44">
        <v>0.1400025904474459</v>
      </c>
      <c r="F44">
        <v>17.987357454523881</v>
      </c>
      <c r="G44">
        <v>5.6699980262410863</v>
      </c>
      <c r="H44">
        <v>3.803419879683926</v>
      </c>
      <c r="I44">
        <v>0.16876130913190021</v>
      </c>
    </row>
    <row r="45" spans="1:9" x14ac:dyDescent="0.2">
      <c r="A45">
        <v>1452</v>
      </c>
      <c r="B45">
        <v>44</v>
      </c>
      <c r="C45">
        <v>-0.19948278287426999</v>
      </c>
      <c r="D45">
        <v>-0.30380811183749762</v>
      </c>
      <c r="E45">
        <v>0.36344566235068559</v>
      </c>
      <c r="F45">
        <v>18.35080311687457</v>
      </c>
      <c r="G45">
        <v>5.9560740257299027</v>
      </c>
      <c r="H45">
        <v>3.5412493804682201</v>
      </c>
      <c r="I45">
        <v>0.26217049921425978</v>
      </c>
    </row>
    <row r="46" spans="1:9" x14ac:dyDescent="0.2">
      <c r="A46">
        <v>1485</v>
      </c>
      <c r="B46">
        <v>45</v>
      </c>
      <c r="C46">
        <v>-0.19857827871226161</v>
      </c>
      <c r="D46">
        <v>-0.58848149913296766</v>
      </c>
      <c r="E46">
        <v>0.6210827703278442</v>
      </c>
      <c r="F46">
        <v>18.971885887202411</v>
      </c>
      <c r="G46">
        <v>6.5347751546169066</v>
      </c>
      <c r="H46">
        <v>3.0397685456500958</v>
      </c>
      <c r="I46">
        <v>0.50148083481898975</v>
      </c>
    </row>
    <row r="47" spans="1:9" x14ac:dyDescent="0.2">
      <c r="A47">
        <v>1518</v>
      </c>
      <c r="B47">
        <v>46</v>
      </c>
      <c r="C47">
        <v>-0.60748475416608017</v>
      </c>
      <c r="D47">
        <v>-0.91101299305933026</v>
      </c>
      <c r="E47">
        <v>1.0949805478030841</v>
      </c>
      <c r="F47">
        <v>20.066866435005501</v>
      </c>
      <c r="G47">
        <v>7.4550669318277283</v>
      </c>
      <c r="H47">
        <v>2.9105535653455221</v>
      </c>
      <c r="I47">
        <v>0.12921498030665529</v>
      </c>
    </row>
    <row r="48" spans="1:9" x14ac:dyDescent="0.2">
      <c r="A48">
        <v>1551</v>
      </c>
      <c r="B48">
        <v>47</v>
      </c>
      <c r="C48">
        <v>-0.33839822992763402</v>
      </c>
      <c r="D48">
        <v>-0.27853171281799399</v>
      </c>
      <c r="E48">
        <v>0.43828447047948371</v>
      </c>
      <c r="F48">
        <v>20.505150905484982</v>
      </c>
      <c r="G48">
        <v>7.7589751076752584</v>
      </c>
      <c r="H48">
        <v>2.7272924898611279</v>
      </c>
      <c r="I48">
        <v>0.18326107548690659</v>
      </c>
    </row>
    <row r="49" spans="1:9" x14ac:dyDescent="0.2">
      <c r="A49">
        <v>1584</v>
      </c>
      <c r="B49">
        <v>48</v>
      </c>
      <c r="C49">
        <v>0.1715017061569597</v>
      </c>
      <c r="D49">
        <v>-0.48074145365535509</v>
      </c>
      <c r="E49">
        <v>0.51041667339283903</v>
      </c>
      <c r="F49">
        <v>21.015567578877821</v>
      </c>
      <c r="G49">
        <v>8.223492278598421</v>
      </c>
      <c r="H49">
        <v>2.7446619703370789</v>
      </c>
      <c r="I49">
        <v>1.7369480502736009E-2</v>
      </c>
    </row>
    <row r="50" spans="1:9" x14ac:dyDescent="0.2">
      <c r="A50">
        <v>1617</v>
      </c>
      <c r="B50">
        <v>49</v>
      </c>
      <c r="C50">
        <v>-0.41431146774755229</v>
      </c>
      <c r="D50">
        <v>-0.46871762209048029</v>
      </c>
      <c r="E50">
        <v>0.62557989223222754</v>
      </c>
      <c r="F50">
        <v>21.641147471110049</v>
      </c>
      <c r="G50">
        <v>8.7289160420792555</v>
      </c>
      <c r="H50">
        <v>2.6260072780262589</v>
      </c>
      <c r="I50">
        <v>0.1186546923180794</v>
      </c>
    </row>
    <row r="51" spans="1:9" x14ac:dyDescent="0.2">
      <c r="A51">
        <v>1650</v>
      </c>
      <c r="B51">
        <v>50</v>
      </c>
      <c r="C51">
        <v>-0.35184862780079129</v>
      </c>
      <c r="D51">
        <v>-0.37263058302391983</v>
      </c>
      <c r="E51">
        <v>0.51249488611111638</v>
      </c>
      <c r="F51">
        <v>22.15364235722117</v>
      </c>
      <c r="G51">
        <v>9.1446429352141418</v>
      </c>
      <c r="H51">
        <v>2.743744676171612</v>
      </c>
      <c r="I51">
        <v>0.11773739814922619</v>
      </c>
    </row>
    <row r="52" spans="1:9" x14ac:dyDescent="0.2">
      <c r="A52">
        <v>1683</v>
      </c>
      <c r="B52">
        <v>51</v>
      </c>
      <c r="C52">
        <v>2.5064285242365258E-2</v>
      </c>
      <c r="D52">
        <v>-0.33885230236796821</v>
      </c>
      <c r="E52">
        <v>0.33977801755673298</v>
      </c>
      <c r="F52">
        <v>22.493420374777902</v>
      </c>
      <c r="G52">
        <v>9.4763410974470315</v>
      </c>
      <c r="H52">
        <v>2.8002072853981081</v>
      </c>
      <c r="I52">
        <v>5.6462609222868547E-2</v>
      </c>
    </row>
    <row r="53" spans="1:9" x14ac:dyDescent="0.2">
      <c r="A53">
        <v>1716</v>
      </c>
      <c r="B53">
        <v>52</v>
      </c>
      <c r="C53">
        <v>1.934618413656608E-3</v>
      </c>
      <c r="D53">
        <v>0.34377850858595588</v>
      </c>
      <c r="E53">
        <v>0.34378395208908552</v>
      </c>
      <c r="F53">
        <v>22.837204326866981</v>
      </c>
      <c r="G53">
        <v>9.1358087269359913</v>
      </c>
      <c r="H53">
        <v>2.8671362574469752</v>
      </c>
      <c r="I53">
        <v>6.69289720520478E-2</v>
      </c>
    </row>
    <row r="54" spans="1:9" x14ac:dyDescent="0.2">
      <c r="A54">
        <v>1749</v>
      </c>
      <c r="B54">
        <v>53</v>
      </c>
      <c r="C54">
        <v>-0.27652962424781441</v>
      </c>
      <c r="D54">
        <v>-0.17929109456940751</v>
      </c>
      <c r="E54">
        <v>0.32956627509278558</v>
      </c>
      <c r="F54">
        <v>23.166770601959769</v>
      </c>
      <c r="G54">
        <v>9.3566556299797465</v>
      </c>
      <c r="H54">
        <v>2.6750076639487119</v>
      </c>
      <c r="I54">
        <v>0.192128593495938</v>
      </c>
    </row>
    <row r="55" spans="1:9" x14ac:dyDescent="0.2">
      <c r="A55">
        <v>1782</v>
      </c>
      <c r="B55">
        <v>54</v>
      </c>
      <c r="C55">
        <v>0.12395859663877221</v>
      </c>
      <c r="D55">
        <v>-0.627796106363121</v>
      </c>
      <c r="E55">
        <v>0.63991693589508081</v>
      </c>
      <c r="F55">
        <v>23.806687537854849</v>
      </c>
      <c r="G55">
        <v>9.95655683507022</v>
      </c>
      <c r="H55">
        <v>2.7769386305667858</v>
      </c>
      <c r="I55">
        <v>0.10193096661319991</v>
      </c>
    </row>
    <row r="56" spans="1:9" x14ac:dyDescent="0.2">
      <c r="A56">
        <v>1815</v>
      </c>
      <c r="B56">
        <v>55</v>
      </c>
      <c r="C56">
        <v>8.6212434706681051E-2</v>
      </c>
      <c r="D56">
        <v>-0.36738661629624397</v>
      </c>
      <c r="E56">
        <v>0.37736654559149441</v>
      </c>
      <c r="F56">
        <v>24.184054083446341</v>
      </c>
      <c r="G56">
        <v>10.307993881881661</v>
      </c>
      <c r="H56">
        <v>2.7157496670344718</v>
      </c>
      <c r="I56">
        <v>6.1188963533117272E-2</v>
      </c>
    </row>
    <row r="57" spans="1:9" x14ac:dyDescent="0.2">
      <c r="A57">
        <v>1848</v>
      </c>
      <c r="B57">
        <v>56</v>
      </c>
      <c r="C57">
        <v>-0.1280049142629878</v>
      </c>
      <c r="D57">
        <v>0.30355932612928882</v>
      </c>
      <c r="E57">
        <v>0.32944426320023051</v>
      </c>
      <c r="F57">
        <v>24.513498346646571</v>
      </c>
      <c r="G57">
        <v>10.0259383181728</v>
      </c>
      <c r="H57">
        <v>3.0103680233857828</v>
      </c>
      <c r="I57">
        <v>0.2946183563545175</v>
      </c>
    </row>
    <row r="58" spans="1:9" x14ac:dyDescent="0.2">
      <c r="A58">
        <v>1881</v>
      </c>
      <c r="B58">
        <v>57</v>
      </c>
      <c r="C58">
        <v>0.27770124159269471</v>
      </c>
      <c r="D58">
        <v>-2.8876821998210289E-2</v>
      </c>
      <c r="E58">
        <v>0.27919858601153502</v>
      </c>
      <c r="F58">
        <v>24.79269693265811</v>
      </c>
      <c r="G58">
        <v>10.01620839753482</v>
      </c>
      <c r="H58">
        <v>3.0481157360473361</v>
      </c>
      <c r="I58">
        <v>3.7747712661433369E-2</v>
      </c>
    </row>
    <row r="59" spans="1:9" x14ac:dyDescent="0.2">
      <c r="A59">
        <v>1914</v>
      </c>
      <c r="B59">
        <v>58</v>
      </c>
      <c r="C59">
        <v>-0.17224042959355759</v>
      </c>
      <c r="D59">
        <v>-0.1434347838737722</v>
      </c>
      <c r="E59">
        <v>0.22414348710477619</v>
      </c>
      <c r="F59">
        <v>25.01684041976289</v>
      </c>
      <c r="G59">
        <v>10.181079232851619</v>
      </c>
      <c r="H59">
        <v>3.08596240725918</v>
      </c>
      <c r="I59">
        <v>3.7846671188600321E-2</v>
      </c>
    </row>
    <row r="60" spans="1:9" x14ac:dyDescent="0.2">
      <c r="A60">
        <v>1947</v>
      </c>
      <c r="B60">
        <v>59</v>
      </c>
      <c r="C60">
        <v>9.0136267155003225E-2</v>
      </c>
      <c r="D60">
        <v>0.1223677701852921</v>
      </c>
      <c r="E60">
        <v>0.15198163651164759</v>
      </c>
      <c r="F60">
        <v>25.168822056274529</v>
      </c>
      <c r="G60">
        <v>10.047620761527741</v>
      </c>
      <c r="H60">
        <v>3.0766391605555352</v>
      </c>
      <c r="I60">
        <v>9.3232466158146583E-3</v>
      </c>
    </row>
    <row r="61" spans="1:9" x14ac:dyDescent="0.2">
      <c r="A61">
        <v>1980</v>
      </c>
      <c r="B61">
        <v>60</v>
      </c>
      <c r="C61">
        <v>2.910519932959232E-2</v>
      </c>
      <c r="D61">
        <v>-0.64709564019949539</v>
      </c>
      <c r="E61">
        <v>0.64774985927687401</v>
      </c>
      <c r="F61">
        <v>25.81657191555141</v>
      </c>
      <c r="G61">
        <v>10.68582268738604</v>
      </c>
      <c r="H61">
        <v>2.901813828471616</v>
      </c>
      <c r="I61">
        <v>0.17482533208375831</v>
      </c>
    </row>
    <row r="62" spans="1:9" x14ac:dyDescent="0.2">
      <c r="A62">
        <v>2013</v>
      </c>
      <c r="B62">
        <v>61</v>
      </c>
      <c r="C62">
        <v>-0.15248877662463661</v>
      </c>
      <c r="D62">
        <v>0.24837503166486391</v>
      </c>
      <c r="E62">
        <v>0.29144979559265499</v>
      </c>
      <c r="F62">
        <v>26.108021711144058</v>
      </c>
      <c r="G62">
        <v>10.45937146777835</v>
      </c>
      <c r="H62">
        <v>3.0130217138670079</v>
      </c>
      <c r="I62">
        <v>0.1112078853952433</v>
      </c>
    </row>
    <row r="63" spans="1:9" x14ac:dyDescent="0.2">
      <c r="A63">
        <v>2046</v>
      </c>
      <c r="B63">
        <v>62</v>
      </c>
      <c r="C63">
        <v>-4.528206881116148E-2</v>
      </c>
      <c r="D63">
        <v>0.1703598955346024</v>
      </c>
      <c r="E63">
        <v>0.17627523865358799</v>
      </c>
      <c r="F63">
        <v>26.28429694979765</v>
      </c>
      <c r="G63">
        <v>10.297159793179439</v>
      </c>
      <c r="H63">
        <v>3.1409813490298699</v>
      </c>
      <c r="I63">
        <v>0.12795963516896031</v>
      </c>
    </row>
    <row r="64" spans="1:9" x14ac:dyDescent="0.2">
      <c r="A64">
        <v>2079</v>
      </c>
      <c r="B64">
        <v>63</v>
      </c>
      <c r="C64">
        <v>-0.11418671836020169</v>
      </c>
      <c r="D64">
        <v>-2.4524396424112642E-3</v>
      </c>
      <c r="E64">
        <v>0.11421305139988019</v>
      </c>
      <c r="F64">
        <v>26.398510001197529</v>
      </c>
      <c r="G64">
        <v>10.316779242058329</v>
      </c>
      <c r="H64">
        <v>3.3019357072584992</v>
      </c>
      <c r="I64">
        <v>0.16095435822574319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"/>
  <sheetViews>
    <sheetView workbookViewId="0">
      <selection activeCell="O7" sqref="O7"/>
    </sheetView>
  </sheetViews>
  <sheetFormatPr baseColWidth="10" defaultColWidth="8.83203125" defaultRowHeight="15" x14ac:dyDescent="0.2"/>
  <cols>
    <col min="5" max="5" width="12.1640625" bestFit="1" customWidth="1"/>
    <col min="6" max="6" width="17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19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52</v>
      </c>
      <c r="B3">
        <v>2</v>
      </c>
      <c r="C3">
        <v>1.309983766519736</v>
      </c>
      <c r="D3">
        <v>0.68710076834713618</v>
      </c>
      <c r="E3">
        <v>1.479244717553001</v>
      </c>
      <c r="F3">
        <v>1.479244717553001</v>
      </c>
      <c r="G3">
        <v>1.479244717553001</v>
      </c>
      <c r="H3">
        <v>0.19721436422481339</v>
      </c>
      <c r="I3">
        <v>0.19721436422481339</v>
      </c>
    </row>
    <row r="4" spans="1:9" x14ac:dyDescent="0.2">
      <c r="A4">
        <v>85</v>
      </c>
      <c r="B4">
        <v>3</v>
      </c>
      <c r="C4">
        <v>0.36748010985400009</v>
      </c>
      <c r="D4">
        <v>0.18952082626037739</v>
      </c>
      <c r="E4">
        <v>0.41347282223227699</v>
      </c>
      <c r="F4">
        <v>1.892717539785278</v>
      </c>
      <c r="G4">
        <v>1.892709823684291</v>
      </c>
      <c r="H4">
        <v>0.51549394815423544</v>
      </c>
      <c r="I4">
        <v>0.31827958392741001</v>
      </c>
    </row>
    <row r="5" spans="1:9" x14ac:dyDescent="0.2">
      <c r="A5">
        <v>118</v>
      </c>
      <c r="B5">
        <v>4</v>
      </c>
      <c r="C5">
        <v>0.44093025783320172</v>
      </c>
      <c r="D5">
        <v>0.20435128604071909</v>
      </c>
      <c r="E5">
        <v>0.4859824486330237</v>
      </c>
      <c r="F5">
        <v>2.378699988418302</v>
      </c>
      <c r="G5">
        <v>2.3782548384349602</v>
      </c>
      <c r="H5">
        <v>6.5934303817451037E-2</v>
      </c>
      <c r="I5">
        <v>0.4495596443222053</v>
      </c>
    </row>
    <row r="6" spans="1:9" x14ac:dyDescent="0.2">
      <c r="A6">
        <v>151</v>
      </c>
      <c r="B6">
        <v>5</v>
      </c>
      <c r="C6">
        <v>0.47977984954934533</v>
      </c>
      <c r="D6">
        <v>0.39795168971159001</v>
      </c>
      <c r="E6">
        <v>0.62334119980785963</v>
      </c>
      <c r="F6">
        <v>3.0020411882261611</v>
      </c>
      <c r="G6">
        <v>2.9896029727510611</v>
      </c>
      <c r="H6">
        <v>2.322634142056209E-2</v>
      </c>
      <c r="I6">
        <v>8.9160645265882979E-2</v>
      </c>
    </row>
    <row r="7" spans="1:9" x14ac:dyDescent="0.2">
      <c r="A7">
        <v>184</v>
      </c>
      <c r="B7">
        <v>6</v>
      </c>
      <c r="C7">
        <v>-0.33567868066040768</v>
      </c>
      <c r="D7">
        <v>1.1356208600548141</v>
      </c>
      <c r="E7">
        <v>1.1841937824703981</v>
      </c>
      <c r="F7">
        <v>4.1862349706965576</v>
      </c>
      <c r="G7">
        <v>3.4575616848051971</v>
      </c>
      <c r="H7">
        <v>2.1912191248103251E-2</v>
      </c>
      <c r="I7">
        <v>4.5138532728424871E-2</v>
      </c>
    </row>
    <row r="8" spans="1:9" x14ac:dyDescent="0.2">
      <c r="A8">
        <v>217</v>
      </c>
      <c r="B8">
        <v>7</v>
      </c>
      <c r="C8">
        <v>0.1489801044290289</v>
      </c>
      <c r="D8">
        <v>0.80831428022474938</v>
      </c>
      <c r="E8">
        <v>0.82192885770663815</v>
      </c>
      <c r="F8">
        <v>5.0081638284031964</v>
      </c>
      <c r="G8">
        <v>4.1870254644336402</v>
      </c>
      <c r="H8">
        <v>4.6445462800117271E-2</v>
      </c>
      <c r="I8">
        <v>6.8357654072208202E-2</v>
      </c>
    </row>
    <row r="9" spans="1:9" x14ac:dyDescent="0.2">
      <c r="A9">
        <v>250</v>
      </c>
      <c r="B9">
        <v>8</v>
      </c>
      <c r="C9">
        <v>0.1178229406759783</v>
      </c>
      <c r="D9">
        <v>0.1049231051961215</v>
      </c>
      <c r="E9">
        <v>0.15776914575902179</v>
      </c>
      <c r="F9">
        <v>5.1659329741622182</v>
      </c>
      <c r="G9">
        <v>4.3408065759621239</v>
      </c>
      <c r="H9">
        <v>7.3415186730816429E-2</v>
      </c>
      <c r="I9">
        <v>2.696972394397831E-2</v>
      </c>
    </row>
    <row r="10" spans="1:9" x14ac:dyDescent="0.2">
      <c r="A10">
        <v>283</v>
      </c>
      <c r="B10">
        <v>9</v>
      </c>
      <c r="C10">
        <v>0.25173870009621169</v>
      </c>
      <c r="D10">
        <v>0.4316014866126352</v>
      </c>
      <c r="E10">
        <v>0.499652095334711</v>
      </c>
      <c r="F10">
        <v>5.6655850694969292</v>
      </c>
      <c r="G10">
        <v>4.8384802488460963</v>
      </c>
      <c r="H10">
        <v>1.761089701814177E-2</v>
      </c>
      <c r="I10">
        <v>5.5804289673425059E-2</v>
      </c>
    </row>
    <row r="11" spans="1:9" x14ac:dyDescent="0.2">
      <c r="A11">
        <v>316</v>
      </c>
      <c r="B11">
        <v>10</v>
      </c>
      <c r="C11">
        <v>-0.45634213759331033</v>
      </c>
      <c r="D11">
        <v>0.17009668889454591</v>
      </c>
      <c r="E11">
        <v>0.48701235109196123</v>
      </c>
      <c r="F11">
        <v>6.15259742058889</v>
      </c>
      <c r="G11">
        <v>4.7388626996055354</v>
      </c>
      <c r="H11">
        <v>6.8018020526154729E-2</v>
      </c>
      <c r="I11">
        <v>5.0407123467992108E-2</v>
      </c>
    </row>
    <row r="12" spans="1:9" x14ac:dyDescent="0.2">
      <c r="A12">
        <v>349</v>
      </c>
      <c r="B12">
        <v>11</v>
      </c>
      <c r="C12">
        <v>0.16200014783692041</v>
      </c>
      <c r="D12">
        <v>0.36146904294491827</v>
      </c>
      <c r="E12">
        <v>0.39611099064113242</v>
      </c>
      <c r="F12">
        <v>6.548708411230022</v>
      </c>
      <c r="G12">
        <v>5.1334476255863963</v>
      </c>
      <c r="H12">
        <v>0.21023160995072371</v>
      </c>
      <c r="I12">
        <v>0.14221358942577031</v>
      </c>
    </row>
    <row r="13" spans="1:9" x14ac:dyDescent="0.2">
      <c r="A13">
        <v>382</v>
      </c>
      <c r="B13">
        <v>12</v>
      </c>
      <c r="C13">
        <v>8.3391990512495795E-2</v>
      </c>
      <c r="D13">
        <v>-0.26187120043960022</v>
      </c>
      <c r="E13">
        <v>0.27482858239512398</v>
      </c>
      <c r="F13">
        <v>6.8235369936251464</v>
      </c>
      <c r="G13">
        <v>4.9487832062651727</v>
      </c>
      <c r="H13">
        <v>0.2856777787918332</v>
      </c>
      <c r="I13">
        <v>7.5446168846793948E-2</v>
      </c>
    </row>
    <row r="14" spans="1:9" x14ac:dyDescent="0.2">
      <c r="A14">
        <v>415</v>
      </c>
      <c r="B14">
        <v>13</v>
      </c>
      <c r="C14">
        <v>-0.26051241209836462</v>
      </c>
      <c r="D14">
        <v>0.32180114236143709</v>
      </c>
      <c r="E14">
        <v>0.41403223555954438</v>
      </c>
      <c r="F14">
        <v>7.2375692291846896</v>
      </c>
      <c r="G14">
        <v>5.1033952974004597</v>
      </c>
      <c r="H14">
        <v>0.27508828714850692</v>
      </c>
      <c r="I14">
        <v>1.0589491635655651E-2</v>
      </c>
    </row>
    <row r="15" spans="1:9" x14ac:dyDescent="0.2">
      <c r="A15">
        <v>448</v>
      </c>
      <c r="B15">
        <v>14</v>
      </c>
      <c r="C15">
        <v>7.8021862919399609E-2</v>
      </c>
      <c r="D15">
        <v>0.49697208310431051</v>
      </c>
      <c r="E15">
        <v>0.50305930314273217</v>
      </c>
      <c r="F15">
        <v>7.7406285323274222</v>
      </c>
      <c r="G15">
        <v>5.5840332609082663</v>
      </c>
      <c r="H15">
        <v>3.0444165439036219E-2</v>
      </c>
      <c r="I15">
        <v>0.24464412169738589</v>
      </c>
    </row>
    <row r="16" spans="1:9" x14ac:dyDescent="0.2">
      <c r="A16">
        <v>481</v>
      </c>
      <c r="B16">
        <v>15</v>
      </c>
      <c r="C16">
        <v>0.1007344751762957</v>
      </c>
      <c r="D16">
        <v>0.41754110445799603</v>
      </c>
      <c r="E16">
        <v>0.42952067284479672</v>
      </c>
      <c r="F16">
        <v>8.1701492051722191</v>
      </c>
      <c r="G16">
        <v>6.0051905445205396</v>
      </c>
      <c r="H16">
        <v>0.20729377251134809</v>
      </c>
      <c r="I16">
        <v>0.17684960706303729</v>
      </c>
    </row>
    <row r="17" spans="1:9" x14ac:dyDescent="0.2">
      <c r="A17">
        <v>514</v>
      </c>
      <c r="B17">
        <v>16</v>
      </c>
      <c r="C17">
        <v>-0.21656301238806461</v>
      </c>
      <c r="D17">
        <v>-0.29972232548902872</v>
      </c>
      <c r="E17">
        <v>0.36977426996905061</v>
      </c>
      <c r="F17">
        <v>8.5399234751412703</v>
      </c>
      <c r="G17">
        <v>5.6431449463631624</v>
      </c>
      <c r="H17">
        <v>0.1153385372367484</v>
      </c>
      <c r="I17">
        <v>9.1955235255358994E-2</v>
      </c>
    </row>
    <row r="18" spans="1:9" x14ac:dyDescent="0.2">
      <c r="A18">
        <v>547</v>
      </c>
      <c r="B18">
        <v>17</v>
      </c>
      <c r="C18">
        <v>-0.44664723461414718</v>
      </c>
      <c r="D18">
        <v>-5.8830494370567983E-2</v>
      </c>
      <c r="E18">
        <v>0.45050502689354138</v>
      </c>
      <c r="F18">
        <v>8.9904285020348116</v>
      </c>
      <c r="G18">
        <v>5.423180245037079</v>
      </c>
      <c r="H18">
        <v>0.17664200302192221</v>
      </c>
      <c r="I18">
        <v>6.1303465762153182E-2</v>
      </c>
    </row>
    <row r="19" spans="1:9" x14ac:dyDescent="0.2">
      <c r="A19">
        <v>580</v>
      </c>
      <c r="B19">
        <v>18</v>
      </c>
      <c r="C19">
        <v>0.1115892298371364</v>
      </c>
      <c r="D19">
        <v>0.1750905285753106</v>
      </c>
      <c r="E19">
        <v>0.20762670688624549</v>
      </c>
      <c r="F19">
        <v>9.1980552089210565</v>
      </c>
      <c r="G19">
        <v>5.6258012054025572</v>
      </c>
      <c r="H19">
        <v>0.26598930826445621</v>
      </c>
      <c r="I19">
        <v>8.934730524745961E-2</v>
      </c>
    </row>
    <row r="20" spans="1:9" x14ac:dyDescent="0.2">
      <c r="A20">
        <v>613</v>
      </c>
      <c r="B20">
        <v>19</v>
      </c>
      <c r="C20">
        <v>-2.4797147107506131E-2</v>
      </c>
      <c r="D20">
        <v>0.65662238828826958</v>
      </c>
      <c r="E20">
        <v>0.65709044986673049</v>
      </c>
      <c r="F20">
        <v>9.8551456587877873</v>
      </c>
      <c r="G20">
        <v>6.2387358837417484</v>
      </c>
      <c r="H20">
        <v>0.31755451123976508</v>
      </c>
      <c r="I20">
        <v>5.1565202971340512E-2</v>
      </c>
    </row>
    <row r="21" spans="1:9" x14ac:dyDescent="0.2">
      <c r="A21">
        <v>646</v>
      </c>
      <c r="B21">
        <v>20</v>
      </c>
      <c r="C21">
        <v>0.14399137376426549</v>
      </c>
      <c r="D21">
        <v>0.22807626008420809</v>
      </c>
      <c r="E21">
        <v>0.26972633563024528</v>
      </c>
      <c r="F21">
        <v>10.124871994418029</v>
      </c>
      <c r="G21">
        <v>6.5003124281498579</v>
      </c>
      <c r="H21">
        <v>0.18834408577696851</v>
      </c>
      <c r="I21">
        <v>0.12921042546350309</v>
      </c>
    </row>
    <row r="22" spans="1:9" x14ac:dyDescent="0.2">
      <c r="A22">
        <v>679</v>
      </c>
      <c r="B22">
        <v>21</v>
      </c>
      <c r="C22">
        <v>-0.25547216366703651</v>
      </c>
      <c r="D22">
        <v>0.3389929802297047</v>
      </c>
      <c r="E22">
        <v>0.42447881814495059</v>
      </c>
      <c r="F22">
        <v>10.549350812562979</v>
      </c>
      <c r="G22">
        <v>6.7501614490674662</v>
      </c>
      <c r="H22">
        <v>4.9545270669824067E-2</v>
      </c>
      <c r="I22">
        <v>0.13879881510760039</v>
      </c>
    </row>
    <row r="23" spans="1:9" x14ac:dyDescent="0.2">
      <c r="A23">
        <v>712</v>
      </c>
      <c r="B23">
        <v>22</v>
      </c>
      <c r="C23">
        <v>0.49784840129984792</v>
      </c>
      <c r="D23">
        <v>0.63948852066846484</v>
      </c>
      <c r="E23">
        <v>0.8104311190616732</v>
      </c>
      <c r="F23">
        <v>11.35978193162466</v>
      </c>
      <c r="G23">
        <v>7.5056448365348496</v>
      </c>
      <c r="H23">
        <v>4.8414581966711194E-3</v>
      </c>
      <c r="I23">
        <v>4.4703812461690688E-2</v>
      </c>
    </row>
    <row r="24" spans="1:9" x14ac:dyDescent="0.2">
      <c r="A24">
        <v>745</v>
      </c>
      <c r="B24">
        <v>23</v>
      </c>
      <c r="C24">
        <v>-0.43330064519341249</v>
      </c>
      <c r="D24">
        <v>-9.7875610596247498E-2</v>
      </c>
      <c r="E24">
        <v>0.44421738403017941</v>
      </c>
      <c r="F24">
        <v>11.80399931565484</v>
      </c>
      <c r="G24">
        <v>7.2898337778638078</v>
      </c>
      <c r="H24">
        <v>6.6735835105695307E-2</v>
      </c>
      <c r="I24">
        <v>7.1577293346228893E-2</v>
      </c>
    </row>
    <row r="25" spans="1:9" x14ac:dyDescent="0.2">
      <c r="A25">
        <v>778</v>
      </c>
      <c r="B25">
        <v>24</v>
      </c>
      <c r="C25">
        <v>-0.58711561156439984</v>
      </c>
      <c r="D25">
        <v>0.1107998079396566</v>
      </c>
      <c r="E25">
        <v>0.5974791534288908</v>
      </c>
      <c r="F25">
        <v>12.401478469083729</v>
      </c>
      <c r="G25">
        <v>7.2712038221435646</v>
      </c>
      <c r="H25">
        <v>9.1432648520734294E-2</v>
      </c>
      <c r="I25">
        <v>0.15816848362896349</v>
      </c>
    </row>
    <row r="26" spans="1:9" x14ac:dyDescent="0.2">
      <c r="A26">
        <v>811</v>
      </c>
      <c r="B26">
        <v>25</v>
      </c>
      <c r="C26">
        <v>0.81534545139550119</v>
      </c>
      <c r="D26">
        <v>0.183464837140491</v>
      </c>
      <c r="E26">
        <v>0.83573174618314006</v>
      </c>
      <c r="F26">
        <v>13.23721021526687</v>
      </c>
      <c r="G26">
        <v>7.6340781745878594</v>
      </c>
      <c r="H26">
        <v>4.1307234151784993E-2</v>
      </c>
      <c r="I26">
        <v>0.13273988269499359</v>
      </c>
    </row>
    <row r="27" spans="1:9" x14ac:dyDescent="0.2">
      <c r="A27">
        <v>844</v>
      </c>
      <c r="B27">
        <v>26</v>
      </c>
      <c r="C27">
        <v>-0.15374017646070121</v>
      </c>
      <c r="D27">
        <v>0.49184726251246502</v>
      </c>
      <c r="E27">
        <v>0.51531521566820937</v>
      </c>
      <c r="F27">
        <v>13.75252543093508</v>
      </c>
      <c r="G27">
        <v>8.0698743438976361</v>
      </c>
      <c r="H27">
        <v>0.1204301792376814</v>
      </c>
      <c r="I27">
        <v>7.9122945061008254E-2</v>
      </c>
    </row>
    <row r="28" spans="1:9" x14ac:dyDescent="0.2">
      <c r="A28">
        <v>877</v>
      </c>
      <c r="B28">
        <v>27</v>
      </c>
      <c r="C28">
        <v>0.34511226746565171</v>
      </c>
      <c r="D28">
        <v>-7.8741595423252875E-2</v>
      </c>
      <c r="E28">
        <v>0.35398123679805787</v>
      </c>
      <c r="F28">
        <v>14.106506667733139</v>
      </c>
      <c r="G28">
        <v>8.0841340602451943</v>
      </c>
      <c r="H28">
        <v>0.24550668114112931</v>
      </c>
      <c r="I28">
        <v>0.1250765019026617</v>
      </c>
    </row>
    <row r="29" spans="1:9" x14ac:dyDescent="0.2">
      <c r="A29">
        <v>910</v>
      </c>
      <c r="B29">
        <v>28</v>
      </c>
      <c r="C29">
        <v>-0.17956559070773889</v>
      </c>
      <c r="D29">
        <v>0.73003820139228992</v>
      </c>
      <c r="E29">
        <v>0.75179756374858575</v>
      </c>
      <c r="F29">
        <v>14.85830423148172</v>
      </c>
      <c r="G29">
        <v>8.7418691012071434</v>
      </c>
      <c r="H29">
        <v>0.47831102066095937</v>
      </c>
      <c r="I29">
        <v>0.2328043395199591</v>
      </c>
    </row>
    <row r="30" spans="1:9" x14ac:dyDescent="0.2">
      <c r="A30">
        <v>943</v>
      </c>
      <c r="B30">
        <v>29</v>
      </c>
      <c r="C30">
        <v>-9.4170461235307812E-2</v>
      </c>
      <c r="D30">
        <v>0.91915894143016885</v>
      </c>
      <c r="E30">
        <v>0.92397036499029517</v>
      </c>
      <c r="F30">
        <v>15.782274596472019</v>
      </c>
      <c r="G30">
        <v>9.6163927019038713</v>
      </c>
      <c r="H30">
        <v>0.57896740682106385</v>
      </c>
      <c r="I30">
        <v>0.1006563861516403</v>
      </c>
    </row>
    <row r="31" spans="1:9" x14ac:dyDescent="0.2">
      <c r="A31">
        <v>976</v>
      </c>
      <c r="B31">
        <v>30</v>
      </c>
      <c r="C31">
        <v>-0.328037979480996</v>
      </c>
      <c r="D31">
        <v>0.98007323780734623</v>
      </c>
      <c r="E31">
        <v>1.033514618884585</v>
      </c>
      <c r="F31">
        <v>16.815789215356599</v>
      </c>
      <c r="G31">
        <v>10.51935000929916</v>
      </c>
      <c r="H31">
        <v>0.75622702462674918</v>
      </c>
      <c r="I31">
        <v>0.17725961780155991</v>
      </c>
    </row>
    <row r="32" spans="1:9" x14ac:dyDescent="0.2">
      <c r="A32">
        <v>1009</v>
      </c>
      <c r="B32">
        <v>31</v>
      </c>
      <c r="C32">
        <v>-0.85639148755012684</v>
      </c>
      <c r="D32">
        <v>0.78096260358665859</v>
      </c>
      <c r="E32">
        <v>1.1590120655753211</v>
      </c>
      <c r="F32">
        <v>17.974801280931921</v>
      </c>
      <c r="G32">
        <v>11.195382400022689</v>
      </c>
      <c r="H32">
        <v>1.5030634662908069</v>
      </c>
      <c r="I32">
        <v>0.74683644166457053</v>
      </c>
    </row>
    <row r="33" spans="1:9" x14ac:dyDescent="0.2">
      <c r="A33">
        <v>1042</v>
      </c>
      <c r="B33">
        <v>32</v>
      </c>
      <c r="C33">
        <v>-0.2178531833133093</v>
      </c>
      <c r="D33">
        <v>0.63975898577041335</v>
      </c>
      <c r="E33">
        <v>0.67583398061486244</v>
      </c>
      <c r="F33">
        <v>18.650635261546789</v>
      </c>
      <c r="G33">
        <v>11.820273923762979</v>
      </c>
      <c r="H33">
        <v>1.8180317512007169</v>
      </c>
      <c r="I33">
        <v>0.31496828491092982</v>
      </c>
    </row>
    <row r="34" spans="1:9" x14ac:dyDescent="0.2">
      <c r="A34">
        <v>1075</v>
      </c>
      <c r="B34">
        <v>33</v>
      </c>
      <c r="C34">
        <v>0.68417030233888454</v>
      </c>
      <c r="D34">
        <v>0.69597062721459224</v>
      </c>
      <c r="E34">
        <v>0.97594268097463266</v>
      </c>
      <c r="F34">
        <v>19.626577942521418</v>
      </c>
      <c r="G34">
        <v>12.56723389380414</v>
      </c>
      <c r="H34">
        <v>2.0257002612599</v>
      </c>
      <c r="I34">
        <v>0.2076685100554248</v>
      </c>
    </row>
    <row r="35" spans="1:9" x14ac:dyDescent="0.2">
      <c r="A35">
        <v>1108</v>
      </c>
      <c r="B35">
        <v>34</v>
      </c>
      <c r="C35">
        <v>0.49557011529930151</v>
      </c>
      <c r="D35">
        <v>0.47417788706866298</v>
      </c>
      <c r="E35">
        <v>0.68588221128898275</v>
      </c>
      <c r="F35">
        <v>20.312460153810399</v>
      </c>
      <c r="G35">
        <v>13.09740692980796</v>
      </c>
      <c r="H35">
        <v>2.1779482014831748</v>
      </c>
      <c r="I35">
        <v>0.15224794022638771</v>
      </c>
    </row>
    <row r="36" spans="1:9" x14ac:dyDescent="0.2">
      <c r="A36">
        <v>1141</v>
      </c>
      <c r="B36">
        <v>35</v>
      </c>
      <c r="C36">
        <v>0.16850461844080661</v>
      </c>
      <c r="D36">
        <v>0.62304256198035546</v>
      </c>
      <c r="E36">
        <v>0.64542686686791007</v>
      </c>
      <c r="F36">
        <v>20.95788702067831</v>
      </c>
      <c r="G36">
        <v>13.73786581437848</v>
      </c>
      <c r="H36">
        <v>2.2998520617473681</v>
      </c>
      <c r="I36">
        <v>0.12190386026574231</v>
      </c>
    </row>
    <row r="37" spans="1:9" x14ac:dyDescent="0.2">
      <c r="A37">
        <v>1174</v>
      </c>
      <c r="B37">
        <v>36</v>
      </c>
      <c r="C37">
        <v>0.37256299148691602</v>
      </c>
      <c r="D37">
        <v>-0.161178420259148</v>
      </c>
      <c r="E37">
        <v>0.40593308042448861</v>
      </c>
      <c r="F37">
        <v>21.363820101102799</v>
      </c>
      <c r="G37">
        <v>13.637025595391011</v>
      </c>
      <c r="H37">
        <v>2.304479667881044</v>
      </c>
      <c r="I37">
        <v>4.6276061948238517E-3</v>
      </c>
    </row>
    <row r="38" spans="1:9" x14ac:dyDescent="0.2">
      <c r="A38">
        <v>1207</v>
      </c>
      <c r="B38">
        <v>37</v>
      </c>
      <c r="C38">
        <v>-0.1353720078734568</v>
      </c>
      <c r="D38">
        <v>0.25566752677741528</v>
      </c>
      <c r="E38">
        <v>0.28929477140828458</v>
      </c>
      <c r="F38">
        <v>21.65311487251109</v>
      </c>
      <c r="G38">
        <v>13.866942891604291</v>
      </c>
      <c r="H38">
        <v>2.4425766959222388</v>
      </c>
      <c r="I38">
        <v>0.13809702804332349</v>
      </c>
    </row>
    <row r="39" spans="1:9" x14ac:dyDescent="0.2">
      <c r="A39">
        <v>1240</v>
      </c>
      <c r="B39">
        <v>38</v>
      </c>
      <c r="C39">
        <v>0.25679969210796122</v>
      </c>
      <c r="D39">
        <v>6.3726554025834048E-2</v>
      </c>
      <c r="E39">
        <v>0.26458865348829907</v>
      </c>
      <c r="F39">
        <v>21.917703525999389</v>
      </c>
      <c r="G39">
        <v>13.97261866059868</v>
      </c>
      <c r="H39">
        <v>2.5178177245318381</v>
      </c>
      <c r="I39">
        <v>7.5241028608743821E-2</v>
      </c>
    </row>
    <row r="40" spans="1:9" x14ac:dyDescent="0.2">
      <c r="A40">
        <v>1273</v>
      </c>
      <c r="B40">
        <v>39</v>
      </c>
      <c r="C40">
        <v>9.8133746306075409E-2</v>
      </c>
      <c r="D40">
        <v>-0.46909477988174331</v>
      </c>
      <c r="E40">
        <v>0.47924956408573433</v>
      </c>
      <c r="F40">
        <v>22.39695309008512</v>
      </c>
      <c r="G40">
        <v>13.52919157813688</v>
      </c>
      <c r="H40">
        <v>2.6571028679166591</v>
      </c>
      <c r="I40">
        <v>0.13928514338227249</v>
      </c>
    </row>
    <row r="41" spans="1:9" x14ac:dyDescent="0.2">
      <c r="A41">
        <v>1306</v>
      </c>
      <c r="B41">
        <v>40</v>
      </c>
      <c r="C41">
        <v>0.2258603216026813</v>
      </c>
      <c r="D41">
        <v>0.39330770392007253</v>
      </c>
      <c r="E41">
        <v>0.45354584645584178</v>
      </c>
      <c r="F41">
        <v>22.850498936540959</v>
      </c>
      <c r="G41">
        <v>13.95879012873932</v>
      </c>
      <c r="H41">
        <v>2.7555540383316299</v>
      </c>
      <c r="I41">
        <v>9.8451170416337497E-2</v>
      </c>
    </row>
    <row r="42" spans="1:9" x14ac:dyDescent="0.2">
      <c r="A42">
        <v>1339</v>
      </c>
      <c r="B42">
        <v>41</v>
      </c>
      <c r="C42">
        <v>1.4703960162023579E-3</v>
      </c>
      <c r="D42">
        <v>-9.1874503903682125E-2</v>
      </c>
      <c r="E42">
        <v>9.1886269550962657E-2</v>
      </c>
      <c r="F42">
        <v>22.94238520609192</v>
      </c>
      <c r="G42">
        <v>13.86905543531425</v>
      </c>
      <c r="H42">
        <v>2.7966502850569959</v>
      </c>
      <c r="I42">
        <v>4.109624672412758E-2</v>
      </c>
    </row>
    <row r="43" spans="1:9" x14ac:dyDescent="0.2">
      <c r="A43">
        <v>1372</v>
      </c>
      <c r="B43">
        <v>42</v>
      </c>
      <c r="C43">
        <v>4.5646710657933909E-2</v>
      </c>
      <c r="D43">
        <v>-5.2823460159061142E-2</v>
      </c>
      <c r="E43">
        <v>6.981360997015594E-2</v>
      </c>
      <c r="F43">
        <v>23.012198816062082</v>
      </c>
      <c r="G43">
        <v>13.82654912108911</v>
      </c>
      <c r="H43">
        <v>2.722517222655275</v>
      </c>
      <c r="I43">
        <v>7.4133062400618135E-2</v>
      </c>
    </row>
    <row r="44" spans="1:9" x14ac:dyDescent="0.2">
      <c r="A44">
        <v>1405</v>
      </c>
      <c r="B44">
        <v>43</v>
      </c>
      <c r="C44">
        <v>0.28264734721858531</v>
      </c>
      <c r="D44">
        <v>-0.37426632619371958</v>
      </c>
      <c r="E44">
        <v>0.46900405735158329</v>
      </c>
      <c r="F44">
        <v>23.481202873413661</v>
      </c>
      <c r="G44">
        <v>13.522457537861481</v>
      </c>
      <c r="H44">
        <v>2.77625090837082</v>
      </c>
      <c r="I44">
        <v>5.3733685711449403E-2</v>
      </c>
    </row>
    <row r="45" spans="1:9" x14ac:dyDescent="0.2">
      <c r="A45">
        <v>1438</v>
      </c>
      <c r="B45">
        <v>44</v>
      </c>
      <c r="C45">
        <v>-0.59645909053983814</v>
      </c>
      <c r="D45">
        <v>0.3122298297580528</v>
      </c>
      <c r="E45">
        <v>0.67323912043073786</v>
      </c>
      <c r="F45">
        <v>24.154441993844401</v>
      </c>
      <c r="G45">
        <v>13.704936979383559</v>
      </c>
      <c r="H45">
        <v>2.9529224491987049</v>
      </c>
      <c r="I45">
        <v>0.1766715408249748</v>
      </c>
    </row>
    <row r="46" spans="1:9" x14ac:dyDescent="0.2">
      <c r="A46">
        <v>1471</v>
      </c>
      <c r="B46">
        <v>45</v>
      </c>
      <c r="C46">
        <v>-0.15046873766857519</v>
      </c>
      <c r="D46">
        <v>0.38593636526729819</v>
      </c>
      <c r="E46">
        <v>0.41423148003418081</v>
      </c>
      <c r="F46">
        <v>24.568673473878579</v>
      </c>
      <c r="G46">
        <v>14.058517654224289</v>
      </c>
      <c r="H46">
        <v>2.7824378964518881</v>
      </c>
      <c r="I46">
        <v>0.17048455274116339</v>
      </c>
    </row>
    <row r="47" spans="1:9" x14ac:dyDescent="0.2">
      <c r="A47">
        <v>1504</v>
      </c>
      <c r="B47">
        <v>46</v>
      </c>
      <c r="C47">
        <v>0.183579953255844</v>
      </c>
      <c r="D47">
        <v>0.31422432279191531</v>
      </c>
      <c r="E47">
        <v>0.36392104125957819</v>
      </c>
      <c r="F47">
        <v>24.93259451513816</v>
      </c>
      <c r="G47">
        <v>14.399649905965299</v>
      </c>
      <c r="H47">
        <v>2.7293981836777088</v>
      </c>
      <c r="I47">
        <v>5.3039712769403433E-2</v>
      </c>
    </row>
    <row r="48" spans="1:9" x14ac:dyDescent="0.2">
      <c r="A48">
        <v>1537</v>
      </c>
      <c r="B48">
        <v>47</v>
      </c>
      <c r="C48">
        <v>0.2194622016753556</v>
      </c>
      <c r="D48">
        <v>5.4453236532708622E-2</v>
      </c>
      <c r="E48">
        <v>0.2261168125838536</v>
      </c>
      <c r="F48">
        <v>25.15871132772201</v>
      </c>
      <c r="G48">
        <v>14.493448401406519</v>
      </c>
      <c r="H48">
        <v>2.8951720056656671</v>
      </c>
      <c r="I48">
        <v>0.16577382198940299</v>
      </c>
    </row>
    <row r="49" spans="1:9" x14ac:dyDescent="0.2">
      <c r="A49">
        <v>1570</v>
      </c>
      <c r="B49">
        <v>48</v>
      </c>
      <c r="C49">
        <v>0.36173170292101992</v>
      </c>
      <c r="D49">
        <v>-1.2950309291682061E-2</v>
      </c>
      <c r="E49">
        <v>0.36196344485167448</v>
      </c>
      <c r="F49">
        <v>25.520674772573681</v>
      </c>
      <c r="G49">
        <v>14.554030110049579</v>
      </c>
      <c r="H49">
        <v>2.990586917739384</v>
      </c>
      <c r="I49">
        <v>9.541491207563664E-2</v>
      </c>
    </row>
    <row r="50" spans="1:9" x14ac:dyDescent="0.2">
      <c r="A50">
        <v>1603</v>
      </c>
      <c r="B50">
        <v>49</v>
      </c>
      <c r="C50">
        <v>-0.58270062729854999</v>
      </c>
      <c r="D50">
        <v>4.5306413605885609E-3</v>
      </c>
      <c r="E50">
        <v>0.58271824046039777</v>
      </c>
      <c r="F50">
        <v>26.103393013034079</v>
      </c>
      <c r="G50">
        <v>14.44469825806847</v>
      </c>
      <c r="H50">
        <v>2.8892405713482279</v>
      </c>
      <c r="I50">
        <v>0.10134634638621989</v>
      </c>
    </row>
    <row r="51" spans="1:9" x14ac:dyDescent="0.2">
      <c r="A51">
        <v>1636</v>
      </c>
      <c r="B51">
        <v>50</v>
      </c>
      <c r="C51">
        <v>0.33407140505596539</v>
      </c>
      <c r="D51">
        <v>8.9356815895826003E-2</v>
      </c>
      <c r="E51">
        <v>0.34581547713066207</v>
      </c>
      <c r="F51">
        <v>26.44920849016474</v>
      </c>
      <c r="G51">
        <v>14.59476037203196</v>
      </c>
      <c r="H51">
        <v>3.0170781902503578</v>
      </c>
      <c r="I51">
        <v>0.12783761890303519</v>
      </c>
    </row>
    <row r="52" spans="1:9" x14ac:dyDescent="0.2">
      <c r="A52">
        <v>1669</v>
      </c>
      <c r="B52">
        <v>51</v>
      </c>
      <c r="C52">
        <v>0.26710777065466118</v>
      </c>
      <c r="D52">
        <v>6.016426136670816E-2</v>
      </c>
      <c r="E52">
        <v>0.27379974340730251</v>
      </c>
      <c r="F52">
        <v>26.723008233572049</v>
      </c>
      <c r="G52">
        <v>14.708466823339929</v>
      </c>
      <c r="H52">
        <v>3.1630318865239748</v>
      </c>
      <c r="I52">
        <v>0.1459536962777653</v>
      </c>
    </row>
    <row r="53" spans="1:9" x14ac:dyDescent="0.2">
      <c r="A53">
        <v>1702</v>
      </c>
      <c r="B53">
        <v>52</v>
      </c>
      <c r="C53">
        <v>-0.4906250280707809</v>
      </c>
      <c r="D53">
        <v>6.7562819542899888E-2</v>
      </c>
      <c r="E53">
        <v>0.49525513904859281</v>
      </c>
      <c r="F53">
        <v>27.21826337262064</v>
      </c>
      <c r="G53">
        <v>14.678008399651819</v>
      </c>
      <c r="H53">
        <v>3.2844536353346232</v>
      </c>
      <c r="I53">
        <v>0.12142174880891581</v>
      </c>
    </row>
    <row r="54" spans="1:9" x14ac:dyDescent="0.2">
      <c r="A54">
        <v>1735</v>
      </c>
      <c r="B54">
        <v>53</v>
      </c>
      <c r="C54">
        <v>-8.0139871789697281E-2</v>
      </c>
      <c r="D54">
        <v>0.48798124431345968</v>
      </c>
      <c r="E54">
        <v>0.49451804198854221</v>
      </c>
      <c r="F54">
        <v>27.712781414609179</v>
      </c>
      <c r="G54">
        <v>15.144419217480531</v>
      </c>
      <c r="H54">
        <v>3.2885136130082109</v>
      </c>
      <c r="I54">
        <v>4.0599778211660893E-3</v>
      </c>
    </row>
    <row r="55" spans="1:9" x14ac:dyDescent="0.2">
      <c r="A55">
        <v>1768</v>
      </c>
      <c r="B55">
        <v>54</v>
      </c>
      <c r="C55">
        <v>-8.436901036850486E-2</v>
      </c>
      <c r="D55">
        <v>0.1093274933298289</v>
      </c>
      <c r="E55">
        <v>0.1380964543655798</v>
      </c>
      <c r="F55">
        <v>27.850877868974759</v>
      </c>
      <c r="G55">
        <v>15.238182206235891</v>
      </c>
      <c r="H55">
        <v>3.1461683219591312</v>
      </c>
      <c r="I55">
        <v>0.14234529105277671</v>
      </c>
    </row>
    <row r="56" spans="1:9" x14ac:dyDescent="0.2">
      <c r="A56">
        <v>1801</v>
      </c>
      <c r="B56">
        <v>55</v>
      </c>
      <c r="C56">
        <v>0.53086078310661833</v>
      </c>
      <c r="D56">
        <v>0.3416531020277489</v>
      </c>
      <c r="E56">
        <v>0.63130025595255024</v>
      </c>
      <c r="F56">
        <v>28.482178124927309</v>
      </c>
      <c r="G56">
        <v>15.66884750965232</v>
      </c>
      <c r="H56">
        <v>3.077752273441376</v>
      </c>
      <c r="I56">
        <v>6.8416048520497347E-2</v>
      </c>
    </row>
    <row r="57" spans="1:9" x14ac:dyDescent="0.2">
      <c r="A57">
        <v>1834</v>
      </c>
      <c r="B57">
        <v>56</v>
      </c>
      <c r="C57">
        <v>-8.8731335930333444E-2</v>
      </c>
      <c r="D57">
        <v>-2.0123659360251619E-2</v>
      </c>
      <c r="E57">
        <v>9.0984678061908464E-2</v>
      </c>
      <c r="F57">
        <v>28.57316280298922</v>
      </c>
      <c r="G57">
        <v>15.63223891305079</v>
      </c>
      <c r="H57">
        <v>3.3391318269240609</v>
      </c>
      <c r="I57">
        <v>0.2613795534815414</v>
      </c>
    </row>
    <row r="58" spans="1:9" x14ac:dyDescent="0.2">
      <c r="A58">
        <v>1867</v>
      </c>
      <c r="B58">
        <v>57</v>
      </c>
      <c r="C58">
        <v>0.40308938138934991</v>
      </c>
      <c r="D58">
        <v>-4.4534951282685142E-2</v>
      </c>
      <c r="E58">
        <v>0.40554212022254837</v>
      </c>
      <c r="F58">
        <v>28.978704923211769</v>
      </c>
      <c r="G58">
        <v>15.66920638264355</v>
      </c>
      <c r="H58">
        <v>3.3509161799940528</v>
      </c>
      <c r="I58">
        <v>1.178435306533006E-2</v>
      </c>
    </row>
    <row r="59" spans="1:9" x14ac:dyDescent="0.2">
      <c r="A59">
        <v>1900</v>
      </c>
      <c r="B59">
        <v>58</v>
      </c>
      <c r="C59">
        <v>1.8421360197521611E-2</v>
      </c>
      <c r="D59">
        <v>0.299454548784297</v>
      </c>
      <c r="E59">
        <v>0.30002062145648212</v>
      </c>
      <c r="F59">
        <v>29.278725544668252</v>
      </c>
      <c r="G59">
        <v>15.9657977752353</v>
      </c>
      <c r="H59">
        <v>3.2798255311144811</v>
      </c>
      <c r="I59">
        <v>7.1090648876815793E-2</v>
      </c>
    </row>
    <row r="60" spans="1:9" x14ac:dyDescent="0.2">
      <c r="A60">
        <v>1933</v>
      </c>
      <c r="B60">
        <v>59</v>
      </c>
      <c r="C60">
        <v>-0.31153193032321269</v>
      </c>
      <c r="D60">
        <v>0.34772140755876529</v>
      </c>
      <c r="E60">
        <v>0.46686434955515288</v>
      </c>
      <c r="F60">
        <v>29.7455898942234</v>
      </c>
      <c r="G60">
        <v>16.244814600355859</v>
      </c>
      <c r="H60">
        <v>3.484025322784746</v>
      </c>
      <c r="I60">
        <v>0.2041997916666316</v>
      </c>
    </row>
    <row r="61" spans="1:9" x14ac:dyDescent="0.2">
      <c r="A61">
        <v>1966</v>
      </c>
      <c r="B61">
        <v>60</v>
      </c>
      <c r="C61">
        <v>0.16112100687155359</v>
      </c>
      <c r="D61">
        <v>-0.27300729016633341</v>
      </c>
      <c r="E61">
        <v>0.31700624495310459</v>
      </c>
      <c r="F61">
        <v>30.06259613917651</v>
      </c>
      <c r="G61">
        <v>16.008122544635771</v>
      </c>
      <c r="H61">
        <v>3.62290770064187</v>
      </c>
      <c r="I61">
        <v>0.13888237785695751</v>
      </c>
    </row>
    <row r="62" spans="1:9" x14ac:dyDescent="0.2">
      <c r="A62">
        <v>1999</v>
      </c>
      <c r="B62">
        <v>61</v>
      </c>
      <c r="C62">
        <v>-0.39591014730081042</v>
      </c>
      <c r="D62">
        <v>0.50504127947988309</v>
      </c>
      <c r="E62">
        <v>0.64172543873094723</v>
      </c>
      <c r="F62">
        <v>30.70432157790745</v>
      </c>
      <c r="G62">
        <v>16.43113398777135</v>
      </c>
      <c r="H62">
        <v>3.385991284095546</v>
      </c>
      <c r="I62">
        <v>0.23691641654474049</v>
      </c>
    </row>
    <row r="63" spans="1:9" x14ac:dyDescent="0.2">
      <c r="A63">
        <v>2032</v>
      </c>
      <c r="B63">
        <v>62</v>
      </c>
      <c r="C63">
        <v>6.8383286022935863E-2</v>
      </c>
      <c r="D63">
        <v>1.199709367369906E-2</v>
      </c>
      <c r="E63">
        <v>6.9427689461123251E-2</v>
      </c>
      <c r="F63">
        <v>30.773749267368579</v>
      </c>
      <c r="G63">
        <v>16.454750762903181</v>
      </c>
      <c r="H63">
        <v>3.3898619476597118</v>
      </c>
      <c r="I63">
        <v>3.870663499112225E-3</v>
      </c>
    </row>
    <row r="64" spans="1:9" x14ac:dyDescent="0.2">
      <c r="A64">
        <v>2065</v>
      </c>
      <c r="B64">
        <v>63</v>
      </c>
      <c r="C64">
        <v>4.2662234116960462E-2</v>
      </c>
      <c r="D64">
        <v>0.24459087509012531</v>
      </c>
      <c r="E64">
        <v>0.24828363296279449</v>
      </c>
      <c r="F64">
        <v>31.022032900331372</v>
      </c>
      <c r="G64">
        <v>16.703033492198731</v>
      </c>
      <c r="H64">
        <v>3.474981794100668</v>
      </c>
      <c r="I64">
        <v>8.5119846431533308E-2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12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45</v>
      </c>
      <c r="B3">
        <v>2</v>
      </c>
      <c r="C3">
        <v>-0.18810214201801051</v>
      </c>
      <c r="D3">
        <v>-1.277759390369511</v>
      </c>
      <c r="E3">
        <v>1.2915306715325141</v>
      </c>
      <c r="F3">
        <v>1.2915306715325141</v>
      </c>
      <c r="G3">
        <v>1.2915306715325141</v>
      </c>
      <c r="H3">
        <v>1.278352601163329</v>
      </c>
      <c r="I3">
        <v>1.278352601163329</v>
      </c>
    </row>
    <row r="4" spans="1:9" x14ac:dyDescent="0.2">
      <c r="A4">
        <v>78</v>
      </c>
      <c r="B4">
        <v>3</v>
      </c>
      <c r="C4">
        <v>-0.43969036578039322</v>
      </c>
      <c r="D4">
        <v>-1.765022914480824</v>
      </c>
      <c r="E4">
        <v>1.8189649546933211</v>
      </c>
      <c r="F4">
        <v>3.110495626225835</v>
      </c>
      <c r="G4">
        <v>3.1068710284719132</v>
      </c>
      <c r="H4">
        <v>2.8332231539916291</v>
      </c>
      <c r="I4">
        <v>1.5548705528278881</v>
      </c>
    </row>
    <row r="5" spans="1:9" x14ac:dyDescent="0.2">
      <c r="A5">
        <v>111</v>
      </c>
      <c r="B5">
        <v>4</v>
      </c>
      <c r="C5">
        <v>0.1727861654272829</v>
      </c>
      <c r="D5">
        <v>-1.16078186469008</v>
      </c>
      <c r="E5">
        <v>1.173571300073601</v>
      </c>
      <c r="F5">
        <v>4.2840669262994364</v>
      </c>
      <c r="G5">
        <v>4.2281180800732061</v>
      </c>
      <c r="H5">
        <v>3.4604992236135268</v>
      </c>
      <c r="I5">
        <v>0.62727606962133509</v>
      </c>
    </row>
    <row r="6" spans="1:9" x14ac:dyDescent="0.2">
      <c r="A6">
        <v>144</v>
      </c>
      <c r="B6">
        <v>5</v>
      </c>
      <c r="C6">
        <v>0.1214661741871623</v>
      </c>
      <c r="D6">
        <v>-0.67235398719481054</v>
      </c>
      <c r="E6">
        <v>0.68323781772412562</v>
      </c>
      <c r="F6">
        <v>4.9673047440235623</v>
      </c>
      <c r="G6">
        <v>4.8873128521686038</v>
      </c>
      <c r="H6">
        <v>3.5783011487174639</v>
      </c>
      <c r="I6">
        <v>0.1178019251023998</v>
      </c>
    </row>
    <row r="7" spans="1:9" x14ac:dyDescent="0.2">
      <c r="A7">
        <v>177</v>
      </c>
      <c r="B7">
        <v>6</v>
      </c>
      <c r="C7">
        <v>0.27743300267309218</v>
      </c>
      <c r="D7">
        <v>-0.65708831122310585</v>
      </c>
      <c r="E7">
        <v>0.71325599872573187</v>
      </c>
      <c r="F7">
        <v>5.6805607427492939</v>
      </c>
      <c r="G7">
        <v>5.5332909365485543</v>
      </c>
      <c r="H7">
        <v>4.020395273784457</v>
      </c>
      <c r="I7">
        <v>0.44209412506787132</v>
      </c>
    </row>
    <row r="8" spans="1:9" x14ac:dyDescent="0.2">
      <c r="A8">
        <v>210</v>
      </c>
      <c r="B8">
        <v>7</v>
      </c>
      <c r="C8">
        <v>0.79844056864203594</v>
      </c>
      <c r="D8">
        <v>7.693483282764646E-2</v>
      </c>
      <c r="E8">
        <v>0.80213858538012972</v>
      </c>
      <c r="F8">
        <v>6.4826993281294234</v>
      </c>
      <c r="G8">
        <v>5.5063396706961258</v>
      </c>
      <c r="H8">
        <v>4.0415204568422416</v>
      </c>
      <c r="I8">
        <v>2.1125183086439708E-2</v>
      </c>
    </row>
    <row r="9" spans="1:9" x14ac:dyDescent="0.2">
      <c r="A9">
        <v>243</v>
      </c>
      <c r="B9">
        <v>8</v>
      </c>
      <c r="C9">
        <v>0.32021181780476132</v>
      </c>
      <c r="D9">
        <v>-0.72997507563900399</v>
      </c>
      <c r="E9">
        <v>0.79711932564453558</v>
      </c>
      <c r="F9">
        <v>7.2798186537739591</v>
      </c>
      <c r="G9">
        <v>6.2766373365328558</v>
      </c>
      <c r="H9">
        <v>4.4816975511899066</v>
      </c>
      <c r="I9">
        <v>0.44017709434752778</v>
      </c>
    </row>
    <row r="10" spans="1:9" x14ac:dyDescent="0.2">
      <c r="A10">
        <v>276</v>
      </c>
      <c r="B10">
        <v>9</v>
      </c>
      <c r="C10">
        <v>-0.56259042625435995</v>
      </c>
      <c r="D10">
        <v>-0.18928500370043369</v>
      </c>
      <c r="E10">
        <v>0.59357964953233999</v>
      </c>
      <c r="F10">
        <v>7.8733983033062991</v>
      </c>
      <c r="G10">
        <v>6.3949049458341154</v>
      </c>
      <c r="H10">
        <v>4.689634908336255</v>
      </c>
      <c r="I10">
        <v>0.20793735714548239</v>
      </c>
    </row>
    <row r="11" spans="1:9" x14ac:dyDescent="0.2">
      <c r="A11">
        <v>309</v>
      </c>
      <c r="B11">
        <v>10</v>
      </c>
      <c r="C11">
        <v>0.52859446548700362</v>
      </c>
      <c r="D11">
        <v>-0.23319699417083939</v>
      </c>
      <c r="E11">
        <v>0.57774816921718197</v>
      </c>
      <c r="F11">
        <v>8.4511464725234813</v>
      </c>
      <c r="G11">
        <v>6.688091302720462</v>
      </c>
      <c r="H11">
        <v>5.3815738005244791</v>
      </c>
      <c r="I11">
        <v>0.6919388921871138</v>
      </c>
    </row>
    <row r="12" spans="1:9" x14ac:dyDescent="0.2">
      <c r="A12">
        <v>342</v>
      </c>
      <c r="B12">
        <v>11</v>
      </c>
      <c r="C12">
        <v>0</v>
      </c>
      <c r="D12">
        <v>0</v>
      </c>
      <c r="E12">
        <v>0</v>
      </c>
      <c r="F12">
        <v>8.4511464725234813</v>
      </c>
      <c r="G12">
        <v>6.688091302720462</v>
      </c>
      <c r="H12">
        <v>6.5076909593631136</v>
      </c>
      <c r="I12">
        <v>1.0672654985916139</v>
      </c>
    </row>
    <row r="13" spans="1:9" x14ac:dyDescent="0.2">
      <c r="A13">
        <v>375</v>
      </c>
      <c r="B13">
        <v>12</v>
      </c>
      <c r="C13">
        <v>-0.18596853325948359</v>
      </c>
      <c r="D13">
        <v>-0.62341120973860598</v>
      </c>
      <c r="E13">
        <v>0.65055809255625729</v>
      </c>
      <c r="F13">
        <v>9.1017045650797392</v>
      </c>
      <c r="G13">
        <v>7.2808582780061366</v>
      </c>
      <c r="H13">
        <v>6.5912275171481713</v>
      </c>
      <c r="I13">
        <v>119.166837897676</v>
      </c>
    </row>
    <row r="14" spans="1:9" x14ac:dyDescent="0.2">
      <c r="A14">
        <v>408</v>
      </c>
      <c r="B14">
        <v>13</v>
      </c>
      <c r="C14">
        <v>-0.14274705326192819</v>
      </c>
      <c r="D14">
        <v>0.2277358646888388</v>
      </c>
      <c r="E14">
        <v>0.26877564115919589</v>
      </c>
      <c r="F14">
        <v>9.3704802062389358</v>
      </c>
      <c r="G14">
        <v>7.0390795986768122</v>
      </c>
      <c r="H14">
        <v>6.9328129793562487</v>
      </c>
      <c r="I14">
        <v>0.34158546220724251</v>
      </c>
    </row>
    <row r="15" spans="1:9" x14ac:dyDescent="0.2">
      <c r="A15">
        <v>441</v>
      </c>
      <c r="B15">
        <v>14</v>
      </c>
      <c r="C15">
        <v>6.4475194558667681E-2</v>
      </c>
      <c r="D15">
        <v>-0.26604112012955738</v>
      </c>
      <c r="E15">
        <v>0.2737424488696768</v>
      </c>
      <c r="F15">
        <v>9.6442226551086119</v>
      </c>
      <c r="G15">
        <v>7.3103100435942681</v>
      </c>
      <c r="H15">
        <v>7.0093389302057121</v>
      </c>
      <c r="I15">
        <v>7.65259508466202E-2</v>
      </c>
    </row>
    <row r="16" spans="1:9" x14ac:dyDescent="0.2">
      <c r="A16">
        <v>474</v>
      </c>
      <c r="B16">
        <v>15</v>
      </c>
      <c r="C16">
        <v>2.7758955789181531E-2</v>
      </c>
      <c r="D16">
        <v>-0.14969299355971091</v>
      </c>
      <c r="E16">
        <v>0.15224503915521639</v>
      </c>
      <c r="F16">
        <v>9.7964676942638285</v>
      </c>
      <c r="G16">
        <v>7.462094467745005</v>
      </c>
      <c r="H16">
        <v>7.2403939019999726</v>
      </c>
      <c r="I16">
        <v>0.23105497179313131</v>
      </c>
    </row>
    <row r="17" spans="1:9" x14ac:dyDescent="0.2">
      <c r="A17">
        <v>507</v>
      </c>
      <c r="B17">
        <v>16</v>
      </c>
      <c r="C17">
        <v>0.26187539530428688</v>
      </c>
      <c r="D17">
        <v>0.53599126331482694</v>
      </c>
      <c r="E17">
        <v>0.59654451385927665</v>
      </c>
      <c r="F17">
        <v>10.39301220812311</v>
      </c>
      <c r="G17">
        <v>6.9641597689524186</v>
      </c>
      <c r="H17">
        <v>7.3104584007685309</v>
      </c>
      <c r="I17">
        <v>7.0064498762838712E-2</v>
      </c>
    </row>
    <row r="18" spans="1:9" x14ac:dyDescent="0.2">
      <c r="A18">
        <v>540</v>
      </c>
      <c r="B18">
        <v>17</v>
      </c>
      <c r="C18">
        <v>6.7052941595648008E-2</v>
      </c>
      <c r="D18">
        <v>-8.8546227648294007E-3</v>
      </c>
      <c r="E18">
        <v>6.7635059850175469E-2</v>
      </c>
      <c r="F18">
        <v>10.460647267973281</v>
      </c>
      <c r="G18">
        <v>6.983362032789878</v>
      </c>
      <c r="H18">
        <v>7.5432619221299317</v>
      </c>
      <c r="I18">
        <v>0.2328035213614551</v>
      </c>
    </row>
    <row r="19" spans="1:9" x14ac:dyDescent="0.2">
      <c r="A19">
        <v>573</v>
      </c>
      <c r="B19">
        <v>18</v>
      </c>
      <c r="C19">
        <v>0</v>
      </c>
      <c r="D19">
        <v>0</v>
      </c>
      <c r="E19">
        <v>0</v>
      </c>
      <c r="F19">
        <v>10.460647267973281</v>
      </c>
      <c r="G19">
        <v>6.983362032789878</v>
      </c>
      <c r="H19">
        <v>7.8127580659936964</v>
      </c>
      <c r="I19">
        <v>5.0865336266006957E-2</v>
      </c>
    </row>
    <row r="20" spans="1:9" x14ac:dyDescent="0.2">
      <c r="A20">
        <v>606</v>
      </c>
      <c r="B20">
        <v>19</v>
      </c>
      <c r="C20">
        <v>-9.7119295393440552E-2</v>
      </c>
      <c r="D20">
        <v>-0.49296578089752069</v>
      </c>
      <c r="E20">
        <v>0.50244145795666662</v>
      </c>
      <c r="F20">
        <v>10.96308872592995</v>
      </c>
      <c r="G20">
        <v>7.456398766134078</v>
      </c>
      <c r="H20">
        <v>7.7830879021456756</v>
      </c>
      <c r="I20">
        <v>119.280044619309</v>
      </c>
    </row>
    <row r="21" spans="1:9" x14ac:dyDescent="0.2">
      <c r="A21">
        <v>639</v>
      </c>
      <c r="B21">
        <v>20</v>
      </c>
      <c r="C21">
        <v>0.55939975567753208</v>
      </c>
      <c r="D21">
        <v>-3.632182431806541E-2</v>
      </c>
      <c r="E21">
        <v>0.5605777034219922</v>
      </c>
      <c r="F21">
        <v>11.523666429351939</v>
      </c>
      <c r="G21">
        <v>7.5890824177367646</v>
      </c>
      <c r="H21">
        <v>7.8265758568300576</v>
      </c>
      <c r="I21">
        <v>4.3487954694996833E-2</v>
      </c>
    </row>
    <row r="22" spans="1:9" x14ac:dyDescent="0.2">
      <c r="A22">
        <v>672</v>
      </c>
      <c r="B22">
        <v>21</v>
      </c>
      <c r="C22">
        <v>-1.920014808456472E-2</v>
      </c>
      <c r="D22">
        <v>-0.1593254083516058</v>
      </c>
      <c r="E22">
        <v>0.1604781338154054</v>
      </c>
      <c r="F22">
        <v>11.684144563167351</v>
      </c>
      <c r="G22">
        <v>7.741071091718096</v>
      </c>
      <c r="H22">
        <v>8.0421825861445928</v>
      </c>
      <c r="I22">
        <v>0.2156067293173764</v>
      </c>
    </row>
    <row r="23" spans="1:9" x14ac:dyDescent="0.2">
      <c r="A23">
        <v>705</v>
      </c>
      <c r="B23">
        <v>22</v>
      </c>
      <c r="C23">
        <v>0.35888086440172628</v>
      </c>
      <c r="D23">
        <v>-0.17156874230386171</v>
      </c>
      <c r="E23">
        <v>0.39778299130236722</v>
      </c>
      <c r="F23">
        <v>12.08192755446971</v>
      </c>
      <c r="G23">
        <v>7.9878980153525037</v>
      </c>
      <c r="H23">
        <v>8.2835954489424868</v>
      </c>
      <c r="I23">
        <v>0.24141286280057569</v>
      </c>
    </row>
    <row r="24" spans="1:9" x14ac:dyDescent="0.2">
      <c r="A24">
        <v>738</v>
      </c>
      <c r="B24">
        <v>23</v>
      </c>
      <c r="C24">
        <v>4.4232811549591133E-2</v>
      </c>
      <c r="D24">
        <v>-0.41706371741429388</v>
      </c>
      <c r="E24">
        <v>0.41940277300109929</v>
      </c>
      <c r="F24">
        <v>12.501330327470811</v>
      </c>
      <c r="G24">
        <v>8.4035412218062309</v>
      </c>
      <c r="H24">
        <v>8.3594769030340466</v>
      </c>
      <c r="I24">
        <v>7.5881454105661508E-2</v>
      </c>
    </row>
    <row r="25" spans="1:9" x14ac:dyDescent="0.2">
      <c r="A25">
        <v>771</v>
      </c>
      <c r="B25">
        <v>24</v>
      </c>
      <c r="C25">
        <v>0.16885205152311761</v>
      </c>
      <c r="D25">
        <v>-3.2356700566879233E-2</v>
      </c>
      <c r="E25">
        <v>0.17192431874269631</v>
      </c>
      <c r="F25">
        <v>12.673254646213509</v>
      </c>
      <c r="G25">
        <v>8.4759720829871039</v>
      </c>
      <c r="H25">
        <v>8.2139130287525752</v>
      </c>
      <c r="I25">
        <v>0.1455638742844759</v>
      </c>
    </row>
    <row r="26" spans="1:9" x14ac:dyDescent="0.2">
      <c r="A26">
        <v>804</v>
      </c>
      <c r="B26">
        <v>25</v>
      </c>
      <c r="C26">
        <v>-4.5100703947468901E-2</v>
      </c>
      <c r="D26">
        <v>-0.21279357837806859</v>
      </c>
      <c r="E26">
        <v>0.21752052890589529</v>
      </c>
      <c r="F26">
        <v>12.89077517511941</v>
      </c>
      <c r="G26">
        <v>8.6710773026076335</v>
      </c>
      <c r="H26">
        <v>8.2581977946915384</v>
      </c>
      <c r="I26">
        <v>4.4284765946578541E-2</v>
      </c>
    </row>
    <row r="27" spans="1:9" x14ac:dyDescent="0.2">
      <c r="A27">
        <v>837</v>
      </c>
      <c r="B27">
        <v>26</v>
      </c>
      <c r="C27">
        <v>0.1840227992472592</v>
      </c>
      <c r="D27">
        <v>0.19802118446568781</v>
      </c>
      <c r="E27">
        <v>0.27032717240409082</v>
      </c>
      <c r="F27">
        <v>13.161102347523499</v>
      </c>
      <c r="G27">
        <v>8.526279699672914</v>
      </c>
      <c r="H27">
        <v>8.5313131183840643</v>
      </c>
      <c r="I27">
        <v>0.27311532369303249</v>
      </c>
    </row>
    <row r="28" spans="1:9" x14ac:dyDescent="0.2">
      <c r="A28">
        <v>870</v>
      </c>
      <c r="B28">
        <v>27</v>
      </c>
      <c r="C28">
        <v>0.25257277845037152</v>
      </c>
      <c r="D28">
        <v>0.2272359481726198</v>
      </c>
      <c r="E28">
        <v>0.33974870795346668</v>
      </c>
      <c r="F28">
        <v>13.500851055476961</v>
      </c>
      <c r="G28">
        <v>8.3801901652327189</v>
      </c>
      <c r="H28">
        <v>8.4281564874339701</v>
      </c>
      <c r="I28">
        <v>0.1031566309475855</v>
      </c>
    </row>
    <row r="29" spans="1:9" x14ac:dyDescent="0.2">
      <c r="A29">
        <v>903</v>
      </c>
      <c r="B29">
        <v>28</v>
      </c>
      <c r="C29">
        <v>0</v>
      </c>
      <c r="D29">
        <v>0</v>
      </c>
      <c r="E29">
        <v>0</v>
      </c>
      <c r="F29">
        <v>13.500851055476961</v>
      </c>
      <c r="G29">
        <v>8.3801901652327189</v>
      </c>
      <c r="H29">
        <v>8.8887107489194452</v>
      </c>
      <c r="I29">
        <v>0.1028946076872852</v>
      </c>
    </row>
    <row r="30" spans="1:9" x14ac:dyDescent="0.2">
      <c r="A30">
        <v>936</v>
      </c>
      <c r="B30">
        <v>29</v>
      </c>
      <c r="C30">
        <v>0.1480003844638986</v>
      </c>
      <c r="D30">
        <v>0.1607872320109891</v>
      </c>
      <c r="E30">
        <v>0.21853294437960019</v>
      </c>
      <c r="F30">
        <v>13.719383999856561</v>
      </c>
      <c r="G30">
        <v>8.2737014721695772</v>
      </c>
      <c r="H30">
        <v>8.5925806568887051</v>
      </c>
      <c r="I30">
        <v>119.54650454749169</v>
      </c>
    </row>
    <row r="31" spans="1:9" x14ac:dyDescent="0.2">
      <c r="A31">
        <v>969</v>
      </c>
      <c r="B31">
        <v>30</v>
      </c>
      <c r="C31">
        <v>-0.1036518822214703</v>
      </c>
      <c r="D31">
        <v>-7.0362580968321708E-2</v>
      </c>
      <c r="E31">
        <v>0.125278112567907</v>
      </c>
      <c r="F31">
        <v>13.844662112424469</v>
      </c>
      <c r="G31">
        <v>8.3076434974463744</v>
      </c>
      <c r="H31">
        <v>8.5348161838090011</v>
      </c>
      <c r="I31">
        <v>5.7764473083638773E-2</v>
      </c>
    </row>
    <row r="32" spans="1:9" x14ac:dyDescent="0.2">
      <c r="A32">
        <v>1002</v>
      </c>
      <c r="B32">
        <v>31</v>
      </c>
      <c r="C32">
        <v>0.18618171730656741</v>
      </c>
      <c r="D32">
        <v>-7.8944523975678749E-2</v>
      </c>
      <c r="E32">
        <v>0.2022272724559403</v>
      </c>
      <c r="F32">
        <v>14.04688938488041</v>
      </c>
      <c r="G32">
        <v>8.4417272804770747</v>
      </c>
      <c r="H32">
        <v>8.3987263935125345</v>
      </c>
      <c r="I32">
        <v>0.13608979029678819</v>
      </c>
    </row>
    <row r="33" spans="1:9" x14ac:dyDescent="0.2">
      <c r="A33">
        <v>1035</v>
      </c>
      <c r="B33">
        <v>32</v>
      </c>
      <c r="C33">
        <v>-0.13895086397326389</v>
      </c>
      <c r="D33">
        <v>-4.7804580073488978E-2</v>
      </c>
      <c r="E33">
        <v>0.14694427676816521</v>
      </c>
      <c r="F33">
        <v>14.193833661648579</v>
      </c>
      <c r="G33">
        <v>8.4427894853172685</v>
      </c>
      <c r="H33">
        <v>8.4343555349730046</v>
      </c>
      <c r="I33">
        <v>3.5629141452889798E-2</v>
      </c>
    </row>
    <row r="34" spans="1:9" x14ac:dyDescent="0.2">
      <c r="A34">
        <v>1068</v>
      </c>
      <c r="B34">
        <v>33</v>
      </c>
      <c r="C34">
        <v>0</v>
      </c>
      <c r="D34">
        <v>0</v>
      </c>
      <c r="E34">
        <v>0</v>
      </c>
      <c r="F34">
        <v>14.193833661648579</v>
      </c>
      <c r="G34">
        <v>8.4427894853172685</v>
      </c>
      <c r="H34">
        <v>8.8650978394223348</v>
      </c>
      <c r="I34">
        <v>6.0668993034947882E-2</v>
      </c>
    </row>
    <row r="35" spans="1:9" x14ac:dyDescent="0.2">
      <c r="A35">
        <v>1101</v>
      </c>
      <c r="B35">
        <v>34</v>
      </c>
      <c r="C35">
        <v>0.47366567490098532</v>
      </c>
      <c r="D35">
        <v>-0.1031109150655993</v>
      </c>
      <c r="E35">
        <v>0.48475873626482602</v>
      </c>
      <c r="F35">
        <v>14.6785923979134</v>
      </c>
      <c r="G35">
        <v>8.6978185427957193</v>
      </c>
      <c r="H35">
        <v>8.5201312130551461</v>
      </c>
      <c r="I35">
        <v>119.5953410818282</v>
      </c>
    </row>
    <row r="36" spans="1:9" x14ac:dyDescent="0.2">
      <c r="A36">
        <v>1134</v>
      </c>
      <c r="B36">
        <v>35</v>
      </c>
      <c r="C36">
        <v>8.2452879104152998E-2</v>
      </c>
      <c r="D36">
        <v>5.7071721730153513E-2</v>
      </c>
      <c r="E36">
        <v>0.1002779073066852</v>
      </c>
      <c r="F36">
        <v>14.77887030522009</v>
      </c>
      <c r="G36">
        <v>8.6743418035983009</v>
      </c>
      <c r="H36">
        <v>8.4610605926940341</v>
      </c>
      <c r="I36">
        <v>5.9070620366543827E-2</v>
      </c>
    </row>
    <row r="37" spans="1:9" x14ac:dyDescent="0.2">
      <c r="A37">
        <v>1167</v>
      </c>
      <c r="B37">
        <v>36</v>
      </c>
      <c r="C37">
        <v>7.262950199617535E-2</v>
      </c>
      <c r="D37">
        <v>0.17306952920853291</v>
      </c>
      <c r="E37">
        <v>0.18769151952252841</v>
      </c>
      <c r="F37">
        <v>14.96656182474262</v>
      </c>
      <c r="G37">
        <v>8.5408738235190462</v>
      </c>
      <c r="H37">
        <v>8.4963621387970285</v>
      </c>
      <c r="I37">
        <v>3.5301546103257003E-2</v>
      </c>
    </row>
    <row r="38" spans="1:9" x14ac:dyDescent="0.2">
      <c r="A38">
        <v>1200</v>
      </c>
      <c r="B38">
        <v>37</v>
      </c>
      <c r="C38">
        <v>1.5218048489259671E-2</v>
      </c>
      <c r="D38">
        <v>-7.9889824834253886E-2</v>
      </c>
      <c r="E38">
        <v>8.1326337135452176E-2</v>
      </c>
      <c r="F38">
        <v>15.04788816187807</v>
      </c>
      <c r="G38">
        <v>8.6205642996343865</v>
      </c>
      <c r="H38">
        <v>8.4975478862866503</v>
      </c>
      <c r="I38">
        <v>1.1857480610349611E-3</v>
      </c>
    </row>
    <row r="39" spans="1:9" x14ac:dyDescent="0.2">
      <c r="A39">
        <v>1233</v>
      </c>
      <c r="B39">
        <v>38</v>
      </c>
      <c r="C39">
        <v>-0.22669976806378139</v>
      </c>
      <c r="D39">
        <v>7.0915886776447223E-2</v>
      </c>
      <c r="E39">
        <v>0.23753283528275029</v>
      </c>
      <c r="F39">
        <v>15.28542099716082</v>
      </c>
      <c r="G39">
        <v>8.4710906773376689</v>
      </c>
      <c r="H39">
        <v>8.5117027938462204</v>
      </c>
      <c r="I39">
        <v>1.415490758941252E-2</v>
      </c>
    </row>
    <row r="40" spans="1:9" x14ac:dyDescent="0.2">
      <c r="A40">
        <v>1266</v>
      </c>
      <c r="B40">
        <v>39</v>
      </c>
      <c r="C40">
        <v>-0.12511951675116961</v>
      </c>
      <c r="D40">
        <v>1.5794273061601419E-2</v>
      </c>
      <c r="E40">
        <v>0.1261124598665439</v>
      </c>
      <c r="F40">
        <v>15.41153345702736</v>
      </c>
      <c r="G40">
        <v>8.4122322440535804</v>
      </c>
      <c r="H40">
        <v>8.5283192700985992</v>
      </c>
      <c r="I40">
        <v>1.6616476314286269E-2</v>
      </c>
    </row>
    <row r="41" spans="1:9" x14ac:dyDescent="0.2">
      <c r="A41">
        <v>1299</v>
      </c>
      <c r="B41">
        <v>40</v>
      </c>
      <c r="C41">
        <v>-1.7818257869066659E-2</v>
      </c>
      <c r="D41">
        <v>8.8642764837914001E-2</v>
      </c>
      <c r="E41">
        <v>9.0415872896291161E-2</v>
      </c>
      <c r="F41">
        <v>15.501949329923651</v>
      </c>
      <c r="G41">
        <v>8.3229122484627336</v>
      </c>
      <c r="H41">
        <v>8.5651882677591686</v>
      </c>
      <c r="I41">
        <v>3.6868997668755281E-2</v>
      </c>
    </row>
    <row r="42" spans="1:9" x14ac:dyDescent="0.2">
      <c r="A42">
        <v>1332</v>
      </c>
      <c r="B42">
        <v>41</v>
      </c>
      <c r="C42">
        <v>0</v>
      </c>
      <c r="D42">
        <v>0</v>
      </c>
      <c r="E42">
        <v>0</v>
      </c>
      <c r="F42">
        <v>15.501949329923651</v>
      </c>
      <c r="G42">
        <v>8.3229122484627336</v>
      </c>
      <c r="H42">
        <v>8.9045747272171809</v>
      </c>
      <c r="I42">
        <v>6.5893344398178427E-2</v>
      </c>
    </row>
    <row r="43" spans="1:9" x14ac:dyDescent="0.2">
      <c r="A43">
        <v>1365</v>
      </c>
      <c r="B43">
        <v>42</v>
      </c>
      <c r="C43">
        <v>-1.050177686397546E-2</v>
      </c>
      <c r="D43">
        <v>0.13755905038533461</v>
      </c>
      <c r="E43">
        <v>0.13795934060517881</v>
      </c>
      <c r="F43">
        <v>15.639908670528831</v>
      </c>
      <c r="G43">
        <v>8.1903705500129433</v>
      </c>
      <c r="H43">
        <v>8.6358981980562159</v>
      </c>
      <c r="I43">
        <v>119.5190509846219</v>
      </c>
    </row>
    <row r="44" spans="1:9" x14ac:dyDescent="0.2">
      <c r="A44">
        <v>1398</v>
      </c>
      <c r="B44">
        <v>43</v>
      </c>
      <c r="C44">
        <v>-4.3756171472296053E-2</v>
      </c>
      <c r="D44">
        <v>-8.5003810206671915E-2</v>
      </c>
      <c r="E44">
        <v>9.5604656223245085E-2</v>
      </c>
      <c r="F44">
        <v>15.735513326752081</v>
      </c>
      <c r="G44">
        <v>8.2548368463874056</v>
      </c>
      <c r="H44">
        <v>8.5627152807823421</v>
      </c>
      <c r="I44">
        <v>7.3182917268807046E-2</v>
      </c>
    </row>
    <row r="45" spans="1:9" x14ac:dyDescent="0.2">
      <c r="A45">
        <v>1431</v>
      </c>
      <c r="B45">
        <v>44</v>
      </c>
      <c r="C45">
        <v>-0.1558308706689786</v>
      </c>
      <c r="D45">
        <v>-1.15686155450021E-2</v>
      </c>
      <c r="E45">
        <v>0.156259697680112</v>
      </c>
      <c r="F45">
        <v>15.89177302443219</v>
      </c>
      <c r="G45">
        <v>8.213478200477935</v>
      </c>
      <c r="H45">
        <v>8.5726321184985448</v>
      </c>
      <c r="I45">
        <v>9.9168377039148287E-3</v>
      </c>
    </row>
    <row r="46" spans="1:9" x14ac:dyDescent="0.2">
      <c r="A46">
        <v>1464</v>
      </c>
      <c r="B46">
        <v>45</v>
      </c>
      <c r="C46">
        <v>0.10303416263957391</v>
      </c>
      <c r="D46">
        <v>0.23852471073792</v>
      </c>
      <c r="E46">
        <v>0.25982701226671301</v>
      </c>
      <c r="F46">
        <v>16.151600036698898</v>
      </c>
      <c r="G46">
        <v>8.0236187013874822</v>
      </c>
      <c r="H46">
        <v>8.612477114283184</v>
      </c>
      <c r="I46">
        <v>3.9844995783515559E-2</v>
      </c>
    </row>
    <row r="47" spans="1:9" x14ac:dyDescent="0.2">
      <c r="A47">
        <v>1497</v>
      </c>
      <c r="B47">
        <v>46</v>
      </c>
      <c r="C47">
        <v>-0.1091609812697243</v>
      </c>
      <c r="D47">
        <v>5.8534398714300551E-2</v>
      </c>
      <c r="E47">
        <v>0.12386442453188</v>
      </c>
      <c r="F47">
        <v>16.275464461230779</v>
      </c>
      <c r="G47">
        <v>7.9312428537312973</v>
      </c>
      <c r="H47">
        <v>8.6054953555720353</v>
      </c>
      <c r="I47">
        <v>6.9817586752810501E-3</v>
      </c>
    </row>
    <row r="48" spans="1:9" x14ac:dyDescent="0.2">
      <c r="A48">
        <v>1530</v>
      </c>
      <c r="B48">
        <v>47</v>
      </c>
      <c r="C48">
        <v>-0.19246454904077839</v>
      </c>
      <c r="D48">
        <v>-8.9552721070731423E-2</v>
      </c>
      <c r="E48">
        <v>0.21227880838332031</v>
      </c>
      <c r="F48">
        <v>16.4877432696141</v>
      </c>
      <c r="G48">
        <v>7.9533819266218186</v>
      </c>
      <c r="H48">
        <v>8.6246414528751298</v>
      </c>
      <c r="I48">
        <v>1.9146097304436761E-2</v>
      </c>
    </row>
    <row r="49" spans="1:9" x14ac:dyDescent="0.2">
      <c r="A49">
        <v>1563</v>
      </c>
      <c r="B49">
        <v>48</v>
      </c>
      <c r="C49">
        <v>0.1837711740090526</v>
      </c>
      <c r="D49">
        <v>-0.20658314603133479</v>
      </c>
      <c r="E49">
        <v>0.27649311134433219</v>
      </c>
      <c r="F49">
        <v>16.76423638095844</v>
      </c>
      <c r="G49">
        <v>8.2077752808585949</v>
      </c>
      <c r="H49">
        <v>8.5430866971154078</v>
      </c>
      <c r="I49">
        <v>8.1554755764481054E-2</v>
      </c>
    </row>
    <row r="50" spans="1:9" x14ac:dyDescent="0.2">
      <c r="A50">
        <v>1596</v>
      </c>
      <c r="B50">
        <v>49</v>
      </c>
      <c r="C50">
        <v>-3.5051311867391632E-2</v>
      </c>
      <c r="D50">
        <v>0.27951637621890768</v>
      </c>
      <c r="E50">
        <v>0.28170551829556889</v>
      </c>
      <c r="F50">
        <v>17.045941899254011</v>
      </c>
      <c r="G50">
        <v>7.9322586317958086</v>
      </c>
      <c r="H50">
        <v>8.6039074446171018</v>
      </c>
      <c r="I50">
        <v>6.0820747496818803E-2</v>
      </c>
    </row>
    <row r="51" spans="1:9" x14ac:dyDescent="0.2">
      <c r="A51">
        <v>1629</v>
      </c>
      <c r="B51">
        <v>50</v>
      </c>
      <c r="C51">
        <v>0.20591022874214099</v>
      </c>
      <c r="D51">
        <v>5.1411459529390413E-2</v>
      </c>
      <c r="E51">
        <v>0.2122313842757074</v>
      </c>
      <c r="F51">
        <v>17.258173283529711</v>
      </c>
      <c r="G51">
        <v>7.9549315192809562</v>
      </c>
      <c r="H51">
        <v>8.532215184282931</v>
      </c>
      <c r="I51">
        <v>7.1692260330787724E-2</v>
      </c>
    </row>
    <row r="52" spans="1:9" x14ac:dyDescent="0.2">
      <c r="A52">
        <v>1662</v>
      </c>
      <c r="B52">
        <v>51</v>
      </c>
      <c r="C52">
        <v>0.32347306140400178</v>
      </c>
      <c r="D52">
        <v>0.20769130402300109</v>
      </c>
      <c r="E52">
        <v>0.38440928607520891</v>
      </c>
      <c r="F52">
        <v>17.642582569604919</v>
      </c>
      <c r="G52">
        <v>7.8853637185269267</v>
      </c>
      <c r="H52">
        <v>8.2501605078209153</v>
      </c>
      <c r="I52">
        <v>0.28205467646302401</v>
      </c>
    </row>
    <row r="53" spans="1:9" x14ac:dyDescent="0.2">
      <c r="A53">
        <v>1695</v>
      </c>
      <c r="B53">
        <v>52</v>
      </c>
      <c r="C53">
        <v>0</v>
      </c>
      <c r="D53">
        <v>0</v>
      </c>
      <c r="E53">
        <v>0</v>
      </c>
      <c r="F53">
        <v>17.642582569604919</v>
      </c>
      <c r="G53">
        <v>7.8853637185269267</v>
      </c>
      <c r="H53">
        <v>9.0203001955496394</v>
      </c>
      <c r="I53">
        <v>0.41449518750804543</v>
      </c>
    </row>
    <row r="54" spans="1:9" x14ac:dyDescent="0.2">
      <c r="A54">
        <v>1728</v>
      </c>
      <c r="B54">
        <v>53</v>
      </c>
      <c r="C54">
        <v>-0.83418734446536291</v>
      </c>
      <c r="D54">
        <v>0.47802218548395098</v>
      </c>
      <c r="E54">
        <v>0.96144356853693025</v>
      </c>
      <c r="F54">
        <v>18.604026138141851</v>
      </c>
      <c r="G54">
        <v>7.1358773714402153</v>
      </c>
      <c r="H54">
        <v>8.6970214001621695</v>
      </c>
      <c r="I54">
        <v>119.57365325084849</v>
      </c>
    </row>
    <row r="55" spans="1:9" x14ac:dyDescent="0.2">
      <c r="A55">
        <v>1761</v>
      </c>
      <c r="B55">
        <v>54</v>
      </c>
      <c r="C55">
        <v>0.27638194719042991</v>
      </c>
      <c r="D55">
        <v>-0.36074947903466642</v>
      </c>
      <c r="E55">
        <v>0.45445260188116071</v>
      </c>
      <c r="F55">
        <v>19.058478740023009</v>
      </c>
      <c r="G55">
        <v>7.568431328438102</v>
      </c>
      <c r="H55">
        <v>8.5336587074395727</v>
      </c>
      <c r="I55">
        <v>0.1633626927203724</v>
      </c>
    </row>
    <row r="56" spans="1:9" x14ac:dyDescent="0.2">
      <c r="A56">
        <v>1794</v>
      </c>
      <c r="B56">
        <v>55</v>
      </c>
      <c r="C56">
        <v>4.9597997008959283E-2</v>
      </c>
      <c r="D56">
        <v>0.24535942356737911</v>
      </c>
      <c r="E56">
        <v>0.2503222084446709</v>
      </c>
      <c r="F56">
        <v>19.308800948467681</v>
      </c>
      <c r="G56">
        <v>7.356302917561039</v>
      </c>
      <c r="H56">
        <v>8.6071389324015328</v>
      </c>
      <c r="I56">
        <v>7.3480224961217477E-2</v>
      </c>
    </row>
    <row r="57" spans="1:9" x14ac:dyDescent="0.2">
      <c r="A57">
        <v>1827</v>
      </c>
      <c r="B57">
        <v>56</v>
      </c>
      <c r="C57">
        <v>-0.13857054059712939</v>
      </c>
      <c r="D57">
        <v>-0.25307499317136722</v>
      </c>
      <c r="E57">
        <v>0.28852858938078951</v>
      </c>
      <c r="F57">
        <v>19.59732953784847</v>
      </c>
      <c r="G57">
        <v>7.5455432896685997</v>
      </c>
      <c r="H57">
        <v>8.6804506303517268</v>
      </c>
      <c r="I57">
        <v>7.3311697956174302E-2</v>
      </c>
    </row>
    <row r="58" spans="1:9" x14ac:dyDescent="0.2">
      <c r="A58">
        <v>1860</v>
      </c>
      <c r="B58">
        <v>57</v>
      </c>
      <c r="C58">
        <v>0.15833746248517849</v>
      </c>
      <c r="D58">
        <v>-0.16793458003826339</v>
      </c>
      <c r="E58">
        <v>0.2308089582292534</v>
      </c>
      <c r="F58">
        <v>19.828138496077731</v>
      </c>
      <c r="G58">
        <v>7.7572254280376596</v>
      </c>
      <c r="H58">
        <v>8.6641362816320679</v>
      </c>
      <c r="I58">
        <v>1.6314348736822359E-2</v>
      </c>
    </row>
    <row r="59" spans="1:9" x14ac:dyDescent="0.2">
      <c r="A59">
        <v>1893</v>
      </c>
      <c r="B59">
        <v>58</v>
      </c>
      <c r="C59">
        <v>-0.18971806825015849</v>
      </c>
      <c r="D59">
        <v>0.15662971240044499</v>
      </c>
      <c r="E59">
        <v>0.24601994274289621</v>
      </c>
      <c r="F59">
        <v>20.074158438820621</v>
      </c>
      <c r="G59">
        <v>7.5458108746576409</v>
      </c>
      <c r="H59">
        <v>8.7070876421773207</v>
      </c>
      <c r="I59">
        <v>4.295136053116265E-2</v>
      </c>
    </row>
    <row r="60" spans="1:9" x14ac:dyDescent="0.2">
      <c r="A60">
        <v>1926</v>
      </c>
      <c r="B60">
        <v>59</v>
      </c>
      <c r="C60">
        <v>-0.1270759546459885</v>
      </c>
      <c r="D60">
        <v>0.1403488871051195</v>
      </c>
      <c r="E60">
        <v>0.18933068520669041</v>
      </c>
      <c r="F60">
        <v>20.26348912402732</v>
      </c>
      <c r="G60">
        <v>7.3718142557269326</v>
      </c>
      <c r="H60">
        <v>8.8156894075317673</v>
      </c>
      <c r="I60">
        <v>0.10860176535233949</v>
      </c>
    </row>
    <row r="61" spans="1:9" x14ac:dyDescent="0.2">
      <c r="A61">
        <v>1959</v>
      </c>
      <c r="B61">
        <v>60</v>
      </c>
      <c r="C61">
        <v>8.7289244408907507E-2</v>
      </c>
      <c r="D61">
        <v>0.13907657781192029</v>
      </c>
      <c r="E61">
        <v>0.164200203061242</v>
      </c>
      <c r="F61">
        <v>20.427689327088562</v>
      </c>
      <c r="G61">
        <v>7.2690714178866376</v>
      </c>
      <c r="H61">
        <v>8.8065917648913068</v>
      </c>
      <c r="I61">
        <v>9.0976426057963172E-3</v>
      </c>
    </row>
    <row r="62" spans="1:9" x14ac:dyDescent="0.2">
      <c r="A62">
        <v>1992</v>
      </c>
      <c r="B62">
        <v>61</v>
      </c>
      <c r="C62">
        <v>4.4947702974013737E-2</v>
      </c>
      <c r="D62">
        <v>-0.26516589160064541</v>
      </c>
      <c r="E62">
        <v>0.26894840782388979</v>
      </c>
      <c r="F62">
        <v>20.69663773491245</v>
      </c>
      <c r="G62">
        <v>7.5340520459084077</v>
      </c>
      <c r="H62">
        <v>8.9079152685061178</v>
      </c>
      <c r="I62">
        <v>0.101323503610684</v>
      </c>
    </row>
    <row r="63" spans="1:9" x14ac:dyDescent="0.2">
      <c r="A63">
        <v>2025</v>
      </c>
      <c r="B63">
        <v>62</v>
      </c>
      <c r="C63">
        <v>0.30670519808268182</v>
      </c>
      <c r="D63">
        <v>3.1626817908090743E-2</v>
      </c>
      <c r="E63">
        <v>0.30833153283751019</v>
      </c>
      <c r="F63">
        <v>21.00496926774996</v>
      </c>
      <c r="G63">
        <v>7.6114743256129866</v>
      </c>
      <c r="H63">
        <v>8.7576536331980392</v>
      </c>
      <c r="I63">
        <v>0.15026163531150549</v>
      </c>
    </row>
    <row r="64" spans="1:9" x14ac:dyDescent="0.2">
      <c r="A64">
        <v>2058</v>
      </c>
      <c r="B64">
        <v>63</v>
      </c>
      <c r="C64">
        <v>1.8797028339122331E-2</v>
      </c>
      <c r="D64">
        <v>-7.3596870479377694E-3</v>
      </c>
      <c r="E64">
        <v>2.0186462489137389E-2</v>
      </c>
      <c r="F64">
        <v>21.025155730239089</v>
      </c>
      <c r="G64">
        <v>7.6252398976707756</v>
      </c>
      <c r="H64">
        <v>8.7301067131379639</v>
      </c>
      <c r="I64">
        <v>2.7546920075827791E-2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5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38</v>
      </c>
      <c r="B3">
        <v>2</v>
      </c>
      <c r="C3">
        <v>-9.905056593208883E-2</v>
      </c>
      <c r="D3">
        <v>-7.6744569602851698E-2</v>
      </c>
      <c r="E3">
        <v>0.12530260801353671</v>
      </c>
      <c r="F3">
        <v>0.12530260801353671</v>
      </c>
      <c r="G3">
        <v>0.12530260801353671</v>
      </c>
      <c r="H3">
        <v>9.1813319493805265E-3</v>
      </c>
      <c r="I3">
        <v>9.1813319493805265E-3</v>
      </c>
    </row>
    <row r="4" spans="1:9" x14ac:dyDescent="0.2">
      <c r="A4">
        <v>71</v>
      </c>
      <c r="B4">
        <v>3</v>
      </c>
      <c r="C4">
        <v>-2.2042711448705181</v>
      </c>
      <c r="D4">
        <v>-4.3811194860514888</v>
      </c>
      <c r="E4">
        <v>4.9043877529380611</v>
      </c>
      <c r="F4">
        <v>5.0296903609515979</v>
      </c>
      <c r="G4">
        <v>5.0177527681373073</v>
      </c>
      <c r="H4">
        <v>1.203412996629549</v>
      </c>
      <c r="I4">
        <v>1.1942316646385589</v>
      </c>
    </row>
    <row r="5" spans="1:9" x14ac:dyDescent="0.2">
      <c r="A5">
        <v>104</v>
      </c>
      <c r="B5">
        <v>4</v>
      </c>
      <c r="C5">
        <v>0.30497892321864128</v>
      </c>
      <c r="D5">
        <v>-3.76848220895647</v>
      </c>
      <c r="E5">
        <v>3.7808028648461751</v>
      </c>
      <c r="F5">
        <v>8.8104932257977726</v>
      </c>
      <c r="G5">
        <v>8.4655860259030558</v>
      </c>
      <c r="H5">
        <v>2.513120262810951</v>
      </c>
      <c r="I5">
        <v>1.3097072661810429</v>
      </c>
    </row>
    <row r="6" spans="1:9" x14ac:dyDescent="0.2">
      <c r="A6">
        <v>137</v>
      </c>
      <c r="B6">
        <v>5</v>
      </c>
      <c r="C6">
        <v>0.5855468332269993</v>
      </c>
      <c r="D6">
        <v>-0.13959575389731069</v>
      </c>
      <c r="E6">
        <v>0.60195686590346809</v>
      </c>
      <c r="F6">
        <v>9.4124500917012401</v>
      </c>
      <c r="G6">
        <v>8.4843961638815024</v>
      </c>
      <c r="H6">
        <v>2.4203730712765981</v>
      </c>
      <c r="I6">
        <v>9.2747191537954313E-2</v>
      </c>
    </row>
    <row r="7" spans="1:9" x14ac:dyDescent="0.2">
      <c r="A7">
        <v>170</v>
      </c>
      <c r="B7">
        <v>6</v>
      </c>
      <c r="C7">
        <v>-9.8495692285041514E-2</v>
      </c>
      <c r="D7">
        <v>0.59853776545742221</v>
      </c>
      <c r="E7">
        <v>0.60658788157815491</v>
      </c>
      <c r="F7">
        <v>10.019037973279399</v>
      </c>
      <c r="G7">
        <v>7.9130633304378399</v>
      </c>
      <c r="H7">
        <v>2.282609957860029</v>
      </c>
      <c r="I7">
        <v>0.1377631134202231</v>
      </c>
    </row>
    <row r="8" spans="1:9" x14ac:dyDescent="0.2">
      <c r="A8">
        <v>203</v>
      </c>
      <c r="B8">
        <v>7</v>
      </c>
      <c r="C8">
        <v>-0.2249826822576324</v>
      </c>
      <c r="D8">
        <v>8.2956157354033166E-2</v>
      </c>
      <c r="E8">
        <v>0.2397893478843168</v>
      </c>
      <c r="F8">
        <v>10.258827321163711</v>
      </c>
      <c r="G8">
        <v>7.878159117500231</v>
      </c>
      <c r="H8">
        <v>2.2464698170656758</v>
      </c>
      <c r="I8">
        <v>3.6140140809413877E-2</v>
      </c>
    </row>
    <row r="9" spans="1:9" x14ac:dyDescent="0.2">
      <c r="A9">
        <v>236</v>
      </c>
      <c r="B9">
        <v>8</v>
      </c>
      <c r="C9">
        <v>-0.2219107504292879</v>
      </c>
      <c r="D9">
        <v>0.26833567511084772</v>
      </c>
      <c r="E9">
        <v>0.34820743199030668</v>
      </c>
      <c r="F9">
        <v>10.60703475315402</v>
      </c>
      <c r="G9">
        <v>7.6702811056488462</v>
      </c>
      <c r="H9">
        <v>2.414022862312283</v>
      </c>
      <c r="I9">
        <v>0.1675530452509503</v>
      </c>
    </row>
    <row r="10" spans="1:9" x14ac:dyDescent="0.2">
      <c r="A10">
        <v>269</v>
      </c>
      <c r="B10">
        <v>9</v>
      </c>
      <c r="C10">
        <v>0</v>
      </c>
      <c r="D10">
        <v>0</v>
      </c>
      <c r="E10">
        <v>0</v>
      </c>
      <c r="F10">
        <v>10.60703475315402</v>
      </c>
      <c r="G10">
        <v>7.6702811056488462</v>
      </c>
      <c r="H10">
        <v>3.2601019064535341</v>
      </c>
      <c r="I10">
        <v>0.8460790441413224</v>
      </c>
    </row>
    <row r="11" spans="1:9" x14ac:dyDescent="0.2">
      <c r="A11">
        <v>302</v>
      </c>
      <c r="B11">
        <v>10</v>
      </c>
      <c r="C11">
        <v>0</v>
      </c>
      <c r="D11">
        <v>0</v>
      </c>
      <c r="E11">
        <v>0</v>
      </c>
      <c r="F11">
        <v>10.60703475315402</v>
      </c>
      <c r="G11">
        <v>7.6702811056488462</v>
      </c>
      <c r="H11">
        <v>3.2922989015853301</v>
      </c>
      <c r="I11">
        <v>3.2196995119047347E-2</v>
      </c>
    </row>
    <row r="12" spans="1:9" x14ac:dyDescent="0.2">
      <c r="A12">
        <v>335</v>
      </c>
      <c r="B12">
        <v>11</v>
      </c>
      <c r="C12">
        <v>-0.202432037273411</v>
      </c>
      <c r="D12">
        <v>-0.72249887206498897</v>
      </c>
      <c r="E12">
        <v>0.75032216404011753</v>
      </c>
      <c r="F12">
        <v>11.35735691719414</v>
      </c>
      <c r="G12">
        <v>8.4205261176139263</v>
      </c>
      <c r="H12">
        <v>2.5180907725692352</v>
      </c>
      <c r="I12">
        <v>0.77420812901552238</v>
      </c>
    </row>
    <row r="13" spans="1:9" x14ac:dyDescent="0.2">
      <c r="A13">
        <v>368</v>
      </c>
      <c r="B13">
        <v>12</v>
      </c>
      <c r="C13">
        <v>-0.29657408964612841</v>
      </c>
      <c r="D13">
        <v>0.81010971367470574</v>
      </c>
      <c r="E13">
        <v>0.86268994362954277</v>
      </c>
      <c r="F13">
        <v>12.220046860823681</v>
      </c>
      <c r="G13">
        <v>7.7294711343739433</v>
      </c>
      <c r="H13">
        <v>2.3871794307485259</v>
      </c>
      <c r="I13">
        <v>0.13091134181778141</v>
      </c>
    </row>
    <row r="14" spans="1:9" x14ac:dyDescent="0.2">
      <c r="A14">
        <v>401</v>
      </c>
      <c r="B14">
        <v>13</v>
      </c>
      <c r="C14">
        <v>0.62032218883825863</v>
      </c>
      <c r="D14">
        <v>-2.033913064418357</v>
      </c>
      <c r="E14">
        <v>2.1264058811940769</v>
      </c>
      <c r="F14">
        <v>14.34645274201776</v>
      </c>
      <c r="G14">
        <v>9.540906442365344</v>
      </c>
      <c r="H14">
        <v>2.7958445882887228</v>
      </c>
      <c r="I14">
        <v>0.40866515754082938</v>
      </c>
    </row>
    <row r="15" spans="1:9" x14ac:dyDescent="0.2">
      <c r="A15">
        <v>434</v>
      </c>
      <c r="B15">
        <v>14</v>
      </c>
      <c r="C15">
        <v>-4.4856079897385832E-2</v>
      </c>
      <c r="D15">
        <v>1.463774654044073</v>
      </c>
      <c r="E15">
        <v>1.464461780220162</v>
      </c>
      <c r="F15">
        <v>15.810914522237921</v>
      </c>
      <c r="G15">
        <v>8.1196922985543196</v>
      </c>
      <c r="H15">
        <v>2.7315064521944121</v>
      </c>
      <c r="I15">
        <v>6.4338136094529944E-2</v>
      </c>
    </row>
    <row r="16" spans="1:9" x14ac:dyDescent="0.2">
      <c r="A16">
        <v>467</v>
      </c>
      <c r="B16">
        <v>15</v>
      </c>
      <c r="C16">
        <v>0.35037396101120072</v>
      </c>
      <c r="D16">
        <v>-1.186355717584775</v>
      </c>
      <c r="E16">
        <v>1.2370132582962741</v>
      </c>
      <c r="F16">
        <v>17.047927780534192</v>
      </c>
      <c r="G16">
        <v>9.2131527338727306</v>
      </c>
      <c r="H16">
        <v>3.202383144664477</v>
      </c>
      <c r="I16">
        <v>0.47087669246877228</v>
      </c>
    </row>
    <row r="17" spans="1:9" x14ac:dyDescent="0.2">
      <c r="A17">
        <v>500</v>
      </c>
      <c r="B17">
        <v>16</v>
      </c>
      <c r="C17">
        <v>-4.3890473707506317E-2</v>
      </c>
      <c r="D17">
        <v>1.4005365034601029</v>
      </c>
      <c r="E17">
        <v>1.4012240617426319</v>
      </c>
      <c r="F17">
        <v>18.449151842276819</v>
      </c>
      <c r="G17">
        <v>7.8442526336012532</v>
      </c>
      <c r="H17">
        <v>1.8574556804949509</v>
      </c>
      <c r="I17">
        <v>1.3449274641693489</v>
      </c>
    </row>
    <row r="18" spans="1:9" x14ac:dyDescent="0.2">
      <c r="A18">
        <v>533</v>
      </c>
      <c r="B18">
        <v>17</v>
      </c>
      <c r="C18">
        <v>0.37103862820242739</v>
      </c>
      <c r="D18">
        <v>-0.55187206426523971</v>
      </c>
      <c r="E18">
        <v>0.66500559316047558</v>
      </c>
      <c r="F18">
        <v>19.114157435437299</v>
      </c>
      <c r="G18">
        <v>8.3238967781524078</v>
      </c>
      <c r="H18">
        <v>2.3409686006535142</v>
      </c>
      <c r="I18">
        <v>0.4835129201576725</v>
      </c>
    </row>
    <row r="19" spans="1:9" x14ac:dyDescent="0.2">
      <c r="A19">
        <v>566</v>
      </c>
      <c r="B19">
        <v>18</v>
      </c>
      <c r="C19">
        <v>-0.33325290949608188</v>
      </c>
      <c r="D19">
        <v>-0.71662346860387061</v>
      </c>
      <c r="E19">
        <v>0.790320629517822</v>
      </c>
      <c r="F19">
        <v>19.904478064955121</v>
      </c>
      <c r="G19">
        <v>9.0840062268094588</v>
      </c>
      <c r="H19">
        <v>2.9179467709965619</v>
      </c>
      <c r="I19">
        <v>0.57697817034353682</v>
      </c>
    </row>
    <row r="20" spans="1:9" x14ac:dyDescent="0.2">
      <c r="A20">
        <v>599</v>
      </c>
      <c r="B20">
        <v>19</v>
      </c>
      <c r="C20">
        <v>-7.7367742098658709E-2</v>
      </c>
      <c r="D20">
        <v>1.5112863094400379</v>
      </c>
      <c r="E20">
        <v>1.513265368869035</v>
      </c>
      <c r="F20">
        <v>21.41774343382416</v>
      </c>
      <c r="G20">
        <v>7.6148594434143524</v>
      </c>
      <c r="H20">
        <v>2.2509131821586861</v>
      </c>
      <c r="I20">
        <v>0.66703358883834885</v>
      </c>
    </row>
    <row r="21" spans="1:9" x14ac:dyDescent="0.2">
      <c r="A21">
        <v>632</v>
      </c>
      <c r="B21">
        <v>20</v>
      </c>
      <c r="C21">
        <v>-0.2366370021827606</v>
      </c>
      <c r="D21">
        <v>-1.0919136424136009</v>
      </c>
      <c r="E21">
        <v>1.1172611482061761</v>
      </c>
      <c r="F21">
        <v>22.535004582030329</v>
      </c>
      <c r="G21">
        <v>8.7321205568223572</v>
      </c>
      <c r="H21">
        <v>2.583662391063196</v>
      </c>
      <c r="I21">
        <v>0.33274920890437371</v>
      </c>
    </row>
    <row r="22" spans="1:9" x14ac:dyDescent="0.2">
      <c r="A22">
        <v>665</v>
      </c>
      <c r="B22">
        <v>21</v>
      </c>
      <c r="C22">
        <v>-0.19221016850519851</v>
      </c>
      <c r="D22">
        <v>0.16209501508456009</v>
      </c>
      <c r="E22">
        <v>0.25143496732169252</v>
      </c>
      <c r="F22">
        <v>22.786439549352021</v>
      </c>
      <c r="G22">
        <v>8.6173305527094417</v>
      </c>
      <c r="H22">
        <v>2.606684282074784</v>
      </c>
      <c r="I22">
        <v>2.3021891037551982E-2</v>
      </c>
    </row>
    <row r="23" spans="1:9" x14ac:dyDescent="0.2">
      <c r="A23">
        <v>698</v>
      </c>
      <c r="B23">
        <v>22</v>
      </c>
      <c r="C23">
        <v>0.6825468244168178</v>
      </c>
      <c r="D23">
        <v>-0.44215824111233809</v>
      </c>
      <c r="E23">
        <v>0.81324908712216759</v>
      </c>
      <c r="F23">
        <v>23.599688636474191</v>
      </c>
      <c r="G23">
        <v>8.9181277115878714</v>
      </c>
      <c r="H23">
        <v>2.8162632493630531</v>
      </c>
      <c r="I23">
        <v>0.20957896728623121</v>
      </c>
    </row>
    <row r="24" spans="1:9" x14ac:dyDescent="0.2">
      <c r="A24">
        <v>731</v>
      </c>
      <c r="B24">
        <v>23</v>
      </c>
      <c r="C24">
        <v>-0.59398889377428077</v>
      </c>
      <c r="D24">
        <v>-0.52690098583627787</v>
      </c>
      <c r="E24">
        <v>0.79400721331889379</v>
      </c>
      <c r="F24">
        <v>24.39369584979308</v>
      </c>
      <c r="G24">
        <v>9.5429697253421129</v>
      </c>
      <c r="H24">
        <v>2.9703904920104489</v>
      </c>
      <c r="I24">
        <v>0.15412724264857491</v>
      </c>
    </row>
    <row r="25" spans="1:9" x14ac:dyDescent="0.2">
      <c r="A25">
        <v>764</v>
      </c>
      <c r="B25">
        <v>24</v>
      </c>
      <c r="C25">
        <v>0.37571810695180829</v>
      </c>
      <c r="D25">
        <v>0.57521171985274577</v>
      </c>
      <c r="E25">
        <v>0.68704630014825352</v>
      </c>
      <c r="F25">
        <v>25.08074214994134</v>
      </c>
      <c r="G25">
        <v>8.9064907679986298</v>
      </c>
      <c r="H25">
        <v>2.7332728748870641</v>
      </c>
      <c r="I25">
        <v>0.237117617123486</v>
      </c>
    </row>
    <row r="26" spans="1:9" x14ac:dyDescent="0.2">
      <c r="A26">
        <v>797</v>
      </c>
      <c r="B26">
        <v>25</v>
      </c>
      <c r="C26">
        <v>-0.106974985593979</v>
      </c>
      <c r="D26">
        <v>-0.57575765596948258</v>
      </c>
      <c r="E26">
        <v>0.58561124131142239</v>
      </c>
      <c r="F26">
        <v>25.666353391252759</v>
      </c>
      <c r="G26">
        <v>9.4920939077117357</v>
      </c>
      <c r="H26">
        <v>2.9719671287643918</v>
      </c>
      <c r="I26">
        <v>0.23869425387548771</v>
      </c>
    </row>
    <row r="27" spans="1:9" x14ac:dyDescent="0.2">
      <c r="A27">
        <v>830</v>
      </c>
      <c r="B27">
        <v>26</v>
      </c>
      <c r="C27">
        <v>0.26222006414252519</v>
      </c>
      <c r="D27">
        <v>1.3284248548256981</v>
      </c>
      <c r="E27">
        <v>1.3540575899708209</v>
      </c>
      <c r="F27">
        <v>27.020410981223581</v>
      </c>
      <c r="G27">
        <v>8.1382455477394178</v>
      </c>
      <c r="H27">
        <v>2.2981136381431191</v>
      </c>
      <c r="I27">
        <v>0.67385349062060962</v>
      </c>
    </row>
    <row r="28" spans="1:9" x14ac:dyDescent="0.2">
      <c r="A28">
        <v>863</v>
      </c>
      <c r="B28">
        <v>27</v>
      </c>
      <c r="C28">
        <v>1.3364788600028991E-2</v>
      </c>
      <c r="D28">
        <v>-0.46771024090674018</v>
      </c>
      <c r="E28">
        <v>0.4679011509104935</v>
      </c>
      <c r="F28">
        <v>27.48831213213407</v>
      </c>
      <c r="G28">
        <v>8.5969249344234164</v>
      </c>
      <c r="H28">
        <v>2.407254012838218</v>
      </c>
      <c r="I28">
        <v>0.1091403746944469</v>
      </c>
    </row>
    <row r="29" spans="1:9" x14ac:dyDescent="0.2">
      <c r="A29">
        <v>896</v>
      </c>
      <c r="B29">
        <v>28</v>
      </c>
      <c r="C29">
        <v>-0.5115338872602706</v>
      </c>
      <c r="D29">
        <v>-0.26351508674929391</v>
      </c>
      <c r="E29">
        <v>0.57541908098366978</v>
      </c>
      <c r="F29">
        <v>28.063731213117741</v>
      </c>
      <c r="G29">
        <v>8.9527073499478398</v>
      </c>
      <c r="H29">
        <v>2.4220341076689849</v>
      </c>
      <c r="I29">
        <v>1.4780094818244121E-2</v>
      </c>
    </row>
    <row r="30" spans="1:9" x14ac:dyDescent="0.2">
      <c r="A30">
        <v>929</v>
      </c>
      <c r="B30">
        <v>29</v>
      </c>
      <c r="C30">
        <v>-2.426082938131913E-2</v>
      </c>
      <c r="D30">
        <v>-9.4591211194142488E-2</v>
      </c>
      <c r="E30">
        <v>9.7652880538386305E-2</v>
      </c>
      <c r="F30">
        <v>28.161384093656132</v>
      </c>
      <c r="G30">
        <v>9.0503021980100637</v>
      </c>
      <c r="H30">
        <v>2.5845176886550729</v>
      </c>
      <c r="I30">
        <v>0.16248358098234561</v>
      </c>
    </row>
    <row r="31" spans="1:9" x14ac:dyDescent="0.2">
      <c r="A31">
        <v>962</v>
      </c>
      <c r="B31">
        <v>30</v>
      </c>
      <c r="C31">
        <v>0.17240906856022781</v>
      </c>
      <c r="D31">
        <v>-5.0152835190147023E-2</v>
      </c>
      <c r="E31">
        <v>0.17955554516476341</v>
      </c>
      <c r="F31">
        <v>28.340939638820899</v>
      </c>
      <c r="G31">
        <v>9.0639695589202507</v>
      </c>
      <c r="H31">
        <v>2.5720708708400459</v>
      </c>
      <c r="I31">
        <v>1.244681779936849E-2</v>
      </c>
    </row>
    <row r="32" spans="1:9" x14ac:dyDescent="0.2">
      <c r="A32">
        <v>995</v>
      </c>
      <c r="B32">
        <v>31</v>
      </c>
      <c r="C32">
        <v>-0.39536032392084047</v>
      </c>
      <c r="D32">
        <v>0.17112554304810601</v>
      </c>
      <c r="E32">
        <v>0.43080591594626588</v>
      </c>
      <c r="F32">
        <v>28.771745554767161</v>
      </c>
      <c r="G32">
        <v>8.9834217094546229</v>
      </c>
      <c r="H32">
        <v>2.7935065734893572</v>
      </c>
      <c r="I32">
        <v>0.22143570264743531</v>
      </c>
    </row>
    <row r="33" spans="1:9" x14ac:dyDescent="0.2">
      <c r="A33">
        <v>1028</v>
      </c>
      <c r="B33">
        <v>32</v>
      </c>
      <c r="C33">
        <v>0.69630588545078353</v>
      </c>
      <c r="D33">
        <v>-0.24935062460622251</v>
      </c>
      <c r="E33">
        <v>0.73960639539211193</v>
      </c>
      <c r="F33">
        <v>29.51135195015927</v>
      </c>
      <c r="G33">
        <v>9.0870788883690654</v>
      </c>
      <c r="H33">
        <v>2.753821227472498</v>
      </c>
      <c r="I33">
        <v>3.968534602498671E-2</v>
      </c>
    </row>
    <row r="34" spans="1:9" x14ac:dyDescent="0.2">
      <c r="A34">
        <v>1061</v>
      </c>
      <c r="B34">
        <v>33</v>
      </c>
      <c r="C34">
        <v>-0.14626116662282129</v>
      </c>
      <c r="D34">
        <v>-0.36916211884272337</v>
      </c>
      <c r="E34">
        <v>0.39708059490526332</v>
      </c>
      <c r="F34">
        <v>29.908432545064539</v>
      </c>
      <c r="G34">
        <v>9.4754460765085042</v>
      </c>
      <c r="H34">
        <v>3.0123679072473588</v>
      </c>
      <c r="I34">
        <v>0.25854667977530771</v>
      </c>
    </row>
    <row r="35" spans="1:9" x14ac:dyDescent="0.2">
      <c r="A35">
        <v>1094</v>
      </c>
      <c r="B35">
        <v>34</v>
      </c>
      <c r="C35">
        <v>-2.5320532460114009E-2</v>
      </c>
      <c r="D35">
        <v>7.1385020957450251E-2</v>
      </c>
      <c r="E35">
        <v>7.5742660246120877E-2</v>
      </c>
      <c r="F35">
        <v>29.98417520531066</v>
      </c>
      <c r="G35">
        <v>9.4095123823711919</v>
      </c>
      <c r="H35">
        <v>2.9099464944350268</v>
      </c>
      <c r="I35">
        <v>0.1024214128120198</v>
      </c>
    </row>
    <row r="36" spans="1:9" x14ac:dyDescent="0.2">
      <c r="A36">
        <v>1127</v>
      </c>
      <c r="B36">
        <v>35</v>
      </c>
      <c r="C36">
        <v>5.9612917796812333E-2</v>
      </c>
      <c r="D36">
        <v>-0.234937853459769</v>
      </c>
      <c r="E36">
        <v>0.242382951043454</v>
      </c>
      <c r="F36">
        <v>30.226558156354109</v>
      </c>
      <c r="G36">
        <v>9.6309292426814395</v>
      </c>
      <c r="H36">
        <v>2.9181668011190309</v>
      </c>
      <c r="I36">
        <v>8.2203067425335938E-3</v>
      </c>
    </row>
    <row r="37" spans="1:9" x14ac:dyDescent="0.2">
      <c r="A37">
        <v>1160</v>
      </c>
      <c r="B37">
        <v>36</v>
      </c>
      <c r="C37">
        <v>-4.7493890692635432E-2</v>
      </c>
      <c r="D37">
        <v>-8.2126339123078651E-4</v>
      </c>
      <c r="E37">
        <v>4.7500990796843147E-2</v>
      </c>
      <c r="F37">
        <v>30.27405914715095</v>
      </c>
      <c r="G37">
        <v>9.6396696919520561</v>
      </c>
      <c r="H37">
        <v>3.013073706457464</v>
      </c>
      <c r="I37">
        <v>9.4906905349291512E-2</v>
      </c>
    </row>
    <row r="38" spans="1:9" x14ac:dyDescent="0.2">
      <c r="A38">
        <v>1193</v>
      </c>
      <c r="B38">
        <v>37</v>
      </c>
      <c r="C38">
        <v>5.9617639777343363E-2</v>
      </c>
      <c r="D38">
        <v>0.49751460684080939</v>
      </c>
      <c r="E38">
        <v>0.50107389374481104</v>
      </c>
      <c r="F38">
        <v>30.77513304089576</v>
      </c>
      <c r="G38">
        <v>9.1392811130511227</v>
      </c>
      <c r="H38">
        <v>2.8984717446580182</v>
      </c>
      <c r="I38">
        <v>0.11460196179687999</v>
      </c>
    </row>
    <row r="39" spans="1:9" x14ac:dyDescent="0.2">
      <c r="A39">
        <v>1226</v>
      </c>
      <c r="B39">
        <v>38</v>
      </c>
      <c r="C39">
        <v>9.8407095557604407E-3</v>
      </c>
      <c r="D39">
        <v>-0.26202764726110672</v>
      </c>
      <c r="E39">
        <v>0.26221237097770922</v>
      </c>
      <c r="F39">
        <v>31.037345411873471</v>
      </c>
      <c r="G39">
        <v>9.3958641468410438</v>
      </c>
      <c r="H39">
        <v>2.9690386827417412</v>
      </c>
      <c r="I39">
        <v>7.056693808463263E-2</v>
      </c>
    </row>
    <row r="40" spans="1:9" x14ac:dyDescent="0.2">
      <c r="A40">
        <v>1259</v>
      </c>
      <c r="B40">
        <v>39</v>
      </c>
      <c r="C40">
        <v>0.29478026049446271</v>
      </c>
      <c r="D40">
        <v>0.38874923580533499</v>
      </c>
      <c r="E40">
        <v>0.48787433865332103</v>
      </c>
      <c r="F40">
        <v>31.525219750526791</v>
      </c>
      <c r="G40">
        <v>8.966337711217383</v>
      </c>
      <c r="H40">
        <v>2.7992847480076319</v>
      </c>
      <c r="I40">
        <v>0.16975393473249389</v>
      </c>
    </row>
    <row r="41" spans="1:9" x14ac:dyDescent="0.2">
      <c r="A41">
        <v>1292</v>
      </c>
      <c r="B41">
        <v>40</v>
      </c>
      <c r="C41">
        <v>-0.27087163426972438</v>
      </c>
      <c r="D41">
        <v>1.0724808021959691</v>
      </c>
      <c r="E41">
        <v>1.1061584485646081</v>
      </c>
      <c r="F41">
        <v>32.631378199091401</v>
      </c>
      <c r="G41">
        <v>7.9540521661950772</v>
      </c>
      <c r="H41">
        <v>2.1528107386665698</v>
      </c>
      <c r="I41">
        <v>0.64647400934096955</v>
      </c>
    </row>
    <row r="42" spans="1:9" x14ac:dyDescent="0.2">
      <c r="A42">
        <v>1325</v>
      </c>
      <c r="B42">
        <v>41</v>
      </c>
      <c r="C42">
        <v>-0.18321063982341459</v>
      </c>
      <c r="D42">
        <v>-0.60927546540494859</v>
      </c>
      <c r="E42">
        <v>0.63622537774669252</v>
      </c>
      <c r="F42">
        <v>33.267603576838091</v>
      </c>
      <c r="G42">
        <v>8.5874880632965382</v>
      </c>
      <c r="H42">
        <v>2.4059710149265841</v>
      </c>
      <c r="I42">
        <v>0.25316027625905813</v>
      </c>
    </row>
    <row r="43" spans="1:9" x14ac:dyDescent="0.2">
      <c r="A43">
        <v>1358</v>
      </c>
      <c r="B43">
        <v>42</v>
      </c>
      <c r="C43">
        <v>0.15122568045740081</v>
      </c>
      <c r="D43">
        <v>-0.25336532342453211</v>
      </c>
      <c r="E43">
        <v>0.29506472771888831</v>
      </c>
      <c r="F43">
        <v>33.562668304556979</v>
      </c>
      <c r="G43">
        <v>8.8076180308687135</v>
      </c>
      <c r="H43">
        <v>2.328073412788835</v>
      </c>
      <c r="I43">
        <v>7.7897602145699518E-2</v>
      </c>
    </row>
    <row r="44" spans="1:9" x14ac:dyDescent="0.2">
      <c r="A44">
        <v>1391</v>
      </c>
      <c r="B44">
        <v>43</v>
      </c>
      <c r="C44">
        <v>-3.6725783714928177E-2</v>
      </c>
      <c r="D44">
        <v>5.7073666730502737E-2</v>
      </c>
      <c r="E44">
        <v>6.7868892900504713E-2</v>
      </c>
      <c r="F44">
        <v>33.630537197457492</v>
      </c>
      <c r="G44">
        <v>8.7581344417329561</v>
      </c>
      <c r="H44">
        <v>2.483137320451009</v>
      </c>
      <c r="I44">
        <v>0.15506390766531239</v>
      </c>
    </row>
    <row r="45" spans="1:9" x14ac:dyDescent="0.2">
      <c r="A45">
        <v>1424</v>
      </c>
      <c r="B45">
        <v>44</v>
      </c>
      <c r="C45">
        <v>-8.1993586793146278E-2</v>
      </c>
      <c r="D45">
        <v>-0.2754439756300826</v>
      </c>
      <c r="E45">
        <v>0.28738881673807481</v>
      </c>
      <c r="F45">
        <v>33.917926014195558</v>
      </c>
      <c r="G45">
        <v>9.044000156967213</v>
      </c>
      <c r="H45">
        <v>2.6456621176032789</v>
      </c>
      <c r="I45">
        <v>0.1625247971534147</v>
      </c>
    </row>
    <row r="46" spans="1:9" x14ac:dyDescent="0.2">
      <c r="A46">
        <v>1457</v>
      </c>
      <c r="B46">
        <v>45</v>
      </c>
      <c r="C46">
        <v>-0.27704759170023863</v>
      </c>
      <c r="D46">
        <v>0.19879177784014249</v>
      </c>
      <c r="E46">
        <v>0.34098905994730488</v>
      </c>
      <c r="F46">
        <v>34.258915074142863</v>
      </c>
      <c r="G46">
        <v>8.9058542323553151</v>
      </c>
      <c r="H46">
        <v>2.8098168437647399</v>
      </c>
      <c r="I46">
        <v>0.16415472616334009</v>
      </c>
    </row>
    <row r="47" spans="1:9" x14ac:dyDescent="0.2">
      <c r="A47">
        <v>1490</v>
      </c>
      <c r="B47">
        <v>46</v>
      </c>
      <c r="C47">
        <v>0.42849015321098699</v>
      </c>
      <c r="D47">
        <v>-0.33926865615796942</v>
      </c>
      <c r="E47">
        <v>0.54654097051365658</v>
      </c>
      <c r="F47">
        <v>34.805456044656523</v>
      </c>
      <c r="G47">
        <v>9.1553761058506531</v>
      </c>
      <c r="H47">
        <v>2.9001276128571991</v>
      </c>
      <c r="I47">
        <v>9.0310769090789875E-2</v>
      </c>
    </row>
    <row r="48" spans="1:9" x14ac:dyDescent="0.2">
      <c r="A48">
        <v>1523</v>
      </c>
      <c r="B48">
        <v>47</v>
      </c>
      <c r="C48">
        <v>4.5136959429555652E-2</v>
      </c>
      <c r="D48">
        <v>8.8780554467348338E-2</v>
      </c>
      <c r="E48">
        <v>9.9595843076280832E-2</v>
      </c>
      <c r="F48">
        <v>34.905051887732803</v>
      </c>
      <c r="G48">
        <v>9.0603210807489543</v>
      </c>
      <c r="H48">
        <v>2.8438070068289072</v>
      </c>
      <c r="I48">
        <v>5.6320606023944918E-2</v>
      </c>
    </row>
    <row r="49" spans="1:9" x14ac:dyDescent="0.2">
      <c r="A49">
        <v>1556</v>
      </c>
      <c r="B49">
        <v>48</v>
      </c>
      <c r="C49">
        <v>-0.1910562172924983</v>
      </c>
      <c r="D49">
        <v>7.283612302057918E-2</v>
      </c>
      <c r="E49">
        <v>0.20446901717078619</v>
      </c>
      <c r="F49">
        <v>35.109520904903583</v>
      </c>
      <c r="G49">
        <v>9.0222007281942016</v>
      </c>
      <c r="H49">
        <v>2.902375060230757</v>
      </c>
      <c r="I49">
        <v>5.8568053405264088E-2</v>
      </c>
    </row>
    <row r="50" spans="1:9" x14ac:dyDescent="0.2">
      <c r="A50">
        <v>1589</v>
      </c>
      <c r="B50">
        <v>49</v>
      </c>
      <c r="C50">
        <v>0.16012564968082191</v>
      </c>
      <c r="D50">
        <v>-0.14772964455596591</v>
      </c>
      <c r="E50">
        <v>0.21786296510957831</v>
      </c>
      <c r="F50">
        <v>35.327383870013158</v>
      </c>
      <c r="G50">
        <v>9.1393066072872386</v>
      </c>
      <c r="H50">
        <v>2.9277354798909512</v>
      </c>
      <c r="I50">
        <v>2.536041967490138E-2</v>
      </c>
    </row>
    <row r="51" spans="1:9" x14ac:dyDescent="0.2">
      <c r="A51">
        <v>1622</v>
      </c>
      <c r="B51">
        <v>50</v>
      </c>
      <c r="C51">
        <v>0</v>
      </c>
      <c r="D51">
        <v>0</v>
      </c>
      <c r="E51">
        <v>0</v>
      </c>
      <c r="F51">
        <v>35.327383870013158</v>
      </c>
      <c r="G51">
        <v>9.1393066072872386</v>
      </c>
      <c r="H51">
        <v>2.9611729698814639</v>
      </c>
      <c r="I51">
        <v>3.3437489985531622E-2</v>
      </c>
    </row>
    <row r="52" spans="1:9" x14ac:dyDescent="0.2">
      <c r="A52">
        <v>1655</v>
      </c>
      <c r="B52">
        <v>51</v>
      </c>
      <c r="C52">
        <v>-0.38975081855153348</v>
      </c>
      <c r="D52">
        <v>-0.13072070419536891</v>
      </c>
      <c r="E52">
        <v>0.41108831541035501</v>
      </c>
      <c r="F52">
        <v>35.738472185423518</v>
      </c>
      <c r="G52">
        <v>9.3402406152270032</v>
      </c>
      <c r="H52">
        <v>3.0202556825828979</v>
      </c>
      <c r="I52">
        <v>5.9082712698575547E-2</v>
      </c>
    </row>
    <row r="53" spans="1:9" x14ac:dyDescent="0.2">
      <c r="A53">
        <v>1688</v>
      </c>
      <c r="B53">
        <v>52</v>
      </c>
      <c r="C53">
        <v>0.33470993642606572</v>
      </c>
      <c r="D53">
        <v>-0.28777599886234378</v>
      </c>
      <c r="E53">
        <v>0.44141337435963662</v>
      </c>
      <c r="F53">
        <v>36.179885559783152</v>
      </c>
      <c r="G53">
        <v>9.5611340255034154</v>
      </c>
      <c r="H53">
        <v>3.1361191105197781</v>
      </c>
      <c r="I53">
        <v>0.1158634279405651</v>
      </c>
    </row>
    <row r="54" spans="1:9" x14ac:dyDescent="0.2">
      <c r="A54">
        <v>1721</v>
      </c>
      <c r="B54">
        <v>53</v>
      </c>
      <c r="C54">
        <v>-0.21938332407512459</v>
      </c>
      <c r="D54">
        <v>-0.14269199268858301</v>
      </c>
      <c r="E54">
        <v>0.26170603290656058</v>
      </c>
      <c r="F54">
        <v>36.441591592689711</v>
      </c>
      <c r="G54">
        <v>9.7400142299613037</v>
      </c>
      <c r="H54">
        <v>3.15195903861032</v>
      </c>
      <c r="I54">
        <v>1.5839928089934299E-2</v>
      </c>
    </row>
    <row r="55" spans="1:9" x14ac:dyDescent="0.2">
      <c r="A55">
        <v>1754</v>
      </c>
      <c r="B55">
        <v>54</v>
      </c>
      <c r="C55">
        <v>-0.34142444444512421</v>
      </c>
      <c r="D55">
        <v>0.35771295588801882</v>
      </c>
      <c r="E55">
        <v>0.49449894850727982</v>
      </c>
      <c r="F55">
        <v>36.93609054119699</v>
      </c>
      <c r="G55">
        <v>9.4600381401079101</v>
      </c>
      <c r="H55">
        <v>3.2537961456034989</v>
      </c>
      <c r="I55">
        <v>0.10183710699475949</v>
      </c>
    </row>
    <row r="56" spans="1:9" x14ac:dyDescent="0.2">
      <c r="A56">
        <v>1787</v>
      </c>
      <c r="B56">
        <v>55</v>
      </c>
      <c r="C56">
        <v>9.2189971215361766E-2</v>
      </c>
      <c r="D56">
        <v>-0.1789366969567254</v>
      </c>
      <c r="E56">
        <v>0.20128917584031239</v>
      </c>
      <c r="F56">
        <v>37.137379717037312</v>
      </c>
      <c r="G56">
        <v>9.6143611880655815</v>
      </c>
      <c r="H56">
        <v>3.0944334021142881</v>
      </c>
      <c r="I56">
        <v>0.1593627434894016</v>
      </c>
    </row>
    <row r="57" spans="1:9" x14ac:dyDescent="0.2">
      <c r="A57">
        <v>1820</v>
      </c>
      <c r="B57">
        <v>56</v>
      </c>
      <c r="C57">
        <v>0.25797875411092258</v>
      </c>
      <c r="D57">
        <v>-0.1689141174949782</v>
      </c>
      <c r="E57">
        <v>0.30835858454359788</v>
      </c>
      <c r="F57">
        <v>37.445738301580903</v>
      </c>
      <c r="G57">
        <v>9.7287091834030726</v>
      </c>
      <c r="H57">
        <v>3.1099957928773692</v>
      </c>
      <c r="I57">
        <v>1.5562390777025009E-2</v>
      </c>
    </row>
    <row r="58" spans="1:9" x14ac:dyDescent="0.2">
      <c r="A58">
        <v>1853</v>
      </c>
      <c r="B58">
        <v>57</v>
      </c>
      <c r="C58">
        <v>0.2057147860284658</v>
      </c>
      <c r="D58">
        <v>-0.17181228865774761</v>
      </c>
      <c r="E58">
        <v>0.26802618477408258</v>
      </c>
      <c r="F58">
        <v>37.713764486354982</v>
      </c>
      <c r="G58">
        <v>9.862509100553126</v>
      </c>
      <c r="H58">
        <v>3.1192107440186998</v>
      </c>
      <c r="I58">
        <v>9.2149511034630444E-3</v>
      </c>
    </row>
    <row r="59" spans="1:9" x14ac:dyDescent="0.2">
      <c r="A59">
        <v>1886</v>
      </c>
      <c r="B59">
        <v>58</v>
      </c>
      <c r="C59">
        <v>0.30720606950933421</v>
      </c>
      <c r="D59">
        <v>0.17012158911370531</v>
      </c>
      <c r="E59">
        <v>0.3511650953980851</v>
      </c>
      <c r="F59">
        <v>38.06492958175307</v>
      </c>
      <c r="G59">
        <v>9.6491913619630889</v>
      </c>
      <c r="H59">
        <v>3.0659389603138139</v>
      </c>
      <c r="I59">
        <v>5.3271783692319302E-2</v>
      </c>
    </row>
    <row r="60" spans="1:9" x14ac:dyDescent="0.2">
      <c r="A60">
        <v>1919</v>
      </c>
      <c r="B60">
        <v>59</v>
      </c>
      <c r="C60">
        <v>-0.1805113811794854</v>
      </c>
      <c r="D60">
        <v>-0.2131973506681106</v>
      </c>
      <c r="E60">
        <v>0.27935187321231048</v>
      </c>
      <c r="F60">
        <v>38.344281454965383</v>
      </c>
      <c r="G60">
        <v>9.8855537414704351</v>
      </c>
      <c r="H60">
        <v>3.190001825702014</v>
      </c>
      <c r="I60">
        <v>0.1240628653847117</v>
      </c>
    </row>
    <row r="61" spans="1:9" x14ac:dyDescent="0.2">
      <c r="A61">
        <v>1952</v>
      </c>
      <c r="B61">
        <v>60</v>
      </c>
      <c r="C61">
        <v>3.0440749523904739E-2</v>
      </c>
      <c r="D61">
        <v>-4.6576554092666811E-2</v>
      </c>
      <c r="E61">
        <v>5.5641842373561137E-2</v>
      </c>
      <c r="F61">
        <v>38.399923297338937</v>
      </c>
      <c r="G61">
        <v>9.9272014829199673</v>
      </c>
      <c r="H61">
        <v>3.0399699759905841</v>
      </c>
      <c r="I61">
        <v>0.15003184970422831</v>
      </c>
    </row>
    <row r="62" spans="1:9" x14ac:dyDescent="0.2">
      <c r="A62">
        <v>1985</v>
      </c>
      <c r="B62">
        <v>61</v>
      </c>
      <c r="C62">
        <v>-0.71656961568282895</v>
      </c>
      <c r="D62">
        <v>0.3297694181406996</v>
      </c>
      <c r="E62">
        <v>0.78880915515775596</v>
      </c>
      <c r="F62">
        <v>39.188732452496701</v>
      </c>
      <c r="G62">
        <v>9.7333229663753187</v>
      </c>
      <c r="H62">
        <v>3.3010863880521502</v>
      </c>
      <c r="I62">
        <v>0.2611164120634088</v>
      </c>
    </row>
    <row r="63" spans="1:9" x14ac:dyDescent="0.2">
      <c r="A63">
        <v>2018</v>
      </c>
      <c r="B63">
        <v>62</v>
      </c>
      <c r="C63">
        <v>0.47316984871417839</v>
      </c>
      <c r="D63">
        <v>-0.3891232381009786</v>
      </c>
      <c r="E63">
        <v>0.61262272253189354</v>
      </c>
      <c r="F63">
        <v>39.801355175028597</v>
      </c>
      <c r="G63">
        <v>10.023624655803539</v>
      </c>
      <c r="H63">
        <v>3.1735387453401391</v>
      </c>
      <c r="I63">
        <v>0.12754764271173771</v>
      </c>
    </row>
    <row r="64" spans="1:9" x14ac:dyDescent="0.2">
      <c r="A64">
        <v>2051</v>
      </c>
      <c r="B64">
        <v>63</v>
      </c>
      <c r="C64">
        <v>6.9632487498438422E-2</v>
      </c>
      <c r="D64">
        <v>-0.2447510101752641</v>
      </c>
      <c r="E64">
        <v>0.25446363256275428</v>
      </c>
      <c r="F64">
        <v>40.055818807591351</v>
      </c>
      <c r="G64">
        <v>10.2539311294324</v>
      </c>
      <c r="H64">
        <v>3.1736422905283188</v>
      </c>
      <c r="I64">
        <v>1.035567955619878E-4</v>
      </c>
    </row>
    <row r="65" spans="1:9" x14ac:dyDescent="0.2">
      <c r="A65">
        <v>2084</v>
      </c>
      <c r="B65">
        <v>64</v>
      </c>
      <c r="C65">
        <v>-0.24599094775612679</v>
      </c>
      <c r="D65">
        <v>0.16046975474444031</v>
      </c>
      <c r="E65">
        <v>0.29370408333167303</v>
      </c>
      <c r="F65">
        <v>40.349522890923033</v>
      </c>
      <c r="G65">
        <v>10.137380479083459</v>
      </c>
      <c r="H65">
        <v>3.3916067600759332</v>
      </c>
      <c r="I65">
        <v>0.21796446954915599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Sequence 28</vt:lpstr>
      <vt:lpstr>Sequence 29</vt:lpstr>
      <vt:lpstr>Sequence 30</vt:lpstr>
      <vt:lpstr>Stats</vt:lpstr>
      <vt:lpstr>Consolidated</vt:lpstr>
      <vt:lpstr>Sequence 31</vt:lpstr>
      <vt:lpstr>Sequence 32</vt:lpstr>
      <vt:lpstr>Sequence 33</vt:lpstr>
      <vt:lpstr>Sequence 34</vt:lpstr>
      <vt:lpstr>Sequence 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Bezawada</cp:lastModifiedBy>
  <dcterms:created xsi:type="dcterms:W3CDTF">2024-09-15T21:03:52Z</dcterms:created>
  <dcterms:modified xsi:type="dcterms:W3CDTF">2024-09-16T03:50:58Z</dcterms:modified>
</cp:coreProperties>
</file>