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harish/Documents/Github/AprilTagDetection/"/>
    </mc:Choice>
  </mc:AlternateContent>
  <xr:revisionPtr revIDLastSave="0" documentId="13_ncr:1_{ACC6CC93-3B2E-9741-926D-A0E1CAC80483}" xr6:coauthVersionLast="47" xr6:coauthVersionMax="47" xr10:uidLastSave="{00000000-0000-0000-0000-000000000000}"/>
  <bookViews>
    <workbookView xWindow="0" yWindow="760" windowWidth="30240" windowHeight="18880" activeTab="3" xr2:uid="{00000000-000D-0000-FFFF-FFFF00000000}"/>
  </bookViews>
  <sheets>
    <sheet name="Sequence 38b" sheetId="1" r:id="rId1"/>
    <sheet name="Sequence 40b" sheetId="2" r:id="rId2"/>
    <sheet name="Sequence 41" sheetId="3" r:id="rId3"/>
    <sheet name="Stats" sheetId="10" r:id="rId4"/>
    <sheet name="Sequence 42" sheetId="4" r:id="rId5"/>
    <sheet name="Sequence 43" sheetId="5" r:id="rId6"/>
    <sheet name="Sequence 44" sheetId="6" r:id="rId7"/>
    <sheet name="Sequence 45" sheetId="7" r:id="rId8"/>
    <sheet name="Sequence 46" sheetId="8" r:id="rId9"/>
    <sheet name="Sequence 47" sheetId="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0" l="1"/>
  <c r="R9" i="10"/>
  <c r="R8" i="10"/>
  <c r="N10" i="10"/>
  <c r="N9" i="10"/>
  <c r="N8" i="10"/>
  <c r="I10" i="10"/>
  <c r="I9" i="10"/>
  <c r="I8" i="10"/>
  <c r="P10" i="10"/>
  <c r="O10" i="10"/>
  <c r="M10" i="10"/>
  <c r="L10" i="10"/>
  <c r="G10" i="10"/>
  <c r="K10" i="10"/>
  <c r="J10" i="10"/>
  <c r="H10" i="10"/>
  <c r="M9" i="10"/>
  <c r="L9" i="10"/>
  <c r="G9" i="10"/>
  <c r="O9" i="10"/>
  <c r="P9" i="10"/>
  <c r="K9" i="10"/>
  <c r="J9" i="10"/>
  <c r="H9" i="10"/>
  <c r="G8" i="10"/>
  <c r="M8" i="10"/>
  <c r="L8" i="10"/>
  <c r="O8" i="10"/>
  <c r="P8" i="10"/>
  <c r="K8" i="10"/>
  <c r="J8" i="10"/>
  <c r="H8" i="10"/>
</calcChain>
</file>

<file path=xl/sharedStrings.xml><?xml version="1.0" encoding="utf-8"?>
<sst xmlns="http://schemas.openxmlformats.org/spreadsheetml/2006/main" count="118" uniqueCount="34">
  <si>
    <t>Frame</t>
  </si>
  <si>
    <t>Gait Cycle</t>
  </si>
  <si>
    <t>del_x</t>
  </si>
  <si>
    <t>del_y</t>
  </si>
  <si>
    <t>Distance</t>
  </si>
  <si>
    <t>Cumulative Distance</t>
  </si>
  <si>
    <t>Displacement</t>
  </si>
  <si>
    <t>Body Rotation</t>
  </si>
  <si>
    <t>Delta Rotation</t>
  </si>
  <si>
    <t>The average and standard deviations are calculated based on the 60 gaits from gait 3 to gait 62. Linear units are pixels and Angular units are in degrees. Body Rotation is the angle between the body in frame 1 and frame t. Delta rotation is the angle between two consecutive gates.</t>
  </si>
  <si>
    <t>Average</t>
  </si>
  <si>
    <t>Standard Deviation</t>
  </si>
  <si>
    <t>Single</t>
  </si>
  <si>
    <t>Robot</t>
  </si>
  <si>
    <t>Terrain</t>
  </si>
  <si>
    <t>Del_x</t>
  </si>
  <si>
    <t>Del_y</t>
  </si>
  <si>
    <t>Body Rot</t>
  </si>
  <si>
    <t>Delta Rota</t>
  </si>
  <si>
    <t>0-ML</t>
  </si>
  <si>
    <t>1-ML</t>
  </si>
  <si>
    <t>None</t>
  </si>
  <si>
    <t>2-ML</t>
  </si>
  <si>
    <t>Dual</t>
  </si>
  <si>
    <t>Sequence 38b</t>
  </si>
  <si>
    <t>Sequence 40b</t>
  </si>
  <si>
    <t>Sequence 41</t>
  </si>
  <si>
    <t>Sequence 42</t>
  </si>
  <si>
    <t>Sequence 43</t>
  </si>
  <si>
    <t>Sequence 44</t>
  </si>
  <si>
    <t>Sequence 45</t>
  </si>
  <si>
    <t>Sequence 46</t>
  </si>
  <si>
    <t>Sequence 47</t>
  </si>
  <si>
    <t>Forest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</si>
</sst>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family val="2"/>
    </font>
    <font>
      <sz val="12"/>
      <color rgb="FF000000"/>
      <name val="Aptos Narrow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2" xfId="0" applyBorder="1"/>
    <xf numFmtId="0" fontId="3" fillId="0" borderId="0" xfId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4" fillId="0" borderId="9" xfId="0" applyFont="1" applyBorder="1"/>
    <xf numFmtId="0" fontId="5" fillId="0" borderId="9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/>
    <xf numFmtId="0" fontId="4" fillId="0" borderId="10" xfId="0" applyFont="1" applyBorder="1"/>
    <xf numFmtId="0" fontId="4" fillId="0" borderId="12" xfId="0" applyFont="1" applyBorder="1"/>
    <xf numFmtId="2" fontId="4" fillId="0" borderId="13" xfId="0" applyNumberFormat="1" applyFont="1" applyBorder="1"/>
    <xf numFmtId="2" fontId="4" fillId="0" borderId="12" xfId="0" applyNumberFormat="1" applyFont="1" applyBorder="1"/>
    <xf numFmtId="2" fontId="0" fillId="0" borderId="0" xfId="0" applyNumberFormat="1"/>
    <xf numFmtId="2" fontId="0" fillId="0" borderId="13" xfId="0" applyNumberFormat="1" applyBorder="1"/>
    <xf numFmtId="2" fontId="0" fillId="0" borderId="12" xfId="0" applyNumberFormat="1" applyBorder="1"/>
    <xf numFmtId="0" fontId="4" fillId="0" borderId="3" xfId="0" applyFont="1" applyBorder="1"/>
    <xf numFmtId="2" fontId="6" fillId="0" borderId="0" xfId="0" applyNumberFormat="1" applyFont="1"/>
    <xf numFmtId="2" fontId="6" fillId="0" borderId="3" xfId="0" applyNumberFormat="1" applyFont="1" applyBorder="1"/>
    <xf numFmtId="2" fontId="0" fillId="0" borderId="3" xfId="0" applyNumberFormat="1" applyBorder="1"/>
    <xf numFmtId="2" fontId="4" fillId="0" borderId="10" xfId="0" applyNumberFormat="1" applyFont="1" applyBorder="1"/>
    <xf numFmtId="2" fontId="4" fillId="0" borderId="9" xfId="0" applyNumberFormat="1" applyFont="1" applyBorder="1"/>
    <xf numFmtId="2" fontId="0" fillId="0" borderId="10" xfId="0" applyNumberFormat="1" applyBorder="1"/>
    <xf numFmtId="2" fontId="0" fillId="0" borderId="9" xfId="0" applyNumberFormat="1" applyBorder="1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 xr:uid="{A1D44352-5812-EC4D-BC21-B2FED96935EC}"/>
  </cellStyles>
  <dxfs count="0"/>
  <tableStyles count="0" defaultTableStyle="TableStyleMedium9" defaultPivotStyle="PivotStyleLight16"/>
  <colors>
    <mruColors>
      <color rgb="FF1665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Forest Floor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Stats!$G$7</c:f>
              <c:strCache>
                <c:ptCount val="1"/>
                <c:pt idx="0">
                  <c:v>Del_x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7030A0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'[1]Final Stats'!$I$21:$I$23</c:f>
                <c:numCache>
                  <c:formatCode>General</c:formatCode>
                  <c:ptCount val="3"/>
                  <c:pt idx="0">
                    <c:v>0.83437431910306925</c:v>
                  </c:pt>
                  <c:pt idx="1">
                    <c:v>4.4583849597913634</c:v>
                  </c:pt>
                  <c:pt idx="2">
                    <c:v>0.75663702197522609</c:v>
                  </c:pt>
                </c:numCache>
              </c:numRef>
            </c:plus>
            <c:minus>
              <c:numRef>
                <c:f>'[1]Final Stats'!$I$21:$I$23</c:f>
                <c:numCache>
                  <c:formatCode>General</c:formatCode>
                  <c:ptCount val="3"/>
                  <c:pt idx="0">
                    <c:v>0.83437431910306925</c:v>
                  </c:pt>
                  <c:pt idx="1">
                    <c:v>4.4583849597913634</c:v>
                  </c:pt>
                  <c:pt idx="2">
                    <c:v>0.75663702197522609</c:v>
                  </c:pt>
                </c:numCache>
              </c:numRef>
            </c:minus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Stats!$E$8:$E$10</c:f>
              <c:strCache>
                <c:ptCount val="3"/>
                <c:pt idx="0">
                  <c:v>0-ML</c:v>
                </c:pt>
                <c:pt idx="1">
                  <c:v>1-ML</c:v>
                </c:pt>
                <c:pt idx="2">
                  <c:v>2-ML</c:v>
                </c:pt>
              </c:strCache>
            </c:strRef>
          </c:cat>
          <c:val>
            <c:numRef>
              <c:f>Stats!$G$8:$G$10</c:f>
              <c:numCache>
                <c:formatCode>0.00</c:formatCode>
                <c:ptCount val="3"/>
                <c:pt idx="0">
                  <c:v>1.5345315007997982</c:v>
                </c:pt>
                <c:pt idx="1">
                  <c:v>6.0099215222852269</c:v>
                </c:pt>
                <c:pt idx="2">
                  <c:v>2.7925678300395398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1B46-9608-A094BEBC0E47}"/>
            </c:ext>
          </c:extLst>
        </c:ser>
        <c:ser>
          <c:idx val="1"/>
          <c:order val="1"/>
          <c:tx>
            <c:strRef>
              <c:f>Stats!$H$7</c:f>
              <c:strCache>
                <c:ptCount val="1"/>
                <c:pt idx="0">
                  <c:v>Del_y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266388544294982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F4-1B46-9608-A094BEBC0E47}"/>
                </c:ext>
              </c:extLst>
            </c:dLbl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Stats!$H$8:$H$10</c:f>
                <c:numCache>
                  <c:formatCode>General</c:formatCode>
                  <c:ptCount val="3"/>
                  <c:pt idx="0">
                    <c:v>-2.4844541765068469</c:v>
                  </c:pt>
                  <c:pt idx="1">
                    <c:v>-2.1330984625022462</c:v>
                  </c:pt>
                  <c:pt idx="2">
                    <c:v>-0.11096614366442484</c:v>
                  </c:pt>
                </c:numCache>
              </c:numRef>
            </c:plus>
            <c:minus>
              <c:numRef>
                <c:f>Stats!$H$8:$H$10</c:f>
                <c:numCache>
                  <c:formatCode>General</c:formatCode>
                  <c:ptCount val="3"/>
                  <c:pt idx="0">
                    <c:v>-2.4844541765068469</c:v>
                  </c:pt>
                  <c:pt idx="1">
                    <c:v>-2.1330984625022462</c:v>
                  </c:pt>
                  <c:pt idx="2">
                    <c:v>-0.11096614366442484</c:v>
                  </c:pt>
                </c:numCache>
              </c:numRef>
            </c:minus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Stats!$E$8:$E$10</c:f>
              <c:strCache>
                <c:ptCount val="3"/>
                <c:pt idx="0">
                  <c:v>0-ML</c:v>
                </c:pt>
                <c:pt idx="1">
                  <c:v>1-ML</c:v>
                </c:pt>
                <c:pt idx="2">
                  <c:v>2-ML</c:v>
                </c:pt>
              </c:strCache>
            </c:strRef>
          </c:cat>
          <c:val>
            <c:numRef>
              <c:f>Stats!$H$8:$H$10</c:f>
              <c:numCache>
                <c:formatCode>0.00</c:formatCode>
                <c:ptCount val="3"/>
                <c:pt idx="0">
                  <c:v>-2.4844541765068469</c:v>
                </c:pt>
                <c:pt idx="1">
                  <c:v>-2.1330984625022462</c:v>
                </c:pt>
                <c:pt idx="2">
                  <c:v>-0.11096614366442484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4-1B46-9608-A094BEBC0E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74039903"/>
        <c:axId val="274041631"/>
      </c:barChart>
      <c:catAx>
        <c:axId val="274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41631"/>
        <c:crosses val="autoZero"/>
        <c:auto val="1"/>
        <c:lblAlgn val="ctr"/>
        <c:lblOffset val="100"/>
        <c:noMultiLvlLbl val="0"/>
      </c:catAx>
      <c:valAx>
        <c:axId val="2740416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3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6652A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100" normalizeH="0" baseline="0">
                <a:solidFill>
                  <a:sysClr val="window" lastClr="FFFFFF"/>
                </a:solidFill>
              </a:rPr>
              <a:t>Forest Floor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500" b="1" i="0" u="none" strike="noStrike" kern="1200" cap="all" spc="100" normalizeH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Body Rotation</c:v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7030A0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Stats!$J$8:$J$10</c:f>
                <c:numCache>
                  <c:formatCode>General</c:formatCode>
                  <c:ptCount val="3"/>
                  <c:pt idx="0">
                    <c:v>27.292793154074822</c:v>
                  </c:pt>
                  <c:pt idx="1">
                    <c:v>25.666292432742335</c:v>
                  </c:pt>
                  <c:pt idx="2">
                    <c:v>22.0070828281156</c:v>
                  </c:pt>
                </c:numCache>
              </c:numRef>
            </c:plus>
            <c:minus>
              <c:numRef>
                <c:f>Stats!$J$8:$J$10</c:f>
                <c:numCache>
                  <c:formatCode>General</c:formatCode>
                  <c:ptCount val="3"/>
                  <c:pt idx="0">
                    <c:v>27.292793154074822</c:v>
                  </c:pt>
                  <c:pt idx="1">
                    <c:v>25.666292432742335</c:v>
                  </c:pt>
                  <c:pt idx="2">
                    <c:v>22.0070828281156</c:v>
                  </c:pt>
                </c:numCache>
              </c:numRef>
            </c:minus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Stats!$E$8:$E$10</c:f>
              <c:strCache>
                <c:ptCount val="3"/>
                <c:pt idx="0">
                  <c:v>0-ML</c:v>
                </c:pt>
                <c:pt idx="1">
                  <c:v>1-ML</c:v>
                </c:pt>
                <c:pt idx="2">
                  <c:v>2-ML</c:v>
                </c:pt>
              </c:strCache>
            </c:strRef>
          </c:cat>
          <c:val>
            <c:numRef>
              <c:f>Stats!$J$8:$J$10</c:f>
              <c:numCache>
                <c:formatCode>0.00</c:formatCode>
                <c:ptCount val="3"/>
                <c:pt idx="0">
                  <c:v>27.292793154074822</c:v>
                </c:pt>
                <c:pt idx="1">
                  <c:v>25.666292432742335</c:v>
                </c:pt>
                <c:pt idx="2">
                  <c:v>22.0070828281156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9-6341-AFF4-13D9693D98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74039903"/>
        <c:axId val="274041631"/>
      </c:barChart>
      <c:catAx>
        <c:axId val="274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41631"/>
        <c:crosses val="autoZero"/>
        <c:auto val="1"/>
        <c:lblAlgn val="ctr"/>
        <c:lblOffset val="100"/>
        <c:noMultiLvlLbl val="0"/>
      </c:catAx>
      <c:valAx>
        <c:axId val="2740416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3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6652A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100" normalizeH="0" baseline="0">
                <a:solidFill>
                  <a:sysClr val="window" lastClr="FFFFFF"/>
                </a:solidFill>
              </a:rPr>
              <a:t>Forest Floor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500" b="1" i="0" u="none" strike="noStrike" kern="1200" cap="all" spc="100" normalizeH="0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Delta Rotation</c:v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7030A0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Stats!$P$8:$P$10</c:f>
                <c:numCache>
                  <c:formatCode>General</c:formatCode>
                  <c:ptCount val="3"/>
                  <c:pt idx="0">
                    <c:v>43.490858734754056</c:v>
                  </c:pt>
                  <c:pt idx="1">
                    <c:v>1.0195581445098054</c:v>
                  </c:pt>
                  <c:pt idx="2">
                    <c:v>35.615350187701566</c:v>
                  </c:pt>
                </c:numCache>
              </c:numRef>
            </c:plus>
            <c:minus>
              <c:numRef>
                <c:f>Stats!$P$8:$P$10</c:f>
                <c:numCache>
                  <c:formatCode>General</c:formatCode>
                  <c:ptCount val="3"/>
                  <c:pt idx="0">
                    <c:v>43.490858734754056</c:v>
                  </c:pt>
                  <c:pt idx="1">
                    <c:v>1.0195581445098054</c:v>
                  </c:pt>
                  <c:pt idx="2">
                    <c:v>35.615350187701566</c:v>
                  </c:pt>
                </c:numCache>
              </c:numRef>
            </c:minus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Stats!$E$8:$E$10</c:f>
              <c:strCache>
                <c:ptCount val="3"/>
                <c:pt idx="0">
                  <c:v>0-ML</c:v>
                </c:pt>
                <c:pt idx="1">
                  <c:v>1-ML</c:v>
                </c:pt>
                <c:pt idx="2">
                  <c:v>2-ML</c:v>
                </c:pt>
              </c:strCache>
            </c:strRef>
          </c:cat>
          <c:val>
            <c:numRef>
              <c:f>Stats!$K$8:$K$10</c:f>
              <c:numCache>
                <c:formatCode>0.00</c:formatCode>
                <c:ptCount val="3"/>
                <c:pt idx="0">
                  <c:v>21.486032551306192</c:v>
                </c:pt>
                <c:pt idx="1">
                  <c:v>0.88301963061078004</c:v>
                </c:pt>
                <c:pt idx="2">
                  <c:v>12.840485380897816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2-6E46-8376-647436165E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74039903"/>
        <c:axId val="274041631"/>
      </c:barChart>
      <c:catAx>
        <c:axId val="2740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41631"/>
        <c:crosses val="autoZero"/>
        <c:auto val="1"/>
        <c:lblAlgn val="ctr"/>
        <c:lblOffset val="100"/>
        <c:noMultiLvlLbl val="0"/>
      </c:catAx>
      <c:valAx>
        <c:axId val="2740416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3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6652A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266701</xdr:colOff>
      <xdr:row>11</xdr:row>
      <xdr:rowOff>181886</xdr:rowOff>
    </xdr:from>
    <xdr:to>
      <xdr:col>9</xdr:col>
      <xdr:colOff>1023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B0052-06FB-B448-9C79-C92976699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11</xdr:row>
      <xdr:rowOff>152400</xdr:rowOff>
    </xdr:from>
    <xdr:to>
      <xdr:col>14</xdr:col>
      <xdr:colOff>711200</xdr:colOff>
      <xdr:row>31</xdr:row>
      <xdr:rowOff>122913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80C2A5-A62A-A948-B18B-B7078E107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11</xdr:row>
      <xdr:rowOff>165100</xdr:rowOff>
    </xdr:from>
    <xdr:to>
      <xdr:col>19</xdr:col>
      <xdr:colOff>330200</xdr:colOff>
      <xdr:row>31</xdr:row>
      <xdr:rowOff>135613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F37D5D-E4D4-354C-9F07-0B6E09D7F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arish/Downloads/Batch%20Processing_Analysis.xlsx" TargetMode="External"/><Relationship Id="rId1" Type="http://schemas.openxmlformats.org/officeDocument/2006/relationships/externalLinkPath" Target="/Users/harish/Downloads/Batch%20Processing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tch Processing"/>
      <sheetName val="Concrete Floor"/>
      <sheetName val="Brick"/>
      <sheetName val="Sand"/>
      <sheetName val="Compact Sand"/>
      <sheetName val="Tree Trunk"/>
      <sheetName val="Final Stats"/>
    </sheetNames>
    <sheetDataSet>
      <sheetData sheetId="0"/>
      <sheetData sheetId="1"/>
      <sheetData sheetId="2"/>
      <sheetData sheetId="3"/>
      <sheetData sheetId="4"/>
      <sheetData sheetId="5"/>
      <sheetData sheetId="6">
        <row r="21">
          <cell r="I21">
            <v>0.83437431910306925</v>
          </cell>
        </row>
        <row r="22">
          <cell r="I22">
            <v>4.4583849597913634</v>
          </cell>
        </row>
        <row r="23">
          <cell r="I23">
            <v>0.75663702197522609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8</v>
      </c>
      <c r="B2">
        <v>1</v>
      </c>
      <c r="E2">
        <v>0</v>
      </c>
      <c r="F2">
        <v>0</v>
      </c>
      <c r="G2">
        <v>0</v>
      </c>
      <c r="H2">
        <v>1.2074182697257329E-6</v>
      </c>
      <c r="I2">
        <v>1.2074182697257329E-6</v>
      </c>
    </row>
    <row r="3" spans="1:9" x14ac:dyDescent="0.2">
      <c r="A3">
        <v>41</v>
      </c>
      <c r="B3">
        <v>2</v>
      </c>
      <c r="C3">
        <v>10.87096841460732</v>
      </c>
      <c r="D3">
        <v>-7.6757122989365598</v>
      </c>
      <c r="E3">
        <v>13.307686258979659</v>
      </c>
      <c r="F3">
        <v>13.307686258979659</v>
      </c>
      <c r="G3">
        <v>13.307686258979659</v>
      </c>
      <c r="H3">
        <v>2.7227600224201112</v>
      </c>
      <c r="I3">
        <v>2.7227600224201112</v>
      </c>
    </row>
    <row r="4" spans="1:9" x14ac:dyDescent="0.2">
      <c r="A4">
        <v>74</v>
      </c>
      <c r="B4">
        <v>3</v>
      </c>
      <c r="C4">
        <v>21.032957593813649</v>
      </c>
      <c r="D4">
        <v>-11.300821767423029</v>
      </c>
      <c r="E4">
        <v>23.876638745062621</v>
      </c>
      <c r="F4">
        <v>37.184325004042279</v>
      </c>
      <c r="G4">
        <v>37.121009414110837</v>
      </c>
      <c r="H4">
        <v>4.5340955636399984</v>
      </c>
      <c r="I4">
        <v>1.8113355412198371</v>
      </c>
    </row>
    <row r="5" spans="1:9" x14ac:dyDescent="0.2">
      <c r="A5">
        <v>107</v>
      </c>
      <c r="B5">
        <v>4</v>
      </c>
      <c r="C5">
        <v>29.72532072369728</v>
      </c>
      <c r="D5">
        <v>-4.634987703297611</v>
      </c>
      <c r="E5">
        <v>30.084511017073009</v>
      </c>
      <c r="F5">
        <v>67.268836021115277</v>
      </c>
      <c r="G5">
        <v>65.997484899405848</v>
      </c>
      <c r="H5">
        <v>6.506973747133407</v>
      </c>
      <c r="I5">
        <v>1.9728781834934821</v>
      </c>
    </row>
    <row r="6" spans="1:9" x14ac:dyDescent="0.2">
      <c r="A6">
        <v>140</v>
      </c>
      <c r="B6">
        <v>5</v>
      </c>
      <c r="C6">
        <v>36.121325675226608</v>
      </c>
      <c r="D6">
        <v>-7.1773739536856738</v>
      </c>
      <c r="E6">
        <v>36.827501482001622</v>
      </c>
      <c r="F6">
        <v>104.0963375031169</v>
      </c>
      <c r="G6">
        <v>102.48478182552979</v>
      </c>
      <c r="H6">
        <v>6.6300977389004059</v>
      </c>
      <c r="I6">
        <v>0.12312399176417189</v>
      </c>
    </row>
    <row r="7" spans="1:9" x14ac:dyDescent="0.2">
      <c r="A7">
        <v>173</v>
      </c>
      <c r="B7">
        <v>6</v>
      </c>
      <c r="C7">
        <v>22.867527168186879</v>
      </c>
      <c r="D7">
        <v>-2.6705251379457882</v>
      </c>
      <c r="E7">
        <v>23.022934289533239</v>
      </c>
      <c r="F7">
        <v>127.1192717926501</v>
      </c>
      <c r="G7">
        <v>125.1729155591805</v>
      </c>
      <c r="H7">
        <v>5.0316647928899094</v>
      </c>
      <c r="I7">
        <v>1.598432946010151</v>
      </c>
    </row>
    <row r="8" spans="1:9" x14ac:dyDescent="0.2">
      <c r="A8">
        <v>206</v>
      </c>
      <c r="B8">
        <v>7</v>
      </c>
      <c r="C8">
        <v>26.444919790928171</v>
      </c>
      <c r="D8">
        <v>-3.0400811636354771E-2</v>
      </c>
      <c r="E8">
        <v>26.444937265154788</v>
      </c>
      <c r="F8">
        <v>153.5642090578049</v>
      </c>
      <c r="G8">
        <v>150.828047195686</v>
      </c>
      <c r="H8">
        <v>4.2399489719344423</v>
      </c>
      <c r="I8">
        <v>0.79171582095515292</v>
      </c>
    </row>
    <row r="9" spans="1:9" x14ac:dyDescent="0.2">
      <c r="A9">
        <v>239</v>
      </c>
      <c r="B9">
        <v>8</v>
      </c>
      <c r="C9">
        <v>27.275529334011761</v>
      </c>
      <c r="D9">
        <v>8.36320990899344</v>
      </c>
      <c r="E9">
        <v>28.528893782136421</v>
      </c>
      <c r="F9">
        <v>182.09310283994139</v>
      </c>
      <c r="G9">
        <v>176.13993352366771</v>
      </c>
      <c r="H9">
        <v>6.4942452837627522</v>
      </c>
      <c r="I9">
        <v>2.2542963118278752</v>
      </c>
    </row>
    <row r="10" spans="1:9" x14ac:dyDescent="0.2">
      <c r="A10">
        <v>272</v>
      </c>
      <c r="B10">
        <v>9</v>
      </c>
      <c r="C10">
        <v>17.857084405791969</v>
      </c>
      <c r="D10">
        <v>0.4673354672147525</v>
      </c>
      <c r="E10">
        <v>17.863198647344639</v>
      </c>
      <c r="F10">
        <v>199.956301487286</v>
      </c>
      <c r="G10">
        <v>193.77110541201779</v>
      </c>
      <c r="H10">
        <v>5.7488721329443626</v>
      </c>
      <c r="I10">
        <v>0.74537315081873878</v>
      </c>
    </row>
    <row r="11" spans="1:9" x14ac:dyDescent="0.2">
      <c r="A11">
        <v>305</v>
      </c>
      <c r="B11">
        <v>10</v>
      </c>
      <c r="C11">
        <v>15.096200332508889</v>
      </c>
      <c r="D11">
        <v>-1.1957400537703511</v>
      </c>
      <c r="E11">
        <v>15.14348238535087</v>
      </c>
      <c r="F11">
        <v>215.09978387263689</v>
      </c>
      <c r="G11">
        <v>208.89802794878599</v>
      </c>
      <c r="H11">
        <v>3.884829228042245</v>
      </c>
      <c r="I11">
        <v>1.864042904902443</v>
      </c>
    </row>
    <row r="12" spans="1:9" x14ac:dyDescent="0.2">
      <c r="A12">
        <v>338</v>
      </c>
      <c r="B12">
        <v>11</v>
      </c>
      <c r="C12">
        <v>13.326948987605251</v>
      </c>
      <c r="D12">
        <v>-0.94522723962995769</v>
      </c>
      <c r="E12">
        <v>13.36042753255939</v>
      </c>
      <c r="F12">
        <v>228.46021140519619</v>
      </c>
      <c r="G12">
        <v>222.24063583374451</v>
      </c>
      <c r="H12">
        <v>3.7807525549858472</v>
      </c>
      <c r="I12">
        <v>0.1040766730553631</v>
      </c>
    </row>
    <row r="13" spans="1:9" x14ac:dyDescent="0.2">
      <c r="A13">
        <v>371</v>
      </c>
      <c r="B13">
        <v>12</v>
      </c>
      <c r="C13">
        <v>9.2834087713364397</v>
      </c>
      <c r="D13">
        <v>-0.46423180760871219</v>
      </c>
      <c r="E13">
        <v>9.2950088535149877</v>
      </c>
      <c r="F13">
        <v>237.7552202587112</v>
      </c>
      <c r="G13">
        <v>231.5132158997053</v>
      </c>
      <c r="H13">
        <v>3.515635230206704</v>
      </c>
      <c r="I13">
        <v>0.26511732478035782</v>
      </c>
    </row>
    <row r="14" spans="1:9" x14ac:dyDescent="0.2">
      <c r="A14">
        <v>404</v>
      </c>
      <c r="B14">
        <v>13</v>
      </c>
      <c r="C14">
        <v>8.0553547921758764</v>
      </c>
      <c r="D14">
        <v>-1.521794765499862</v>
      </c>
      <c r="E14">
        <v>8.1978411875403907</v>
      </c>
      <c r="F14">
        <v>245.95306144625161</v>
      </c>
      <c r="G14">
        <v>239.69239254394549</v>
      </c>
      <c r="H14">
        <v>2.7440963191279031</v>
      </c>
      <c r="I14">
        <v>0.77153891107817496</v>
      </c>
    </row>
    <row r="15" spans="1:9" x14ac:dyDescent="0.2">
      <c r="A15">
        <v>437</v>
      </c>
      <c r="B15">
        <v>14</v>
      </c>
      <c r="C15">
        <v>6.6830582923527118</v>
      </c>
      <c r="D15">
        <v>-1.696512119586941</v>
      </c>
      <c r="E15">
        <v>6.8950287534490906</v>
      </c>
      <c r="F15">
        <v>252.84809019970069</v>
      </c>
      <c r="G15">
        <v>246.53240208800599</v>
      </c>
      <c r="H15">
        <v>1.5305183586899309</v>
      </c>
      <c r="I15">
        <v>1.213577960437594</v>
      </c>
    </row>
    <row r="16" spans="1:9" x14ac:dyDescent="0.2">
      <c r="A16">
        <v>470</v>
      </c>
      <c r="B16">
        <v>15</v>
      </c>
      <c r="C16">
        <v>3.8093343470453651</v>
      </c>
      <c r="D16">
        <v>-3.6646264461592182</v>
      </c>
      <c r="E16">
        <v>5.2858788443804761</v>
      </c>
      <c r="F16">
        <v>258.1339690440812</v>
      </c>
      <c r="G16">
        <v>250.78560071862279</v>
      </c>
      <c r="H16">
        <v>1.9606308469667</v>
      </c>
      <c r="I16">
        <v>0.43011248827562998</v>
      </c>
    </row>
    <row r="17" spans="1:9" x14ac:dyDescent="0.2">
      <c r="A17">
        <v>503</v>
      </c>
      <c r="B17">
        <v>16</v>
      </c>
      <c r="C17">
        <v>2.5337688569659349</v>
      </c>
      <c r="D17">
        <v>-2.216956059799486</v>
      </c>
      <c r="E17">
        <v>3.3667311730537861</v>
      </c>
      <c r="F17">
        <v>261.50070021713498</v>
      </c>
      <c r="G17">
        <v>253.604393593716</v>
      </c>
      <c r="H17">
        <v>1.482239719578927</v>
      </c>
      <c r="I17">
        <v>0.47839112738631662</v>
      </c>
    </row>
    <row r="18" spans="1:9" x14ac:dyDescent="0.2">
      <c r="A18">
        <v>536</v>
      </c>
      <c r="B18">
        <v>17</v>
      </c>
      <c r="C18">
        <v>2.2116057544778869</v>
      </c>
      <c r="D18">
        <v>-2.9502193770219951</v>
      </c>
      <c r="E18">
        <v>3.6871390515948468</v>
      </c>
      <c r="F18">
        <v>265.18783926872982</v>
      </c>
      <c r="G18">
        <v>256.22939561104539</v>
      </c>
      <c r="H18">
        <v>1.8047774498191691</v>
      </c>
      <c r="I18">
        <v>0.32253773023585791</v>
      </c>
    </row>
    <row r="19" spans="1:9" x14ac:dyDescent="0.2">
      <c r="A19">
        <v>569</v>
      </c>
      <c r="B19">
        <v>18</v>
      </c>
      <c r="C19">
        <v>-1.0206217278737311</v>
      </c>
      <c r="D19">
        <v>-0.83278571744540386</v>
      </c>
      <c r="E19">
        <v>1.317270193464126</v>
      </c>
      <c r="F19">
        <v>266.50510946219401</v>
      </c>
      <c r="G19">
        <v>255.35051663967079</v>
      </c>
      <c r="H19">
        <v>1.7881162909469761</v>
      </c>
      <c r="I19">
        <v>1.6661158921994299E-2</v>
      </c>
    </row>
    <row r="20" spans="1:9" x14ac:dyDescent="0.2">
      <c r="A20">
        <v>602</v>
      </c>
      <c r="B20">
        <v>19</v>
      </c>
      <c r="C20">
        <v>3.275543344246898</v>
      </c>
      <c r="D20">
        <v>-1.146825072910588</v>
      </c>
      <c r="E20">
        <v>3.470503126046212</v>
      </c>
      <c r="F20">
        <v>269.97561258824021</v>
      </c>
      <c r="G20">
        <v>258.76636764778118</v>
      </c>
      <c r="H20">
        <v>1.212755927718099</v>
      </c>
      <c r="I20">
        <v>0.57536036322886108</v>
      </c>
    </row>
    <row r="21" spans="1:9" x14ac:dyDescent="0.2">
      <c r="A21">
        <v>635</v>
      </c>
      <c r="B21">
        <v>20</v>
      </c>
      <c r="C21">
        <v>5.8869674947864041</v>
      </c>
      <c r="D21">
        <v>-3.468405442844642</v>
      </c>
      <c r="E21">
        <v>6.8327317085208348</v>
      </c>
      <c r="F21">
        <v>276.80834429676099</v>
      </c>
      <c r="G21">
        <v>265.1430250404365</v>
      </c>
      <c r="H21">
        <v>0.38289026123975961</v>
      </c>
      <c r="I21">
        <v>1.595646188955546</v>
      </c>
    </row>
    <row r="22" spans="1:9" x14ac:dyDescent="0.2">
      <c r="A22">
        <v>668</v>
      </c>
      <c r="B22">
        <v>21</v>
      </c>
      <c r="C22">
        <v>5.4266983987771482</v>
      </c>
      <c r="D22">
        <v>-4.2429055149825672</v>
      </c>
      <c r="E22">
        <v>6.8884905981179907</v>
      </c>
      <c r="F22">
        <v>283.69683489487898</v>
      </c>
      <c r="G22">
        <v>271.22779789984168</v>
      </c>
      <c r="H22">
        <v>3.068215696342127</v>
      </c>
      <c r="I22">
        <v>2.6853254351055642</v>
      </c>
    </row>
    <row r="23" spans="1:9" x14ac:dyDescent="0.2">
      <c r="A23">
        <v>701</v>
      </c>
      <c r="B23">
        <v>22</v>
      </c>
      <c r="C23">
        <v>4.8407292344923007</v>
      </c>
      <c r="D23">
        <v>-9.5965870437539706</v>
      </c>
      <c r="E23">
        <v>10.74835533512058</v>
      </c>
      <c r="F23">
        <v>294.44519022999953</v>
      </c>
      <c r="G23">
        <v>277.85478280641979</v>
      </c>
      <c r="H23">
        <v>6.9753595306502119</v>
      </c>
      <c r="I23">
        <v>3.90714383430837</v>
      </c>
    </row>
    <row r="24" spans="1:9" x14ac:dyDescent="0.2">
      <c r="A24">
        <v>734</v>
      </c>
      <c r="B24">
        <v>23</v>
      </c>
      <c r="C24">
        <v>7.1778697081559812</v>
      </c>
      <c r="D24">
        <v>-8.4934282331212216</v>
      </c>
      <c r="E24">
        <v>11.12025794208227</v>
      </c>
      <c r="F24">
        <v>305.5654481720818</v>
      </c>
      <c r="G24">
        <v>286.74290069525063</v>
      </c>
      <c r="H24">
        <v>11.34446434022583</v>
      </c>
      <c r="I24">
        <v>4.3691048095754201</v>
      </c>
    </row>
    <row r="25" spans="1:9" x14ac:dyDescent="0.2">
      <c r="A25">
        <v>767</v>
      </c>
      <c r="B25">
        <v>24</v>
      </c>
      <c r="C25">
        <v>7.4071195630940574</v>
      </c>
      <c r="D25">
        <v>-8.2816414165756669</v>
      </c>
      <c r="E25">
        <v>11.11085076736755</v>
      </c>
      <c r="F25">
        <v>316.67629893944928</v>
      </c>
      <c r="G25">
        <v>295.94968290720652</v>
      </c>
      <c r="H25">
        <v>14.58143268401995</v>
      </c>
      <c r="I25">
        <v>3.2369683437944272</v>
      </c>
    </row>
    <row r="26" spans="1:9" x14ac:dyDescent="0.2">
      <c r="A26">
        <v>800</v>
      </c>
      <c r="B26">
        <v>25</v>
      </c>
      <c r="C26">
        <v>11.25698685100269</v>
      </c>
      <c r="D26">
        <v>-2.355591917174479</v>
      </c>
      <c r="E26">
        <v>11.50080719966669</v>
      </c>
      <c r="F26">
        <v>328.17710613911601</v>
      </c>
      <c r="G26">
        <v>307.43595204660272</v>
      </c>
      <c r="H26">
        <v>17.45467250431459</v>
      </c>
      <c r="I26">
        <v>2.8732398202946969</v>
      </c>
    </row>
    <row r="27" spans="1:9" x14ac:dyDescent="0.2">
      <c r="A27">
        <v>833</v>
      </c>
      <c r="B27">
        <v>26</v>
      </c>
      <c r="C27">
        <v>12.36737322440888</v>
      </c>
      <c r="D27">
        <v>-3.600468589910633</v>
      </c>
      <c r="E27">
        <v>12.88081109786021</v>
      </c>
      <c r="F27">
        <v>341.05791723697621</v>
      </c>
      <c r="G27">
        <v>320.31202751631741</v>
      </c>
      <c r="H27">
        <v>20.302058924866081</v>
      </c>
      <c r="I27">
        <v>2.847386420551532</v>
      </c>
    </row>
    <row r="28" spans="1:9" x14ac:dyDescent="0.2">
      <c r="A28">
        <v>866</v>
      </c>
      <c r="B28">
        <v>27</v>
      </c>
      <c r="C28">
        <v>7.5660279688191849</v>
      </c>
      <c r="D28">
        <v>-1.9411204422515309</v>
      </c>
      <c r="E28">
        <v>7.8110644470699979</v>
      </c>
      <c r="F28">
        <v>348.86898168404622</v>
      </c>
      <c r="G28">
        <v>328.1229728759713</v>
      </c>
      <c r="H28">
        <v>21.233614625569111</v>
      </c>
      <c r="I28">
        <v>0.93155570070302396</v>
      </c>
    </row>
    <row r="29" spans="1:9" x14ac:dyDescent="0.2">
      <c r="A29">
        <v>899</v>
      </c>
      <c r="B29">
        <v>28</v>
      </c>
      <c r="C29">
        <v>6.1042139976746057</v>
      </c>
      <c r="D29">
        <v>-1.9042331152857059</v>
      </c>
      <c r="E29">
        <v>6.3943359535417983</v>
      </c>
      <c r="F29">
        <v>355.26331763758799</v>
      </c>
      <c r="G29">
        <v>334.51073428644168</v>
      </c>
      <c r="H29">
        <v>21.553833285292789</v>
      </c>
      <c r="I29">
        <v>0.32021865972296709</v>
      </c>
    </row>
    <row r="30" spans="1:9" x14ac:dyDescent="0.2">
      <c r="A30">
        <v>932</v>
      </c>
      <c r="B30">
        <v>29</v>
      </c>
      <c r="C30">
        <v>4.1207709663874539</v>
      </c>
      <c r="D30">
        <v>-0.43372597520328782</v>
      </c>
      <c r="E30">
        <v>4.1435337067517422</v>
      </c>
      <c r="F30">
        <v>359.40685134433971</v>
      </c>
      <c r="G30">
        <v>338.60670005379632</v>
      </c>
      <c r="H30">
        <v>21.926008493386281</v>
      </c>
      <c r="I30">
        <v>0.37217520809286508</v>
      </c>
    </row>
    <row r="31" spans="1:9" x14ac:dyDescent="0.2">
      <c r="A31">
        <v>965</v>
      </c>
      <c r="B31">
        <v>30</v>
      </c>
      <c r="C31">
        <v>4.256419941393915</v>
      </c>
      <c r="D31">
        <v>-0.6739722359843654</v>
      </c>
      <c r="E31">
        <v>4.309448838584065</v>
      </c>
      <c r="F31">
        <v>363.71630018292382</v>
      </c>
      <c r="G31">
        <v>342.8954915781938</v>
      </c>
      <c r="H31">
        <v>22.018042133366318</v>
      </c>
      <c r="I31">
        <v>9.2033639979800561E-2</v>
      </c>
    </row>
    <row r="32" spans="1:9" x14ac:dyDescent="0.2">
      <c r="A32">
        <v>998</v>
      </c>
      <c r="B32">
        <v>31</v>
      </c>
      <c r="C32">
        <v>3.748952109938728</v>
      </c>
      <c r="D32">
        <v>0.29503266533083661</v>
      </c>
      <c r="E32">
        <v>3.7605433379002902</v>
      </c>
      <c r="F32">
        <v>367.47684352082399</v>
      </c>
      <c r="G32">
        <v>346.45174321183822</v>
      </c>
      <c r="H32">
        <v>22.167319847470591</v>
      </c>
      <c r="I32">
        <v>0.1492777141005194</v>
      </c>
    </row>
    <row r="33" spans="1:9" x14ac:dyDescent="0.2">
      <c r="A33">
        <v>1031</v>
      </c>
      <c r="B33">
        <v>32</v>
      </c>
      <c r="C33">
        <v>4.2324900712701492</v>
      </c>
      <c r="D33">
        <v>-1.1733978656704951</v>
      </c>
      <c r="E33">
        <v>4.3921332806007234</v>
      </c>
      <c r="F33">
        <v>371.86897680142482</v>
      </c>
      <c r="G33">
        <v>350.84304205586238</v>
      </c>
      <c r="H33">
        <v>22.826958019118798</v>
      </c>
      <c r="I33">
        <v>0.65963817164808314</v>
      </c>
    </row>
    <row r="34" spans="1:9" x14ac:dyDescent="0.2">
      <c r="A34">
        <v>1064</v>
      </c>
      <c r="B34">
        <v>33</v>
      </c>
      <c r="C34">
        <v>3.2316683289643611</v>
      </c>
      <c r="D34">
        <v>-1.410797675460344</v>
      </c>
      <c r="E34">
        <v>3.52619203525781</v>
      </c>
      <c r="F34">
        <v>375.39516883668261</v>
      </c>
      <c r="G34">
        <v>354.3243377347967</v>
      </c>
      <c r="H34">
        <v>23.413521359477549</v>
      </c>
      <c r="I34">
        <v>0.5865633403599223</v>
      </c>
    </row>
    <row r="35" spans="1:9" x14ac:dyDescent="0.2">
      <c r="A35">
        <v>1097</v>
      </c>
      <c r="B35">
        <v>34</v>
      </c>
      <c r="C35">
        <v>1.377508124426299</v>
      </c>
      <c r="D35">
        <v>-1.7608510026657309</v>
      </c>
      <c r="E35">
        <v>2.2356486500453001</v>
      </c>
      <c r="F35">
        <v>377.63081748672778</v>
      </c>
      <c r="G35">
        <v>356.10089387351798</v>
      </c>
      <c r="H35">
        <v>23.840985528867598</v>
      </c>
      <c r="I35">
        <v>0.42746416939170079</v>
      </c>
    </row>
    <row r="36" spans="1:9" x14ac:dyDescent="0.2">
      <c r="A36">
        <v>1130</v>
      </c>
      <c r="B36">
        <v>35</v>
      </c>
      <c r="C36">
        <v>1.211996237038989</v>
      </c>
      <c r="D36">
        <v>-0.60662498193551073</v>
      </c>
      <c r="E36">
        <v>1.355333445062479</v>
      </c>
      <c r="F36">
        <v>378.98615093179029</v>
      </c>
      <c r="G36">
        <v>357.42724179304088</v>
      </c>
      <c r="H36">
        <v>24.11435356190659</v>
      </c>
      <c r="I36">
        <v>0.27336803303792723</v>
      </c>
    </row>
    <row r="37" spans="1:9" x14ac:dyDescent="0.2">
      <c r="A37">
        <v>1163</v>
      </c>
      <c r="B37">
        <v>36</v>
      </c>
      <c r="C37">
        <v>0.87875650959210816</v>
      </c>
      <c r="D37">
        <v>-1.544244857831927</v>
      </c>
      <c r="E37">
        <v>1.776768185242761</v>
      </c>
      <c r="F37">
        <v>380.76291911703311</v>
      </c>
      <c r="G37">
        <v>358.67223946470608</v>
      </c>
      <c r="H37">
        <v>24.257279377211631</v>
      </c>
      <c r="I37">
        <v>0.14292581529905751</v>
      </c>
    </row>
    <row r="38" spans="1:9" x14ac:dyDescent="0.2">
      <c r="A38">
        <v>1196</v>
      </c>
      <c r="B38">
        <v>37</v>
      </c>
      <c r="C38">
        <v>0.27568032729311648</v>
      </c>
      <c r="D38">
        <v>-1.6912027742093869</v>
      </c>
      <c r="E38">
        <v>1.713524574189109</v>
      </c>
      <c r="F38">
        <v>382.47644369122219</v>
      </c>
      <c r="G38">
        <v>359.37808873595202</v>
      </c>
      <c r="H38">
        <v>24.54748980848106</v>
      </c>
      <c r="I38">
        <v>0.29021043126749341</v>
      </c>
    </row>
    <row r="39" spans="1:9" x14ac:dyDescent="0.2">
      <c r="A39">
        <v>1229</v>
      </c>
      <c r="B39">
        <v>38</v>
      </c>
      <c r="C39">
        <v>0.86953973072445478</v>
      </c>
      <c r="D39">
        <v>-0.79173536682287704</v>
      </c>
      <c r="E39">
        <v>1.175986494134398</v>
      </c>
      <c r="F39">
        <v>383.65243018535659</v>
      </c>
      <c r="G39">
        <v>360.42512003766672</v>
      </c>
      <c r="H39">
        <v>25.387414060411981</v>
      </c>
      <c r="I39">
        <v>0.83992425193101483</v>
      </c>
    </row>
    <row r="40" spans="1:9" x14ac:dyDescent="0.2">
      <c r="A40">
        <v>1262</v>
      </c>
      <c r="B40">
        <v>39</v>
      </c>
      <c r="C40">
        <v>1.0174858011104111</v>
      </c>
      <c r="D40">
        <v>-1.2954372763194899</v>
      </c>
      <c r="E40">
        <v>1.647250767897636</v>
      </c>
      <c r="F40">
        <v>385.29968095325421</v>
      </c>
      <c r="G40">
        <v>361.74932122952458</v>
      </c>
      <c r="H40">
        <v>25.668017180569219</v>
      </c>
      <c r="I40">
        <v>0.28060312015984012</v>
      </c>
    </row>
    <row r="41" spans="1:9" x14ac:dyDescent="0.2">
      <c r="A41">
        <v>1295</v>
      </c>
      <c r="B41">
        <v>40</v>
      </c>
      <c r="C41">
        <v>2.6972958691430899</v>
      </c>
      <c r="D41">
        <v>-2.70278676422231</v>
      </c>
      <c r="E41">
        <v>3.8184370229914339</v>
      </c>
      <c r="F41">
        <v>389.11811797624563</v>
      </c>
      <c r="G41">
        <v>365.07348033810518</v>
      </c>
      <c r="H41">
        <v>26.4147503889277</v>
      </c>
      <c r="I41">
        <v>0.7467332083586572</v>
      </c>
    </row>
    <row r="42" spans="1:9" x14ac:dyDescent="0.2">
      <c r="A42">
        <v>1328</v>
      </c>
      <c r="B42">
        <v>41</v>
      </c>
      <c r="C42">
        <v>2.377362816484037</v>
      </c>
      <c r="D42">
        <v>-0.62823301504613482</v>
      </c>
      <c r="E42">
        <v>2.458969435026567</v>
      </c>
      <c r="F42">
        <v>391.5770874112722</v>
      </c>
      <c r="G42">
        <v>367.53213021559759</v>
      </c>
      <c r="H42">
        <v>26.122907785543759</v>
      </c>
      <c r="I42">
        <v>0.29184260338260237</v>
      </c>
    </row>
    <row r="43" spans="1:9" x14ac:dyDescent="0.2">
      <c r="A43">
        <v>1361</v>
      </c>
      <c r="B43">
        <v>42</v>
      </c>
      <c r="C43">
        <v>3.7766304605441969</v>
      </c>
      <c r="D43">
        <v>-2.2507629086459251</v>
      </c>
      <c r="E43">
        <v>4.396461225400099</v>
      </c>
      <c r="F43">
        <v>395.97354863667232</v>
      </c>
      <c r="G43">
        <v>371.77913582919058</v>
      </c>
      <c r="H43">
        <v>26.88950789110671</v>
      </c>
      <c r="I43">
        <v>0.76660010556366809</v>
      </c>
    </row>
    <row r="44" spans="1:9" x14ac:dyDescent="0.2">
      <c r="A44">
        <v>1394</v>
      </c>
      <c r="B44">
        <v>43</v>
      </c>
      <c r="C44">
        <v>1.561433264938842</v>
      </c>
      <c r="D44">
        <v>-2.8615497801024499</v>
      </c>
      <c r="E44">
        <v>3.2598375703187958</v>
      </c>
      <c r="F44">
        <v>399.2333862069911</v>
      </c>
      <c r="G44">
        <v>374.07196741901788</v>
      </c>
      <c r="H44">
        <v>26.776906721896989</v>
      </c>
      <c r="I44">
        <v>0.1126011692152287</v>
      </c>
    </row>
    <row r="45" spans="1:9" x14ac:dyDescent="0.2">
      <c r="A45">
        <v>1427</v>
      </c>
      <c r="B45">
        <v>44</v>
      </c>
      <c r="C45">
        <v>2.0349523734963668</v>
      </c>
      <c r="D45">
        <v>-2.3009382742650359</v>
      </c>
      <c r="E45">
        <v>3.0717011743293421</v>
      </c>
      <c r="F45">
        <v>402.30508738132039</v>
      </c>
      <c r="G45">
        <v>376.67320896118792</v>
      </c>
      <c r="H45">
        <v>27.762332182986469</v>
      </c>
      <c r="I45">
        <v>0.98542546108938189</v>
      </c>
    </row>
    <row r="46" spans="1:9" x14ac:dyDescent="0.2">
      <c r="A46">
        <v>1460</v>
      </c>
      <c r="B46">
        <v>45</v>
      </c>
      <c r="C46">
        <v>2.6804213021727041</v>
      </c>
      <c r="D46">
        <v>-1.725159928736502</v>
      </c>
      <c r="E46">
        <v>3.187606490277517</v>
      </c>
      <c r="F46">
        <v>405.49269387159802</v>
      </c>
      <c r="G46">
        <v>379.73434201830003</v>
      </c>
      <c r="H46">
        <v>27.801743735538729</v>
      </c>
      <c r="I46">
        <v>3.9411552540828058E-2</v>
      </c>
    </row>
    <row r="47" spans="1:9" x14ac:dyDescent="0.2">
      <c r="A47">
        <v>1493</v>
      </c>
      <c r="B47">
        <v>46</v>
      </c>
      <c r="C47">
        <v>2.7700044575914262</v>
      </c>
      <c r="D47">
        <v>-1.822777163774163</v>
      </c>
      <c r="E47">
        <v>3.3159374668188408</v>
      </c>
      <c r="F47">
        <v>408.80863133841677</v>
      </c>
      <c r="G47">
        <v>382.91148647949041</v>
      </c>
      <c r="H47">
        <v>28.54312027006867</v>
      </c>
      <c r="I47">
        <v>0.74137653453005992</v>
      </c>
    </row>
    <row r="48" spans="1:9" x14ac:dyDescent="0.2">
      <c r="A48">
        <v>1526</v>
      </c>
      <c r="B48">
        <v>47</v>
      </c>
      <c r="C48">
        <v>1.3515934718319611</v>
      </c>
      <c r="D48">
        <v>-2.4009059369177521</v>
      </c>
      <c r="E48">
        <v>2.7552049344877561</v>
      </c>
      <c r="F48">
        <v>411.56383627290461</v>
      </c>
      <c r="G48">
        <v>384.90345951641518</v>
      </c>
      <c r="H48">
        <v>28.982516085138489</v>
      </c>
      <c r="I48">
        <v>0.43939581506877212</v>
      </c>
    </row>
    <row r="49" spans="1:9" x14ac:dyDescent="0.2">
      <c r="A49">
        <v>1559</v>
      </c>
      <c r="B49">
        <v>48</v>
      </c>
      <c r="C49">
        <v>1.9110194899146791</v>
      </c>
      <c r="D49">
        <v>-2.4432766844220168</v>
      </c>
      <c r="E49">
        <v>3.101869830839779</v>
      </c>
      <c r="F49">
        <v>414.66570610374441</v>
      </c>
      <c r="G49">
        <v>387.4514321293413</v>
      </c>
      <c r="H49">
        <v>29.41251271507732</v>
      </c>
      <c r="I49">
        <v>0.42999662993950349</v>
      </c>
    </row>
    <row r="50" spans="1:9" x14ac:dyDescent="0.2">
      <c r="A50">
        <v>1592</v>
      </c>
      <c r="B50">
        <v>49</v>
      </c>
      <c r="C50">
        <v>0.89988792433712206</v>
      </c>
      <c r="D50">
        <v>-2.0473205355469868</v>
      </c>
      <c r="E50">
        <v>2.2363630411094211</v>
      </c>
      <c r="F50">
        <v>416.90206914485378</v>
      </c>
      <c r="G50">
        <v>388.92392482037218</v>
      </c>
      <c r="H50">
        <v>29.55198051601203</v>
      </c>
      <c r="I50">
        <v>0.13946780093760069</v>
      </c>
    </row>
    <row r="51" spans="1:9" x14ac:dyDescent="0.2">
      <c r="A51">
        <v>1625</v>
      </c>
      <c r="B51">
        <v>50</v>
      </c>
      <c r="C51">
        <v>1.169901937814871</v>
      </c>
      <c r="D51">
        <v>-0.48603302790684211</v>
      </c>
      <c r="E51">
        <v>1.266845944982768</v>
      </c>
      <c r="F51">
        <v>418.16891508983662</v>
      </c>
      <c r="G51">
        <v>390.18599738723628</v>
      </c>
      <c r="H51">
        <v>29.661628897458119</v>
      </c>
      <c r="I51">
        <v>0.1096483814508309</v>
      </c>
    </row>
    <row r="52" spans="1:9" x14ac:dyDescent="0.2">
      <c r="A52">
        <v>1658</v>
      </c>
      <c r="B52">
        <v>51</v>
      </c>
      <c r="C52">
        <v>-0.29933534129054351</v>
      </c>
      <c r="D52">
        <v>-1.1335748861752111</v>
      </c>
      <c r="E52">
        <v>1.1724306670812861</v>
      </c>
      <c r="F52">
        <v>419.34134575691792</v>
      </c>
      <c r="G52">
        <v>390.24504726492489</v>
      </c>
      <c r="H52">
        <v>29.235407101968949</v>
      </c>
      <c r="I52">
        <v>0.42622179548944278</v>
      </c>
    </row>
    <row r="53" spans="1:9" x14ac:dyDescent="0.2">
      <c r="A53">
        <v>1691</v>
      </c>
      <c r="B53">
        <v>52</v>
      </c>
      <c r="C53">
        <v>0.79338825884508424</v>
      </c>
      <c r="D53">
        <v>-2.0279075382793512</v>
      </c>
      <c r="E53">
        <v>2.177584421574386</v>
      </c>
      <c r="F53">
        <v>421.51893017849233</v>
      </c>
      <c r="G53">
        <v>391.62298752594751</v>
      </c>
      <c r="H53">
        <v>30.63176192286161</v>
      </c>
      <c r="I53">
        <v>1.3963548208925161</v>
      </c>
    </row>
    <row r="54" spans="1:9" x14ac:dyDescent="0.2">
      <c r="A54">
        <v>1724</v>
      </c>
      <c r="B54">
        <v>53</v>
      </c>
      <c r="C54">
        <v>0.65972007270602262</v>
      </c>
      <c r="D54">
        <v>-1.053409467027564</v>
      </c>
      <c r="E54">
        <v>1.24294089946165</v>
      </c>
      <c r="F54">
        <v>422.76187107795403</v>
      </c>
      <c r="G54">
        <v>392.57691903921278</v>
      </c>
      <c r="H54">
        <v>31.199771761669759</v>
      </c>
      <c r="I54">
        <v>0.56800983880817479</v>
      </c>
    </row>
    <row r="55" spans="1:9" x14ac:dyDescent="0.2">
      <c r="A55">
        <v>1757</v>
      </c>
      <c r="B55">
        <v>54</v>
      </c>
      <c r="C55">
        <v>0.84046969586779596</v>
      </c>
      <c r="D55">
        <v>-0.71502088650629503</v>
      </c>
      <c r="E55">
        <v>1.1034691558047069</v>
      </c>
      <c r="F55">
        <v>423.86534023375867</v>
      </c>
      <c r="G55">
        <v>393.598369071918</v>
      </c>
      <c r="H55">
        <v>31.59245106861616</v>
      </c>
      <c r="I55">
        <v>0.39267930694569059</v>
      </c>
    </row>
    <row r="56" spans="1:9" x14ac:dyDescent="0.2">
      <c r="A56">
        <v>1790</v>
      </c>
      <c r="B56">
        <v>55</v>
      </c>
      <c r="C56">
        <v>0.58604500609772003</v>
      </c>
      <c r="D56">
        <v>-0.85782748546853327</v>
      </c>
      <c r="E56">
        <v>1.038901700834753</v>
      </c>
      <c r="F56">
        <v>424.90424193459341</v>
      </c>
      <c r="G56">
        <v>394.42341414080062</v>
      </c>
      <c r="H56">
        <v>31.561343487904232</v>
      </c>
      <c r="I56">
        <v>3.1107580719015791E-2</v>
      </c>
    </row>
    <row r="57" spans="1:9" x14ac:dyDescent="0.2">
      <c r="A57">
        <v>1823</v>
      </c>
      <c r="B57">
        <v>56</v>
      </c>
      <c r="C57">
        <v>0.12340973015977851</v>
      </c>
      <c r="D57">
        <v>-0.59775701165767714</v>
      </c>
      <c r="E57">
        <v>0.61036333972808832</v>
      </c>
      <c r="F57">
        <v>425.51460527432153</v>
      </c>
      <c r="G57">
        <v>394.72845435250088</v>
      </c>
      <c r="H57">
        <v>31.711588523118579</v>
      </c>
      <c r="I57">
        <v>0.15024503521598209</v>
      </c>
    </row>
    <row r="58" spans="1:9" x14ac:dyDescent="0.2">
      <c r="A58">
        <v>1856</v>
      </c>
      <c r="B58">
        <v>57</v>
      </c>
      <c r="C58">
        <v>0.26475260979646009</v>
      </c>
      <c r="D58">
        <v>-0.32450397661978059</v>
      </c>
      <c r="E58">
        <v>0.4188039818770683</v>
      </c>
      <c r="F58">
        <v>425.93340925619862</v>
      </c>
      <c r="G58">
        <v>395.08200024256769</v>
      </c>
      <c r="H58">
        <v>32.047296745564417</v>
      </c>
      <c r="I58">
        <v>0.33570822244662962</v>
      </c>
    </row>
    <row r="59" spans="1:9" x14ac:dyDescent="0.2">
      <c r="A59">
        <v>1889</v>
      </c>
      <c r="B59">
        <v>58</v>
      </c>
      <c r="C59">
        <v>0.33045442197442298</v>
      </c>
      <c r="D59">
        <v>-1.0617714639391811</v>
      </c>
      <c r="E59">
        <v>1.1120066396555379</v>
      </c>
      <c r="F59">
        <v>427.04541589585409</v>
      </c>
      <c r="G59">
        <v>395.73158925928328</v>
      </c>
      <c r="H59">
        <v>31.956091761478891</v>
      </c>
      <c r="I59">
        <v>9.1204984086943053E-2</v>
      </c>
    </row>
    <row r="60" spans="1:9" x14ac:dyDescent="0.2">
      <c r="A60">
        <v>1922</v>
      </c>
      <c r="B60">
        <v>59</v>
      </c>
      <c r="C60">
        <v>-0.23710032633209721</v>
      </c>
      <c r="D60">
        <v>0.21004555587035159</v>
      </c>
      <c r="E60">
        <v>0.31675811005824611</v>
      </c>
      <c r="F60">
        <v>427.36217400591238</v>
      </c>
      <c r="G60">
        <v>395.4400662875301</v>
      </c>
      <c r="H60">
        <v>31.890030912941391</v>
      </c>
      <c r="I60">
        <v>6.6060848533877767E-2</v>
      </c>
    </row>
    <row r="61" spans="1:9" x14ac:dyDescent="0.2">
      <c r="A61">
        <v>1955</v>
      </c>
      <c r="B61">
        <v>60</v>
      </c>
      <c r="C61">
        <v>0.7023119941773075</v>
      </c>
      <c r="D61">
        <v>-1.6267832297227189</v>
      </c>
      <c r="E61">
        <v>1.7719102160302549</v>
      </c>
      <c r="F61">
        <v>429.13408422194271</v>
      </c>
      <c r="G61">
        <v>396.62454467586753</v>
      </c>
      <c r="H61">
        <v>32.248842660237607</v>
      </c>
      <c r="I61">
        <v>0.35881174729579629</v>
      </c>
    </row>
    <row r="62" spans="1:9" x14ac:dyDescent="0.2">
      <c r="A62">
        <v>1988</v>
      </c>
      <c r="B62">
        <v>61</v>
      </c>
      <c r="C62">
        <v>1.1141628329162361</v>
      </c>
      <c r="D62">
        <v>-0.54276679760459956</v>
      </c>
      <c r="E62">
        <v>1.239336360651895</v>
      </c>
      <c r="F62">
        <v>430.37342058259458</v>
      </c>
      <c r="G62">
        <v>397.85392386206598</v>
      </c>
      <c r="H62">
        <v>32.595036755765619</v>
      </c>
      <c r="I62">
        <v>0.34619409552956182</v>
      </c>
    </row>
    <row r="63" spans="1:9" x14ac:dyDescent="0.2">
      <c r="A63">
        <v>2021</v>
      </c>
      <c r="B63">
        <v>62</v>
      </c>
      <c r="C63">
        <v>0.59143556190451818</v>
      </c>
      <c r="D63">
        <v>-0.488432581509187</v>
      </c>
      <c r="E63">
        <v>0.76704785415581589</v>
      </c>
      <c r="F63">
        <v>431.14046843675038</v>
      </c>
      <c r="G63">
        <v>398.57090815343139</v>
      </c>
      <c r="H63">
        <v>32.710863627913128</v>
      </c>
      <c r="I63">
        <v>0.1158268721469192</v>
      </c>
    </row>
    <row r="64" spans="1:9" x14ac:dyDescent="0.2">
      <c r="A64">
        <v>2054</v>
      </c>
      <c r="B64">
        <v>63</v>
      </c>
      <c r="C64">
        <v>1.101080751444329</v>
      </c>
      <c r="D64">
        <v>-0.9322326209539824</v>
      </c>
      <c r="E64">
        <v>1.44271843433566</v>
      </c>
      <c r="F64">
        <v>432.58318687108613</v>
      </c>
      <c r="G64">
        <v>399.91361455035661</v>
      </c>
      <c r="H64">
        <v>32.443265837749493</v>
      </c>
      <c r="I64">
        <v>0.26759779016566559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5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15</v>
      </c>
      <c r="B2">
        <v>1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48</v>
      </c>
      <c r="B3">
        <v>2</v>
      </c>
      <c r="C3">
        <v>1.1788686778055819</v>
      </c>
      <c r="D3">
        <v>-1.1425732542470539</v>
      </c>
      <c r="E3">
        <v>1.6417079523568689</v>
      </c>
      <c r="F3">
        <v>1.6417079523568689</v>
      </c>
      <c r="G3">
        <v>1.6417079523568689</v>
      </c>
      <c r="H3">
        <v>4.3942862201122717</v>
      </c>
      <c r="I3">
        <v>4.3942862201122717</v>
      </c>
    </row>
    <row r="4" spans="1:9" x14ac:dyDescent="0.2">
      <c r="A4">
        <v>81</v>
      </c>
      <c r="B4">
        <v>3</v>
      </c>
      <c r="C4">
        <v>-7.1893788611419041E-3</v>
      </c>
      <c r="D4">
        <v>-1.687631950298055</v>
      </c>
      <c r="E4">
        <v>1.687647263747738</v>
      </c>
      <c r="F4">
        <v>3.3293552161046072</v>
      </c>
      <c r="G4">
        <v>3.0631509723500661</v>
      </c>
      <c r="H4">
        <v>4.8966668071749151</v>
      </c>
      <c r="I4">
        <v>0.50238058706390976</v>
      </c>
    </row>
    <row r="5" spans="1:9" x14ac:dyDescent="0.2">
      <c r="A5">
        <v>114</v>
      </c>
      <c r="B5">
        <v>4</v>
      </c>
      <c r="C5">
        <v>5.6028973570707876</v>
      </c>
      <c r="D5">
        <v>-3.8906868604760798</v>
      </c>
      <c r="E5">
        <v>6.8212830933888116</v>
      </c>
      <c r="F5">
        <v>10.15063830949342</v>
      </c>
      <c r="G5">
        <v>9.5428129510061783</v>
      </c>
      <c r="H5">
        <v>8.8478088025148605</v>
      </c>
      <c r="I5">
        <v>3.9511419953401989</v>
      </c>
    </row>
    <row r="6" spans="1:9" x14ac:dyDescent="0.2">
      <c r="A6">
        <v>147</v>
      </c>
      <c r="B6">
        <v>5</v>
      </c>
      <c r="C6">
        <v>0</v>
      </c>
      <c r="D6">
        <v>0</v>
      </c>
      <c r="E6">
        <v>0</v>
      </c>
      <c r="F6">
        <v>10.15063830949342</v>
      </c>
      <c r="G6">
        <v>9.5428129510061783</v>
      </c>
      <c r="H6">
        <v>15.038648774798601</v>
      </c>
      <c r="I6">
        <v>7.1225799832318719</v>
      </c>
    </row>
    <row r="7" spans="1:9" x14ac:dyDescent="0.2">
      <c r="A7">
        <v>180</v>
      </c>
      <c r="B7">
        <v>6</v>
      </c>
      <c r="C7">
        <v>8.9606518390100973</v>
      </c>
      <c r="D7">
        <v>-2.587562070480772</v>
      </c>
      <c r="E7">
        <v>9.3267764446536283</v>
      </c>
      <c r="F7">
        <v>19.477414754147048</v>
      </c>
      <c r="G7">
        <v>18.282361285769419</v>
      </c>
      <c r="H7">
        <v>15.14011166617037</v>
      </c>
      <c r="I7">
        <v>120.5071124091333</v>
      </c>
    </row>
    <row r="8" spans="1:9" x14ac:dyDescent="0.2">
      <c r="A8">
        <v>213</v>
      </c>
      <c r="B8">
        <v>7</v>
      </c>
      <c r="C8">
        <v>2.6488541943514292</v>
      </c>
      <c r="D8">
        <v>-0.37695895083470532</v>
      </c>
      <c r="E8">
        <v>2.6755422989643729</v>
      </c>
      <c r="F8">
        <v>22.152957053111422</v>
      </c>
      <c r="G8">
        <v>20.779358098430851</v>
      </c>
      <c r="H8">
        <v>17.077485686809819</v>
      </c>
      <c r="I8">
        <v>1.9373740206397609</v>
      </c>
    </row>
    <row r="9" spans="1:9" x14ac:dyDescent="0.2">
      <c r="A9">
        <v>246</v>
      </c>
      <c r="B9">
        <v>8</v>
      </c>
      <c r="C9">
        <v>3.3566759593362012</v>
      </c>
      <c r="D9">
        <v>-1.4537104411353989</v>
      </c>
      <c r="E9">
        <v>3.6579430753705942</v>
      </c>
      <c r="F9">
        <v>25.810900128482011</v>
      </c>
      <c r="G9">
        <v>24.42827582089798</v>
      </c>
      <c r="H9">
        <v>20.967419258830631</v>
      </c>
      <c r="I9">
        <v>3.8899335720208081</v>
      </c>
    </row>
    <row r="10" spans="1:9" x14ac:dyDescent="0.2">
      <c r="A10">
        <v>279</v>
      </c>
      <c r="B10">
        <v>9</v>
      </c>
      <c r="C10">
        <v>6.3401753252651361</v>
      </c>
      <c r="D10">
        <v>-3.1931339112361461</v>
      </c>
      <c r="E10">
        <v>7.0988680316080757</v>
      </c>
      <c r="F10">
        <v>32.909768160090088</v>
      </c>
      <c r="G10">
        <v>31.527011532023199</v>
      </c>
      <c r="H10">
        <v>22.837792695211931</v>
      </c>
      <c r="I10">
        <v>1.8703734363811271</v>
      </c>
    </row>
    <row r="11" spans="1:9" x14ac:dyDescent="0.2">
      <c r="A11">
        <v>312</v>
      </c>
      <c r="B11">
        <v>10</v>
      </c>
      <c r="C11">
        <v>18.035494629743479</v>
      </c>
      <c r="D11">
        <v>-17.18944958914199</v>
      </c>
      <c r="E11">
        <v>24.914980307380532</v>
      </c>
      <c r="F11">
        <v>57.824748467470613</v>
      </c>
      <c r="G11">
        <v>55.860030443169023</v>
      </c>
      <c r="H11">
        <v>27.589451721377209</v>
      </c>
      <c r="I11">
        <v>4.7516590261651546</v>
      </c>
    </row>
    <row r="12" spans="1:9" x14ac:dyDescent="0.2">
      <c r="A12">
        <v>345</v>
      </c>
      <c r="B12">
        <v>11</v>
      </c>
      <c r="C12">
        <v>15.793396163985509</v>
      </c>
      <c r="D12">
        <v>-5.6285373882963086</v>
      </c>
      <c r="E12">
        <v>16.766388863557989</v>
      </c>
      <c r="F12">
        <v>74.591137331028605</v>
      </c>
      <c r="G12">
        <v>72.20087993194835</v>
      </c>
      <c r="H12">
        <v>36.608904641177773</v>
      </c>
      <c r="I12">
        <v>9.0194529198004965</v>
      </c>
    </row>
    <row r="13" spans="1:9" x14ac:dyDescent="0.2">
      <c r="A13">
        <v>378</v>
      </c>
      <c r="B13">
        <v>12</v>
      </c>
      <c r="C13">
        <v>0</v>
      </c>
      <c r="D13">
        <v>0</v>
      </c>
      <c r="E13">
        <v>0</v>
      </c>
      <c r="F13">
        <v>74.591137331028605</v>
      </c>
      <c r="G13">
        <v>72.20087993194835</v>
      </c>
      <c r="H13">
        <v>54.38922907431386</v>
      </c>
      <c r="I13">
        <v>13.83622204772518</v>
      </c>
    </row>
    <row r="14" spans="1:9" x14ac:dyDescent="0.2">
      <c r="A14">
        <v>411</v>
      </c>
      <c r="B14">
        <v>13</v>
      </c>
      <c r="C14">
        <v>20.334397697724569</v>
      </c>
      <c r="D14">
        <v>-20.585807886953489</v>
      </c>
      <c r="E14">
        <v>28.935500964866371</v>
      </c>
      <c r="F14">
        <v>103.526638295895</v>
      </c>
      <c r="G14">
        <v>100.4866352531007</v>
      </c>
      <c r="H14">
        <v>47.803954226663173</v>
      </c>
      <c r="I14">
        <v>113.82037467011089</v>
      </c>
    </row>
    <row r="15" spans="1:9" x14ac:dyDescent="0.2">
      <c r="A15">
        <v>444</v>
      </c>
      <c r="B15">
        <v>14</v>
      </c>
      <c r="C15">
        <v>0</v>
      </c>
      <c r="D15">
        <v>0</v>
      </c>
      <c r="E15">
        <v>0</v>
      </c>
      <c r="F15">
        <v>103.526638295895</v>
      </c>
      <c r="G15">
        <v>100.4866352531007</v>
      </c>
      <c r="H15">
        <v>55.002242129465117</v>
      </c>
      <c r="I15">
        <v>3.899211369007888</v>
      </c>
    </row>
    <row r="16" spans="1:9" x14ac:dyDescent="0.2">
      <c r="A16">
        <v>477</v>
      </c>
      <c r="B16">
        <v>15</v>
      </c>
      <c r="C16">
        <v>4.7298617148813378</v>
      </c>
      <c r="D16">
        <v>-10.68552676704917</v>
      </c>
      <c r="E16">
        <v>11.68554980012599</v>
      </c>
      <c r="F16">
        <v>115.21218809602099</v>
      </c>
      <c r="G16">
        <v>110.66166364851399</v>
      </c>
      <c r="H16">
        <v>47.649557390088077</v>
      </c>
      <c r="I16">
        <v>113.05296477838451</v>
      </c>
    </row>
    <row r="17" spans="1:9" x14ac:dyDescent="0.2">
      <c r="A17">
        <v>510</v>
      </c>
      <c r="B17">
        <v>16</v>
      </c>
      <c r="C17">
        <v>0</v>
      </c>
      <c r="D17">
        <v>0</v>
      </c>
      <c r="E17">
        <v>0</v>
      </c>
      <c r="F17">
        <v>115.21218809602099</v>
      </c>
      <c r="G17">
        <v>110.66166364851399</v>
      </c>
      <c r="H17">
        <v>51.156841178252762</v>
      </c>
      <c r="I17">
        <v>0.81391147595824709</v>
      </c>
    </row>
    <row r="18" spans="1:9" x14ac:dyDescent="0.2">
      <c r="A18">
        <v>543</v>
      </c>
      <c r="B18">
        <v>17</v>
      </c>
      <c r="C18">
        <v>5.7070683662145711</v>
      </c>
      <c r="D18">
        <v>-13.6397984848013</v>
      </c>
      <c r="E18">
        <v>14.785625859010331</v>
      </c>
      <c r="F18">
        <v>129.99781395503129</v>
      </c>
      <c r="G18">
        <v>123.7896026472694</v>
      </c>
      <c r="H18">
        <v>40.810218403984507</v>
      </c>
      <c r="I18">
        <v>110.05902674349331</v>
      </c>
    </row>
    <row r="19" spans="1:9" x14ac:dyDescent="0.2">
      <c r="A19">
        <v>576</v>
      </c>
      <c r="B19">
        <v>18</v>
      </c>
      <c r="C19">
        <v>3.4425293356295579</v>
      </c>
      <c r="D19">
        <v>-9.2027651245784909</v>
      </c>
      <c r="E19">
        <v>9.8255734776565724</v>
      </c>
      <c r="F19">
        <v>139.82338743268789</v>
      </c>
      <c r="G19">
        <v>132.5477497266987</v>
      </c>
      <c r="H19">
        <v>37.971529513923997</v>
      </c>
      <c r="I19">
        <v>2.8386888900603791</v>
      </c>
    </row>
    <row r="20" spans="1:9" x14ac:dyDescent="0.2">
      <c r="A20">
        <v>609</v>
      </c>
      <c r="B20">
        <v>19</v>
      </c>
      <c r="C20">
        <v>0</v>
      </c>
      <c r="D20">
        <v>0</v>
      </c>
      <c r="E20">
        <v>0</v>
      </c>
      <c r="F20">
        <v>139.82338743268789</v>
      </c>
      <c r="G20">
        <v>132.5477497266987</v>
      </c>
      <c r="H20">
        <v>44.155193980177224</v>
      </c>
      <c r="I20">
        <v>2.7235037045107222</v>
      </c>
    </row>
    <row r="21" spans="1:9" x14ac:dyDescent="0.2">
      <c r="A21">
        <v>642</v>
      </c>
      <c r="B21">
        <v>20</v>
      </c>
      <c r="C21">
        <v>15.92585048285201</v>
      </c>
      <c r="D21">
        <v>-20.76191464661974</v>
      </c>
      <c r="E21">
        <v>26.166578175139389</v>
      </c>
      <c r="F21">
        <v>165.98996560782729</v>
      </c>
      <c r="G21">
        <v>158.4453698384992</v>
      </c>
      <c r="H21">
        <v>30.570244910214651</v>
      </c>
      <c r="I21">
        <v>106.820700447799</v>
      </c>
    </row>
    <row r="22" spans="1:9" x14ac:dyDescent="0.2">
      <c r="A22">
        <v>675</v>
      </c>
      <c r="B22">
        <v>21</v>
      </c>
      <c r="C22">
        <v>0</v>
      </c>
      <c r="D22">
        <v>0</v>
      </c>
      <c r="E22">
        <v>0</v>
      </c>
      <c r="F22">
        <v>165.98996560782729</v>
      </c>
      <c r="G22">
        <v>158.4453698384992</v>
      </c>
      <c r="H22">
        <v>32.795391202333818</v>
      </c>
      <c r="I22">
        <v>1.191825183576227</v>
      </c>
    </row>
    <row r="23" spans="1:9" x14ac:dyDescent="0.2">
      <c r="A23">
        <v>708</v>
      </c>
      <c r="B23">
        <v>22</v>
      </c>
      <c r="C23">
        <v>0</v>
      </c>
      <c r="D23">
        <v>0</v>
      </c>
      <c r="E23">
        <v>0</v>
      </c>
      <c r="F23">
        <v>165.98996560782729</v>
      </c>
      <c r="G23">
        <v>158.4453698384992</v>
      </c>
      <c r="H23">
        <v>32.689059190232562</v>
      </c>
      <c r="I23">
        <v>0.1063320120989957</v>
      </c>
    </row>
    <row r="24" spans="1:9" x14ac:dyDescent="0.2">
      <c r="A24">
        <v>741</v>
      </c>
      <c r="B24">
        <v>23</v>
      </c>
      <c r="C24">
        <v>0.55922915542646479</v>
      </c>
      <c r="D24">
        <v>-13.37001189581486</v>
      </c>
      <c r="E24">
        <v>13.381702258775221</v>
      </c>
      <c r="F24">
        <v>179.37166786660251</v>
      </c>
      <c r="G24">
        <v>168.53755470958339</v>
      </c>
      <c r="H24">
        <v>25.203402345195041</v>
      </c>
      <c r="I24">
        <v>112.91999267272411</v>
      </c>
    </row>
    <row r="25" spans="1:9" x14ac:dyDescent="0.2">
      <c r="A25">
        <v>774</v>
      </c>
      <c r="B25">
        <v>24</v>
      </c>
      <c r="C25">
        <v>0</v>
      </c>
      <c r="D25">
        <v>0</v>
      </c>
      <c r="E25">
        <v>0</v>
      </c>
      <c r="F25">
        <v>179.37166786660251</v>
      </c>
      <c r="G25">
        <v>168.53755470958339</v>
      </c>
      <c r="H25">
        <v>25.061670657434139</v>
      </c>
      <c r="I25">
        <v>0.14173168776256359</v>
      </c>
    </row>
    <row r="26" spans="1:9" x14ac:dyDescent="0.2">
      <c r="A26">
        <v>807</v>
      </c>
      <c r="B26">
        <v>25</v>
      </c>
      <c r="C26">
        <v>-1.521820525753355</v>
      </c>
      <c r="D26">
        <v>-5.9416172637254476</v>
      </c>
      <c r="E26">
        <v>6.133412868966551</v>
      </c>
      <c r="F26">
        <v>185.50508073556901</v>
      </c>
      <c r="G26">
        <v>172.01713970116219</v>
      </c>
      <c r="H26">
        <v>22.345957131352652</v>
      </c>
      <c r="I26">
        <v>2.715713526081609</v>
      </c>
    </row>
    <row r="27" spans="1:9" x14ac:dyDescent="0.2">
      <c r="A27">
        <v>840</v>
      </c>
      <c r="B27">
        <v>26</v>
      </c>
      <c r="C27">
        <v>0</v>
      </c>
      <c r="D27">
        <v>0</v>
      </c>
      <c r="E27">
        <v>0</v>
      </c>
      <c r="F27">
        <v>185.50508073556901</v>
      </c>
      <c r="G27">
        <v>172.01713970116219</v>
      </c>
      <c r="H27">
        <v>21.65593006338781</v>
      </c>
      <c r="I27">
        <v>0.69002706796409752</v>
      </c>
    </row>
    <row r="28" spans="1:9" x14ac:dyDescent="0.2">
      <c r="A28">
        <v>873</v>
      </c>
      <c r="B28">
        <v>27</v>
      </c>
      <c r="C28">
        <v>0</v>
      </c>
      <c r="D28">
        <v>0</v>
      </c>
      <c r="E28">
        <v>0</v>
      </c>
      <c r="F28">
        <v>185.50508073556901</v>
      </c>
      <c r="G28">
        <v>172.01713970116219</v>
      </c>
      <c r="H28">
        <v>21.905456733616742</v>
      </c>
      <c r="I28">
        <v>0.24952667022762001</v>
      </c>
    </row>
    <row r="29" spans="1:9" x14ac:dyDescent="0.2">
      <c r="A29">
        <v>906</v>
      </c>
      <c r="B29">
        <v>28</v>
      </c>
      <c r="C29">
        <v>0</v>
      </c>
      <c r="D29">
        <v>0</v>
      </c>
      <c r="E29">
        <v>0</v>
      </c>
      <c r="F29">
        <v>185.50508073556901</v>
      </c>
      <c r="G29">
        <v>172.01713970116219</v>
      </c>
      <c r="H29">
        <v>21.808152265708959</v>
      </c>
      <c r="I29">
        <v>9.7304467903466474E-2</v>
      </c>
    </row>
    <row r="30" spans="1:9" x14ac:dyDescent="0.2">
      <c r="A30">
        <v>939</v>
      </c>
      <c r="B30">
        <v>29</v>
      </c>
      <c r="C30">
        <v>0</v>
      </c>
      <c r="D30">
        <v>0</v>
      </c>
      <c r="E30">
        <v>0</v>
      </c>
      <c r="F30">
        <v>185.50508073556901</v>
      </c>
      <c r="G30">
        <v>172.01713970116219</v>
      </c>
      <c r="H30">
        <v>21.617453290014751</v>
      </c>
      <c r="I30">
        <v>0.19069897569143629</v>
      </c>
    </row>
    <row r="31" spans="1:9" x14ac:dyDescent="0.2">
      <c r="A31">
        <v>972</v>
      </c>
      <c r="B31">
        <v>30</v>
      </c>
      <c r="C31">
        <v>0</v>
      </c>
      <c r="D31">
        <v>0</v>
      </c>
      <c r="E31">
        <v>0</v>
      </c>
      <c r="F31">
        <v>185.50508073556901</v>
      </c>
      <c r="G31">
        <v>172.01713970116219</v>
      </c>
      <c r="H31">
        <v>21.95246745430018</v>
      </c>
      <c r="I31">
        <v>0.33501416428577069</v>
      </c>
    </row>
    <row r="32" spans="1:9" x14ac:dyDescent="0.2">
      <c r="A32">
        <v>1005</v>
      </c>
      <c r="B32">
        <v>31</v>
      </c>
      <c r="C32">
        <v>0</v>
      </c>
      <c r="D32">
        <v>0</v>
      </c>
      <c r="E32">
        <v>0</v>
      </c>
      <c r="F32">
        <v>185.50508073556901</v>
      </c>
      <c r="G32">
        <v>172.01713970116219</v>
      </c>
      <c r="H32">
        <v>22.383252194101161</v>
      </c>
      <c r="I32">
        <v>0.43078473979982779</v>
      </c>
    </row>
    <row r="33" spans="1:9" x14ac:dyDescent="0.2">
      <c r="A33">
        <v>1038</v>
      </c>
      <c r="B33">
        <v>32</v>
      </c>
      <c r="C33">
        <v>0</v>
      </c>
      <c r="D33">
        <v>0</v>
      </c>
      <c r="E33">
        <v>0</v>
      </c>
      <c r="F33">
        <v>185.50508073556901</v>
      </c>
      <c r="G33">
        <v>172.01713970116219</v>
      </c>
      <c r="H33">
        <v>22.48161692504652</v>
      </c>
      <c r="I33">
        <v>9.8364730949121515E-2</v>
      </c>
    </row>
    <row r="34" spans="1:9" x14ac:dyDescent="0.2">
      <c r="A34">
        <v>1071</v>
      </c>
      <c r="B34">
        <v>33</v>
      </c>
      <c r="C34">
        <v>0</v>
      </c>
      <c r="D34">
        <v>0</v>
      </c>
      <c r="E34">
        <v>0</v>
      </c>
      <c r="F34">
        <v>185.50508073556901</v>
      </c>
      <c r="G34">
        <v>172.01713970116219</v>
      </c>
      <c r="H34">
        <v>22.643915735519681</v>
      </c>
      <c r="I34">
        <v>0.1622988104744113</v>
      </c>
    </row>
    <row r="35" spans="1:9" x14ac:dyDescent="0.2">
      <c r="A35">
        <v>1104</v>
      </c>
      <c r="B35">
        <v>34</v>
      </c>
      <c r="C35">
        <v>0</v>
      </c>
      <c r="D35">
        <v>0</v>
      </c>
      <c r="E35">
        <v>0</v>
      </c>
      <c r="F35">
        <v>185.50508073556901</v>
      </c>
      <c r="G35">
        <v>172.01713970116219</v>
      </c>
      <c r="H35">
        <v>22.80017877601799</v>
      </c>
      <c r="I35">
        <v>0.15626304050086989</v>
      </c>
    </row>
    <row r="36" spans="1:9" x14ac:dyDescent="0.2">
      <c r="A36">
        <v>1137</v>
      </c>
      <c r="B36">
        <v>35</v>
      </c>
      <c r="C36">
        <v>0</v>
      </c>
      <c r="D36">
        <v>0</v>
      </c>
      <c r="E36">
        <v>0</v>
      </c>
      <c r="F36">
        <v>185.50508073556901</v>
      </c>
      <c r="G36">
        <v>172.01713970116219</v>
      </c>
      <c r="H36">
        <v>26.15555432492161</v>
      </c>
      <c r="I36">
        <v>0.41205226486734742</v>
      </c>
    </row>
    <row r="37" spans="1:9" x14ac:dyDescent="0.2">
      <c r="A37">
        <v>1170</v>
      </c>
      <c r="B37">
        <v>36</v>
      </c>
      <c r="C37">
        <v>0</v>
      </c>
      <c r="D37">
        <v>0</v>
      </c>
      <c r="E37">
        <v>0</v>
      </c>
      <c r="F37">
        <v>185.50508073556901</v>
      </c>
      <c r="G37">
        <v>172.01713970116219</v>
      </c>
      <c r="H37">
        <v>22.94582078932995</v>
      </c>
      <c r="I37">
        <v>117.19591598217001</v>
      </c>
    </row>
    <row r="38" spans="1:9" x14ac:dyDescent="0.2">
      <c r="A38">
        <v>1203</v>
      </c>
      <c r="B38">
        <v>37</v>
      </c>
      <c r="C38">
        <v>0</v>
      </c>
      <c r="D38">
        <v>0</v>
      </c>
      <c r="E38">
        <v>0</v>
      </c>
      <c r="F38">
        <v>185.50508073556901</v>
      </c>
      <c r="G38">
        <v>172.01713970116219</v>
      </c>
      <c r="H38">
        <v>22.920252779200439</v>
      </c>
      <c r="I38">
        <v>2.5568010143715E-2</v>
      </c>
    </row>
    <row r="39" spans="1:9" x14ac:dyDescent="0.2">
      <c r="A39">
        <v>1236</v>
      </c>
      <c r="B39">
        <v>38</v>
      </c>
      <c r="C39">
        <v>0</v>
      </c>
      <c r="D39">
        <v>0</v>
      </c>
      <c r="E39">
        <v>0</v>
      </c>
      <c r="F39">
        <v>185.50508073556901</v>
      </c>
      <c r="G39">
        <v>172.01713970116219</v>
      </c>
      <c r="H39">
        <v>22.944565836684781</v>
      </c>
      <c r="I39">
        <v>2.431305750507267E-2</v>
      </c>
    </row>
    <row r="40" spans="1:9" x14ac:dyDescent="0.2">
      <c r="A40">
        <v>1269</v>
      </c>
      <c r="B40">
        <v>39</v>
      </c>
      <c r="C40">
        <v>0</v>
      </c>
      <c r="D40">
        <v>0</v>
      </c>
      <c r="E40">
        <v>0</v>
      </c>
      <c r="F40">
        <v>185.50508073556901</v>
      </c>
      <c r="G40">
        <v>172.01713970116219</v>
      </c>
      <c r="H40">
        <v>22.310590551073361</v>
      </c>
      <c r="I40">
        <v>0.63397528561170213</v>
      </c>
    </row>
    <row r="41" spans="1:9" x14ac:dyDescent="0.2">
      <c r="A41">
        <v>1302</v>
      </c>
      <c r="B41">
        <v>40</v>
      </c>
      <c r="C41">
        <v>0</v>
      </c>
      <c r="D41">
        <v>0</v>
      </c>
      <c r="E41">
        <v>0</v>
      </c>
      <c r="F41">
        <v>185.50508073556901</v>
      </c>
      <c r="G41">
        <v>172.01713970116219</v>
      </c>
      <c r="H41">
        <v>22.710513213551849</v>
      </c>
      <c r="I41">
        <v>0.39992266247885011</v>
      </c>
    </row>
    <row r="42" spans="1:9" x14ac:dyDescent="0.2">
      <c r="A42">
        <v>1335</v>
      </c>
      <c r="B42">
        <v>41</v>
      </c>
      <c r="C42">
        <v>0</v>
      </c>
      <c r="D42">
        <v>0</v>
      </c>
      <c r="E42">
        <v>0</v>
      </c>
      <c r="F42">
        <v>185.50508073556901</v>
      </c>
      <c r="G42">
        <v>172.01713970116219</v>
      </c>
      <c r="H42">
        <v>24.876702392086859</v>
      </c>
      <c r="I42">
        <v>2.1661891785348582</v>
      </c>
    </row>
    <row r="43" spans="1:9" x14ac:dyDescent="0.2">
      <c r="A43">
        <v>1368</v>
      </c>
      <c r="B43">
        <v>42</v>
      </c>
      <c r="C43">
        <v>0</v>
      </c>
      <c r="D43">
        <v>0</v>
      </c>
      <c r="E43">
        <v>0</v>
      </c>
      <c r="F43">
        <v>185.50508073556901</v>
      </c>
      <c r="G43">
        <v>172.01713970116219</v>
      </c>
      <c r="H43">
        <v>25.34926480728868</v>
      </c>
      <c r="I43">
        <v>0.47256241520237419</v>
      </c>
    </row>
    <row r="44" spans="1:9" x14ac:dyDescent="0.2">
      <c r="A44">
        <v>1401</v>
      </c>
      <c r="B44">
        <v>43</v>
      </c>
      <c r="C44">
        <v>0</v>
      </c>
      <c r="D44">
        <v>0</v>
      </c>
      <c r="E44">
        <v>0</v>
      </c>
      <c r="F44">
        <v>185.50508073556901</v>
      </c>
      <c r="G44">
        <v>172.01713970116219</v>
      </c>
      <c r="H44">
        <v>25.53703118211325</v>
      </c>
      <c r="I44">
        <v>0.18776637482642011</v>
      </c>
    </row>
    <row r="45" spans="1:9" x14ac:dyDescent="0.2">
      <c r="A45">
        <v>1434</v>
      </c>
      <c r="B45">
        <v>44</v>
      </c>
      <c r="C45">
        <v>0</v>
      </c>
      <c r="D45">
        <v>0</v>
      </c>
      <c r="E45">
        <v>0</v>
      </c>
      <c r="F45">
        <v>185.50508073556901</v>
      </c>
      <c r="G45">
        <v>172.01713970116219</v>
      </c>
      <c r="H45">
        <v>26.773778007892322</v>
      </c>
      <c r="I45">
        <v>1.2367468257793559</v>
      </c>
    </row>
    <row r="46" spans="1:9" x14ac:dyDescent="0.2">
      <c r="A46">
        <v>1467</v>
      </c>
      <c r="B46">
        <v>45</v>
      </c>
      <c r="C46">
        <v>0</v>
      </c>
      <c r="D46">
        <v>0</v>
      </c>
      <c r="E46">
        <v>0</v>
      </c>
      <c r="F46">
        <v>185.50508073556901</v>
      </c>
      <c r="G46">
        <v>172.01713970116219</v>
      </c>
      <c r="H46">
        <v>27.028465070812821</v>
      </c>
      <c r="I46">
        <v>0.25468706292208942</v>
      </c>
    </row>
    <row r="47" spans="1:9" x14ac:dyDescent="0.2">
      <c r="A47">
        <v>1500</v>
      </c>
      <c r="B47">
        <v>46</v>
      </c>
      <c r="C47">
        <v>0</v>
      </c>
      <c r="D47">
        <v>0</v>
      </c>
      <c r="E47">
        <v>0</v>
      </c>
      <c r="F47">
        <v>185.50508073556901</v>
      </c>
      <c r="G47">
        <v>172.01713970116219</v>
      </c>
      <c r="H47">
        <v>27.351931899299501</v>
      </c>
      <c r="I47">
        <v>0.32346682848747449</v>
      </c>
    </row>
    <row r="48" spans="1:9" x14ac:dyDescent="0.2">
      <c r="A48">
        <v>1533</v>
      </c>
      <c r="B48">
        <v>47</v>
      </c>
      <c r="C48">
        <v>0</v>
      </c>
      <c r="D48">
        <v>0</v>
      </c>
      <c r="E48">
        <v>0</v>
      </c>
      <c r="F48">
        <v>185.50508073556901</v>
      </c>
      <c r="G48">
        <v>172.01713970116219</v>
      </c>
      <c r="H48">
        <v>27.507942080974878</v>
      </c>
      <c r="I48">
        <v>0.1560101816728218</v>
      </c>
    </row>
    <row r="49" spans="1:9" x14ac:dyDescent="0.2">
      <c r="A49">
        <v>1566</v>
      </c>
      <c r="B49">
        <v>48</v>
      </c>
      <c r="C49">
        <v>0</v>
      </c>
      <c r="D49">
        <v>0</v>
      </c>
      <c r="E49">
        <v>0</v>
      </c>
      <c r="F49">
        <v>185.50508073556901</v>
      </c>
      <c r="G49">
        <v>172.01713970116219</v>
      </c>
      <c r="H49">
        <v>27.713539730125021</v>
      </c>
      <c r="I49">
        <v>0.205597649147998</v>
      </c>
    </row>
    <row r="50" spans="1:9" x14ac:dyDescent="0.2">
      <c r="A50">
        <v>1599</v>
      </c>
      <c r="B50">
        <v>49</v>
      </c>
      <c r="C50">
        <v>0</v>
      </c>
      <c r="D50">
        <v>0</v>
      </c>
      <c r="E50">
        <v>0</v>
      </c>
      <c r="F50">
        <v>185.50508073556901</v>
      </c>
      <c r="G50">
        <v>172.01713970116219</v>
      </c>
      <c r="H50">
        <v>27.573487524862941</v>
      </c>
      <c r="I50">
        <v>0.14005220525946141</v>
      </c>
    </row>
    <row r="51" spans="1:9" x14ac:dyDescent="0.2">
      <c r="A51">
        <v>1632</v>
      </c>
      <c r="B51">
        <v>50</v>
      </c>
      <c r="C51">
        <v>0</v>
      </c>
      <c r="D51">
        <v>0</v>
      </c>
      <c r="E51">
        <v>0</v>
      </c>
      <c r="F51">
        <v>185.50508073556901</v>
      </c>
      <c r="G51">
        <v>172.01713970116219</v>
      </c>
      <c r="H51">
        <v>28.035231860333599</v>
      </c>
      <c r="I51">
        <v>0.46174433546944632</v>
      </c>
    </row>
    <row r="52" spans="1:9" x14ac:dyDescent="0.2">
      <c r="A52">
        <v>1665</v>
      </c>
      <c r="B52">
        <v>51</v>
      </c>
      <c r="C52">
        <v>0</v>
      </c>
      <c r="D52">
        <v>0</v>
      </c>
      <c r="E52">
        <v>0</v>
      </c>
      <c r="F52">
        <v>185.50508073556901</v>
      </c>
      <c r="G52">
        <v>172.01713970116219</v>
      </c>
      <c r="H52">
        <v>29.26469368506103</v>
      </c>
      <c r="I52">
        <v>0.2411099289402317</v>
      </c>
    </row>
    <row r="53" spans="1:9" x14ac:dyDescent="0.2">
      <c r="A53">
        <v>1698</v>
      </c>
      <c r="B53">
        <v>52</v>
      </c>
      <c r="C53">
        <v>0</v>
      </c>
      <c r="D53">
        <v>0</v>
      </c>
      <c r="E53">
        <v>0</v>
      </c>
      <c r="F53">
        <v>185.50508073556901</v>
      </c>
      <c r="G53">
        <v>172.01713970116219</v>
      </c>
      <c r="H53">
        <v>29.154756930676459</v>
      </c>
      <c r="I53">
        <v>0.10993675438333531</v>
      </c>
    </row>
    <row r="54" spans="1:9" x14ac:dyDescent="0.2">
      <c r="A54">
        <v>1731</v>
      </c>
      <c r="B54">
        <v>53</v>
      </c>
      <c r="C54">
        <v>0</v>
      </c>
      <c r="D54">
        <v>0</v>
      </c>
      <c r="E54">
        <v>0</v>
      </c>
      <c r="F54">
        <v>185.50508073556901</v>
      </c>
      <c r="G54">
        <v>172.01713970116219</v>
      </c>
      <c r="H54">
        <v>28.007547956081741</v>
      </c>
      <c r="I54">
        <v>119.2584405431669</v>
      </c>
    </row>
    <row r="55" spans="1:9" x14ac:dyDescent="0.2">
      <c r="A55">
        <v>1764</v>
      </c>
      <c r="B55">
        <v>54</v>
      </c>
      <c r="C55">
        <v>0</v>
      </c>
      <c r="D55">
        <v>0</v>
      </c>
      <c r="E55">
        <v>0</v>
      </c>
      <c r="F55">
        <v>185.50508073556901</v>
      </c>
      <c r="G55">
        <v>172.01713970116219</v>
      </c>
      <c r="H55">
        <v>28.090378095568749</v>
      </c>
      <c r="I55">
        <v>8.2830139483390922E-2</v>
      </c>
    </row>
    <row r="56" spans="1:9" x14ac:dyDescent="0.2">
      <c r="A56">
        <v>1797</v>
      </c>
      <c r="B56">
        <v>55</v>
      </c>
      <c r="C56">
        <v>0</v>
      </c>
      <c r="D56">
        <v>0</v>
      </c>
      <c r="E56">
        <v>0</v>
      </c>
      <c r="F56">
        <v>185.50508073556901</v>
      </c>
      <c r="G56">
        <v>172.01713970116219</v>
      </c>
      <c r="H56">
        <v>28.014593185382768</v>
      </c>
      <c r="I56">
        <v>7.578491018943527E-2</v>
      </c>
    </row>
    <row r="57" spans="1:9" x14ac:dyDescent="0.2">
      <c r="A57">
        <v>1830</v>
      </c>
      <c r="B57">
        <v>56</v>
      </c>
      <c r="C57">
        <v>0</v>
      </c>
      <c r="D57">
        <v>0</v>
      </c>
      <c r="E57">
        <v>0</v>
      </c>
      <c r="F57">
        <v>185.50508073556901</v>
      </c>
      <c r="G57">
        <v>172.01713970116219</v>
      </c>
      <c r="H57">
        <v>28.052024671557739</v>
      </c>
      <c r="I57">
        <v>3.7431486171947331E-2</v>
      </c>
    </row>
    <row r="58" spans="1:9" x14ac:dyDescent="0.2">
      <c r="A58">
        <v>1863</v>
      </c>
      <c r="B58">
        <v>57</v>
      </c>
      <c r="C58">
        <v>0</v>
      </c>
      <c r="D58">
        <v>0</v>
      </c>
      <c r="E58">
        <v>0</v>
      </c>
      <c r="F58">
        <v>185.50508073556901</v>
      </c>
      <c r="G58">
        <v>172.01713970116219</v>
      </c>
      <c r="H58">
        <v>29.608063053951351</v>
      </c>
      <c r="I58">
        <v>0.20897060865831341</v>
      </c>
    </row>
    <row r="59" spans="1:9" x14ac:dyDescent="0.2">
      <c r="A59">
        <v>1896</v>
      </c>
      <c r="B59">
        <v>58</v>
      </c>
      <c r="C59">
        <v>0</v>
      </c>
      <c r="D59">
        <v>0</v>
      </c>
      <c r="E59">
        <v>0</v>
      </c>
      <c r="F59">
        <v>185.50508073556901</v>
      </c>
      <c r="G59">
        <v>172.01713970116219</v>
      </c>
      <c r="H59">
        <v>28.10010077684683</v>
      </c>
      <c r="I59">
        <v>118.89768724065701</v>
      </c>
    </row>
    <row r="60" spans="1:9" x14ac:dyDescent="0.2">
      <c r="A60">
        <v>1929</v>
      </c>
      <c r="B60">
        <v>59</v>
      </c>
      <c r="C60">
        <v>0</v>
      </c>
      <c r="D60">
        <v>0</v>
      </c>
      <c r="E60">
        <v>0</v>
      </c>
      <c r="F60">
        <v>185.50508073556901</v>
      </c>
      <c r="G60">
        <v>172.01713970116219</v>
      </c>
      <c r="H60">
        <v>28.005923357122011</v>
      </c>
      <c r="I60">
        <v>9.4177419727634409E-2</v>
      </c>
    </row>
    <row r="61" spans="1:9" x14ac:dyDescent="0.2">
      <c r="A61">
        <v>1962</v>
      </c>
      <c r="B61">
        <v>60</v>
      </c>
      <c r="C61">
        <v>0</v>
      </c>
      <c r="D61">
        <v>0</v>
      </c>
      <c r="E61">
        <v>0</v>
      </c>
      <c r="F61">
        <v>185.50508073556901</v>
      </c>
      <c r="G61">
        <v>172.01713970116219</v>
      </c>
      <c r="H61">
        <v>28.31213072248282</v>
      </c>
      <c r="I61">
        <v>0.30620736536232668</v>
      </c>
    </row>
    <row r="62" spans="1:9" x14ac:dyDescent="0.2">
      <c r="A62">
        <v>1995</v>
      </c>
      <c r="B62">
        <v>61</v>
      </c>
      <c r="C62">
        <v>0</v>
      </c>
      <c r="D62">
        <v>0</v>
      </c>
      <c r="E62">
        <v>0</v>
      </c>
      <c r="F62">
        <v>185.50508073556901</v>
      </c>
      <c r="G62">
        <v>172.01713970116219</v>
      </c>
      <c r="H62">
        <v>29.560679191173421</v>
      </c>
      <c r="I62">
        <v>0.22491654469733199</v>
      </c>
    </row>
    <row r="63" spans="1:9" x14ac:dyDescent="0.2">
      <c r="A63">
        <v>2028</v>
      </c>
      <c r="B63">
        <v>62</v>
      </c>
      <c r="C63">
        <v>0</v>
      </c>
      <c r="D63">
        <v>0</v>
      </c>
      <c r="E63">
        <v>0</v>
      </c>
      <c r="F63">
        <v>185.50508073556901</v>
      </c>
      <c r="G63">
        <v>172.01713970116219</v>
      </c>
      <c r="H63">
        <v>27.9725491696903</v>
      </c>
      <c r="I63">
        <v>118.81751949627851</v>
      </c>
    </row>
    <row r="64" spans="1:9" x14ac:dyDescent="0.2">
      <c r="A64">
        <v>2061</v>
      </c>
      <c r="B64">
        <v>63</v>
      </c>
      <c r="C64">
        <v>0</v>
      </c>
      <c r="D64">
        <v>0</v>
      </c>
      <c r="E64">
        <v>0</v>
      </c>
      <c r="F64">
        <v>185.50508073556901</v>
      </c>
      <c r="G64">
        <v>172.01713970116219</v>
      </c>
      <c r="H64">
        <v>29.038400395516518</v>
      </c>
      <c r="I64">
        <v>3.038099738890649E-2</v>
      </c>
    </row>
    <row r="65" spans="1:9" x14ac:dyDescent="0.2">
      <c r="A65">
        <v>2094</v>
      </c>
      <c r="B65">
        <v>64</v>
      </c>
      <c r="C65">
        <v>0</v>
      </c>
      <c r="D65">
        <v>0</v>
      </c>
      <c r="E65">
        <v>0</v>
      </c>
      <c r="F65">
        <v>185.50508073556901</v>
      </c>
      <c r="G65">
        <v>172.01713970116219</v>
      </c>
      <c r="H65">
        <v>27.586012739690648</v>
      </c>
      <c r="I65">
        <v>118.9532618619357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28</v>
      </c>
      <c r="B2">
        <v>1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61</v>
      </c>
      <c r="B3">
        <v>2</v>
      </c>
      <c r="C3">
        <v>14.167169304641851</v>
      </c>
      <c r="D3">
        <v>-7.2183150097068847</v>
      </c>
      <c r="E3">
        <v>15.900086719441051</v>
      </c>
      <c r="F3">
        <v>15.900086719441051</v>
      </c>
      <c r="G3">
        <v>15.900086719441051</v>
      </c>
      <c r="H3">
        <v>3.7984042318529401</v>
      </c>
      <c r="I3">
        <v>3.7984042318529401</v>
      </c>
    </row>
    <row r="4" spans="1:9" x14ac:dyDescent="0.2">
      <c r="A4">
        <v>94</v>
      </c>
      <c r="B4">
        <v>3</v>
      </c>
      <c r="C4">
        <v>37.579537296785702</v>
      </c>
      <c r="D4">
        <v>-9.7641623527360935</v>
      </c>
      <c r="E4">
        <v>38.827316284944239</v>
      </c>
      <c r="F4">
        <v>54.727403004385287</v>
      </c>
      <c r="G4">
        <v>54.462153661603523</v>
      </c>
      <c r="H4">
        <v>6.2057867271932059</v>
      </c>
      <c r="I4">
        <v>2.407382495340074</v>
      </c>
    </row>
    <row r="5" spans="1:9" x14ac:dyDescent="0.2">
      <c r="A5">
        <v>127</v>
      </c>
      <c r="B5">
        <v>4</v>
      </c>
      <c r="C5">
        <v>28.044847368735301</v>
      </c>
      <c r="D5">
        <v>0.73979354141943077</v>
      </c>
      <c r="E5">
        <v>28.054603159189138</v>
      </c>
      <c r="F5">
        <v>82.782006163574437</v>
      </c>
      <c r="G5">
        <v>81.427985746198786</v>
      </c>
      <c r="H5">
        <v>8.4511263155832079</v>
      </c>
      <c r="I5">
        <v>2.245339588389716</v>
      </c>
    </row>
    <row r="6" spans="1:9" x14ac:dyDescent="0.2">
      <c r="A6">
        <v>160</v>
      </c>
      <c r="B6">
        <v>5</v>
      </c>
      <c r="C6">
        <v>32.049089125228988</v>
      </c>
      <c r="D6">
        <v>-0.76466884441811089</v>
      </c>
      <c r="E6">
        <v>32.058210059179757</v>
      </c>
      <c r="F6">
        <v>114.84021622275419</v>
      </c>
      <c r="G6">
        <v>113.12638725194719</v>
      </c>
      <c r="H6">
        <v>10.58317190645209</v>
      </c>
      <c r="I6">
        <v>2.1320455908687039</v>
      </c>
    </row>
    <row r="7" spans="1:9" x14ac:dyDescent="0.2">
      <c r="A7">
        <v>193</v>
      </c>
      <c r="B7">
        <v>6</v>
      </c>
      <c r="C7">
        <v>24.49423029928829</v>
      </c>
      <c r="D7">
        <v>-5.8161500557098407</v>
      </c>
      <c r="E7">
        <v>25.175283899592991</v>
      </c>
      <c r="F7">
        <v>140.01550012234719</v>
      </c>
      <c r="G7">
        <v>138.23208737484171</v>
      </c>
      <c r="H7">
        <v>14.046767058327889</v>
      </c>
      <c r="I7">
        <v>3.463595151876059</v>
      </c>
    </row>
    <row r="8" spans="1:9" x14ac:dyDescent="0.2">
      <c r="A8">
        <v>226</v>
      </c>
      <c r="B8">
        <v>7</v>
      </c>
      <c r="C8">
        <v>16.59799640640659</v>
      </c>
      <c r="D8">
        <v>-9.8552321185998153</v>
      </c>
      <c r="E8">
        <v>19.303343876607691</v>
      </c>
      <c r="F8">
        <v>159.31884399895489</v>
      </c>
      <c r="G8">
        <v>156.38530102385869</v>
      </c>
      <c r="H8">
        <v>14.190691831923781</v>
      </c>
      <c r="I8">
        <v>0.14392477359941819</v>
      </c>
    </row>
    <row r="9" spans="1:9" x14ac:dyDescent="0.2">
      <c r="A9">
        <v>259</v>
      </c>
      <c r="B9">
        <v>8</v>
      </c>
      <c r="C9">
        <v>21.221344378267698</v>
      </c>
      <c r="D9">
        <v>-0.84484351027049343</v>
      </c>
      <c r="E9">
        <v>21.238154763959141</v>
      </c>
      <c r="F9">
        <v>180.55699876291399</v>
      </c>
      <c r="G9">
        <v>177.35140434126399</v>
      </c>
      <c r="H9">
        <v>15.281222502479981</v>
      </c>
      <c r="I9">
        <v>1.0905306705561431</v>
      </c>
    </row>
    <row r="10" spans="1:9" x14ac:dyDescent="0.2">
      <c r="A10">
        <v>292</v>
      </c>
      <c r="B10">
        <v>9</v>
      </c>
      <c r="C10">
        <v>12.972340632948031</v>
      </c>
      <c r="D10">
        <v>4.4474933522744777</v>
      </c>
      <c r="E10">
        <v>13.7135633084826</v>
      </c>
      <c r="F10">
        <v>194.2705620713966</v>
      </c>
      <c r="G10">
        <v>189.3720312895172</v>
      </c>
      <c r="H10">
        <v>14.21711782553713</v>
      </c>
      <c r="I10">
        <v>1.0641046769430189</v>
      </c>
    </row>
    <row r="11" spans="1:9" x14ac:dyDescent="0.2">
      <c r="A11">
        <v>325</v>
      </c>
      <c r="B11">
        <v>10</v>
      </c>
      <c r="C11">
        <v>5.8203897794959403</v>
      </c>
      <c r="D11">
        <v>-1.9868841128916299</v>
      </c>
      <c r="E11">
        <v>6.1501744416985407</v>
      </c>
      <c r="F11">
        <v>200.42073651309519</v>
      </c>
      <c r="G11">
        <v>195.43139839155589</v>
      </c>
      <c r="H11">
        <v>12.066984364806091</v>
      </c>
      <c r="I11">
        <v>2.1501334607311819</v>
      </c>
    </row>
    <row r="12" spans="1:9" x14ac:dyDescent="0.2">
      <c r="A12">
        <v>358</v>
      </c>
      <c r="B12">
        <v>11</v>
      </c>
      <c r="C12">
        <v>5.0809680500110517</v>
      </c>
      <c r="D12">
        <v>-2.8572359308623159</v>
      </c>
      <c r="E12">
        <v>5.8292395292905708</v>
      </c>
      <c r="F12">
        <v>206.2499760423857</v>
      </c>
      <c r="G12">
        <v>200.91200684710111</v>
      </c>
      <c r="H12">
        <v>10.437591935186949</v>
      </c>
      <c r="I12">
        <v>1.6293924296192861</v>
      </c>
    </row>
    <row r="13" spans="1:9" x14ac:dyDescent="0.2">
      <c r="A13">
        <v>391</v>
      </c>
      <c r="B13">
        <v>12</v>
      </c>
      <c r="C13">
        <v>7.7264237092023222</v>
      </c>
      <c r="D13">
        <v>-1.97285833645924</v>
      </c>
      <c r="E13">
        <v>7.9743208707613773</v>
      </c>
      <c r="F13">
        <v>214.2242969131471</v>
      </c>
      <c r="G13">
        <v>208.86157838602</v>
      </c>
      <c r="H13">
        <v>11.50051234869442</v>
      </c>
      <c r="I13">
        <v>1.0629204135081549</v>
      </c>
    </row>
    <row r="14" spans="1:9" x14ac:dyDescent="0.2">
      <c r="A14">
        <v>424</v>
      </c>
      <c r="B14">
        <v>13</v>
      </c>
      <c r="C14">
        <v>4.6250807763644843</v>
      </c>
      <c r="D14">
        <v>-1.937235872131396</v>
      </c>
      <c r="E14">
        <v>5.0144047515302343</v>
      </c>
      <c r="F14">
        <v>219.23870166467731</v>
      </c>
      <c r="G14">
        <v>213.7536682543859</v>
      </c>
      <c r="H14">
        <v>11.90727794222145</v>
      </c>
      <c r="I14">
        <v>0.40676559352908997</v>
      </c>
    </row>
    <row r="15" spans="1:9" x14ac:dyDescent="0.2">
      <c r="A15">
        <v>457</v>
      </c>
      <c r="B15">
        <v>14</v>
      </c>
      <c r="C15">
        <v>5.9276219228639766</v>
      </c>
      <c r="D15">
        <v>-3.6524147842312691</v>
      </c>
      <c r="E15">
        <v>6.9625308197873554</v>
      </c>
      <c r="F15">
        <v>226.2012324844647</v>
      </c>
      <c r="G15">
        <v>220.24883814979731</v>
      </c>
      <c r="H15">
        <v>13.54984066674723</v>
      </c>
      <c r="I15">
        <v>1.642562724525618</v>
      </c>
    </row>
    <row r="16" spans="1:9" x14ac:dyDescent="0.2">
      <c r="A16">
        <v>490</v>
      </c>
      <c r="B16">
        <v>15</v>
      </c>
      <c r="C16">
        <v>10.03359708737781</v>
      </c>
      <c r="D16">
        <v>-8.8079264326975135</v>
      </c>
      <c r="E16">
        <v>13.3511287371386</v>
      </c>
      <c r="F16">
        <v>239.55236122160329</v>
      </c>
      <c r="G16">
        <v>231.8603719607228</v>
      </c>
      <c r="H16">
        <v>13.41853321963578</v>
      </c>
      <c r="I16">
        <v>0.13130744711051731</v>
      </c>
    </row>
    <row r="17" spans="1:9" x14ac:dyDescent="0.2">
      <c r="A17">
        <v>523</v>
      </c>
      <c r="B17">
        <v>16</v>
      </c>
      <c r="C17">
        <v>6.3852197543101283</v>
      </c>
      <c r="D17">
        <v>-5.3862502544036488</v>
      </c>
      <c r="E17">
        <v>8.3536053961086569</v>
      </c>
      <c r="F17">
        <v>247.90596661771201</v>
      </c>
      <c r="G17">
        <v>239.29320960076561</v>
      </c>
      <c r="H17">
        <v>15.08449633264331</v>
      </c>
      <c r="I17">
        <v>1.665963113007823</v>
      </c>
    </row>
    <row r="18" spans="1:9" x14ac:dyDescent="0.2">
      <c r="A18">
        <v>556</v>
      </c>
      <c r="B18">
        <v>17</v>
      </c>
      <c r="C18">
        <v>11.850990908527249</v>
      </c>
      <c r="D18">
        <v>-4.3817062550422179</v>
      </c>
      <c r="E18">
        <v>12.63508350662835</v>
      </c>
      <c r="F18">
        <v>260.5410501243403</v>
      </c>
      <c r="G18">
        <v>251.84294522903571</v>
      </c>
      <c r="H18">
        <v>15.681383558744111</v>
      </c>
      <c r="I18">
        <v>0.59688722610118183</v>
      </c>
    </row>
    <row r="19" spans="1:9" x14ac:dyDescent="0.2">
      <c r="A19">
        <v>589</v>
      </c>
      <c r="B19">
        <v>18</v>
      </c>
      <c r="C19">
        <v>10.06342530386007</v>
      </c>
      <c r="D19">
        <v>-7.4200583037879824</v>
      </c>
      <c r="E19">
        <v>12.50319135572931</v>
      </c>
      <c r="F19">
        <v>273.04424148006962</v>
      </c>
      <c r="G19">
        <v>263.42937781460762</v>
      </c>
      <c r="H19">
        <v>20.272445491458122</v>
      </c>
      <c r="I19">
        <v>4.5910619327140543</v>
      </c>
    </row>
    <row r="20" spans="1:9" x14ac:dyDescent="0.2">
      <c r="A20">
        <v>622</v>
      </c>
      <c r="B20">
        <v>19</v>
      </c>
      <c r="C20">
        <v>8.4111451366202346</v>
      </c>
      <c r="D20">
        <v>-5.919241125629469</v>
      </c>
      <c r="E20">
        <v>10.28517272643651</v>
      </c>
      <c r="F20">
        <v>283.3294142065061</v>
      </c>
      <c r="G20">
        <v>273.09943117713328</v>
      </c>
      <c r="H20">
        <v>25.023832351579841</v>
      </c>
      <c r="I20">
        <v>4.7513868601216291</v>
      </c>
    </row>
    <row r="21" spans="1:9" x14ac:dyDescent="0.2">
      <c r="A21">
        <v>655</v>
      </c>
      <c r="B21">
        <v>20</v>
      </c>
      <c r="C21">
        <v>6.4074260955853788</v>
      </c>
      <c r="D21">
        <v>-2.643030329239537</v>
      </c>
      <c r="E21">
        <v>6.9311412113495816</v>
      </c>
      <c r="F21">
        <v>290.2605554178557</v>
      </c>
      <c r="G21">
        <v>279.98266158994971</v>
      </c>
      <c r="H21">
        <v>27.964196217720222</v>
      </c>
      <c r="I21">
        <v>2.940363866140483</v>
      </c>
    </row>
    <row r="22" spans="1:9" x14ac:dyDescent="0.2">
      <c r="A22">
        <v>688</v>
      </c>
      <c r="B22">
        <v>21</v>
      </c>
      <c r="C22">
        <v>8.104104015715393</v>
      </c>
      <c r="D22">
        <v>-4.2636487742329336</v>
      </c>
      <c r="E22">
        <v>9.1572486461574449</v>
      </c>
      <c r="F22">
        <v>299.41780406401313</v>
      </c>
      <c r="G22">
        <v>288.94638705233598</v>
      </c>
      <c r="H22">
        <v>31.125708240673909</v>
      </c>
      <c r="I22">
        <v>3.1615120229539579</v>
      </c>
    </row>
    <row r="23" spans="1:9" x14ac:dyDescent="0.2">
      <c r="A23">
        <v>721</v>
      </c>
      <c r="B23">
        <v>22</v>
      </c>
      <c r="C23">
        <v>9.4870037545574633</v>
      </c>
      <c r="D23">
        <v>-2.1369104779591912</v>
      </c>
      <c r="E23">
        <v>9.7246915956136721</v>
      </c>
      <c r="F23">
        <v>309.14249565962677</v>
      </c>
      <c r="G23">
        <v>298.65410267098218</v>
      </c>
      <c r="H23">
        <v>32.789294219654138</v>
      </c>
      <c r="I23">
        <v>1.663585978980046</v>
      </c>
    </row>
    <row r="24" spans="1:9" x14ac:dyDescent="0.2">
      <c r="A24">
        <v>754</v>
      </c>
      <c r="B24">
        <v>23</v>
      </c>
      <c r="C24">
        <v>8.1161235110010921</v>
      </c>
      <c r="D24">
        <v>-3.6543143056255758</v>
      </c>
      <c r="E24">
        <v>8.9008692772180655</v>
      </c>
      <c r="F24">
        <v>318.04336493684491</v>
      </c>
      <c r="G24">
        <v>307.46625576371758</v>
      </c>
      <c r="H24">
        <v>34.223398990482018</v>
      </c>
      <c r="I24">
        <v>1.434104770827884</v>
      </c>
    </row>
    <row r="25" spans="1:9" x14ac:dyDescent="0.2">
      <c r="A25">
        <v>787</v>
      </c>
      <c r="B25">
        <v>24</v>
      </c>
      <c r="C25">
        <v>5.9669603629639596</v>
      </c>
      <c r="D25">
        <v>-3.3307986187751339</v>
      </c>
      <c r="E25">
        <v>6.833654616090671</v>
      </c>
      <c r="F25">
        <v>324.87701955293551</v>
      </c>
      <c r="G25">
        <v>314.1308984319117</v>
      </c>
      <c r="H25">
        <v>34.941936321232014</v>
      </c>
      <c r="I25">
        <v>0.71853733074974113</v>
      </c>
    </row>
    <row r="26" spans="1:9" x14ac:dyDescent="0.2">
      <c r="A26">
        <v>820</v>
      </c>
      <c r="B26">
        <v>25</v>
      </c>
      <c r="C26">
        <v>5.0016177914012587</v>
      </c>
      <c r="D26">
        <v>-3.5264888444710318</v>
      </c>
      <c r="E26">
        <v>6.1198287640619684</v>
      </c>
      <c r="F26">
        <v>330.9968483169975</v>
      </c>
      <c r="G26">
        <v>319.93546560414433</v>
      </c>
      <c r="H26">
        <v>36.339518172571033</v>
      </c>
      <c r="I26">
        <v>1.397581851339524</v>
      </c>
    </row>
    <row r="27" spans="1:9" x14ac:dyDescent="0.2">
      <c r="A27">
        <v>853</v>
      </c>
      <c r="B27">
        <v>26</v>
      </c>
      <c r="C27">
        <v>6.4670966482219683</v>
      </c>
      <c r="D27">
        <v>-4.8473217062241929</v>
      </c>
      <c r="E27">
        <v>8.0820706988417292</v>
      </c>
      <c r="F27">
        <v>339.07891901583918</v>
      </c>
      <c r="G27">
        <v>327.5435449397512</v>
      </c>
      <c r="H27">
        <v>37.176159142321389</v>
      </c>
      <c r="I27">
        <v>0.83664096975093394</v>
      </c>
    </row>
    <row r="28" spans="1:9" x14ac:dyDescent="0.2">
      <c r="A28">
        <v>886</v>
      </c>
      <c r="B28">
        <v>27</v>
      </c>
      <c r="C28">
        <v>4.0139196714599166</v>
      </c>
      <c r="D28">
        <v>-4.9569869226625087</v>
      </c>
      <c r="E28">
        <v>6.3783438665832382</v>
      </c>
      <c r="F28">
        <v>345.45726288242253</v>
      </c>
      <c r="G28">
        <v>332.87319571619781</v>
      </c>
      <c r="H28">
        <v>36.59502312008641</v>
      </c>
      <c r="I28">
        <v>0.58113602223644956</v>
      </c>
    </row>
    <row r="29" spans="1:9" x14ac:dyDescent="0.2">
      <c r="A29">
        <v>919</v>
      </c>
      <c r="B29">
        <v>28</v>
      </c>
      <c r="C29">
        <v>5.6403795672224533</v>
      </c>
      <c r="D29">
        <v>-5.0086851678588573</v>
      </c>
      <c r="E29">
        <v>7.5432624754193629</v>
      </c>
      <c r="F29">
        <v>353.00052535784181</v>
      </c>
      <c r="G29">
        <v>339.79771810685668</v>
      </c>
      <c r="H29">
        <v>36.92774466253865</v>
      </c>
      <c r="I29">
        <v>0.33272154245367203</v>
      </c>
    </row>
    <row r="30" spans="1:9" x14ac:dyDescent="0.2">
      <c r="A30">
        <v>952</v>
      </c>
      <c r="B30">
        <v>29</v>
      </c>
      <c r="C30">
        <v>3.852261990557849</v>
      </c>
      <c r="D30">
        <v>-2.7833692967542452</v>
      </c>
      <c r="E30">
        <v>4.7525853054954146</v>
      </c>
      <c r="F30">
        <v>357.75311066333722</v>
      </c>
      <c r="G30">
        <v>344.33677026701349</v>
      </c>
      <c r="H30">
        <v>37.363062793517237</v>
      </c>
      <c r="I30">
        <v>0.43531813097926031</v>
      </c>
    </row>
    <row r="31" spans="1:9" x14ac:dyDescent="0.2">
      <c r="A31">
        <v>985</v>
      </c>
      <c r="B31">
        <v>30</v>
      </c>
      <c r="C31">
        <v>4.4612022007526093</v>
      </c>
      <c r="D31">
        <v>-2.284149486433535</v>
      </c>
      <c r="E31">
        <v>5.0119521099442386</v>
      </c>
      <c r="F31">
        <v>362.76506277328139</v>
      </c>
      <c r="G31">
        <v>349.29589775854191</v>
      </c>
      <c r="H31">
        <v>37.005630645914998</v>
      </c>
      <c r="I31">
        <v>0.35743214759882358</v>
      </c>
    </row>
    <row r="32" spans="1:9" x14ac:dyDescent="0.2">
      <c r="A32">
        <v>1018</v>
      </c>
      <c r="B32">
        <v>31</v>
      </c>
      <c r="C32">
        <v>1.3680692529399039</v>
      </c>
      <c r="D32">
        <v>-3.1669056633510309</v>
      </c>
      <c r="E32">
        <v>3.4497688272410918</v>
      </c>
      <c r="F32">
        <v>366.21483160052247</v>
      </c>
      <c r="G32">
        <v>351.62291706418739</v>
      </c>
      <c r="H32">
        <v>36.769674158679592</v>
      </c>
      <c r="I32">
        <v>0.2359564872339748</v>
      </c>
    </row>
    <row r="33" spans="1:9" x14ac:dyDescent="0.2">
      <c r="A33">
        <v>1051</v>
      </c>
      <c r="B33">
        <v>32</v>
      </c>
      <c r="C33">
        <v>1.6447674487800441</v>
      </c>
      <c r="D33">
        <v>-2.0693233728384262</v>
      </c>
      <c r="E33">
        <v>2.6433613415388022</v>
      </c>
      <c r="F33">
        <v>368.85819294206141</v>
      </c>
      <c r="G33">
        <v>353.86108650246149</v>
      </c>
      <c r="H33">
        <v>36.064474208248527</v>
      </c>
      <c r="I33">
        <v>0.7051999504314983</v>
      </c>
    </row>
    <row r="34" spans="1:9" x14ac:dyDescent="0.2">
      <c r="A34">
        <v>1084</v>
      </c>
      <c r="B34">
        <v>33</v>
      </c>
      <c r="C34">
        <v>3.442462601562625</v>
      </c>
      <c r="D34">
        <v>-1.5484009444095359</v>
      </c>
      <c r="E34">
        <v>3.7746647861506402</v>
      </c>
      <c r="F34">
        <v>372.632857728212</v>
      </c>
      <c r="G34">
        <v>357.62304879763002</v>
      </c>
      <c r="H34">
        <v>36.455614162398717</v>
      </c>
      <c r="I34">
        <v>0.39113995414972391</v>
      </c>
    </row>
    <row r="35" spans="1:9" x14ac:dyDescent="0.2">
      <c r="A35">
        <v>1117</v>
      </c>
      <c r="B35">
        <v>34</v>
      </c>
      <c r="C35">
        <v>2.3634177830471121</v>
      </c>
      <c r="D35">
        <v>-1.927000957251835</v>
      </c>
      <c r="E35">
        <v>3.0494386871148622</v>
      </c>
      <c r="F35">
        <v>375.68229641532679</v>
      </c>
      <c r="G35">
        <v>360.49634376094969</v>
      </c>
      <c r="H35">
        <v>36.811752798458052</v>
      </c>
      <c r="I35">
        <v>0.35613863605822582</v>
      </c>
    </row>
    <row r="36" spans="1:9" x14ac:dyDescent="0.2">
      <c r="A36">
        <v>1150</v>
      </c>
      <c r="B36">
        <v>35</v>
      </c>
      <c r="C36">
        <v>1.5891245569404191</v>
      </c>
      <c r="D36">
        <v>-1.6088884433507931</v>
      </c>
      <c r="E36">
        <v>2.2613798620795271</v>
      </c>
      <c r="F36">
        <v>377.94367627740638</v>
      </c>
      <c r="G36">
        <v>362.53619609748421</v>
      </c>
      <c r="H36">
        <v>36.714038863244781</v>
      </c>
      <c r="I36">
        <v>9.7713935216921566E-2</v>
      </c>
    </row>
    <row r="37" spans="1:9" x14ac:dyDescent="0.2">
      <c r="A37">
        <v>1183</v>
      </c>
      <c r="B37">
        <v>36</v>
      </c>
      <c r="C37">
        <v>1.541037442268248</v>
      </c>
      <c r="D37">
        <v>-1.3691195749410101</v>
      </c>
      <c r="E37">
        <v>2.0613793462047001</v>
      </c>
      <c r="F37">
        <v>380.0050556236111</v>
      </c>
      <c r="G37">
        <v>364.45148639867318</v>
      </c>
      <c r="H37">
        <v>36.834756164201288</v>
      </c>
      <c r="I37">
        <v>0.1207173009546836</v>
      </c>
    </row>
    <row r="38" spans="1:9" x14ac:dyDescent="0.2">
      <c r="A38">
        <v>1216</v>
      </c>
      <c r="B38">
        <v>37</v>
      </c>
      <c r="C38">
        <v>1.3390410462914131</v>
      </c>
      <c r="D38">
        <v>-0.92463775158307726</v>
      </c>
      <c r="E38">
        <v>1.6272633146807589</v>
      </c>
      <c r="F38">
        <v>381.63231893829192</v>
      </c>
      <c r="G38">
        <v>366.02609752846791</v>
      </c>
      <c r="H38">
        <v>37.021504832485569</v>
      </c>
      <c r="I38">
        <v>0.18674866828209061</v>
      </c>
    </row>
    <row r="39" spans="1:9" x14ac:dyDescent="0.2">
      <c r="A39">
        <v>1249</v>
      </c>
      <c r="B39">
        <v>38</v>
      </c>
      <c r="C39">
        <v>1.4474038656682069</v>
      </c>
      <c r="D39">
        <v>-2.22130240942306</v>
      </c>
      <c r="E39">
        <v>2.6512567481215319</v>
      </c>
      <c r="F39">
        <v>384.28357568641343</v>
      </c>
      <c r="G39">
        <v>368.15058024238851</v>
      </c>
      <c r="H39">
        <v>37.392588150705173</v>
      </c>
      <c r="I39">
        <v>0.37108331822143459</v>
      </c>
    </row>
    <row r="40" spans="1:9" x14ac:dyDescent="0.2">
      <c r="A40">
        <v>1282</v>
      </c>
      <c r="B40">
        <v>39</v>
      </c>
      <c r="C40">
        <v>1.145430855156746</v>
      </c>
      <c r="D40">
        <v>-2.894126481118747</v>
      </c>
      <c r="E40">
        <v>3.112551996779795</v>
      </c>
      <c r="F40">
        <v>387.39612768319319</v>
      </c>
      <c r="G40">
        <v>370.23582329107171</v>
      </c>
      <c r="H40">
        <v>37.529175191242402</v>
      </c>
      <c r="I40">
        <v>0.13658704054175069</v>
      </c>
    </row>
    <row r="41" spans="1:9" x14ac:dyDescent="0.2">
      <c r="A41">
        <v>1315</v>
      </c>
      <c r="B41">
        <v>40</v>
      </c>
      <c r="C41">
        <v>2.1462042495043079</v>
      </c>
      <c r="D41">
        <v>-3.399050867630081</v>
      </c>
      <c r="E41">
        <v>4.0199178450967317</v>
      </c>
      <c r="F41">
        <v>391.41604552828989</v>
      </c>
      <c r="G41">
        <v>373.45068388972749</v>
      </c>
      <c r="H41">
        <v>38.004088552256462</v>
      </c>
      <c r="I41">
        <v>0.47491336101315101</v>
      </c>
    </row>
    <row r="42" spans="1:9" x14ac:dyDescent="0.2">
      <c r="A42">
        <v>1348</v>
      </c>
      <c r="B42">
        <v>41</v>
      </c>
      <c r="C42">
        <v>0.97369316771096237</v>
      </c>
      <c r="D42">
        <v>-0.84280696818996148</v>
      </c>
      <c r="E42">
        <v>1.287789567622196</v>
      </c>
      <c r="F42">
        <v>392.70383509591221</v>
      </c>
      <c r="G42">
        <v>374.66215784531551</v>
      </c>
      <c r="H42">
        <v>38.132803351678938</v>
      </c>
      <c r="I42">
        <v>0.1287147994227768</v>
      </c>
    </row>
    <row r="43" spans="1:9" x14ac:dyDescent="0.2">
      <c r="A43">
        <v>1381</v>
      </c>
      <c r="B43">
        <v>42</v>
      </c>
      <c r="C43">
        <v>0.91000255081735304</v>
      </c>
      <c r="D43">
        <v>-1.9365437568386601</v>
      </c>
      <c r="E43">
        <v>2.139697727400971</v>
      </c>
      <c r="F43">
        <v>394.84353282331313</v>
      </c>
      <c r="G43">
        <v>376.21090163384218</v>
      </c>
      <c r="H43">
        <v>38.135330958177228</v>
      </c>
      <c r="I43">
        <v>2.52760650487494E-3</v>
      </c>
    </row>
    <row r="44" spans="1:9" x14ac:dyDescent="0.2">
      <c r="A44">
        <v>1414</v>
      </c>
      <c r="B44">
        <v>43</v>
      </c>
      <c r="C44">
        <v>2.0310051170508809</v>
      </c>
      <c r="D44">
        <v>-1.9525138716351189</v>
      </c>
      <c r="E44">
        <v>2.8173200394017059</v>
      </c>
      <c r="F44">
        <v>397.66085286271482</v>
      </c>
      <c r="G44">
        <v>378.81422094456502</v>
      </c>
      <c r="H44">
        <v>37.793201992799268</v>
      </c>
      <c r="I44">
        <v>0.34212896537960269</v>
      </c>
    </row>
    <row r="45" spans="1:9" x14ac:dyDescent="0.2">
      <c r="A45">
        <v>1447</v>
      </c>
      <c r="B45">
        <v>44</v>
      </c>
      <c r="C45">
        <v>1.587733005841869</v>
      </c>
      <c r="D45">
        <v>-1.3631154018778491</v>
      </c>
      <c r="E45">
        <v>2.0926011795553081</v>
      </c>
      <c r="F45">
        <v>399.75345404227011</v>
      </c>
      <c r="G45">
        <v>380.79140310167429</v>
      </c>
      <c r="H45">
        <v>37.596036076950057</v>
      </c>
      <c r="I45">
        <v>0.19716591584937379</v>
      </c>
    </row>
    <row r="46" spans="1:9" x14ac:dyDescent="0.2">
      <c r="A46">
        <v>1480</v>
      </c>
      <c r="B46">
        <v>45</v>
      </c>
      <c r="C46">
        <v>1.7379298626183299</v>
      </c>
      <c r="D46">
        <v>-0.87061013429683953</v>
      </c>
      <c r="E46">
        <v>1.9438009706039681</v>
      </c>
      <c r="F46">
        <v>401.69725501287411</v>
      </c>
      <c r="G46">
        <v>382.72776204158112</v>
      </c>
      <c r="H46">
        <v>37.278807090490083</v>
      </c>
      <c r="I46">
        <v>0.31722898645860859</v>
      </c>
    </row>
    <row r="47" spans="1:9" x14ac:dyDescent="0.2">
      <c r="A47">
        <v>1513</v>
      </c>
      <c r="B47">
        <v>46</v>
      </c>
      <c r="C47">
        <v>1.1723015206974881</v>
      </c>
      <c r="D47">
        <v>-0.19267944838998119</v>
      </c>
      <c r="E47">
        <v>1.188030397448445</v>
      </c>
      <c r="F47">
        <v>402.88528541032252</v>
      </c>
      <c r="G47">
        <v>383.88872765276579</v>
      </c>
      <c r="H47">
        <v>37.279411689874493</v>
      </c>
      <c r="I47">
        <v>6.0459955290446303E-4</v>
      </c>
    </row>
    <row r="48" spans="1:9" x14ac:dyDescent="0.2">
      <c r="A48">
        <v>1546</v>
      </c>
      <c r="B48">
        <v>47</v>
      </c>
      <c r="C48">
        <v>0.45096216060323968</v>
      </c>
      <c r="D48">
        <v>-0.93141065801285094</v>
      </c>
      <c r="E48">
        <v>1.0348394484923129</v>
      </c>
      <c r="F48">
        <v>403.92012485881492</v>
      </c>
      <c r="G48">
        <v>384.65114564526431</v>
      </c>
      <c r="H48">
        <v>36.946293637256879</v>
      </c>
      <c r="I48">
        <v>0.33311805261798411</v>
      </c>
    </row>
    <row r="49" spans="1:9" x14ac:dyDescent="0.2">
      <c r="A49">
        <v>1579</v>
      </c>
      <c r="B49">
        <v>48</v>
      </c>
      <c r="C49">
        <v>0.54946321813895338</v>
      </c>
      <c r="D49">
        <v>-0.51355470105625045</v>
      </c>
      <c r="E49">
        <v>0.75209591081496374</v>
      </c>
      <c r="F49">
        <v>404.6722207696298</v>
      </c>
      <c r="G49">
        <v>385.35152112115071</v>
      </c>
      <c r="H49">
        <v>36.989131253387797</v>
      </c>
      <c r="I49">
        <v>4.2837616127023699E-2</v>
      </c>
    </row>
    <row r="50" spans="1:9" x14ac:dyDescent="0.2">
      <c r="A50">
        <v>1612</v>
      </c>
      <c r="B50">
        <v>49</v>
      </c>
      <c r="C50">
        <v>0.63562681450537184</v>
      </c>
      <c r="D50">
        <v>-1.094504823913212</v>
      </c>
      <c r="E50">
        <v>1.2656864765365621</v>
      </c>
      <c r="F50">
        <v>405.93790724616639</v>
      </c>
      <c r="G50">
        <v>386.34776459044429</v>
      </c>
      <c r="H50">
        <v>36.906207332224263</v>
      </c>
      <c r="I50">
        <v>8.2923921157065261E-2</v>
      </c>
    </row>
    <row r="51" spans="1:9" x14ac:dyDescent="0.2">
      <c r="A51">
        <v>1645</v>
      </c>
      <c r="B51">
        <v>50</v>
      </c>
      <c r="C51">
        <v>2.8509690300211329E-2</v>
      </c>
      <c r="D51">
        <v>0.1518298623344663</v>
      </c>
      <c r="E51">
        <v>0.15448336330335691</v>
      </c>
      <c r="F51">
        <v>406.09239060946982</v>
      </c>
      <c r="G51">
        <v>386.3178031237066</v>
      </c>
      <c r="H51">
        <v>37.03218665552992</v>
      </c>
      <c r="I51">
        <v>0.12597932329954251</v>
      </c>
    </row>
    <row r="52" spans="1:9" x14ac:dyDescent="0.2">
      <c r="A52">
        <v>1678</v>
      </c>
      <c r="B52">
        <v>51</v>
      </c>
      <c r="C52">
        <v>-2.7257859356495832E-2</v>
      </c>
      <c r="D52">
        <v>-0.66727221458052099</v>
      </c>
      <c r="E52">
        <v>0.6678287199933014</v>
      </c>
      <c r="F52">
        <v>406.76021932946298</v>
      </c>
      <c r="G52">
        <v>386.54088504181118</v>
      </c>
      <c r="H52">
        <v>36.734222060165457</v>
      </c>
      <c r="I52">
        <v>0.29796459536312331</v>
      </c>
    </row>
    <row r="53" spans="1:9" x14ac:dyDescent="0.2">
      <c r="A53">
        <v>1711</v>
      </c>
      <c r="B53">
        <v>52</v>
      </c>
      <c r="C53">
        <v>0.5065171677026683</v>
      </c>
      <c r="D53">
        <v>-0.21931763477505231</v>
      </c>
      <c r="E53">
        <v>0.55196002219441243</v>
      </c>
      <c r="F53">
        <v>407.31217935165739</v>
      </c>
      <c r="G53">
        <v>387.09265312629839</v>
      </c>
      <c r="H53">
        <v>36.656936161810862</v>
      </c>
      <c r="I53">
        <v>7.7285898355298172E-2</v>
      </c>
    </row>
    <row r="54" spans="1:9" x14ac:dyDescent="0.2">
      <c r="A54">
        <v>1744</v>
      </c>
      <c r="B54">
        <v>53</v>
      </c>
      <c r="C54">
        <v>0.23889775540521899</v>
      </c>
      <c r="D54">
        <v>-0.29698206971056612</v>
      </c>
      <c r="E54">
        <v>0.38114365699460789</v>
      </c>
      <c r="F54">
        <v>407.69332300865199</v>
      </c>
      <c r="G54">
        <v>387.42513394558779</v>
      </c>
      <c r="H54">
        <v>36.879525389350448</v>
      </c>
      <c r="I54">
        <v>0.22258922753925289</v>
      </c>
    </row>
    <row r="55" spans="1:9" x14ac:dyDescent="0.2">
      <c r="A55">
        <v>1777</v>
      </c>
      <c r="B55">
        <v>54</v>
      </c>
      <c r="C55">
        <v>-0.81368504205329373</v>
      </c>
      <c r="D55">
        <v>-0.1058384617954289</v>
      </c>
      <c r="E55">
        <v>0.8205395344872134</v>
      </c>
      <c r="F55">
        <v>408.51386254313928</v>
      </c>
      <c r="G55">
        <v>386.7100620180758</v>
      </c>
      <c r="H55">
        <v>36.663332087772808</v>
      </c>
      <c r="I55">
        <v>0.21619330158257369</v>
      </c>
    </row>
    <row r="56" spans="1:9" x14ac:dyDescent="0.2">
      <c r="A56">
        <v>1810</v>
      </c>
      <c r="B56">
        <v>55</v>
      </c>
      <c r="C56">
        <v>1.367094305449768</v>
      </c>
      <c r="D56">
        <v>3.5241764020611299E-2</v>
      </c>
      <c r="E56">
        <v>1.36754847150822</v>
      </c>
      <c r="F56">
        <v>409.88141101464748</v>
      </c>
      <c r="G56">
        <v>387.96489113733458</v>
      </c>
      <c r="H56">
        <v>36.282508969530113</v>
      </c>
      <c r="I56">
        <v>0.38082311824405851</v>
      </c>
    </row>
    <row r="57" spans="1:9" x14ac:dyDescent="0.2">
      <c r="A57">
        <v>1843</v>
      </c>
      <c r="B57">
        <v>56</v>
      </c>
      <c r="C57">
        <v>0.9847647899111962</v>
      </c>
      <c r="D57">
        <v>3.4004669308387747E-2</v>
      </c>
      <c r="E57">
        <v>0.9853517184151126</v>
      </c>
      <c r="F57">
        <v>410.86676273306261</v>
      </c>
      <c r="G57">
        <v>388.86605061772718</v>
      </c>
      <c r="H57">
        <v>35.431566488267727</v>
      </c>
      <c r="I57">
        <v>0.85094248126139105</v>
      </c>
    </row>
    <row r="58" spans="1:9" x14ac:dyDescent="0.2">
      <c r="A58">
        <v>1876</v>
      </c>
      <c r="B58">
        <v>57</v>
      </c>
      <c r="C58">
        <v>1.412490221164717</v>
      </c>
      <c r="D58">
        <v>-0.66911815264802499</v>
      </c>
      <c r="E58">
        <v>1.562961204601399</v>
      </c>
      <c r="F58">
        <v>412.42972393766399</v>
      </c>
      <c r="G58">
        <v>390.42611245581918</v>
      </c>
      <c r="H58">
        <v>35.137007235307983</v>
      </c>
      <c r="I58">
        <v>0.29455925296053048</v>
      </c>
    </row>
    <row r="59" spans="1:9" x14ac:dyDescent="0.2">
      <c r="A59">
        <v>1909</v>
      </c>
      <c r="B59">
        <v>58</v>
      </c>
      <c r="C59">
        <v>1.530266404510598</v>
      </c>
      <c r="D59">
        <v>-0.23330607769491959</v>
      </c>
      <c r="E59">
        <v>1.5479492868512139</v>
      </c>
      <c r="F59">
        <v>413.97767322451517</v>
      </c>
      <c r="G59">
        <v>391.93335003515489</v>
      </c>
      <c r="H59">
        <v>35.198032639758587</v>
      </c>
      <c r="I59">
        <v>6.1025404453038327E-2</v>
      </c>
    </row>
    <row r="60" spans="1:9" x14ac:dyDescent="0.2">
      <c r="A60">
        <v>1942</v>
      </c>
      <c r="B60">
        <v>59</v>
      </c>
      <c r="C60">
        <v>1.0683737703488989</v>
      </c>
      <c r="D60">
        <v>-0.540669359678418</v>
      </c>
      <c r="E60">
        <v>1.197391276761524</v>
      </c>
      <c r="F60">
        <v>415.17506450127678</v>
      </c>
      <c r="G60">
        <v>393.12614410656403</v>
      </c>
      <c r="H60">
        <v>35.416236401425962</v>
      </c>
      <c r="I60">
        <v>0.21820376166778241</v>
      </c>
    </row>
    <row r="61" spans="1:9" x14ac:dyDescent="0.2">
      <c r="A61">
        <v>1975</v>
      </c>
      <c r="B61">
        <v>60</v>
      </c>
      <c r="C61">
        <v>0.17685978757401699</v>
      </c>
      <c r="D61">
        <v>-0.72415568519943463</v>
      </c>
      <c r="E61">
        <v>0.74544003170435458</v>
      </c>
      <c r="F61">
        <v>415.92050453298111</v>
      </c>
      <c r="G61">
        <v>393.56004570306101</v>
      </c>
      <c r="H61">
        <v>35.31535539605796</v>
      </c>
      <c r="I61">
        <v>0.10088100537062079</v>
      </c>
    </row>
    <row r="62" spans="1:9" x14ac:dyDescent="0.2">
      <c r="A62">
        <v>2008</v>
      </c>
      <c r="B62">
        <v>61</v>
      </c>
      <c r="C62">
        <v>1.1976972865677451</v>
      </c>
      <c r="D62">
        <v>2.039440039850092</v>
      </c>
      <c r="E62">
        <v>2.365120391522487</v>
      </c>
      <c r="F62">
        <v>418.28562492450362</v>
      </c>
      <c r="G62">
        <v>393.91691412040552</v>
      </c>
      <c r="H62">
        <v>34.606267428116418</v>
      </c>
      <c r="I62">
        <v>0.70908796794170259</v>
      </c>
    </row>
    <row r="63" spans="1:9" x14ac:dyDescent="0.2">
      <c r="A63">
        <v>2041</v>
      </c>
      <c r="B63">
        <v>62</v>
      </c>
      <c r="C63">
        <v>0.88544336302720694</v>
      </c>
      <c r="D63">
        <v>-0.17546247150039559</v>
      </c>
      <c r="E63">
        <v>0.90266108148848279</v>
      </c>
      <c r="F63">
        <v>419.1882860059921</v>
      </c>
      <c r="G63">
        <v>394.80487248364159</v>
      </c>
      <c r="H63">
        <v>34.64869569996209</v>
      </c>
      <c r="I63">
        <v>4.2428271848510037E-2</v>
      </c>
    </row>
    <row r="64" spans="1:9" x14ac:dyDescent="0.2">
      <c r="A64">
        <v>2074</v>
      </c>
      <c r="B64">
        <v>63</v>
      </c>
      <c r="C64">
        <v>0.32136066483917602</v>
      </c>
      <c r="D64">
        <v>-0.53916519817653352</v>
      </c>
      <c r="E64">
        <v>0.62767171979516323</v>
      </c>
      <c r="F64">
        <v>419.81595772578731</v>
      </c>
      <c r="G64">
        <v>395.30201292197421</v>
      </c>
      <c r="H64">
        <v>34.649247037032467</v>
      </c>
      <c r="I64">
        <v>5.5133685096561821E-4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5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3</v>
      </c>
      <c r="B2">
        <v>1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36</v>
      </c>
      <c r="B3">
        <v>2</v>
      </c>
      <c r="C3">
        <v>-5.5934582541397049E-2</v>
      </c>
      <c r="D3">
        <v>6.712735847077056E-2</v>
      </c>
      <c r="E3">
        <v>8.7377112445672478E-2</v>
      </c>
      <c r="F3">
        <v>8.7377112445672478E-2</v>
      </c>
      <c r="G3">
        <v>8.7377112445672478E-2</v>
      </c>
      <c r="H3">
        <v>1.293809003193142E-2</v>
      </c>
      <c r="I3">
        <v>1.293809003193142E-2</v>
      </c>
    </row>
    <row r="4" spans="1:9" x14ac:dyDescent="0.2">
      <c r="A4">
        <v>69</v>
      </c>
      <c r="B4">
        <v>3</v>
      </c>
      <c r="C4">
        <v>13.52319155632023</v>
      </c>
      <c r="D4">
        <v>-5.2783887423840952</v>
      </c>
      <c r="E4">
        <v>14.51682119420976</v>
      </c>
      <c r="F4">
        <v>14.604198306655441</v>
      </c>
      <c r="G4">
        <v>14.440368956825891</v>
      </c>
      <c r="H4">
        <v>3.754668508433229</v>
      </c>
      <c r="I4">
        <v>3.767606598458066</v>
      </c>
    </row>
    <row r="5" spans="1:9" x14ac:dyDescent="0.2">
      <c r="A5">
        <v>102</v>
      </c>
      <c r="B5">
        <v>4</v>
      </c>
      <c r="C5">
        <v>25.082032584351001</v>
      </c>
      <c r="D5">
        <v>-10.34376999076699</v>
      </c>
      <c r="E5">
        <v>27.131198576257869</v>
      </c>
      <c r="F5">
        <v>41.735396882913307</v>
      </c>
      <c r="G5">
        <v>41.569300288840878</v>
      </c>
      <c r="H5">
        <v>4.6615715309713206</v>
      </c>
      <c r="I5">
        <v>0.90690302253810562</v>
      </c>
    </row>
    <row r="6" spans="1:9" x14ac:dyDescent="0.2">
      <c r="A6">
        <v>135</v>
      </c>
      <c r="B6">
        <v>5</v>
      </c>
      <c r="C6">
        <v>50.451859519026812</v>
      </c>
      <c r="D6">
        <v>-7.7929205090665619</v>
      </c>
      <c r="E6">
        <v>51.050168843875987</v>
      </c>
      <c r="F6">
        <v>92.785565726789287</v>
      </c>
      <c r="G6">
        <v>92.012669748355947</v>
      </c>
      <c r="H6">
        <v>4.301043989826975</v>
      </c>
      <c r="I6">
        <v>0.36052754114559432</v>
      </c>
    </row>
    <row r="7" spans="1:9" x14ac:dyDescent="0.2">
      <c r="A7">
        <v>168</v>
      </c>
      <c r="B7">
        <v>6</v>
      </c>
      <c r="C7">
        <v>24.976235305745089</v>
      </c>
      <c r="D7">
        <v>-4.1144756261483053</v>
      </c>
      <c r="E7">
        <v>25.312867078348042</v>
      </c>
      <c r="F7">
        <v>118.09843280513731</v>
      </c>
      <c r="G7">
        <v>117.239195986257</v>
      </c>
      <c r="H7">
        <v>2.642555837290439</v>
      </c>
      <c r="I7">
        <v>1.658488152536653</v>
      </c>
    </row>
    <row r="8" spans="1:9" x14ac:dyDescent="0.2">
      <c r="A8">
        <v>201</v>
      </c>
      <c r="B8">
        <v>7</v>
      </c>
      <c r="C8">
        <v>21.055841912862949</v>
      </c>
      <c r="D8">
        <v>-1.578922896189852</v>
      </c>
      <c r="E8">
        <v>21.114958587967639</v>
      </c>
      <c r="F8">
        <v>139.21339139310501</v>
      </c>
      <c r="G8">
        <v>138.1208609778125</v>
      </c>
      <c r="H8">
        <v>0.8519287605721918</v>
      </c>
      <c r="I8">
        <v>1.790627076717938</v>
      </c>
    </row>
    <row r="9" spans="1:9" x14ac:dyDescent="0.2">
      <c r="A9">
        <v>234</v>
      </c>
      <c r="B9">
        <v>8</v>
      </c>
      <c r="C9">
        <v>22.614468562245239</v>
      </c>
      <c r="D9">
        <v>-1.631179288939848</v>
      </c>
      <c r="E9">
        <v>22.67322064077894</v>
      </c>
      <c r="F9">
        <v>161.88661203388389</v>
      </c>
      <c r="G9">
        <v>160.60385976662079</v>
      </c>
      <c r="H9">
        <v>5.6143910893492212E-4</v>
      </c>
      <c r="I9">
        <v>0.85136732213630906</v>
      </c>
    </row>
    <row r="10" spans="1:9" x14ac:dyDescent="0.2">
      <c r="A10">
        <v>267</v>
      </c>
      <c r="B10">
        <v>9</v>
      </c>
      <c r="C10">
        <v>18.89054548707043</v>
      </c>
      <c r="D10">
        <v>1.249353637375862</v>
      </c>
      <c r="E10">
        <v>18.931814316390842</v>
      </c>
      <c r="F10">
        <v>180.81842635027471</v>
      </c>
      <c r="G10">
        <v>178.9733879476409</v>
      </c>
      <c r="H10">
        <v>0.90549474628538762</v>
      </c>
      <c r="I10">
        <v>0.90605618472106653</v>
      </c>
    </row>
    <row r="11" spans="1:9" x14ac:dyDescent="0.2">
      <c r="A11">
        <v>300</v>
      </c>
      <c r="B11">
        <v>10</v>
      </c>
      <c r="C11">
        <v>17.037091381009759</v>
      </c>
      <c r="D11">
        <v>-3.6295581397246219</v>
      </c>
      <c r="E11">
        <v>17.419419479836819</v>
      </c>
      <c r="F11">
        <v>198.23784583011161</v>
      </c>
      <c r="G11">
        <v>196.37691384373079</v>
      </c>
      <c r="H11">
        <v>4.2558937063436204</v>
      </c>
      <c r="I11">
        <v>3.3503989600580248</v>
      </c>
    </row>
    <row r="12" spans="1:9" x14ac:dyDescent="0.2">
      <c r="A12">
        <v>333</v>
      </c>
      <c r="B12">
        <v>11</v>
      </c>
      <c r="C12">
        <v>9.602491231816316</v>
      </c>
      <c r="D12">
        <v>-10.82049778887836</v>
      </c>
      <c r="E12">
        <v>14.46689359386564</v>
      </c>
      <c r="F12">
        <v>212.7047394239772</v>
      </c>
      <c r="G12">
        <v>207.8607423897881</v>
      </c>
      <c r="H12">
        <v>6.7394904767400297</v>
      </c>
      <c r="I12">
        <v>2.4835967703961228</v>
      </c>
    </row>
    <row r="13" spans="1:9" x14ac:dyDescent="0.2">
      <c r="A13">
        <v>366</v>
      </c>
      <c r="B13">
        <v>12</v>
      </c>
      <c r="C13">
        <v>13.76963070745688</v>
      </c>
      <c r="D13">
        <v>-7.3401424182375186</v>
      </c>
      <c r="E13">
        <v>15.60385915534196</v>
      </c>
      <c r="F13">
        <v>228.30859857931921</v>
      </c>
      <c r="G13">
        <v>222.91031238993719</v>
      </c>
      <c r="H13">
        <v>9.7635922934023345</v>
      </c>
      <c r="I13">
        <v>3.0241018166626268</v>
      </c>
    </row>
    <row r="14" spans="1:9" x14ac:dyDescent="0.2">
      <c r="A14">
        <v>399</v>
      </c>
      <c r="B14">
        <v>13</v>
      </c>
      <c r="C14">
        <v>10.03558273398426</v>
      </c>
      <c r="D14">
        <v>-5.5824396956206783</v>
      </c>
      <c r="E14">
        <v>11.483751728676671</v>
      </c>
      <c r="F14">
        <v>239.7923503079958</v>
      </c>
      <c r="G14">
        <v>233.98090373438981</v>
      </c>
      <c r="H14">
        <v>13.498527176927981</v>
      </c>
      <c r="I14">
        <v>3.7349348835257961</v>
      </c>
    </row>
    <row r="15" spans="1:9" x14ac:dyDescent="0.2">
      <c r="A15">
        <v>432</v>
      </c>
      <c r="B15">
        <v>14</v>
      </c>
      <c r="C15">
        <v>4.4638749128422432</v>
      </c>
      <c r="D15">
        <v>-4.1766800865584628</v>
      </c>
      <c r="E15">
        <v>6.113169045835094</v>
      </c>
      <c r="F15">
        <v>245.9055193538309</v>
      </c>
      <c r="G15">
        <v>239.3435142285999</v>
      </c>
      <c r="H15">
        <v>15.74283236529034</v>
      </c>
      <c r="I15">
        <v>2.2443051883625929</v>
      </c>
    </row>
    <row r="16" spans="1:9" x14ac:dyDescent="0.2">
      <c r="A16">
        <v>465</v>
      </c>
      <c r="B16">
        <v>15</v>
      </c>
      <c r="C16">
        <v>7.6184652845192886</v>
      </c>
      <c r="D16">
        <v>-5.1469143518388591</v>
      </c>
      <c r="E16">
        <v>9.1941144563568695</v>
      </c>
      <c r="F16">
        <v>255.09963381018781</v>
      </c>
      <c r="G16">
        <v>248.04038073025211</v>
      </c>
      <c r="H16">
        <v>18.290388285898061</v>
      </c>
      <c r="I16">
        <v>2.547555920608001</v>
      </c>
    </row>
    <row r="17" spans="1:9" x14ac:dyDescent="0.2">
      <c r="A17">
        <v>498</v>
      </c>
      <c r="B17">
        <v>16</v>
      </c>
      <c r="C17">
        <v>9.0828066769688576</v>
      </c>
      <c r="D17">
        <v>-5.1056462612284577</v>
      </c>
      <c r="E17">
        <v>10.41945300272458</v>
      </c>
      <c r="F17">
        <v>265.51908681291229</v>
      </c>
      <c r="G17">
        <v>258.16763796659768</v>
      </c>
      <c r="H17">
        <v>20.474237984194438</v>
      </c>
      <c r="I17">
        <v>2.1838496982969269</v>
      </c>
    </row>
    <row r="18" spans="1:9" x14ac:dyDescent="0.2">
      <c r="A18">
        <v>531</v>
      </c>
      <c r="B18">
        <v>17</v>
      </c>
      <c r="C18">
        <v>7.4599576137907206</v>
      </c>
      <c r="D18">
        <v>-3.4681230477126519</v>
      </c>
      <c r="E18">
        <v>8.2267153271296447</v>
      </c>
      <c r="F18">
        <v>273.74580214004197</v>
      </c>
      <c r="G18">
        <v>266.29793935533678</v>
      </c>
      <c r="H18">
        <v>22.330186070618169</v>
      </c>
      <c r="I18">
        <v>1.8559480864239251</v>
      </c>
    </row>
    <row r="19" spans="1:9" x14ac:dyDescent="0.2">
      <c r="A19">
        <v>564</v>
      </c>
      <c r="B19">
        <v>18</v>
      </c>
      <c r="C19">
        <v>2.9869881673473628</v>
      </c>
      <c r="D19">
        <v>-2.2286715072498282</v>
      </c>
      <c r="E19">
        <v>3.726804931721055</v>
      </c>
      <c r="F19">
        <v>277.47260707176298</v>
      </c>
      <c r="G19">
        <v>269.79327582247828</v>
      </c>
      <c r="H19">
        <v>23.268843602733721</v>
      </c>
      <c r="I19">
        <v>0.93865753211482084</v>
      </c>
    </row>
    <row r="20" spans="1:9" x14ac:dyDescent="0.2">
      <c r="A20">
        <v>597</v>
      </c>
      <c r="B20">
        <v>19</v>
      </c>
      <c r="C20">
        <v>-0.67080513599523783</v>
      </c>
      <c r="D20">
        <v>-2.1212296264277479</v>
      </c>
      <c r="E20">
        <v>2.224768450538706</v>
      </c>
      <c r="F20">
        <v>279.69737552230168</v>
      </c>
      <c r="G20">
        <v>269.76427710836242</v>
      </c>
      <c r="H20">
        <v>24.07517338626602</v>
      </c>
      <c r="I20">
        <v>0.80632978353191409</v>
      </c>
    </row>
    <row r="21" spans="1:9" x14ac:dyDescent="0.2">
      <c r="A21">
        <v>630</v>
      </c>
      <c r="B21">
        <v>20</v>
      </c>
      <c r="C21">
        <v>3.7138953610266299</v>
      </c>
      <c r="D21">
        <v>-4.4106299425227462</v>
      </c>
      <c r="E21">
        <v>5.7659929970936776</v>
      </c>
      <c r="F21">
        <v>285.46336851939537</v>
      </c>
      <c r="G21">
        <v>274.62534355197931</v>
      </c>
      <c r="H21">
        <v>26.105431449463069</v>
      </c>
      <c r="I21">
        <v>2.0302580631968601</v>
      </c>
    </row>
    <row r="22" spans="1:9" x14ac:dyDescent="0.2">
      <c r="A22">
        <v>663</v>
      </c>
      <c r="B22">
        <v>21</v>
      </c>
      <c r="C22">
        <v>0.62149860317572347</v>
      </c>
      <c r="D22">
        <v>-3.304042049396458</v>
      </c>
      <c r="E22">
        <v>3.361986671289658</v>
      </c>
      <c r="F22">
        <v>288.82535519068512</v>
      </c>
      <c r="G22">
        <v>276.23733813151301</v>
      </c>
      <c r="H22">
        <v>25.836186302138941</v>
      </c>
      <c r="I22">
        <v>0.26924514732364863</v>
      </c>
    </row>
    <row r="23" spans="1:9" x14ac:dyDescent="0.2">
      <c r="A23">
        <v>696</v>
      </c>
      <c r="B23">
        <v>22</v>
      </c>
      <c r="C23">
        <v>0.77506509570321214</v>
      </c>
      <c r="D23">
        <v>-4.8591102422733456</v>
      </c>
      <c r="E23">
        <v>4.9205363781952842</v>
      </c>
      <c r="F23">
        <v>293.74589156888038</v>
      </c>
      <c r="G23">
        <v>278.53356407372638</v>
      </c>
      <c r="H23">
        <v>26.017455655594269</v>
      </c>
      <c r="I23">
        <v>0.18126935345698891</v>
      </c>
    </row>
    <row r="24" spans="1:9" x14ac:dyDescent="0.2">
      <c r="A24">
        <v>729</v>
      </c>
      <c r="B24">
        <v>23</v>
      </c>
      <c r="C24">
        <v>1.466129859538569</v>
      </c>
      <c r="D24">
        <v>-2.3411748429048198</v>
      </c>
      <c r="E24">
        <v>2.7623606589439031</v>
      </c>
      <c r="F24">
        <v>296.5082522278243</v>
      </c>
      <c r="G24">
        <v>280.69350799794762</v>
      </c>
      <c r="H24">
        <v>26.081472853689998</v>
      </c>
      <c r="I24">
        <v>6.4017198093109004E-2</v>
      </c>
    </row>
    <row r="25" spans="1:9" x14ac:dyDescent="0.2">
      <c r="A25">
        <v>762</v>
      </c>
      <c r="B25">
        <v>24</v>
      </c>
      <c r="C25">
        <v>9.6941579802527258</v>
      </c>
      <c r="D25">
        <v>-1.828395355043654</v>
      </c>
      <c r="E25">
        <v>9.8650762044924321</v>
      </c>
      <c r="F25">
        <v>306.37332843231673</v>
      </c>
      <c r="G25">
        <v>290.44444787955661</v>
      </c>
      <c r="H25">
        <v>27.640059019644362</v>
      </c>
      <c r="I25">
        <v>1.558586165954289</v>
      </c>
    </row>
    <row r="26" spans="1:9" x14ac:dyDescent="0.2">
      <c r="A26">
        <v>795</v>
      </c>
      <c r="B26">
        <v>25</v>
      </c>
      <c r="C26">
        <v>6.8921447710928314</v>
      </c>
      <c r="D26">
        <v>-1.1590911481013111</v>
      </c>
      <c r="E26">
        <v>6.9889306646517149</v>
      </c>
      <c r="F26">
        <v>313.36225909696839</v>
      </c>
      <c r="G26">
        <v>297.33559678016519</v>
      </c>
      <c r="H26">
        <v>29.661554292126471</v>
      </c>
      <c r="I26">
        <v>2.021495272482229</v>
      </c>
    </row>
    <row r="27" spans="1:9" x14ac:dyDescent="0.2">
      <c r="A27">
        <v>828</v>
      </c>
      <c r="B27">
        <v>26</v>
      </c>
      <c r="C27">
        <v>5.2328102426895384</v>
      </c>
      <c r="D27">
        <v>-1.7914719342769561</v>
      </c>
      <c r="E27">
        <v>5.5309741210114662</v>
      </c>
      <c r="F27">
        <v>318.89323321797991</v>
      </c>
      <c r="G27">
        <v>302.86655687718661</v>
      </c>
      <c r="H27">
        <v>30.264252872162071</v>
      </c>
      <c r="I27">
        <v>0.60269858003544674</v>
      </c>
    </row>
    <row r="28" spans="1:9" x14ac:dyDescent="0.2">
      <c r="A28">
        <v>861</v>
      </c>
      <c r="B28">
        <v>27</v>
      </c>
      <c r="C28">
        <v>5.1769709479410722</v>
      </c>
      <c r="D28">
        <v>-1.9131192151178309</v>
      </c>
      <c r="E28">
        <v>5.5191533161417929</v>
      </c>
      <c r="F28">
        <v>324.41238653412171</v>
      </c>
      <c r="G28">
        <v>308.38441030942118</v>
      </c>
      <c r="H28">
        <v>31.535831468404201</v>
      </c>
      <c r="I28">
        <v>1.2715785962423189</v>
      </c>
    </row>
    <row r="29" spans="1:9" x14ac:dyDescent="0.2">
      <c r="A29">
        <v>894</v>
      </c>
      <c r="B29">
        <v>28</v>
      </c>
      <c r="C29">
        <v>5.6380499451087189</v>
      </c>
      <c r="D29">
        <v>0.8630516758248632</v>
      </c>
      <c r="E29">
        <v>5.7037238168309434</v>
      </c>
      <c r="F29">
        <v>330.11611035095262</v>
      </c>
      <c r="G29">
        <v>313.44328632472008</v>
      </c>
      <c r="H29">
        <v>32.224303099143121</v>
      </c>
      <c r="I29">
        <v>0.6884716307393165</v>
      </c>
    </row>
    <row r="30" spans="1:9" x14ac:dyDescent="0.2">
      <c r="A30">
        <v>927</v>
      </c>
      <c r="B30">
        <v>29</v>
      </c>
      <c r="C30">
        <v>4.3424437081696396</v>
      </c>
      <c r="D30">
        <v>0.27606625190912842</v>
      </c>
      <c r="E30">
        <v>4.3512101689145339</v>
      </c>
      <c r="F30">
        <v>334.46732051986709</v>
      </c>
      <c r="G30">
        <v>317.47616527831332</v>
      </c>
      <c r="H30">
        <v>32.828203014902343</v>
      </c>
      <c r="I30">
        <v>0.60389991575803637</v>
      </c>
    </row>
    <row r="31" spans="1:9" x14ac:dyDescent="0.2">
      <c r="A31">
        <v>960</v>
      </c>
      <c r="B31">
        <v>30</v>
      </c>
      <c r="C31">
        <v>3.521487828505883</v>
      </c>
      <c r="D31">
        <v>-0.84245894868183768</v>
      </c>
      <c r="E31">
        <v>3.6208581312348032</v>
      </c>
      <c r="F31">
        <v>338.08817865110188</v>
      </c>
      <c r="G31">
        <v>321.08440108088251</v>
      </c>
      <c r="H31">
        <v>33.290518355631157</v>
      </c>
      <c r="I31">
        <v>0.46231534072818531</v>
      </c>
    </row>
    <row r="32" spans="1:9" x14ac:dyDescent="0.2">
      <c r="A32">
        <v>993</v>
      </c>
      <c r="B32">
        <v>31</v>
      </c>
      <c r="C32">
        <v>4.89029763897463</v>
      </c>
      <c r="D32">
        <v>0.46589278350984392</v>
      </c>
      <c r="E32">
        <v>4.9124400335767353</v>
      </c>
      <c r="F32">
        <v>343.00061868467873</v>
      </c>
      <c r="G32">
        <v>325.59006181147771</v>
      </c>
      <c r="H32">
        <v>34.597850735828608</v>
      </c>
      <c r="I32">
        <v>1.307332380197501</v>
      </c>
    </row>
    <row r="33" spans="1:9" x14ac:dyDescent="0.2">
      <c r="A33">
        <v>1026</v>
      </c>
      <c r="B33">
        <v>32</v>
      </c>
      <c r="C33">
        <v>3.07427971851655</v>
      </c>
      <c r="D33">
        <v>-1.466581353186371</v>
      </c>
      <c r="E33">
        <v>3.4061791868890521</v>
      </c>
      <c r="F33">
        <v>346.40679787156768</v>
      </c>
      <c r="G33">
        <v>328.96633491949967</v>
      </c>
      <c r="H33">
        <v>34.757296555334783</v>
      </c>
      <c r="I33">
        <v>0.15944581950657141</v>
      </c>
    </row>
    <row r="34" spans="1:9" x14ac:dyDescent="0.2">
      <c r="A34">
        <v>1059</v>
      </c>
      <c r="B34">
        <v>33</v>
      </c>
      <c r="C34">
        <v>4.2088527393414097</v>
      </c>
      <c r="D34">
        <v>-0.55473165910336775</v>
      </c>
      <c r="E34">
        <v>4.2452524771882842</v>
      </c>
      <c r="F34">
        <v>350.65205034875601</v>
      </c>
      <c r="G34">
        <v>333.14224502436059</v>
      </c>
      <c r="H34">
        <v>35.795218718672608</v>
      </c>
      <c r="I34">
        <v>1.0379221633373139</v>
      </c>
    </row>
    <row r="35" spans="1:9" x14ac:dyDescent="0.2">
      <c r="A35">
        <v>1092</v>
      </c>
      <c r="B35">
        <v>34</v>
      </c>
      <c r="C35">
        <v>2.5514960435257308</v>
      </c>
      <c r="D35">
        <v>-1.9004377740018299</v>
      </c>
      <c r="E35">
        <v>3.181476982940548</v>
      </c>
      <c r="F35">
        <v>353.83352733169647</v>
      </c>
      <c r="G35">
        <v>336.1543521311487</v>
      </c>
      <c r="H35">
        <v>36.177572512679561</v>
      </c>
      <c r="I35">
        <v>0.38235379400609959</v>
      </c>
    </row>
    <row r="36" spans="1:9" x14ac:dyDescent="0.2">
      <c r="A36">
        <v>1125</v>
      </c>
      <c r="B36">
        <v>35</v>
      </c>
      <c r="C36">
        <v>3.5243228681284791</v>
      </c>
      <c r="D36">
        <v>1.0042569348964889</v>
      </c>
      <c r="E36">
        <v>3.6646123492261831</v>
      </c>
      <c r="F36">
        <v>357.49813968092269</v>
      </c>
      <c r="G36">
        <v>339.20244092796088</v>
      </c>
      <c r="H36">
        <v>36.521950959028977</v>
      </c>
      <c r="I36">
        <v>0.34437844634963982</v>
      </c>
    </row>
    <row r="37" spans="1:9" x14ac:dyDescent="0.2">
      <c r="A37">
        <v>1158</v>
      </c>
      <c r="B37">
        <v>36</v>
      </c>
      <c r="C37">
        <v>3.432529105105345</v>
      </c>
      <c r="D37">
        <v>-2.7332014982880541</v>
      </c>
      <c r="E37">
        <v>4.387783778587929</v>
      </c>
      <c r="F37">
        <v>361.88592345951059</v>
      </c>
      <c r="G37">
        <v>343.30546214649718</v>
      </c>
      <c r="H37">
        <v>37.695985269300849</v>
      </c>
      <c r="I37">
        <v>1.1740343102719319</v>
      </c>
    </row>
    <row r="38" spans="1:9" x14ac:dyDescent="0.2">
      <c r="A38">
        <v>1191</v>
      </c>
      <c r="B38">
        <v>37</v>
      </c>
      <c r="C38">
        <v>2.9826330451576268</v>
      </c>
      <c r="D38">
        <v>-1.9739774570120969</v>
      </c>
      <c r="E38">
        <v>3.5766865787846438</v>
      </c>
      <c r="F38">
        <v>365.46261003829522</v>
      </c>
      <c r="G38">
        <v>346.75182904547972</v>
      </c>
      <c r="H38">
        <v>38.087889243914603</v>
      </c>
      <c r="I38">
        <v>0.39190397461672621</v>
      </c>
    </row>
    <row r="39" spans="1:9" x14ac:dyDescent="0.2">
      <c r="A39">
        <v>1224</v>
      </c>
      <c r="B39">
        <v>38</v>
      </c>
      <c r="C39">
        <v>3.4640301074903159</v>
      </c>
      <c r="D39">
        <v>-1.1503836326115791</v>
      </c>
      <c r="E39">
        <v>3.6500530253381229</v>
      </c>
      <c r="F39">
        <v>369.11266306363342</v>
      </c>
      <c r="G39">
        <v>350.40182972751472</v>
      </c>
      <c r="H39">
        <v>38.504840025653827</v>
      </c>
      <c r="I39">
        <v>0.4169507817409806</v>
      </c>
    </row>
    <row r="40" spans="1:9" x14ac:dyDescent="0.2">
      <c r="A40">
        <v>1257</v>
      </c>
      <c r="B40">
        <v>39</v>
      </c>
      <c r="C40">
        <v>2.912891472765978</v>
      </c>
      <c r="D40">
        <v>-1.89958276168727</v>
      </c>
      <c r="E40">
        <v>3.4775496259021499</v>
      </c>
      <c r="F40">
        <v>372.59021268953552</v>
      </c>
      <c r="G40">
        <v>353.76134743725902</v>
      </c>
      <c r="H40">
        <v>38.872424510541961</v>
      </c>
      <c r="I40">
        <v>0.36758448488839979</v>
      </c>
    </row>
    <row r="41" spans="1:9" x14ac:dyDescent="0.2">
      <c r="A41">
        <v>1290</v>
      </c>
      <c r="B41">
        <v>40</v>
      </c>
      <c r="C41">
        <v>1.738634541228862</v>
      </c>
      <c r="D41">
        <v>-0.96132068127951698</v>
      </c>
      <c r="E41">
        <v>1.986702675341685</v>
      </c>
      <c r="F41">
        <v>374.57691536487721</v>
      </c>
      <c r="G41">
        <v>355.71352514785502</v>
      </c>
      <c r="H41">
        <v>39.166539000673978</v>
      </c>
      <c r="I41">
        <v>0.29411449012842272</v>
      </c>
    </row>
    <row r="42" spans="1:9" x14ac:dyDescent="0.2">
      <c r="A42">
        <v>1323</v>
      </c>
      <c r="B42">
        <v>41</v>
      </c>
      <c r="C42">
        <v>2.209682135030107</v>
      </c>
      <c r="D42">
        <v>-1.5727603089550259</v>
      </c>
      <c r="E42">
        <v>2.7122444814757238</v>
      </c>
      <c r="F42">
        <v>377.28915984635302</v>
      </c>
      <c r="G42">
        <v>358.30578558495068</v>
      </c>
      <c r="H42">
        <v>39.074009505893507</v>
      </c>
      <c r="I42">
        <v>9.2529494787012806E-2</v>
      </c>
    </row>
    <row r="43" spans="1:9" x14ac:dyDescent="0.2">
      <c r="A43">
        <v>1356</v>
      </c>
      <c r="B43">
        <v>42</v>
      </c>
      <c r="C43">
        <v>0.58307153183056926</v>
      </c>
      <c r="D43">
        <v>-0.89073285109839162</v>
      </c>
      <c r="E43">
        <v>1.0646020022793099</v>
      </c>
      <c r="F43">
        <v>378.35376184863219</v>
      </c>
      <c r="G43">
        <v>359.14081066990832</v>
      </c>
      <c r="H43">
        <v>38.801843338792388</v>
      </c>
      <c r="I43">
        <v>0.27216616710181779</v>
      </c>
    </row>
    <row r="44" spans="1:9" x14ac:dyDescent="0.2">
      <c r="A44">
        <v>1389</v>
      </c>
      <c r="B44">
        <v>43</v>
      </c>
      <c r="C44">
        <v>0.9098095977419689</v>
      </c>
      <c r="D44">
        <v>-1.1543983224048591</v>
      </c>
      <c r="E44">
        <v>1.469826177108897</v>
      </c>
      <c r="F44">
        <v>379.82358802574112</v>
      </c>
      <c r="G44">
        <v>360.37087273628441</v>
      </c>
      <c r="H44">
        <v>38.438033739405057</v>
      </c>
      <c r="I44">
        <v>0.36380959938902668</v>
      </c>
    </row>
    <row r="45" spans="1:9" x14ac:dyDescent="0.2">
      <c r="A45">
        <v>1422</v>
      </c>
      <c r="B45">
        <v>44</v>
      </c>
      <c r="C45">
        <v>2.1559032474240212</v>
      </c>
      <c r="D45">
        <v>-0.85554692673304089</v>
      </c>
      <c r="E45">
        <v>2.31945669416262</v>
      </c>
      <c r="F45">
        <v>382.14304471990368</v>
      </c>
      <c r="G45">
        <v>362.68714582710328</v>
      </c>
      <c r="H45">
        <v>38.300968585957683</v>
      </c>
      <c r="I45">
        <v>0.13706515345730941</v>
      </c>
    </row>
    <row r="46" spans="1:9" x14ac:dyDescent="0.2">
      <c r="A46">
        <v>1455</v>
      </c>
      <c r="B46">
        <v>45</v>
      </c>
      <c r="C46">
        <v>0.74579140148080114</v>
      </c>
      <c r="D46">
        <v>-0.65719029177250832</v>
      </c>
      <c r="E46">
        <v>0.99403415138652662</v>
      </c>
      <c r="F46">
        <v>383.13707887129033</v>
      </c>
      <c r="G46">
        <v>363.60415517244621</v>
      </c>
      <c r="H46">
        <v>38.189667298219298</v>
      </c>
      <c r="I46">
        <v>0.1113012877452015</v>
      </c>
    </row>
    <row r="47" spans="1:9" x14ac:dyDescent="0.2">
      <c r="A47">
        <v>1488</v>
      </c>
      <c r="B47">
        <v>46</v>
      </c>
      <c r="C47">
        <v>0.75555016086377691</v>
      </c>
      <c r="D47">
        <v>-0.94101861749606996</v>
      </c>
      <c r="E47">
        <v>1.2068024212999799</v>
      </c>
      <c r="F47">
        <v>384.34388129259031</v>
      </c>
      <c r="G47">
        <v>364.62224706565621</v>
      </c>
      <c r="H47">
        <v>37.941202260936677</v>
      </c>
      <c r="I47">
        <v>0.2484650372835559</v>
      </c>
    </row>
    <row r="48" spans="1:9" x14ac:dyDescent="0.2">
      <c r="A48">
        <v>1521</v>
      </c>
      <c r="B48">
        <v>47</v>
      </c>
      <c r="C48">
        <v>2.4174692395290549</v>
      </c>
      <c r="D48">
        <v>-0.96056385363704067</v>
      </c>
      <c r="E48">
        <v>2.6013151368073859</v>
      </c>
      <c r="F48">
        <v>386.94519642939758</v>
      </c>
      <c r="G48">
        <v>367.22035601777071</v>
      </c>
      <c r="H48">
        <v>38.438759094907127</v>
      </c>
      <c r="I48">
        <v>0.4975568339709614</v>
      </c>
    </row>
    <row r="49" spans="1:9" x14ac:dyDescent="0.2">
      <c r="A49">
        <v>1554</v>
      </c>
      <c r="B49">
        <v>48</v>
      </c>
      <c r="C49">
        <v>1.488427133135247</v>
      </c>
      <c r="D49">
        <v>-0.86272205548777947</v>
      </c>
      <c r="E49">
        <v>1.720379224379982</v>
      </c>
      <c r="F49">
        <v>388.66557565377758</v>
      </c>
      <c r="G49">
        <v>368.90775960204991</v>
      </c>
      <c r="H49">
        <v>38.860363052491053</v>
      </c>
      <c r="I49">
        <v>0.42160395758417729</v>
      </c>
    </row>
    <row r="50" spans="1:9" x14ac:dyDescent="0.2">
      <c r="A50">
        <v>1587</v>
      </c>
      <c r="B50">
        <v>49</v>
      </c>
      <c r="C50">
        <v>2.0698708695300638</v>
      </c>
      <c r="D50">
        <v>-0.92740523109125661</v>
      </c>
      <c r="E50">
        <v>2.2681370944421699</v>
      </c>
      <c r="F50">
        <v>390.93371274821982</v>
      </c>
      <c r="G50">
        <v>371.16644897762342</v>
      </c>
      <c r="H50">
        <v>38.53821113539518</v>
      </c>
      <c r="I50">
        <v>0.32215191709563312</v>
      </c>
    </row>
    <row r="51" spans="1:9" x14ac:dyDescent="0.2">
      <c r="A51">
        <v>1620</v>
      </c>
      <c r="B51">
        <v>50</v>
      </c>
      <c r="C51">
        <v>0.52680838542062247</v>
      </c>
      <c r="D51">
        <v>-0.90218472607352851</v>
      </c>
      <c r="E51">
        <v>1.04473171432184</v>
      </c>
      <c r="F51">
        <v>391.97844446254157</v>
      </c>
      <c r="G51">
        <v>371.95794500544611</v>
      </c>
      <c r="H51">
        <v>38.155093829128234</v>
      </c>
      <c r="I51">
        <v>0.38311730626852658</v>
      </c>
    </row>
    <row r="52" spans="1:9" x14ac:dyDescent="0.2">
      <c r="A52">
        <v>1653</v>
      </c>
      <c r="B52">
        <v>51</v>
      </c>
      <c r="C52">
        <v>1.1484145535432619</v>
      </c>
      <c r="D52">
        <v>-2.2167926238228119</v>
      </c>
      <c r="E52">
        <v>2.4966027965668061</v>
      </c>
      <c r="F52">
        <v>394.47504725910852</v>
      </c>
      <c r="G52">
        <v>373.77020943642151</v>
      </c>
      <c r="H52">
        <v>37.907217995400948</v>
      </c>
      <c r="I52">
        <v>0.24787583372921071</v>
      </c>
    </row>
    <row r="53" spans="1:9" x14ac:dyDescent="0.2">
      <c r="A53">
        <v>1686</v>
      </c>
      <c r="B53">
        <v>52</v>
      </c>
      <c r="C53">
        <v>1.0980351820728631</v>
      </c>
      <c r="D53">
        <v>-0.71605283300982592</v>
      </c>
      <c r="E53">
        <v>1.3108824969199879</v>
      </c>
      <c r="F53">
        <v>395.78592975602851</v>
      </c>
      <c r="G53">
        <v>375.04326906336172</v>
      </c>
      <c r="H53">
        <v>37.915796672669849</v>
      </c>
      <c r="I53">
        <v>8.5786773299064423E-3</v>
      </c>
    </row>
    <row r="54" spans="1:9" x14ac:dyDescent="0.2">
      <c r="A54">
        <v>1719</v>
      </c>
      <c r="B54">
        <v>53</v>
      </c>
      <c r="C54">
        <v>0.2549552881365571</v>
      </c>
      <c r="D54">
        <v>-0.30083531042976119</v>
      </c>
      <c r="E54">
        <v>0.39434006003722938</v>
      </c>
      <c r="F54">
        <v>396.18026981606567</v>
      </c>
      <c r="G54">
        <v>375.38350561605779</v>
      </c>
      <c r="H54">
        <v>38.04775120472933</v>
      </c>
      <c r="I54">
        <v>0.13195453206536389</v>
      </c>
    </row>
    <row r="55" spans="1:9" x14ac:dyDescent="0.2">
      <c r="A55">
        <v>1752</v>
      </c>
      <c r="B55">
        <v>54</v>
      </c>
      <c r="C55">
        <v>1.618652931996849</v>
      </c>
      <c r="D55">
        <v>-0.67008576914724927</v>
      </c>
      <c r="E55">
        <v>1.75187107181883</v>
      </c>
      <c r="F55">
        <v>397.93214088788449</v>
      </c>
      <c r="G55">
        <v>377.13278902413299</v>
      </c>
      <c r="H55">
        <v>38.214935681460709</v>
      </c>
      <c r="I55">
        <v>0.16718447673171261</v>
      </c>
    </row>
    <row r="56" spans="1:9" x14ac:dyDescent="0.2">
      <c r="A56">
        <v>1785</v>
      </c>
      <c r="B56">
        <v>55</v>
      </c>
      <c r="C56">
        <v>0.59641722455160107</v>
      </c>
      <c r="D56">
        <v>-0.47720864604275448</v>
      </c>
      <c r="E56">
        <v>0.76383348813716845</v>
      </c>
      <c r="F56">
        <v>398.69597437602158</v>
      </c>
      <c r="G56">
        <v>377.85385467150178</v>
      </c>
      <c r="H56">
        <v>37.768437897940657</v>
      </c>
      <c r="I56">
        <v>0.44649778352007302</v>
      </c>
    </row>
    <row r="57" spans="1:9" x14ac:dyDescent="0.2">
      <c r="A57">
        <v>1818</v>
      </c>
      <c r="B57">
        <v>56</v>
      </c>
      <c r="C57">
        <v>1.3310923696682271</v>
      </c>
      <c r="D57">
        <v>-1.134448598937297</v>
      </c>
      <c r="E57">
        <v>1.7489369686240179</v>
      </c>
      <c r="F57">
        <v>400.44491134464567</v>
      </c>
      <c r="G57">
        <v>379.48692192381719</v>
      </c>
      <c r="H57">
        <v>38.025915570821311</v>
      </c>
      <c r="I57">
        <v>0.25747767288000012</v>
      </c>
    </row>
    <row r="58" spans="1:9" x14ac:dyDescent="0.2">
      <c r="A58">
        <v>1851</v>
      </c>
      <c r="B58">
        <v>57</v>
      </c>
      <c r="C58">
        <v>1.038727586624077</v>
      </c>
      <c r="D58">
        <v>-0.4818417233418586</v>
      </c>
      <c r="E58">
        <v>1.1450442985172811</v>
      </c>
      <c r="F58">
        <v>401.58995564316302</v>
      </c>
      <c r="G58">
        <v>380.62695325376131</v>
      </c>
      <c r="H58">
        <v>38.281038229381913</v>
      </c>
      <c r="I58">
        <v>0.25512265856031852</v>
      </c>
    </row>
    <row r="59" spans="1:9" x14ac:dyDescent="0.2">
      <c r="A59">
        <v>1884</v>
      </c>
      <c r="B59">
        <v>58</v>
      </c>
      <c r="C59">
        <v>0.99277106240162993</v>
      </c>
      <c r="D59">
        <v>1.1012280417580771</v>
      </c>
      <c r="E59">
        <v>1.482665701463546</v>
      </c>
      <c r="F59">
        <v>403.0726213446265</v>
      </c>
      <c r="G59">
        <v>381.1969208192906</v>
      </c>
      <c r="H59">
        <v>37.61456952559314</v>
      </c>
      <c r="I59">
        <v>0.66646870378886514</v>
      </c>
    </row>
    <row r="60" spans="1:9" x14ac:dyDescent="0.2">
      <c r="A60">
        <v>1917</v>
      </c>
      <c r="B60">
        <v>59</v>
      </c>
      <c r="C60">
        <v>1.283117916173069</v>
      </c>
      <c r="D60">
        <v>7.3207121568657385E-2</v>
      </c>
      <c r="E60">
        <v>1.2852046021753449</v>
      </c>
      <c r="F60">
        <v>404.35782594680182</v>
      </c>
      <c r="G60">
        <v>382.38384154018303</v>
      </c>
      <c r="H60">
        <v>37.628479272154927</v>
      </c>
      <c r="I60">
        <v>1.3909746544185749E-2</v>
      </c>
    </row>
    <row r="61" spans="1:9" x14ac:dyDescent="0.2">
      <c r="A61">
        <v>1950</v>
      </c>
      <c r="B61">
        <v>60</v>
      </c>
      <c r="C61">
        <v>0.94070207982792908</v>
      </c>
      <c r="D61">
        <v>0.82044176012436765</v>
      </c>
      <c r="E61">
        <v>1.248216761924211</v>
      </c>
      <c r="F61">
        <v>405.60604270872602</v>
      </c>
      <c r="G61">
        <v>383.00298459155812</v>
      </c>
      <c r="H61">
        <v>37.616472413504127</v>
      </c>
      <c r="I61">
        <v>1.200685867452528E-2</v>
      </c>
    </row>
    <row r="62" spans="1:9" x14ac:dyDescent="0.2">
      <c r="A62">
        <v>1983</v>
      </c>
      <c r="B62">
        <v>61</v>
      </c>
      <c r="C62">
        <v>0.2126067585063538</v>
      </c>
      <c r="D62">
        <v>-0.49222852926550331</v>
      </c>
      <c r="E62">
        <v>0.53618146068794614</v>
      </c>
      <c r="F62">
        <v>406.14222416941402</v>
      </c>
      <c r="G62">
        <v>383.36507527792298</v>
      </c>
      <c r="H62">
        <v>37.445437965958469</v>
      </c>
      <c r="I62">
        <v>0.17103444754495539</v>
      </c>
    </row>
    <row r="63" spans="1:9" x14ac:dyDescent="0.2">
      <c r="A63">
        <v>2016</v>
      </c>
      <c r="B63">
        <v>62</v>
      </c>
      <c r="C63">
        <v>4.3866076800895826E-3</v>
      </c>
      <c r="D63">
        <v>0.1447290905398404</v>
      </c>
      <c r="E63">
        <v>0.14479555233303379</v>
      </c>
      <c r="F63">
        <v>406.28701972174701</v>
      </c>
      <c r="G63">
        <v>383.3217733786222</v>
      </c>
      <c r="H63">
        <v>37.226814663831853</v>
      </c>
      <c r="I63">
        <v>0.2186233021265527</v>
      </c>
    </row>
    <row r="64" spans="1:9" x14ac:dyDescent="0.2">
      <c r="A64">
        <v>2049</v>
      </c>
      <c r="B64">
        <v>63</v>
      </c>
      <c r="C64">
        <v>1.332001409371514</v>
      </c>
      <c r="D64">
        <v>-0.66765517914780048</v>
      </c>
      <c r="E64">
        <v>1.489963487072949</v>
      </c>
      <c r="F64">
        <v>407.77698320882001</v>
      </c>
      <c r="G64">
        <v>384.79905488369388</v>
      </c>
      <c r="H64">
        <v>37.538311368314012</v>
      </c>
      <c r="I64">
        <v>0.31149670448186167</v>
      </c>
    </row>
    <row r="65" spans="1:9" x14ac:dyDescent="0.2">
      <c r="A65">
        <v>2082</v>
      </c>
      <c r="B65">
        <v>64</v>
      </c>
      <c r="C65">
        <v>0.2431676228318338</v>
      </c>
      <c r="D65">
        <v>0.1163037133902662</v>
      </c>
      <c r="E65">
        <v>0.26954971070667127</v>
      </c>
      <c r="F65">
        <v>408.04653291952661</v>
      </c>
      <c r="G65">
        <v>384.99064214932821</v>
      </c>
      <c r="H65">
        <v>37.207617112602158</v>
      </c>
      <c r="I65">
        <v>0.3306942557114122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0985-649B-8944-9892-82F209B59C38}">
  <sheetPr>
    <tabColor theme="5"/>
  </sheetPr>
  <dimension ref="A2:R15"/>
  <sheetViews>
    <sheetView tabSelected="1" zoomScaleNormal="100" workbookViewId="0">
      <selection activeCell="R10" sqref="R10"/>
    </sheetView>
  </sheetViews>
  <sheetFormatPr baseColWidth="10" defaultRowHeight="15" x14ac:dyDescent="0.2"/>
  <sheetData>
    <row r="2" spans="1:18" x14ac:dyDescent="0.2">
      <c r="E2" s="26" t="s">
        <v>9</v>
      </c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x14ac:dyDescent="0.2"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8" x14ac:dyDescent="0.2"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8" x14ac:dyDescent="0.2">
      <c r="G5" s="2"/>
      <c r="H5" s="2"/>
      <c r="I5" s="2"/>
      <c r="J5" s="2"/>
      <c r="K5" s="2"/>
      <c r="L5" s="2"/>
      <c r="M5" s="2"/>
      <c r="N5" s="2"/>
      <c r="O5" s="2"/>
      <c r="P5" s="2"/>
    </row>
    <row r="6" spans="1:18" x14ac:dyDescent="0.2">
      <c r="A6" s="3"/>
      <c r="B6" s="3"/>
      <c r="F6" s="4"/>
      <c r="G6" s="27" t="s">
        <v>10</v>
      </c>
      <c r="H6" s="27"/>
      <c r="I6" s="28"/>
      <c r="J6" s="28"/>
      <c r="K6" s="5"/>
      <c r="L6" s="29" t="s">
        <v>11</v>
      </c>
      <c r="M6" s="30"/>
      <c r="N6" s="31"/>
      <c r="O6" s="31"/>
      <c r="P6" s="6"/>
    </row>
    <row r="7" spans="1:18" ht="17" thickBot="1" x14ac:dyDescent="0.25">
      <c r="A7" s="3" t="s">
        <v>24</v>
      </c>
      <c r="B7" s="3" t="s">
        <v>12</v>
      </c>
      <c r="E7" s="7" t="s">
        <v>13</v>
      </c>
      <c r="F7" s="8" t="s">
        <v>14</v>
      </c>
      <c r="G7" s="9" t="s">
        <v>15</v>
      </c>
      <c r="H7" s="9" t="s">
        <v>16</v>
      </c>
      <c r="I7" s="9" t="s">
        <v>4</v>
      </c>
      <c r="J7" s="10" t="s">
        <v>17</v>
      </c>
      <c r="K7" s="7" t="s">
        <v>18</v>
      </c>
      <c r="L7" s="9" t="s">
        <v>15</v>
      </c>
      <c r="M7" s="9" t="s">
        <v>3</v>
      </c>
      <c r="N7" s="9" t="s">
        <v>4</v>
      </c>
      <c r="O7" s="11" t="s">
        <v>17</v>
      </c>
      <c r="P7" s="7" t="s">
        <v>18</v>
      </c>
    </row>
    <row r="8" spans="1:18" ht="17" thickTop="1" x14ac:dyDescent="0.2">
      <c r="A8" s="3" t="s">
        <v>25</v>
      </c>
      <c r="B8" s="3" t="s">
        <v>12</v>
      </c>
      <c r="E8" s="12" t="s">
        <v>19</v>
      </c>
      <c r="F8" s="32" t="s">
        <v>33</v>
      </c>
      <c r="G8" s="13">
        <f>AVERAGE('Sequence 45'!C4:C63,'Sequence 46'!C4:C63,'Sequence 47'!C4:C63)</f>
        <v>1.5345315007997982</v>
      </c>
      <c r="H8" s="13">
        <f>AVERAGE('Sequence 45'!D4:D63,'Sequence 46'!D4:D63,'Sequence 47'!D4:D63)</f>
        <v>-2.4844541765068469</v>
      </c>
      <c r="I8" s="13">
        <f>AVERAGE('Sequence 45'!E4:E63,'Sequence 46'!E4:E63,'Sequence 47'!E4:E63)</f>
        <v>3.3566999748723125</v>
      </c>
      <c r="J8" s="13">
        <f>AVERAGE('Sequence 45'!H4:H63,'Sequence 46'!H4:H63,'Sequence 47'!H4:H63)</f>
        <v>27.292793154074822</v>
      </c>
      <c r="K8" s="14">
        <f>AVERAGE('Sequence 45'!I4:I63,'Sequence 46'!I4:I63,'Sequence 47'!I4:I63)</f>
        <v>21.486032551306192</v>
      </c>
      <c r="L8" s="15">
        <f>STDEV('Sequence 45'!C4:C63,'Sequence 46'!C4:C63,'Sequence 47'!C4:C63)</f>
        <v>7.1181199215510214</v>
      </c>
      <c r="M8" s="15">
        <f>STDEV('Sequence 45'!D4:D63,'Sequence 46'!D4:D63,'Sequence 47'!D4:D63)</f>
        <v>7.0568125493978471</v>
      </c>
      <c r="N8" s="15">
        <f>STDEV('Sequence 45'!E4:E63,'Sequence 46'!E4:E63,'Sequence 47'!E4:E63)</f>
        <v>9.884876899467482</v>
      </c>
      <c r="O8" s="16">
        <f>STDEV('Sequence 45'!H4:H63,'Sequence 46'!H4:H63,'Sequence 47'!H4:H63)</f>
        <v>11.076489950781163</v>
      </c>
      <c r="P8" s="17">
        <f>STDEV('Sequence 45'!I4:I63,'Sequence 46'!I4:I63,'Sequence 47'!I4:I63)</f>
        <v>43.490858734754056</v>
      </c>
      <c r="R8">
        <f>100*(N8/I8)</f>
        <v>294.48199045085937</v>
      </c>
    </row>
    <row r="9" spans="1:18" ht="16" x14ac:dyDescent="0.2">
      <c r="A9" s="3" t="s">
        <v>26</v>
      </c>
      <c r="B9" s="3" t="s">
        <v>12</v>
      </c>
      <c r="E9" s="18" t="s">
        <v>20</v>
      </c>
      <c r="F9" s="33"/>
      <c r="G9" s="19">
        <f>AVERAGE('Sequence 38b'!C4:C63,'Sequence 40b'!C4:C63,'Sequence 41'!C4:C63)</f>
        <v>6.0099215222852269</v>
      </c>
      <c r="H9" s="19">
        <f>AVERAGE('Sequence 38b'!D4:D63,'Sequence 40b'!D4:D63,'Sequence 41'!D4:D63)</f>
        <v>-2.1330984625022462</v>
      </c>
      <c r="I9" s="19">
        <f>AVERAGE('Sequence 38b'!E4:E63,'Sequence 40b'!E4:E63,'Sequence 41'!E4:E63)</f>
        <v>6.818447911520126</v>
      </c>
      <c r="J9" s="19">
        <f>AVERAGE('Sequence 38b'!H4:H63,'Sequence 40b'!H4:H63,'Sequence 41'!H4:H63)</f>
        <v>25.666292432742335</v>
      </c>
      <c r="K9" s="20">
        <f>AVERAGE('Sequence 38b'!I4:I63,'Sequence 40b'!I4:I63,'Sequence 41'!I4:I63)</f>
        <v>0.88301963061078004</v>
      </c>
      <c r="L9" s="15">
        <f>STDEV('Sequence 38b'!C4:C63,'Sequence 40b'!C4:C63,'Sequence 41'!C4:C63)</f>
        <v>8.2700512752655264</v>
      </c>
      <c r="M9" s="15">
        <f>STDEV('Sequence 38b'!D4:D63,'Sequence 40b'!D4:D63,'Sequence 41'!D4:D63)</f>
        <v>2.6144096413662421</v>
      </c>
      <c r="N9" s="15">
        <f>STDEV('Sequence 38b'!E4:E63,'Sequence 40b'!E4:E63,'Sequence 41'!E4:E63)</f>
        <v>8.3291292912511299</v>
      </c>
      <c r="O9" s="15">
        <f>STDEV('Sequence 38b'!H4:H63,'Sequence 40b'!H4:H63,'Sequence 41'!H4:H63)</f>
        <v>12.640996601278266</v>
      </c>
      <c r="P9" s="21">
        <f>STDEV('Sequence 38b'!I4:I63,'Sequence 40b'!I4:I63,'Sequence 41'!I4:I63)</f>
        <v>1.0195581445098054</v>
      </c>
      <c r="R9">
        <f t="shared" ref="R9:R10" si="0">100*(N9/I9)</f>
        <v>122.15579556131284</v>
      </c>
    </row>
    <row r="10" spans="1:18" ht="17" thickBot="1" x14ac:dyDescent="0.25">
      <c r="A10" s="3" t="s">
        <v>27</v>
      </c>
      <c r="B10" s="3" t="s">
        <v>23</v>
      </c>
      <c r="E10" s="7" t="s">
        <v>22</v>
      </c>
      <c r="F10" s="34"/>
      <c r="G10" s="22">
        <f>AVERAGE('Sequence 42'!C4:C63,'Sequence 43'!C4:C63,'Sequence 44'!C4:C63)</f>
        <v>2.7925678300395398</v>
      </c>
      <c r="H10" s="22">
        <f>AVERAGE('Sequence 42'!D4:D63,'Sequence 43'!D4:D63,'Sequence 44'!D4:D63)</f>
        <v>-0.11096614366442484</v>
      </c>
      <c r="I10" s="22">
        <f>AVERAGE('Sequence 42'!E4:E63,'Sequence 43'!E4:E63,'Sequence 44'!E4:E63)</f>
        <v>2.8715961121027092</v>
      </c>
      <c r="J10" s="22">
        <f>AVERAGE('Sequence 42'!H4:H63,'Sequence 43'!H4:H63,'Sequence 44'!H4:H63)</f>
        <v>22.0070828281156</v>
      </c>
      <c r="K10" s="23">
        <f>AVERAGE('Sequence 42'!I4:I63,'Sequence 43'!I4:I63,'Sequence 44'!I4:I63)</f>
        <v>12.840485380897816</v>
      </c>
      <c r="L10" s="24">
        <f>STDEV('Sequence 42'!C4:C63,'Sequence 43'!C4:C63,'Sequence 44'!C4:C63)</f>
        <v>13.88255498645554</v>
      </c>
      <c r="M10" s="24">
        <f>STDEV('Sequence 42'!D4:D63,'Sequence 43'!D4:D63,'Sequence 44'!D4:D63)</f>
        <v>2.0540367901903869</v>
      </c>
      <c r="N10" s="24">
        <f>STDEV('Sequence 42'!E4:E63,'Sequence 43'!E4:E63,'Sequence 44'!E4:E63)</f>
        <v>14.018083053531972</v>
      </c>
      <c r="O10" s="24">
        <f>STDEV('Sequence 42'!H4:H63,'Sequence 43'!H4:H63,'Sequence 44'!H4:H63)</f>
        <v>15.783595741072535</v>
      </c>
      <c r="P10" s="25">
        <f>STDEV('Sequence 42'!I4:I63,'Sequence 43'!I4:I63,'Sequence 44'!I4:I63)</f>
        <v>35.615350187701566</v>
      </c>
      <c r="R10">
        <f t="shared" si="0"/>
        <v>488.16346402096622</v>
      </c>
    </row>
    <row r="11" spans="1:18" ht="16" thickTop="1" x14ac:dyDescent="0.2">
      <c r="A11" s="3" t="s">
        <v>28</v>
      </c>
      <c r="B11" s="3" t="s">
        <v>23</v>
      </c>
    </row>
    <row r="12" spans="1:18" x14ac:dyDescent="0.2">
      <c r="A12" s="3" t="s">
        <v>29</v>
      </c>
      <c r="B12" s="3" t="s">
        <v>23</v>
      </c>
    </row>
    <row r="13" spans="1:18" x14ac:dyDescent="0.2">
      <c r="A13" s="3" t="s">
        <v>30</v>
      </c>
      <c r="B13" s="3" t="s">
        <v>21</v>
      </c>
    </row>
    <row r="14" spans="1:18" x14ac:dyDescent="0.2">
      <c r="A14" s="3" t="s">
        <v>31</v>
      </c>
      <c r="B14" s="3" t="s">
        <v>21</v>
      </c>
    </row>
    <row r="15" spans="1:18" x14ac:dyDescent="0.2">
      <c r="A15" s="3" t="s">
        <v>32</v>
      </c>
      <c r="B15" s="3" t="s">
        <v>21</v>
      </c>
    </row>
  </sheetData>
  <mergeCells count="4">
    <mergeCell ref="E2:O4"/>
    <mergeCell ref="G6:J6"/>
    <mergeCell ref="L6:O6"/>
    <mergeCell ref="F8:F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4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19</v>
      </c>
      <c r="B2">
        <v>1</v>
      </c>
      <c r="E2">
        <v>0</v>
      </c>
      <c r="F2">
        <v>0</v>
      </c>
      <c r="G2">
        <v>0</v>
      </c>
      <c r="H2">
        <v>1.2074182697257329E-6</v>
      </c>
      <c r="I2">
        <v>1.2074182697257329E-6</v>
      </c>
    </row>
    <row r="3" spans="1:9" x14ac:dyDescent="0.2">
      <c r="A3">
        <v>52</v>
      </c>
      <c r="B3">
        <v>2</v>
      </c>
      <c r="C3">
        <v>11.965411101703239</v>
      </c>
      <c r="D3">
        <v>-6.9718076371136704</v>
      </c>
      <c r="E3">
        <v>13.848363244863259</v>
      </c>
      <c r="F3">
        <v>13.848363244863259</v>
      </c>
      <c r="G3">
        <v>13.848363244863259</v>
      </c>
      <c r="H3">
        <v>1.794295441936079</v>
      </c>
      <c r="I3">
        <v>1.794295441936079</v>
      </c>
    </row>
    <row r="4" spans="1:9" x14ac:dyDescent="0.2">
      <c r="A4">
        <v>85</v>
      </c>
      <c r="B4">
        <v>3</v>
      </c>
      <c r="C4">
        <v>18.933614080309891</v>
      </c>
      <c r="D4">
        <v>-6.709662909473991</v>
      </c>
      <c r="E4">
        <v>20.08734224582436</v>
      </c>
      <c r="F4">
        <v>33.935705490687617</v>
      </c>
      <c r="G4">
        <v>33.792490194062758</v>
      </c>
      <c r="H4">
        <v>4.2012193890766758</v>
      </c>
      <c r="I4">
        <v>2.4069239471405468</v>
      </c>
    </row>
    <row r="5" spans="1:9" x14ac:dyDescent="0.2">
      <c r="A5">
        <v>118</v>
      </c>
      <c r="B5">
        <v>4</v>
      </c>
      <c r="C5">
        <v>0</v>
      </c>
      <c r="D5">
        <v>0</v>
      </c>
      <c r="E5">
        <v>0</v>
      </c>
      <c r="F5">
        <v>33.935705490687617</v>
      </c>
      <c r="G5">
        <v>33.792490194062758</v>
      </c>
      <c r="H5">
        <v>1.236065642546623</v>
      </c>
      <c r="I5">
        <v>3.433994747365464</v>
      </c>
    </row>
    <row r="6" spans="1:9" x14ac:dyDescent="0.2">
      <c r="A6">
        <v>151</v>
      </c>
      <c r="B6">
        <v>5</v>
      </c>
      <c r="C6">
        <v>25.580325982170681</v>
      </c>
      <c r="D6">
        <v>2.0870436364918992</v>
      </c>
      <c r="E6">
        <v>25.665323463668589</v>
      </c>
      <c r="F6">
        <v>59.60102895435621</v>
      </c>
      <c r="G6">
        <v>57.657157780285573</v>
      </c>
      <c r="H6">
        <v>4.3850614733351208</v>
      </c>
      <c r="I6">
        <v>115.0924320765232</v>
      </c>
    </row>
    <row r="7" spans="1:9" x14ac:dyDescent="0.2">
      <c r="A7">
        <v>184</v>
      </c>
      <c r="B7">
        <v>6</v>
      </c>
      <c r="C7">
        <v>0</v>
      </c>
      <c r="D7">
        <v>0</v>
      </c>
      <c r="E7">
        <v>0</v>
      </c>
      <c r="F7">
        <v>59.60102895435621</v>
      </c>
      <c r="G7">
        <v>57.657157780285573</v>
      </c>
      <c r="H7">
        <v>1.6249108173065241</v>
      </c>
      <c r="I7">
        <v>3.8419443605499599</v>
      </c>
    </row>
    <row r="8" spans="1:9" x14ac:dyDescent="0.2">
      <c r="A8">
        <v>217</v>
      </c>
      <c r="B8">
        <v>7</v>
      </c>
      <c r="C8">
        <v>25.538885118499191</v>
      </c>
      <c r="D8">
        <v>-6.213314858148351</v>
      </c>
      <c r="E8">
        <v>26.283834092886579</v>
      </c>
      <c r="F8">
        <v>85.884863047242789</v>
      </c>
      <c r="G8">
        <v>83.929176987543997</v>
      </c>
      <c r="H8">
        <v>6.9504261961646119</v>
      </c>
      <c r="I8">
        <v>112.9159125284537</v>
      </c>
    </row>
    <row r="9" spans="1:9" x14ac:dyDescent="0.2">
      <c r="A9">
        <v>250</v>
      </c>
      <c r="B9">
        <v>8</v>
      </c>
      <c r="C9">
        <v>18.210196170940609</v>
      </c>
      <c r="D9">
        <v>-2.117623708371184</v>
      </c>
      <c r="E9">
        <v>18.332909609617229</v>
      </c>
      <c r="F9">
        <v>104.21777265686001</v>
      </c>
      <c r="G9">
        <v>102.1898177975051</v>
      </c>
      <c r="H9">
        <v>10.614283446971781</v>
      </c>
      <c r="I9">
        <v>3.6638572508073808</v>
      </c>
    </row>
    <row r="10" spans="1:9" x14ac:dyDescent="0.2">
      <c r="A10">
        <v>283</v>
      </c>
      <c r="B10">
        <v>9</v>
      </c>
      <c r="C10">
        <v>0</v>
      </c>
      <c r="D10">
        <v>0</v>
      </c>
      <c r="E10">
        <v>0</v>
      </c>
      <c r="F10">
        <v>104.21777265686001</v>
      </c>
      <c r="G10">
        <v>102.1898177975051</v>
      </c>
      <c r="H10">
        <v>6.0101575286146778</v>
      </c>
      <c r="I10">
        <v>6.0102560817927291</v>
      </c>
    </row>
    <row r="11" spans="1:9" x14ac:dyDescent="0.2">
      <c r="A11">
        <v>316</v>
      </c>
      <c r="B11">
        <v>10</v>
      </c>
      <c r="C11">
        <v>0</v>
      </c>
      <c r="D11">
        <v>0</v>
      </c>
      <c r="E11">
        <v>0</v>
      </c>
      <c r="F11">
        <v>104.21777265686001</v>
      </c>
      <c r="G11">
        <v>102.1898177975051</v>
      </c>
      <c r="H11">
        <v>1.1244555262123339</v>
      </c>
      <c r="I11">
        <v>7.1346130548265974</v>
      </c>
    </row>
    <row r="12" spans="1:9" x14ac:dyDescent="0.2">
      <c r="A12">
        <v>349</v>
      </c>
      <c r="B12">
        <v>11</v>
      </c>
      <c r="C12">
        <v>0</v>
      </c>
      <c r="D12">
        <v>0</v>
      </c>
      <c r="E12">
        <v>0</v>
      </c>
      <c r="F12">
        <v>104.21777265686001</v>
      </c>
      <c r="G12">
        <v>102.1898177975051</v>
      </c>
      <c r="H12">
        <v>24.762921292650429</v>
      </c>
      <c r="I12">
        <v>123.70038915769121</v>
      </c>
    </row>
    <row r="13" spans="1:9" x14ac:dyDescent="0.2">
      <c r="A13">
        <v>382</v>
      </c>
      <c r="B13">
        <v>12</v>
      </c>
      <c r="C13">
        <v>67.663708062569071</v>
      </c>
      <c r="D13">
        <v>12.5462835462863</v>
      </c>
      <c r="E13">
        <v>68.817051808402752</v>
      </c>
      <c r="F13">
        <v>173.0348244652628</v>
      </c>
      <c r="G13">
        <v>168.0542224915622</v>
      </c>
      <c r="H13">
        <v>9.7216788325853205</v>
      </c>
      <c r="I13">
        <v>15.04124246006516</v>
      </c>
    </row>
    <row r="14" spans="1:9" x14ac:dyDescent="0.2">
      <c r="A14">
        <v>415</v>
      </c>
      <c r="B14">
        <v>13</v>
      </c>
      <c r="C14">
        <v>6.3668842841856303</v>
      </c>
      <c r="D14">
        <v>0.58711749919302747</v>
      </c>
      <c r="E14">
        <v>6.3938972814761934</v>
      </c>
      <c r="F14">
        <v>179.428721746739</v>
      </c>
      <c r="G14">
        <v>174.39133724245789</v>
      </c>
      <c r="H14">
        <v>9.9590397371341481</v>
      </c>
      <c r="I14">
        <v>0.23736090454410541</v>
      </c>
    </row>
    <row r="15" spans="1:9" x14ac:dyDescent="0.2">
      <c r="A15">
        <v>448</v>
      </c>
      <c r="B15">
        <v>14</v>
      </c>
      <c r="C15">
        <v>4.3073989147799239</v>
      </c>
      <c r="D15">
        <v>-1.2540359272738899</v>
      </c>
      <c r="E15">
        <v>4.4862335558841506</v>
      </c>
      <c r="F15">
        <v>183.9149553026231</v>
      </c>
      <c r="G15">
        <v>178.7476036208289</v>
      </c>
      <c r="H15">
        <v>10.832809071019449</v>
      </c>
      <c r="I15">
        <v>0.87376933388557776</v>
      </c>
    </row>
    <row r="16" spans="1:9" x14ac:dyDescent="0.2">
      <c r="A16">
        <v>481</v>
      </c>
      <c r="B16">
        <v>15</v>
      </c>
      <c r="C16">
        <v>0</v>
      </c>
      <c r="D16">
        <v>0</v>
      </c>
      <c r="E16">
        <v>0</v>
      </c>
      <c r="F16">
        <v>183.9149553026231</v>
      </c>
      <c r="G16">
        <v>178.7476036208289</v>
      </c>
      <c r="H16">
        <v>12.43830683231821</v>
      </c>
      <c r="I16">
        <v>0.38668984509435439</v>
      </c>
    </row>
    <row r="17" spans="1:9" x14ac:dyDescent="0.2">
      <c r="A17">
        <v>514</v>
      </c>
      <c r="B17">
        <v>16</v>
      </c>
      <c r="C17">
        <v>0</v>
      </c>
      <c r="D17">
        <v>0</v>
      </c>
      <c r="E17">
        <v>0</v>
      </c>
      <c r="F17">
        <v>183.9149553026231</v>
      </c>
      <c r="G17">
        <v>178.7476036208289</v>
      </c>
      <c r="H17">
        <v>12.221830187227351</v>
      </c>
      <c r="I17">
        <v>0.21647664508863049</v>
      </c>
    </row>
    <row r="18" spans="1:9" x14ac:dyDescent="0.2">
      <c r="A18">
        <v>547</v>
      </c>
      <c r="B18">
        <v>17</v>
      </c>
      <c r="C18">
        <v>0</v>
      </c>
      <c r="D18">
        <v>0</v>
      </c>
      <c r="E18">
        <v>0</v>
      </c>
      <c r="F18">
        <v>183.9149553026231</v>
      </c>
      <c r="G18">
        <v>178.7476036208289</v>
      </c>
      <c r="H18">
        <v>12.332713757796411</v>
      </c>
      <c r="I18">
        <v>0.1108835705711103</v>
      </c>
    </row>
    <row r="19" spans="1:9" x14ac:dyDescent="0.2">
      <c r="A19">
        <v>580</v>
      </c>
      <c r="B19">
        <v>18</v>
      </c>
      <c r="C19">
        <v>0</v>
      </c>
      <c r="D19">
        <v>0</v>
      </c>
      <c r="E19">
        <v>0</v>
      </c>
      <c r="F19">
        <v>183.9149553026231</v>
      </c>
      <c r="G19">
        <v>178.7476036208289</v>
      </c>
      <c r="H19">
        <v>12.14511258996288</v>
      </c>
      <c r="I19">
        <v>0.18760116783431979</v>
      </c>
    </row>
    <row r="20" spans="1:9" x14ac:dyDescent="0.2">
      <c r="A20">
        <v>613</v>
      </c>
      <c r="B20">
        <v>19</v>
      </c>
      <c r="C20">
        <v>0</v>
      </c>
      <c r="D20">
        <v>0</v>
      </c>
      <c r="E20">
        <v>0</v>
      </c>
      <c r="F20">
        <v>183.9149553026231</v>
      </c>
      <c r="G20">
        <v>178.7476036208289</v>
      </c>
      <c r="H20">
        <v>11.65606866017426</v>
      </c>
      <c r="I20">
        <v>0.48904392978828332</v>
      </c>
    </row>
    <row r="21" spans="1:9" x14ac:dyDescent="0.2">
      <c r="A21">
        <v>646</v>
      </c>
      <c r="B21">
        <v>20</v>
      </c>
      <c r="C21">
        <v>0</v>
      </c>
      <c r="D21">
        <v>0</v>
      </c>
      <c r="E21">
        <v>0</v>
      </c>
      <c r="F21">
        <v>183.9149553026231</v>
      </c>
      <c r="G21">
        <v>178.7476036208289</v>
      </c>
      <c r="H21">
        <v>9.6264118734046722</v>
      </c>
      <c r="I21">
        <v>2.029656786769626</v>
      </c>
    </row>
    <row r="22" spans="1:9" x14ac:dyDescent="0.2">
      <c r="A22">
        <v>679</v>
      </c>
      <c r="B22">
        <v>21</v>
      </c>
      <c r="C22">
        <v>0</v>
      </c>
      <c r="D22">
        <v>0</v>
      </c>
      <c r="E22">
        <v>0</v>
      </c>
      <c r="F22">
        <v>183.9149553026231</v>
      </c>
      <c r="G22">
        <v>178.7476036208289</v>
      </c>
      <c r="H22">
        <v>8.6746993622745361</v>
      </c>
      <c r="I22">
        <v>0.95171251113125477</v>
      </c>
    </row>
    <row r="23" spans="1:9" x14ac:dyDescent="0.2">
      <c r="A23">
        <v>712</v>
      </c>
      <c r="B23">
        <v>22</v>
      </c>
      <c r="C23">
        <v>0</v>
      </c>
      <c r="D23">
        <v>0</v>
      </c>
      <c r="E23">
        <v>0</v>
      </c>
      <c r="F23">
        <v>183.9149553026231</v>
      </c>
      <c r="G23">
        <v>178.7476036208289</v>
      </c>
      <c r="H23">
        <v>7.6664576901009056</v>
      </c>
      <c r="I23">
        <v>1.0082416721729801</v>
      </c>
    </row>
    <row r="24" spans="1:9" x14ac:dyDescent="0.2">
      <c r="A24">
        <v>745</v>
      </c>
      <c r="B24">
        <v>23</v>
      </c>
      <c r="C24">
        <v>0</v>
      </c>
      <c r="D24">
        <v>0</v>
      </c>
      <c r="E24">
        <v>0</v>
      </c>
      <c r="F24">
        <v>183.9149553026231</v>
      </c>
      <c r="G24">
        <v>178.7476036208289</v>
      </c>
      <c r="H24">
        <v>6.6547616578573514</v>
      </c>
      <c r="I24">
        <v>1.0116960322427979</v>
      </c>
    </row>
    <row r="25" spans="1:9" x14ac:dyDescent="0.2">
      <c r="A25">
        <v>778</v>
      </c>
      <c r="B25">
        <v>24</v>
      </c>
      <c r="C25">
        <v>0</v>
      </c>
      <c r="D25">
        <v>0</v>
      </c>
      <c r="E25">
        <v>0</v>
      </c>
      <c r="F25">
        <v>183.9149553026231</v>
      </c>
      <c r="G25">
        <v>178.7476036208289</v>
      </c>
      <c r="H25">
        <v>5.7694523848866126</v>
      </c>
      <c r="I25">
        <v>0.88530927297059625</v>
      </c>
    </row>
    <row r="26" spans="1:9" x14ac:dyDescent="0.2">
      <c r="A26">
        <v>811</v>
      </c>
      <c r="B26">
        <v>25</v>
      </c>
      <c r="C26">
        <v>0</v>
      </c>
      <c r="D26">
        <v>0</v>
      </c>
      <c r="E26">
        <v>0</v>
      </c>
      <c r="F26">
        <v>183.9149553026231</v>
      </c>
      <c r="G26">
        <v>178.7476036208289</v>
      </c>
      <c r="H26">
        <v>3.138735718194769</v>
      </c>
      <c r="I26">
        <v>2.6307166666919191</v>
      </c>
    </row>
    <row r="27" spans="1:9" x14ac:dyDescent="0.2">
      <c r="A27">
        <v>844</v>
      </c>
      <c r="B27">
        <v>26</v>
      </c>
      <c r="C27">
        <v>0</v>
      </c>
      <c r="D27">
        <v>0</v>
      </c>
      <c r="E27">
        <v>0</v>
      </c>
      <c r="F27">
        <v>183.9149553026231</v>
      </c>
      <c r="G27">
        <v>178.7476036208289</v>
      </c>
      <c r="H27">
        <v>0.32614371627272659</v>
      </c>
      <c r="I27">
        <v>3.4648794344683052</v>
      </c>
    </row>
    <row r="28" spans="1:9" x14ac:dyDescent="0.2">
      <c r="A28">
        <v>877</v>
      </c>
      <c r="B28">
        <v>27</v>
      </c>
      <c r="C28">
        <v>0</v>
      </c>
      <c r="D28">
        <v>0</v>
      </c>
      <c r="E28">
        <v>0</v>
      </c>
      <c r="F28">
        <v>183.9149553026231</v>
      </c>
      <c r="G28">
        <v>178.7476036208289</v>
      </c>
      <c r="H28">
        <v>0.84075680417960641</v>
      </c>
      <c r="I28">
        <v>0.51461308790645011</v>
      </c>
    </row>
    <row r="29" spans="1:9" x14ac:dyDescent="0.2">
      <c r="A29">
        <v>910</v>
      </c>
      <c r="B29">
        <v>28</v>
      </c>
      <c r="C29">
        <v>0</v>
      </c>
      <c r="D29">
        <v>0</v>
      </c>
      <c r="E29">
        <v>0</v>
      </c>
      <c r="F29">
        <v>183.9149553026231</v>
      </c>
      <c r="G29">
        <v>178.7476036208289</v>
      </c>
      <c r="H29">
        <v>1.9738800494320881</v>
      </c>
      <c r="I29">
        <v>1.133123245251737</v>
      </c>
    </row>
    <row r="30" spans="1:9" x14ac:dyDescent="0.2">
      <c r="A30">
        <v>943</v>
      </c>
      <c r="B30">
        <v>29</v>
      </c>
      <c r="C30">
        <v>0</v>
      </c>
      <c r="D30">
        <v>0</v>
      </c>
      <c r="E30">
        <v>0</v>
      </c>
      <c r="F30">
        <v>183.9149553026231</v>
      </c>
      <c r="G30">
        <v>178.7476036208289</v>
      </c>
      <c r="H30">
        <v>2.6202570461168828</v>
      </c>
      <c r="I30">
        <v>0.64637699668410198</v>
      </c>
    </row>
    <row r="31" spans="1:9" x14ac:dyDescent="0.2">
      <c r="A31">
        <v>976</v>
      </c>
      <c r="B31">
        <v>30</v>
      </c>
      <c r="C31">
        <v>0</v>
      </c>
      <c r="D31">
        <v>0</v>
      </c>
      <c r="E31">
        <v>0</v>
      </c>
      <c r="F31">
        <v>183.9149553026231</v>
      </c>
      <c r="G31">
        <v>178.7476036208289</v>
      </c>
      <c r="H31">
        <v>3.0989881850990382</v>
      </c>
      <c r="I31">
        <v>0.47873113898144998</v>
      </c>
    </row>
    <row r="32" spans="1:9" x14ac:dyDescent="0.2">
      <c r="A32">
        <v>1009</v>
      </c>
      <c r="B32">
        <v>31</v>
      </c>
      <c r="C32">
        <v>0</v>
      </c>
      <c r="D32">
        <v>0</v>
      </c>
      <c r="E32">
        <v>0</v>
      </c>
      <c r="F32">
        <v>183.9149553026231</v>
      </c>
      <c r="G32">
        <v>178.7476036208289</v>
      </c>
      <c r="H32">
        <v>3.4988250628037032</v>
      </c>
      <c r="I32">
        <v>0.39983687770452309</v>
      </c>
    </row>
    <row r="33" spans="1:9" x14ac:dyDescent="0.2">
      <c r="A33">
        <v>1042</v>
      </c>
      <c r="B33">
        <v>32</v>
      </c>
      <c r="C33">
        <v>0</v>
      </c>
      <c r="D33">
        <v>0</v>
      </c>
      <c r="E33">
        <v>0</v>
      </c>
      <c r="F33">
        <v>183.9149553026231</v>
      </c>
      <c r="G33">
        <v>178.7476036208289</v>
      </c>
      <c r="H33">
        <v>3.889540978183414</v>
      </c>
      <c r="I33">
        <v>0.39071591537811612</v>
      </c>
    </row>
    <row r="34" spans="1:9" x14ac:dyDescent="0.2">
      <c r="A34">
        <v>1075</v>
      </c>
      <c r="B34">
        <v>33</v>
      </c>
      <c r="C34">
        <v>0</v>
      </c>
      <c r="D34">
        <v>0</v>
      </c>
      <c r="E34">
        <v>0</v>
      </c>
      <c r="F34">
        <v>183.9149553026231</v>
      </c>
      <c r="G34">
        <v>178.7476036208289</v>
      </c>
      <c r="H34">
        <v>4.2309785857962368</v>
      </c>
      <c r="I34">
        <v>0.34143760761244563</v>
      </c>
    </row>
    <row r="35" spans="1:9" x14ac:dyDescent="0.2">
      <c r="A35">
        <v>1108</v>
      </c>
      <c r="B35">
        <v>34</v>
      </c>
      <c r="C35">
        <v>0</v>
      </c>
      <c r="D35">
        <v>0</v>
      </c>
      <c r="E35">
        <v>0</v>
      </c>
      <c r="F35">
        <v>183.9149553026231</v>
      </c>
      <c r="G35">
        <v>178.7476036208289</v>
      </c>
      <c r="H35">
        <v>4.9787748903467017</v>
      </c>
      <c r="I35">
        <v>0.74779630455045465</v>
      </c>
    </row>
    <row r="36" spans="1:9" x14ac:dyDescent="0.2">
      <c r="A36">
        <v>1141</v>
      </c>
      <c r="B36">
        <v>35</v>
      </c>
      <c r="C36">
        <v>0</v>
      </c>
      <c r="D36">
        <v>0</v>
      </c>
      <c r="E36">
        <v>0</v>
      </c>
      <c r="F36">
        <v>183.9149553026231</v>
      </c>
      <c r="G36">
        <v>178.7476036208289</v>
      </c>
      <c r="H36">
        <v>5.5748510082504179</v>
      </c>
      <c r="I36">
        <v>0.59607611790401183</v>
      </c>
    </row>
    <row r="37" spans="1:9" x14ac:dyDescent="0.2">
      <c r="A37">
        <v>1174</v>
      </c>
      <c r="B37">
        <v>36</v>
      </c>
      <c r="C37">
        <v>0</v>
      </c>
      <c r="D37">
        <v>0</v>
      </c>
      <c r="E37">
        <v>0</v>
      </c>
      <c r="F37">
        <v>183.9149553026231</v>
      </c>
      <c r="G37">
        <v>178.7476036208289</v>
      </c>
      <c r="H37">
        <v>5.5960536466854416</v>
      </c>
      <c r="I37">
        <v>2.120263841893686E-2</v>
      </c>
    </row>
    <row r="38" spans="1:9" x14ac:dyDescent="0.2">
      <c r="A38">
        <v>1207</v>
      </c>
      <c r="B38">
        <v>37</v>
      </c>
      <c r="C38">
        <v>0</v>
      </c>
      <c r="D38">
        <v>0</v>
      </c>
      <c r="E38">
        <v>0</v>
      </c>
      <c r="F38">
        <v>183.9149553026231</v>
      </c>
      <c r="G38">
        <v>178.7476036208289</v>
      </c>
      <c r="H38">
        <v>6.5113681895313</v>
      </c>
      <c r="I38">
        <v>0.91531454284565694</v>
      </c>
    </row>
    <row r="39" spans="1:9" x14ac:dyDescent="0.2">
      <c r="A39">
        <v>1240</v>
      </c>
      <c r="B39">
        <v>38</v>
      </c>
      <c r="C39">
        <v>0</v>
      </c>
      <c r="D39">
        <v>0</v>
      </c>
      <c r="E39">
        <v>0</v>
      </c>
      <c r="F39">
        <v>183.9149553026231</v>
      </c>
      <c r="G39">
        <v>178.7476036208289</v>
      </c>
      <c r="H39">
        <v>7.4614373282584809</v>
      </c>
      <c r="I39">
        <v>0.95006913872710064</v>
      </c>
    </row>
    <row r="40" spans="1:9" x14ac:dyDescent="0.2">
      <c r="A40">
        <v>1273</v>
      </c>
      <c r="B40">
        <v>39</v>
      </c>
      <c r="C40">
        <v>0</v>
      </c>
      <c r="D40">
        <v>0</v>
      </c>
      <c r="E40">
        <v>0</v>
      </c>
      <c r="F40">
        <v>183.9149553026231</v>
      </c>
      <c r="G40">
        <v>178.7476036208289</v>
      </c>
      <c r="H40">
        <v>7.9900338219462288</v>
      </c>
      <c r="I40">
        <v>0.5285964936877674</v>
      </c>
    </row>
    <row r="41" spans="1:9" x14ac:dyDescent="0.2">
      <c r="A41">
        <v>1306</v>
      </c>
      <c r="B41">
        <v>40</v>
      </c>
      <c r="C41">
        <v>0</v>
      </c>
      <c r="D41">
        <v>0</v>
      </c>
      <c r="E41">
        <v>0</v>
      </c>
      <c r="F41">
        <v>183.9149553026231</v>
      </c>
      <c r="G41">
        <v>178.7476036208289</v>
      </c>
      <c r="H41">
        <v>9.1877328015771624</v>
      </c>
      <c r="I41">
        <v>1.197698979630587</v>
      </c>
    </row>
    <row r="42" spans="1:9" x14ac:dyDescent="0.2">
      <c r="A42">
        <v>1339</v>
      </c>
      <c r="B42">
        <v>41</v>
      </c>
      <c r="C42">
        <v>0</v>
      </c>
      <c r="D42">
        <v>0</v>
      </c>
      <c r="E42">
        <v>0</v>
      </c>
      <c r="F42">
        <v>183.9149553026231</v>
      </c>
      <c r="G42">
        <v>178.7476036208289</v>
      </c>
      <c r="H42">
        <v>11.31267392599052</v>
      </c>
      <c r="I42">
        <v>2.1249411244132261</v>
      </c>
    </row>
    <row r="43" spans="1:9" x14ac:dyDescent="0.2">
      <c r="A43">
        <v>1372</v>
      </c>
      <c r="B43">
        <v>42</v>
      </c>
      <c r="C43">
        <v>0</v>
      </c>
      <c r="D43">
        <v>0</v>
      </c>
      <c r="E43">
        <v>0</v>
      </c>
      <c r="F43">
        <v>183.9149553026231</v>
      </c>
      <c r="G43">
        <v>178.7476036208289</v>
      </c>
      <c r="H43">
        <v>12.579356392579969</v>
      </c>
      <c r="I43">
        <v>1.2666824665892691</v>
      </c>
    </row>
    <row r="44" spans="1:9" x14ac:dyDescent="0.2">
      <c r="A44">
        <v>1405</v>
      </c>
      <c r="B44">
        <v>43</v>
      </c>
      <c r="C44">
        <v>0</v>
      </c>
      <c r="D44">
        <v>0</v>
      </c>
      <c r="E44">
        <v>0</v>
      </c>
      <c r="F44">
        <v>183.9149553026231</v>
      </c>
      <c r="G44">
        <v>178.7476036208289</v>
      </c>
      <c r="H44">
        <v>12.61697702629634</v>
      </c>
      <c r="I44">
        <v>3.7620633700401029E-2</v>
      </c>
    </row>
    <row r="45" spans="1:9" x14ac:dyDescent="0.2">
      <c r="A45">
        <v>1438</v>
      </c>
      <c r="B45">
        <v>44</v>
      </c>
      <c r="C45">
        <v>0</v>
      </c>
      <c r="D45">
        <v>0</v>
      </c>
      <c r="E45">
        <v>0</v>
      </c>
      <c r="F45">
        <v>183.9149553026231</v>
      </c>
      <c r="G45">
        <v>178.7476036208289</v>
      </c>
      <c r="H45">
        <v>12.78300931146471</v>
      </c>
      <c r="I45">
        <v>0.16603228516583091</v>
      </c>
    </row>
    <row r="46" spans="1:9" x14ac:dyDescent="0.2">
      <c r="A46">
        <v>1471</v>
      </c>
      <c r="B46">
        <v>45</v>
      </c>
      <c r="C46">
        <v>0</v>
      </c>
      <c r="D46">
        <v>0</v>
      </c>
      <c r="E46">
        <v>0</v>
      </c>
      <c r="F46">
        <v>183.9149553026231</v>
      </c>
      <c r="G46">
        <v>178.7476036208289</v>
      </c>
      <c r="H46">
        <v>13.04528557740915</v>
      </c>
      <c r="I46">
        <v>0.26227626594605541</v>
      </c>
    </row>
    <row r="47" spans="1:9" x14ac:dyDescent="0.2">
      <c r="A47">
        <v>1504</v>
      </c>
      <c r="B47">
        <v>46</v>
      </c>
      <c r="C47">
        <v>0</v>
      </c>
      <c r="D47">
        <v>0</v>
      </c>
      <c r="E47">
        <v>0</v>
      </c>
      <c r="F47">
        <v>183.9149553026231</v>
      </c>
      <c r="G47">
        <v>178.7476036208289</v>
      </c>
      <c r="H47">
        <v>13.05036015497509</v>
      </c>
      <c r="I47">
        <v>5.0745776053041118E-3</v>
      </c>
    </row>
    <row r="48" spans="1:9" x14ac:dyDescent="0.2">
      <c r="A48">
        <v>1537</v>
      </c>
      <c r="B48">
        <v>47</v>
      </c>
      <c r="C48">
        <v>0</v>
      </c>
      <c r="D48">
        <v>0</v>
      </c>
      <c r="E48">
        <v>0</v>
      </c>
      <c r="F48">
        <v>183.9149553026231</v>
      </c>
      <c r="G48">
        <v>178.7476036208289</v>
      </c>
      <c r="H48">
        <v>13.07508757438748</v>
      </c>
      <c r="I48">
        <v>2.4727419432518431E-2</v>
      </c>
    </row>
    <row r="49" spans="1:9" x14ac:dyDescent="0.2">
      <c r="A49">
        <v>1570</v>
      </c>
      <c r="B49">
        <v>48</v>
      </c>
      <c r="C49">
        <v>0</v>
      </c>
      <c r="D49">
        <v>0</v>
      </c>
      <c r="E49">
        <v>0</v>
      </c>
      <c r="F49">
        <v>183.9149553026231</v>
      </c>
      <c r="G49">
        <v>178.7476036208289</v>
      </c>
      <c r="H49">
        <v>13.054541414460999</v>
      </c>
      <c r="I49">
        <v>2.0546159956468409E-2</v>
      </c>
    </row>
    <row r="50" spans="1:9" x14ac:dyDescent="0.2">
      <c r="A50">
        <v>1603</v>
      </c>
      <c r="B50">
        <v>49</v>
      </c>
      <c r="C50">
        <v>0</v>
      </c>
      <c r="D50">
        <v>0</v>
      </c>
      <c r="E50">
        <v>0</v>
      </c>
      <c r="F50">
        <v>183.9149553026231</v>
      </c>
      <c r="G50">
        <v>178.7476036208289</v>
      </c>
      <c r="H50">
        <v>13.15589321501105</v>
      </c>
      <c r="I50">
        <v>0.1013518005572573</v>
      </c>
    </row>
    <row r="51" spans="1:9" x14ac:dyDescent="0.2">
      <c r="A51">
        <v>1636</v>
      </c>
      <c r="B51">
        <v>50</v>
      </c>
      <c r="C51">
        <v>0</v>
      </c>
      <c r="D51">
        <v>0</v>
      </c>
      <c r="E51">
        <v>0</v>
      </c>
      <c r="F51">
        <v>183.9149553026231</v>
      </c>
      <c r="G51">
        <v>178.7476036208289</v>
      </c>
      <c r="H51">
        <v>13.271711409615619</v>
      </c>
      <c r="I51">
        <v>0.11581819460584281</v>
      </c>
    </row>
    <row r="52" spans="1:9" x14ac:dyDescent="0.2">
      <c r="A52">
        <v>1669</v>
      </c>
      <c r="B52">
        <v>51</v>
      </c>
      <c r="C52">
        <v>0</v>
      </c>
      <c r="D52">
        <v>0</v>
      </c>
      <c r="E52">
        <v>0</v>
      </c>
      <c r="F52">
        <v>183.9149553026231</v>
      </c>
      <c r="G52">
        <v>178.7476036208289</v>
      </c>
      <c r="H52">
        <v>13.23558321926911</v>
      </c>
      <c r="I52">
        <v>3.6128190356326993E-2</v>
      </c>
    </row>
    <row r="53" spans="1:9" x14ac:dyDescent="0.2">
      <c r="A53">
        <v>1702</v>
      </c>
      <c r="B53">
        <v>52</v>
      </c>
      <c r="C53">
        <v>0</v>
      </c>
      <c r="D53">
        <v>0</v>
      </c>
      <c r="E53">
        <v>0</v>
      </c>
      <c r="F53">
        <v>183.9149553026231</v>
      </c>
      <c r="G53">
        <v>178.7476036208289</v>
      </c>
      <c r="H53">
        <v>12.971148945493971</v>
      </c>
      <c r="I53">
        <v>0.26443427377583922</v>
      </c>
    </row>
    <row r="54" spans="1:9" x14ac:dyDescent="0.2">
      <c r="A54">
        <v>1735</v>
      </c>
      <c r="B54">
        <v>53</v>
      </c>
      <c r="C54">
        <v>0</v>
      </c>
      <c r="D54">
        <v>0</v>
      </c>
      <c r="E54">
        <v>0</v>
      </c>
      <c r="F54">
        <v>183.9149553026231</v>
      </c>
      <c r="G54">
        <v>178.7476036208289</v>
      </c>
      <c r="H54">
        <v>12.670184006416999</v>
      </c>
      <c r="I54">
        <v>0.30096493907511102</v>
      </c>
    </row>
    <row r="55" spans="1:9" x14ac:dyDescent="0.2">
      <c r="A55">
        <v>1768</v>
      </c>
      <c r="B55">
        <v>54</v>
      </c>
      <c r="C55">
        <v>0</v>
      </c>
      <c r="D55">
        <v>0</v>
      </c>
      <c r="E55">
        <v>0</v>
      </c>
      <c r="F55">
        <v>183.9149553026231</v>
      </c>
      <c r="G55">
        <v>178.7476036208289</v>
      </c>
      <c r="H55">
        <v>12.84726065085801</v>
      </c>
      <c r="I55">
        <v>0.17707664444106741</v>
      </c>
    </row>
    <row r="56" spans="1:9" x14ac:dyDescent="0.2">
      <c r="A56">
        <v>1801</v>
      </c>
      <c r="B56">
        <v>55</v>
      </c>
      <c r="C56">
        <v>0</v>
      </c>
      <c r="D56">
        <v>0</v>
      </c>
      <c r="E56">
        <v>0</v>
      </c>
      <c r="F56">
        <v>183.9149553026231</v>
      </c>
      <c r="G56">
        <v>178.7476036208289</v>
      </c>
      <c r="H56">
        <v>12.866946365702701</v>
      </c>
      <c r="I56">
        <v>1.9685714870433961E-2</v>
      </c>
    </row>
    <row r="57" spans="1:9" x14ac:dyDescent="0.2">
      <c r="A57">
        <v>1834</v>
      </c>
      <c r="B57">
        <v>56</v>
      </c>
      <c r="C57">
        <v>0</v>
      </c>
      <c r="D57">
        <v>0</v>
      </c>
      <c r="E57">
        <v>0</v>
      </c>
      <c r="F57">
        <v>183.9149553026231</v>
      </c>
      <c r="G57">
        <v>178.7476036208289</v>
      </c>
      <c r="H57">
        <v>12.853819834307959</v>
      </c>
      <c r="I57">
        <v>1.31265314473999E-2</v>
      </c>
    </row>
    <row r="58" spans="1:9" x14ac:dyDescent="0.2">
      <c r="A58">
        <v>1867</v>
      </c>
      <c r="B58">
        <v>57</v>
      </c>
      <c r="C58">
        <v>0</v>
      </c>
      <c r="D58">
        <v>0</v>
      </c>
      <c r="E58">
        <v>0</v>
      </c>
      <c r="F58">
        <v>183.9149553026231</v>
      </c>
      <c r="G58">
        <v>178.7476036208289</v>
      </c>
      <c r="H58">
        <v>13.151143552777761</v>
      </c>
      <c r="I58">
        <v>0.2973237184702836</v>
      </c>
    </row>
    <row r="59" spans="1:9" x14ac:dyDescent="0.2">
      <c r="A59">
        <v>1900</v>
      </c>
      <c r="B59">
        <v>58</v>
      </c>
      <c r="C59">
        <v>0</v>
      </c>
      <c r="D59">
        <v>0</v>
      </c>
      <c r="E59">
        <v>0</v>
      </c>
      <c r="F59">
        <v>183.9149553026231</v>
      </c>
      <c r="G59">
        <v>178.7476036208289</v>
      </c>
      <c r="H59">
        <v>13.58883515740539</v>
      </c>
      <c r="I59">
        <v>0.43769160462747903</v>
      </c>
    </row>
    <row r="60" spans="1:9" x14ac:dyDescent="0.2">
      <c r="A60">
        <v>1933</v>
      </c>
      <c r="B60">
        <v>59</v>
      </c>
      <c r="C60">
        <v>0</v>
      </c>
      <c r="D60">
        <v>0</v>
      </c>
      <c r="E60">
        <v>0</v>
      </c>
      <c r="F60">
        <v>183.9149553026231</v>
      </c>
      <c r="G60">
        <v>178.7476036208289</v>
      </c>
      <c r="H60">
        <v>14.14011756768959</v>
      </c>
      <c r="I60">
        <v>0.55128241028386971</v>
      </c>
    </row>
    <row r="61" spans="1:9" x14ac:dyDescent="0.2">
      <c r="A61">
        <v>1966</v>
      </c>
      <c r="B61">
        <v>60</v>
      </c>
      <c r="C61">
        <v>0</v>
      </c>
      <c r="D61">
        <v>0</v>
      </c>
      <c r="E61">
        <v>0</v>
      </c>
      <c r="F61">
        <v>183.9149553026231</v>
      </c>
      <c r="G61">
        <v>178.7476036208289</v>
      </c>
      <c r="H61">
        <v>14.316803636859451</v>
      </c>
      <c r="I61">
        <v>0.17668606916844609</v>
      </c>
    </row>
    <row r="62" spans="1:9" x14ac:dyDescent="0.2">
      <c r="A62">
        <v>1999</v>
      </c>
      <c r="B62">
        <v>61</v>
      </c>
      <c r="C62">
        <v>0</v>
      </c>
      <c r="D62">
        <v>0</v>
      </c>
      <c r="E62">
        <v>0</v>
      </c>
      <c r="F62">
        <v>183.9149553026231</v>
      </c>
      <c r="G62">
        <v>178.7476036208289</v>
      </c>
      <c r="H62">
        <v>14.22226162118581</v>
      </c>
      <c r="I62">
        <v>9.4542015667867671E-2</v>
      </c>
    </row>
    <row r="63" spans="1:9" x14ac:dyDescent="0.2">
      <c r="A63">
        <v>2032</v>
      </c>
      <c r="B63">
        <v>62</v>
      </c>
      <c r="C63">
        <v>0</v>
      </c>
      <c r="D63">
        <v>0</v>
      </c>
      <c r="E63">
        <v>0</v>
      </c>
      <c r="F63">
        <v>183.9149553026231</v>
      </c>
      <c r="G63">
        <v>178.7476036208289</v>
      </c>
      <c r="H63">
        <v>14.240452988616379</v>
      </c>
      <c r="I63">
        <v>1.819136741853767E-2</v>
      </c>
    </row>
    <row r="64" spans="1:9" x14ac:dyDescent="0.2">
      <c r="A64">
        <v>2065</v>
      </c>
      <c r="B64">
        <v>63</v>
      </c>
      <c r="C64">
        <v>0</v>
      </c>
      <c r="D64">
        <v>0</v>
      </c>
      <c r="E64">
        <v>0</v>
      </c>
      <c r="F64">
        <v>183.9149553026231</v>
      </c>
      <c r="G64">
        <v>178.7476036208289</v>
      </c>
      <c r="H64">
        <v>14.40446119781134</v>
      </c>
      <c r="I64">
        <v>0.16400820919559181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4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23</v>
      </c>
      <c r="B2">
        <v>1</v>
      </c>
      <c r="E2">
        <v>0</v>
      </c>
      <c r="F2">
        <v>0</v>
      </c>
      <c r="G2">
        <v>0</v>
      </c>
    </row>
    <row r="3" spans="1:9" x14ac:dyDescent="0.2">
      <c r="A3">
        <v>56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4.3443547626334942</v>
      </c>
      <c r="I3">
        <v>4.3443547626334942</v>
      </c>
    </row>
    <row r="4" spans="1:9" x14ac:dyDescent="0.2">
      <c r="A4">
        <v>89</v>
      </c>
      <c r="B4">
        <v>3</v>
      </c>
      <c r="C4">
        <v>20.00686066796402</v>
      </c>
      <c r="D4">
        <v>-10.25237955063403</v>
      </c>
      <c r="E4">
        <v>22.480786468395291</v>
      </c>
      <c r="F4">
        <v>22.480786468395291</v>
      </c>
      <c r="G4">
        <v>22.480786468395291</v>
      </c>
      <c r="H4">
        <v>3.1512774770049399</v>
      </c>
      <c r="I4">
        <v>117.65887975234151</v>
      </c>
    </row>
    <row r="5" spans="1:9" x14ac:dyDescent="0.2">
      <c r="A5">
        <v>122</v>
      </c>
      <c r="B5">
        <v>4</v>
      </c>
      <c r="C5">
        <v>0</v>
      </c>
      <c r="D5">
        <v>0</v>
      </c>
      <c r="E5">
        <v>0</v>
      </c>
      <c r="F5">
        <v>22.480786468395291</v>
      </c>
      <c r="G5">
        <v>22.480786468395291</v>
      </c>
      <c r="H5">
        <v>5.4162527388758734</v>
      </c>
      <c r="I5">
        <v>3.5482044657208109</v>
      </c>
    </row>
    <row r="6" spans="1:9" x14ac:dyDescent="0.2">
      <c r="A6">
        <v>155</v>
      </c>
      <c r="B6">
        <v>5</v>
      </c>
      <c r="C6">
        <v>6.6601393333958194</v>
      </c>
      <c r="D6">
        <v>-1.959440472382767</v>
      </c>
      <c r="E6">
        <v>6.9423960492799388</v>
      </c>
      <c r="F6">
        <v>29.42318251767523</v>
      </c>
      <c r="G6">
        <v>29.330145539139071</v>
      </c>
      <c r="H6">
        <v>5.5492847211263054</v>
      </c>
      <c r="I6">
        <v>118.9849890202207</v>
      </c>
    </row>
    <row r="7" spans="1:9" x14ac:dyDescent="0.2">
      <c r="A7">
        <v>188</v>
      </c>
      <c r="B7">
        <v>6</v>
      </c>
      <c r="C7">
        <v>0</v>
      </c>
      <c r="D7">
        <v>0</v>
      </c>
      <c r="E7">
        <v>0</v>
      </c>
      <c r="F7">
        <v>29.42318251767523</v>
      </c>
      <c r="G7">
        <v>29.330145539139071</v>
      </c>
      <c r="H7">
        <v>7.4218188338807893</v>
      </c>
      <c r="I7">
        <v>1.0199385783580981</v>
      </c>
    </row>
    <row r="8" spans="1:9" x14ac:dyDescent="0.2">
      <c r="A8">
        <v>221</v>
      </c>
      <c r="B8">
        <v>7</v>
      </c>
      <c r="C8">
        <v>0</v>
      </c>
      <c r="D8">
        <v>0</v>
      </c>
      <c r="E8">
        <v>0</v>
      </c>
      <c r="F8">
        <v>29.42318251767523</v>
      </c>
      <c r="G8">
        <v>29.330145539139071</v>
      </c>
      <c r="H8">
        <v>4.4258691066626543</v>
      </c>
      <c r="I8">
        <v>131.74637721043189</v>
      </c>
    </row>
    <row r="9" spans="1:9" x14ac:dyDescent="0.2">
      <c r="A9">
        <v>254</v>
      </c>
      <c r="B9">
        <v>8</v>
      </c>
      <c r="C9">
        <v>0</v>
      </c>
      <c r="D9">
        <v>0</v>
      </c>
      <c r="E9">
        <v>0</v>
      </c>
      <c r="F9">
        <v>29.42318251767523</v>
      </c>
      <c r="G9">
        <v>29.330145539139071</v>
      </c>
      <c r="H9">
        <v>16.66469287438672</v>
      </c>
      <c r="I9">
        <v>122.3407111238579</v>
      </c>
    </row>
    <row r="10" spans="1:9" x14ac:dyDescent="0.2">
      <c r="A10">
        <v>287</v>
      </c>
      <c r="B10">
        <v>9</v>
      </c>
      <c r="C10">
        <v>0</v>
      </c>
      <c r="D10">
        <v>0</v>
      </c>
      <c r="E10">
        <v>0</v>
      </c>
      <c r="F10">
        <v>29.42318251767523</v>
      </c>
      <c r="G10">
        <v>29.330145539139071</v>
      </c>
      <c r="H10">
        <v>8.4723219101010638</v>
      </c>
      <c r="I10">
        <v>154.78515403684719</v>
      </c>
    </row>
    <row r="11" spans="1:9" x14ac:dyDescent="0.2">
      <c r="A11">
        <v>320</v>
      </c>
      <c r="B11">
        <v>10</v>
      </c>
      <c r="C11">
        <v>0</v>
      </c>
      <c r="D11">
        <v>0</v>
      </c>
      <c r="E11">
        <v>0</v>
      </c>
      <c r="F11">
        <v>29.42318251767523</v>
      </c>
      <c r="G11">
        <v>29.330145539139071</v>
      </c>
      <c r="H11">
        <v>43.399950335652591</v>
      </c>
      <c r="I11">
        <v>5.7169932707276052</v>
      </c>
    </row>
    <row r="12" spans="1:9" x14ac:dyDescent="0.2">
      <c r="A12">
        <v>353</v>
      </c>
      <c r="B12">
        <v>11</v>
      </c>
      <c r="C12">
        <v>0</v>
      </c>
      <c r="D12">
        <v>0</v>
      </c>
      <c r="E12">
        <v>0</v>
      </c>
      <c r="F12">
        <v>29.42318251767523</v>
      </c>
      <c r="G12">
        <v>29.330145539139071</v>
      </c>
      <c r="H12">
        <v>49.012686102376257</v>
      </c>
      <c r="I12">
        <v>5.6127357667237279</v>
      </c>
    </row>
    <row r="13" spans="1:9" x14ac:dyDescent="0.2">
      <c r="A13">
        <v>386</v>
      </c>
      <c r="B13">
        <v>12</v>
      </c>
      <c r="C13">
        <v>0</v>
      </c>
      <c r="D13">
        <v>0</v>
      </c>
      <c r="E13">
        <v>0</v>
      </c>
      <c r="F13">
        <v>29.42318251767523</v>
      </c>
      <c r="G13">
        <v>29.330145539139071</v>
      </c>
      <c r="H13">
        <v>25.865793783543889</v>
      </c>
      <c r="I13">
        <v>98.102461373308998</v>
      </c>
    </row>
    <row r="14" spans="1:9" x14ac:dyDescent="0.2">
      <c r="A14">
        <v>419</v>
      </c>
      <c r="B14">
        <v>13</v>
      </c>
      <c r="C14">
        <v>0</v>
      </c>
      <c r="D14">
        <v>0</v>
      </c>
      <c r="E14">
        <v>0</v>
      </c>
      <c r="F14">
        <v>29.42318251767523</v>
      </c>
      <c r="G14">
        <v>29.330145539139071</v>
      </c>
      <c r="H14">
        <v>11.360524673985919</v>
      </c>
      <c r="I14">
        <v>178.97772715146789</v>
      </c>
    </row>
    <row r="15" spans="1:9" x14ac:dyDescent="0.2">
      <c r="A15">
        <v>452</v>
      </c>
      <c r="B15">
        <v>14</v>
      </c>
      <c r="C15">
        <v>0</v>
      </c>
      <c r="D15">
        <v>0</v>
      </c>
      <c r="E15">
        <v>0</v>
      </c>
      <c r="F15">
        <v>29.42318251767523</v>
      </c>
      <c r="G15">
        <v>29.330145539139071</v>
      </c>
      <c r="H15">
        <v>50.064033122665577</v>
      </c>
      <c r="I15">
        <v>1.091340274812763</v>
      </c>
    </row>
    <row r="16" spans="1:9" x14ac:dyDescent="0.2">
      <c r="A16">
        <v>485</v>
      </c>
      <c r="B16">
        <v>15</v>
      </c>
      <c r="C16">
        <v>0</v>
      </c>
      <c r="D16">
        <v>0</v>
      </c>
      <c r="E16">
        <v>0</v>
      </c>
      <c r="F16">
        <v>29.42318251767523</v>
      </c>
      <c r="G16">
        <v>29.330145539139071</v>
      </c>
      <c r="H16">
        <v>49.523289439505767</v>
      </c>
      <c r="I16">
        <v>0.54074368315874144</v>
      </c>
    </row>
    <row r="17" spans="1:9" x14ac:dyDescent="0.2">
      <c r="A17">
        <v>518</v>
      </c>
      <c r="B17">
        <v>16</v>
      </c>
      <c r="C17">
        <v>0</v>
      </c>
      <c r="D17">
        <v>0</v>
      </c>
      <c r="E17">
        <v>0</v>
      </c>
      <c r="F17">
        <v>29.42318251767523</v>
      </c>
      <c r="G17">
        <v>29.330145539139071</v>
      </c>
      <c r="H17">
        <v>52.317734007036712</v>
      </c>
      <c r="I17">
        <v>2.794444567530963</v>
      </c>
    </row>
    <row r="18" spans="1:9" x14ac:dyDescent="0.2">
      <c r="A18">
        <v>551</v>
      </c>
      <c r="B18">
        <v>17</v>
      </c>
      <c r="C18">
        <v>0</v>
      </c>
      <c r="D18">
        <v>0</v>
      </c>
      <c r="E18">
        <v>0</v>
      </c>
      <c r="F18">
        <v>29.42318251767523</v>
      </c>
      <c r="G18">
        <v>29.330145539139071</v>
      </c>
      <c r="H18">
        <v>27.856076436237348</v>
      </c>
      <c r="I18">
        <v>96.78769612134198</v>
      </c>
    </row>
    <row r="19" spans="1:9" x14ac:dyDescent="0.2">
      <c r="A19">
        <v>584</v>
      </c>
      <c r="B19">
        <v>18</v>
      </c>
      <c r="C19">
        <v>0</v>
      </c>
      <c r="D19">
        <v>0</v>
      </c>
      <c r="E19">
        <v>0</v>
      </c>
      <c r="F19">
        <v>29.42318251767523</v>
      </c>
      <c r="G19">
        <v>29.330145539139071</v>
      </c>
      <c r="H19">
        <v>31.238438668309591</v>
      </c>
      <c r="I19">
        <v>3.382362232072385</v>
      </c>
    </row>
    <row r="20" spans="1:9" x14ac:dyDescent="0.2">
      <c r="A20">
        <v>617</v>
      </c>
      <c r="B20">
        <v>19</v>
      </c>
      <c r="C20">
        <v>0</v>
      </c>
      <c r="D20">
        <v>0</v>
      </c>
      <c r="E20">
        <v>0</v>
      </c>
      <c r="F20">
        <v>29.42318251767523</v>
      </c>
      <c r="G20">
        <v>29.330145539139071</v>
      </c>
      <c r="H20">
        <v>33.257068931418402</v>
      </c>
      <c r="I20">
        <v>2.0186302631086241</v>
      </c>
    </row>
    <row r="21" spans="1:9" x14ac:dyDescent="0.2">
      <c r="A21">
        <v>650</v>
      </c>
      <c r="B21">
        <v>20</v>
      </c>
      <c r="C21">
        <v>0</v>
      </c>
      <c r="D21">
        <v>0</v>
      </c>
      <c r="E21">
        <v>0</v>
      </c>
      <c r="F21">
        <v>29.42318251767523</v>
      </c>
      <c r="G21">
        <v>29.330145539139071</v>
      </c>
      <c r="H21">
        <v>69.384157620873907</v>
      </c>
      <c r="I21">
        <v>28.352950625233159</v>
      </c>
    </row>
    <row r="22" spans="1:9" x14ac:dyDescent="0.2">
      <c r="A22">
        <v>683</v>
      </c>
      <c r="B22">
        <v>21</v>
      </c>
      <c r="C22">
        <v>0</v>
      </c>
      <c r="D22">
        <v>0</v>
      </c>
      <c r="E22">
        <v>0</v>
      </c>
      <c r="F22">
        <v>29.42318251767523</v>
      </c>
      <c r="G22">
        <v>29.330145539139071</v>
      </c>
      <c r="H22">
        <v>35.626578873728853</v>
      </c>
      <c r="I22">
        <v>133.73990981325591</v>
      </c>
    </row>
    <row r="23" spans="1:9" x14ac:dyDescent="0.2">
      <c r="A23">
        <v>716</v>
      </c>
      <c r="B23">
        <v>22</v>
      </c>
      <c r="C23">
        <v>0</v>
      </c>
      <c r="D23">
        <v>0</v>
      </c>
      <c r="E23">
        <v>0</v>
      </c>
      <c r="F23">
        <v>29.42318251767523</v>
      </c>
      <c r="G23">
        <v>29.330145539139071</v>
      </c>
      <c r="H23">
        <v>36.68916382808991</v>
      </c>
      <c r="I23">
        <v>1.062584954360692</v>
      </c>
    </row>
    <row r="24" spans="1:9" x14ac:dyDescent="0.2">
      <c r="A24">
        <v>749</v>
      </c>
      <c r="B24">
        <v>23</v>
      </c>
      <c r="C24">
        <v>0</v>
      </c>
      <c r="D24">
        <v>0</v>
      </c>
      <c r="E24">
        <v>0</v>
      </c>
      <c r="F24">
        <v>29.42318251767523</v>
      </c>
      <c r="G24">
        <v>29.330145539139071</v>
      </c>
      <c r="H24">
        <v>36.952111674360353</v>
      </c>
      <c r="I24">
        <v>0.2629478462704064</v>
      </c>
    </row>
    <row r="25" spans="1:9" x14ac:dyDescent="0.2">
      <c r="A25">
        <v>782</v>
      </c>
      <c r="B25">
        <v>24</v>
      </c>
      <c r="C25">
        <v>0</v>
      </c>
      <c r="D25">
        <v>0</v>
      </c>
      <c r="E25">
        <v>0</v>
      </c>
      <c r="F25">
        <v>29.42318251767523</v>
      </c>
      <c r="G25">
        <v>29.330145539139071</v>
      </c>
      <c r="H25">
        <v>37.759631865139468</v>
      </c>
      <c r="I25">
        <v>0.80752019078018555</v>
      </c>
    </row>
    <row r="26" spans="1:9" x14ac:dyDescent="0.2">
      <c r="A26">
        <v>815</v>
      </c>
      <c r="B26">
        <v>25</v>
      </c>
      <c r="C26">
        <v>0</v>
      </c>
      <c r="D26">
        <v>0</v>
      </c>
      <c r="E26">
        <v>0</v>
      </c>
      <c r="F26">
        <v>29.42318251767523</v>
      </c>
      <c r="G26">
        <v>29.330145539139071</v>
      </c>
      <c r="H26">
        <v>37.80097896720666</v>
      </c>
      <c r="I26">
        <v>4.1347102078532413E-2</v>
      </c>
    </row>
    <row r="27" spans="1:9" x14ac:dyDescent="0.2">
      <c r="A27">
        <v>848</v>
      </c>
      <c r="B27">
        <v>26</v>
      </c>
      <c r="C27">
        <v>0</v>
      </c>
      <c r="D27">
        <v>0</v>
      </c>
      <c r="E27">
        <v>0</v>
      </c>
      <c r="F27">
        <v>29.42318251767523</v>
      </c>
      <c r="G27">
        <v>29.330145539139071</v>
      </c>
      <c r="H27">
        <v>38.776393903382058</v>
      </c>
      <c r="I27">
        <v>0.97541493617508357</v>
      </c>
    </row>
    <row r="28" spans="1:9" x14ac:dyDescent="0.2">
      <c r="A28">
        <v>881</v>
      </c>
      <c r="B28">
        <v>27</v>
      </c>
      <c r="C28">
        <v>0</v>
      </c>
      <c r="D28">
        <v>0</v>
      </c>
      <c r="E28">
        <v>0</v>
      </c>
      <c r="F28">
        <v>29.42318251767523</v>
      </c>
      <c r="G28">
        <v>29.330145539139071</v>
      </c>
      <c r="H28">
        <v>38.812497099765537</v>
      </c>
      <c r="I28">
        <v>3.6103196375899732E-2</v>
      </c>
    </row>
    <row r="29" spans="1:9" x14ac:dyDescent="0.2">
      <c r="A29">
        <v>914</v>
      </c>
      <c r="B29">
        <v>28</v>
      </c>
      <c r="C29">
        <v>0</v>
      </c>
      <c r="D29">
        <v>0</v>
      </c>
      <c r="E29">
        <v>0</v>
      </c>
      <c r="F29">
        <v>29.42318251767523</v>
      </c>
      <c r="G29">
        <v>29.330145539139071</v>
      </c>
      <c r="H29">
        <v>39.536195252640987</v>
      </c>
      <c r="I29">
        <v>0.72369815287471273</v>
      </c>
    </row>
    <row r="30" spans="1:9" x14ac:dyDescent="0.2">
      <c r="A30">
        <v>947</v>
      </c>
      <c r="B30">
        <v>29</v>
      </c>
      <c r="C30">
        <v>0</v>
      </c>
      <c r="D30">
        <v>0</v>
      </c>
      <c r="E30">
        <v>0</v>
      </c>
      <c r="F30">
        <v>29.42318251767523</v>
      </c>
      <c r="G30">
        <v>29.330145539139071</v>
      </c>
      <c r="H30">
        <v>39.850736763541228</v>
      </c>
      <c r="I30">
        <v>0.31454151089936783</v>
      </c>
    </row>
    <row r="31" spans="1:9" x14ac:dyDescent="0.2">
      <c r="A31">
        <v>980</v>
      </c>
      <c r="B31">
        <v>30</v>
      </c>
      <c r="C31">
        <v>0</v>
      </c>
      <c r="D31">
        <v>0</v>
      </c>
      <c r="E31">
        <v>0</v>
      </c>
      <c r="F31">
        <v>29.42318251767523</v>
      </c>
      <c r="G31">
        <v>29.330145539139071</v>
      </c>
      <c r="H31">
        <v>40.219781197314511</v>
      </c>
      <c r="I31">
        <v>0.36904443377411822</v>
      </c>
    </row>
    <row r="32" spans="1:9" x14ac:dyDescent="0.2">
      <c r="A32">
        <v>1013</v>
      </c>
      <c r="B32">
        <v>31</v>
      </c>
      <c r="C32">
        <v>0</v>
      </c>
      <c r="D32">
        <v>0</v>
      </c>
      <c r="E32">
        <v>0</v>
      </c>
      <c r="F32">
        <v>29.42318251767523</v>
      </c>
      <c r="G32">
        <v>29.330145539139071</v>
      </c>
      <c r="H32">
        <v>40.45250754690484</v>
      </c>
      <c r="I32">
        <v>0.23272634959214519</v>
      </c>
    </row>
    <row r="33" spans="1:9" x14ac:dyDescent="0.2">
      <c r="A33">
        <v>1046</v>
      </c>
      <c r="B33">
        <v>32</v>
      </c>
      <c r="C33">
        <v>0</v>
      </c>
      <c r="D33">
        <v>0</v>
      </c>
      <c r="E33">
        <v>0</v>
      </c>
      <c r="F33">
        <v>29.42318251767523</v>
      </c>
      <c r="G33">
        <v>29.330145539139071</v>
      </c>
      <c r="H33">
        <v>40.717935816272913</v>
      </c>
      <c r="I33">
        <v>0.26542826936950598</v>
      </c>
    </row>
    <row r="34" spans="1:9" x14ac:dyDescent="0.2">
      <c r="A34">
        <v>1079</v>
      </c>
      <c r="B34">
        <v>33</v>
      </c>
      <c r="C34">
        <v>0</v>
      </c>
      <c r="D34">
        <v>0</v>
      </c>
      <c r="E34">
        <v>0</v>
      </c>
      <c r="F34">
        <v>29.42318251767523</v>
      </c>
      <c r="G34">
        <v>29.330145539139071</v>
      </c>
      <c r="H34">
        <v>40.853452083807937</v>
      </c>
      <c r="I34">
        <v>0.13551626753584581</v>
      </c>
    </row>
    <row r="35" spans="1:9" x14ac:dyDescent="0.2">
      <c r="A35">
        <v>1112</v>
      </c>
      <c r="B35">
        <v>34</v>
      </c>
      <c r="C35">
        <v>0</v>
      </c>
      <c r="D35">
        <v>0</v>
      </c>
      <c r="E35">
        <v>0</v>
      </c>
      <c r="F35">
        <v>29.42318251767523</v>
      </c>
      <c r="G35">
        <v>29.330145539139071</v>
      </c>
      <c r="H35">
        <v>40.87924277504122</v>
      </c>
      <c r="I35">
        <v>2.5790691193372101E-2</v>
      </c>
    </row>
    <row r="36" spans="1:9" x14ac:dyDescent="0.2">
      <c r="A36">
        <v>1145</v>
      </c>
      <c r="B36">
        <v>35</v>
      </c>
      <c r="C36">
        <v>0</v>
      </c>
      <c r="D36">
        <v>0</v>
      </c>
      <c r="E36">
        <v>0</v>
      </c>
      <c r="F36">
        <v>29.42318251767523</v>
      </c>
      <c r="G36">
        <v>29.330145539139071</v>
      </c>
      <c r="H36">
        <v>41.197441361695972</v>
      </c>
      <c r="I36">
        <v>0.31819858665405448</v>
      </c>
    </row>
    <row r="37" spans="1:9" x14ac:dyDescent="0.2">
      <c r="A37">
        <v>1178</v>
      </c>
      <c r="B37">
        <v>36</v>
      </c>
      <c r="C37">
        <v>0</v>
      </c>
      <c r="D37">
        <v>0</v>
      </c>
      <c r="E37">
        <v>0</v>
      </c>
      <c r="F37">
        <v>29.42318251767523</v>
      </c>
      <c r="G37">
        <v>29.330145539139071</v>
      </c>
      <c r="H37">
        <v>41.156559974675211</v>
      </c>
      <c r="I37">
        <v>4.0881387022634323E-2</v>
      </c>
    </row>
    <row r="38" spans="1:9" x14ac:dyDescent="0.2">
      <c r="A38">
        <v>1211</v>
      </c>
      <c r="B38">
        <v>37</v>
      </c>
      <c r="C38">
        <v>0</v>
      </c>
      <c r="D38">
        <v>0</v>
      </c>
      <c r="E38">
        <v>0</v>
      </c>
      <c r="F38">
        <v>29.42318251767523</v>
      </c>
      <c r="G38">
        <v>29.330145539139071</v>
      </c>
      <c r="H38">
        <v>41.35061749383415</v>
      </c>
      <c r="I38">
        <v>0.19405751916007749</v>
      </c>
    </row>
    <row r="39" spans="1:9" x14ac:dyDescent="0.2">
      <c r="A39">
        <v>1244</v>
      </c>
      <c r="B39">
        <v>38</v>
      </c>
      <c r="C39">
        <v>0</v>
      </c>
      <c r="D39">
        <v>0</v>
      </c>
      <c r="E39">
        <v>0</v>
      </c>
      <c r="F39">
        <v>29.42318251767523</v>
      </c>
      <c r="G39">
        <v>29.330145539139071</v>
      </c>
      <c r="H39">
        <v>41.539591551592501</v>
      </c>
      <c r="I39">
        <v>0.18897405775655879</v>
      </c>
    </row>
    <row r="40" spans="1:9" x14ac:dyDescent="0.2">
      <c r="A40">
        <v>1277</v>
      </c>
      <c r="B40">
        <v>39</v>
      </c>
      <c r="C40">
        <v>0</v>
      </c>
      <c r="D40">
        <v>0</v>
      </c>
      <c r="E40">
        <v>0</v>
      </c>
      <c r="F40">
        <v>29.42318251767523</v>
      </c>
      <c r="G40">
        <v>29.330145539139071</v>
      </c>
      <c r="H40">
        <v>41.692539025435153</v>
      </c>
      <c r="I40">
        <v>0.15294747384050481</v>
      </c>
    </row>
    <row r="41" spans="1:9" x14ac:dyDescent="0.2">
      <c r="A41">
        <v>1310</v>
      </c>
      <c r="B41">
        <v>40</v>
      </c>
      <c r="C41">
        <v>0</v>
      </c>
      <c r="D41">
        <v>0</v>
      </c>
      <c r="E41">
        <v>0</v>
      </c>
      <c r="F41">
        <v>29.42318251767523</v>
      </c>
      <c r="G41">
        <v>29.330145539139071</v>
      </c>
      <c r="H41">
        <v>41.845011283693083</v>
      </c>
      <c r="I41">
        <v>0.15247225825601909</v>
      </c>
    </row>
    <row r="42" spans="1:9" x14ac:dyDescent="0.2">
      <c r="A42">
        <v>1343</v>
      </c>
      <c r="B42">
        <v>41</v>
      </c>
      <c r="C42">
        <v>0</v>
      </c>
      <c r="D42">
        <v>0</v>
      </c>
      <c r="E42">
        <v>0</v>
      </c>
      <c r="F42">
        <v>29.42318251767523</v>
      </c>
      <c r="G42">
        <v>29.330145539139071</v>
      </c>
      <c r="H42">
        <v>41.811446542689602</v>
      </c>
      <c r="I42">
        <v>3.3564740994990371E-2</v>
      </c>
    </row>
    <row r="43" spans="1:9" x14ac:dyDescent="0.2">
      <c r="A43">
        <v>1376</v>
      </c>
      <c r="B43">
        <v>42</v>
      </c>
      <c r="C43">
        <v>0</v>
      </c>
      <c r="D43">
        <v>0</v>
      </c>
      <c r="E43">
        <v>0</v>
      </c>
      <c r="F43">
        <v>29.42318251767523</v>
      </c>
      <c r="G43">
        <v>29.330145539139071</v>
      </c>
      <c r="H43">
        <v>41.902451874755528</v>
      </c>
      <c r="I43">
        <v>9.1005332068061079E-2</v>
      </c>
    </row>
    <row r="44" spans="1:9" x14ac:dyDescent="0.2">
      <c r="A44">
        <v>1409</v>
      </c>
      <c r="B44">
        <v>43</v>
      </c>
      <c r="C44">
        <v>0</v>
      </c>
      <c r="D44">
        <v>0</v>
      </c>
      <c r="E44">
        <v>0</v>
      </c>
      <c r="F44">
        <v>29.42318251767523</v>
      </c>
      <c r="G44">
        <v>29.330145539139071</v>
      </c>
      <c r="H44">
        <v>41.938747925581453</v>
      </c>
      <c r="I44">
        <v>3.6296050822751218E-2</v>
      </c>
    </row>
    <row r="45" spans="1:9" x14ac:dyDescent="0.2">
      <c r="A45">
        <v>1442</v>
      </c>
      <c r="B45">
        <v>44</v>
      </c>
      <c r="C45">
        <v>0</v>
      </c>
      <c r="D45">
        <v>0</v>
      </c>
      <c r="E45">
        <v>0</v>
      </c>
      <c r="F45">
        <v>29.42318251767523</v>
      </c>
      <c r="G45">
        <v>29.330145539139071</v>
      </c>
      <c r="H45">
        <v>42.026615338653421</v>
      </c>
      <c r="I45">
        <v>8.7867413070671571E-2</v>
      </c>
    </row>
    <row r="46" spans="1:9" x14ac:dyDescent="0.2">
      <c r="A46">
        <v>1475</v>
      </c>
      <c r="B46">
        <v>45</v>
      </c>
      <c r="C46">
        <v>0</v>
      </c>
      <c r="D46">
        <v>0</v>
      </c>
      <c r="E46">
        <v>0</v>
      </c>
      <c r="F46">
        <v>29.42318251767523</v>
      </c>
      <c r="G46">
        <v>29.330145539139071</v>
      </c>
      <c r="H46">
        <v>42.13572389701077</v>
      </c>
      <c r="I46">
        <v>0.1091085583544722</v>
      </c>
    </row>
    <row r="47" spans="1:9" x14ac:dyDescent="0.2">
      <c r="A47">
        <v>1508</v>
      </c>
      <c r="B47">
        <v>46</v>
      </c>
      <c r="C47">
        <v>0</v>
      </c>
      <c r="D47">
        <v>0</v>
      </c>
      <c r="E47">
        <v>0</v>
      </c>
      <c r="F47">
        <v>29.42318251767523</v>
      </c>
      <c r="G47">
        <v>29.330145539139071</v>
      </c>
      <c r="H47">
        <v>42.361813545833932</v>
      </c>
      <c r="I47">
        <v>0.2260896488211816</v>
      </c>
    </row>
    <row r="48" spans="1:9" x14ac:dyDescent="0.2">
      <c r="A48">
        <v>1541</v>
      </c>
      <c r="B48">
        <v>47</v>
      </c>
      <c r="C48">
        <v>0</v>
      </c>
      <c r="D48">
        <v>0</v>
      </c>
      <c r="E48">
        <v>0</v>
      </c>
      <c r="F48">
        <v>29.42318251767523</v>
      </c>
      <c r="G48">
        <v>29.330145539139071</v>
      </c>
      <c r="H48">
        <v>42.252982683996713</v>
      </c>
      <c r="I48">
        <v>0.1088308618382265</v>
      </c>
    </row>
    <row r="49" spans="1:9" x14ac:dyDescent="0.2">
      <c r="A49">
        <v>1574</v>
      </c>
      <c r="B49">
        <v>48</v>
      </c>
      <c r="C49">
        <v>0</v>
      </c>
      <c r="D49">
        <v>0</v>
      </c>
      <c r="E49">
        <v>0</v>
      </c>
      <c r="F49">
        <v>29.42318251767523</v>
      </c>
      <c r="G49">
        <v>29.330145539139071</v>
      </c>
      <c r="H49">
        <v>42.165842864256092</v>
      </c>
      <c r="I49">
        <v>8.7139819745346667E-2</v>
      </c>
    </row>
    <row r="50" spans="1:9" x14ac:dyDescent="0.2">
      <c r="A50">
        <v>1607</v>
      </c>
      <c r="B50">
        <v>49</v>
      </c>
      <c r="C50">
        <v>0</v>
      </c>
      <c r="D50">
        <v>0</v>
      </c>
      <c r="E50">
        <v>0</v>
      </c>
      <c r="F50">
        <v>29.42318251767523</v>
      </c>
      <c r="G50">
        <v>29.330145539139071</v>
      </c>
      <c r="H50">
        <v>42.147613499639313</v>
      </c>
      <c r="I50">
        <v>1.822936461427738E-2</v>
      </c>
    </row>
    <row r="51" spans="1:9" x14ac:dyDescent="0.2">
      <c r="A51">
        <v>1640</v>
      </c>
      <c r="B51">
        <v>50</v>
      </c>
      <c r="C51">
        <v>0</v>
      </c>
      <c r="D51">
        <v>0</v>
      </c>
      <c r="E51">
        <v>0</v>
      </c>
      <c r="F51">
        <v>29.42318251767523</v>
      </c>
      <c r="G51">
        <v>29.330145539139071</v>
      </c>
      <c r="H51">
        <v>42.175798097625268</v>
      </c>
      <c r="I51">
        <v>2.818459798536322E-2</v>
      </c>
    </row>
    <row r="52" spans="1:9" x14ac:dyDescent="0.2">
      <c r="A52">
        <v>1673</v>
      </c>
      <c r="B52">
        <v>51</v>
      </c>
      <c r="C52">
        <v>0</v>
      </c>
      <c r="D52">
        <v>0</v>
      </c>
      <c r="E52">
        <v>0</v>
      </c>
      <c r="F52">
        <v>29.42318251767523</v>
      </c>
      <c r="G52">
        <v>29.330145539139071</v>
      </c>
      <c r="H52">
        <v>41.912466526867988</v>
      </c>
      <c r="I52">
        <v>0.26333157075892932</v>
      </c>
    </row>
    <row r="53" spans="1:9" x14ac:dyDescent="0.2">
      <c r="A53">
        <v>1706</v>
      </c>
      <c r="B53">
        <v>52</v>
      </c>
      <c r="C53">
        <v>0</v>
      </c>
      <c r="D53">
        <v>0</v>
      </c>
      <c r="E53">
        <v>0</v>
      </c>
      <c r="F53">
        <v>29.42318251767523</v>
      </c>
      <c r="G53">
        <v>29.330145539139071</v>
      </c>
      <c r="H53">
        <v>41.959212014784903</v>
      </c>
      <c r="I53">
        <v>4.6745487903879931E-2</v>
      </c>
    </row>
    <row r="54" spans="1:9" x14ac:dyDescent="0.2">
      <c r="A54">
        <v>1739</v>
      </c>
      <c r="B54">
        <v>53</v>
      </c>
      <c r="C54">
        <v>0</v>
      </c>
      <c r="D54">
        <v>0</v>
      </c>
      <c r="E54">
        <v>0</v>
      </c>
      <c r="F54">
        <v>29.42318251767523</v>
      </c>
      <c r="G54">
        <v>29.330145539139071</v>
      </c>
      <c r="H54">
        <v>42.201721038587031</v>
      </c>
      <c r="I54">
        <v>0.2425090238014995</v>
      </c>
    </row>
    <row r="55" spans="1:9" x14ac:dyDescent="0.2">
      <c r="A55">
        <v>1772</v>
      </c>
      <c r="B55">
        <v>54</v>
      </c>
      <c r="C55">
        <v>0</v>
      </c>
      <c r="D55">
        <v>0</v>
      </c>
      <c r="E55">
        <v>0</v>
      </c>
      <c r="F55">
        <v>29.42318251767523</v>
      </c>
      <c r="G55">
        <v>29.330145539139071</v>
      </c>
      <c r="H55">
        <v>42.278918144264601</v>
      </c>
      <c r="I55">
        <v>7.7197105672111521E-2</v>
      </c>
    </row>
    <row r="56" spans="1:9" x14ac:dyDescent="0.2">
      <c r="A56">
        <v>1805</v>
      </c>
      <c r="B56">
        <v>55</v>
      </c>
      <c r="C56">
        <v>0</v>
      </c>
      <c r="D56">
        <v>0</v>
      </c>
      <c r="E56">
        <v>0</v>
      </c>
      <c r="F56">
        <v>29.42318251767523</v>
      </c>
      <c r="G56">
        <v>29.330145539139071</v>
      </c>
      <c r="H56">
        <v>42.58870120112536</v>
      </c>
      <c r="I56">
        <v>0.30978305686074081</v>
      </c>
    </row>
    <row r="57" spans="1:9" x14ac:dyDescent="0.2">
      <c r="A57">
        <v>1838</v>
      </c>
      <c r="B57">
        <v>56</v>
      </c>
      <c r="C57">
        <v>0</v>
      </c>
      <c r="D57">
        <v>0</v>
      </c>
      <c r="E57">
        <v>0</v>
      </c>
      <c r="F57">
        <v>29.42318251767523</v>
      </c>
      <c r="G57">
        <v>29.330145539139071</v>
      </c>
      <c r="H57">
        <v>43.175110847162763</v>
      </c>
      <c r="I57">
        <v>0.58640964603714907</v>
      </c>
    </row>
    <row r="58" spans="1:9" x14ac:dyDescent="0.2">
      <c r="A58">
        <v>1871</v>
      </c>
      <c r="B58">
        <v>57</v>
      </c>
      <c r="C58">
        <v>0</v>
      </c>
      <c r="D58">
        <v>0</v>
      </c>
      <c r="E58">
        <v>0</v>
      </c>
      <c r="F58">
        <v>29.42318251767523</v>
      </c>
      <c r="G58">
        <v>29.330145539139071</v>
      </c>
      <c r="H58">
        <v>43.378483161359974</v>
      </c>
      <c r="I58">
        <v>0.2033723141975432</v>
      </c>
    </row>
    <row r="59" spans="1:9" x14ac:dyDescent="0.2">
      <c r="A59">
        <v>1904</v>
      </c>
      <c r="B59">
        <v>58</v>
      </c>
      <c r="C59">
        <v>0</v>
      </c>
      <c r="D59">
        <v>0</v>
      </c>
      <c r="E59">
        <v>0</v>
      </c>
      <c r="F59">
        <v>29.42318251767523</v>
      </c>
      <c r="G59">
        <v>29.330145539139071</v>
      </c>
      <c r="H59">
        <v>43.438954248129477</v>
      </c>
      <c r="I59">
        <v>6.0471086776014288E-2</v>
      </c>
    </row>
    <row r="60" spans="1:9" x14ac:dyDescent="0.2">
      <c r="A60">
        <v>1937</v>
      </c>
      <c r="B60">
        <v>59</v>
      </c>
      <c r="C60">
        <v>0</v>
      </c>
      <c r="D60">
        <v>0</v>
      </c>
      <c r="E60">
        <v>0</v>
      </c>
      <c r="F60">
        <v>29.42318251767523</v>
      </c>
      <c r="G60">
        <v>29.330145539139071</v>
      </c>
      <c r="H60">
        <v>43.593264751670738</v>
      </c>
      <c r="I60">
        <v>0.15431050354531919</v>
      </c>
    </row>
    <row r="61" spans="1:9" x14ac:dyDescent="0.2">
      <c r="A61">
        <v>1970</v>
      </c>
      <c r="B61">
        <v>60</v>
      </c>
      <c r="C61">
        <v>0</v>
      </c>
      <c r="D61">
        <v>0</v>
      </c>
      <c r="E61">
        <v>0</v>
      </c>
      <c r="F61">
        <v>29.42318251767523</v>
      </c>
      <c r="G61">
        <v>29.330145539139071</v>
      </c>
      <c r="H61">
        <v>43.215789799045481</v>
      </c>
      <c r="I61">
        <v>0.3774749526252143</v>
      </c>
    </row>
    <row r="62" spans="1:9" x14ac:dyDescent="0.2">
      <c r="A62">
        <v>2003</v>
      </c>
      <c r="B62">
        <v>61</v>
      </c>
      <c r="C62">
        <v>0</v>
      </c>
      <c r="D62">
        <v>0</v>
      </c>
      <c r="E62">
        <v>0</v>
      </c>
      <c r="F62">
        <v>29.42318251767523</v>
      </c>
      <c r="G62">
        <v>29.330145539139071</v>
      </c>
      <c r="H62">
        <v>43.714377002067437</v>
      </c>
      <c r="I62">
        <v>0.49858720302229442</v>
      </c>
    </row>
    <row r="63" spans="1:9" x14ac:dyDescent="0.2">
      <c r="A63">
        <v>2036</v>
      </c>
      <c r="B63">
        <v>62</v>
      </c>
      <c r="C63">
        <v>0</v>
      </c>
      <c r="D63">
        <v>0</v>
      </c>
      <c r="E63">
        <v>0</v>
      </c>
      <c r="F63">
        <v>29.42318251767523</v>
      </c>
      <c r="G63">
        <v>29.330145539139071</v>
      </c>
      <c r="H63">
        <v>44.009645049451557</v>
      </c>
      <c r="I63">
        <v>0.29526804738273349</v>
      </c>
    </row>
    <row r="64" spans="1:9" x14ac:dyDescent="0.2">
      <c r="A64">
        <v>2069</v>
      </c>
      <c r="B64">
        <v>63</v>
      </c>
      <c r="C64">
        <v>0</v>
      </c>
      <c r="D64">
        <v>0</v>
      </c>
      <c r="E64">
        <v>0</v>
      </c>
      <c r="F64">
        <v>29.42318251767523</v>
      </c>
      <c r="G64">
        <v>29.330145539139071</v>
      </c>
      <c r="H64">
        <v>44.05982211424233</v>
      </c>
      <c r="I64">
        <v>5.0177064783706871E-2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5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5</v>
      </c>
      <c r="B2">
        <v>1</v>
      </c>
      <c r="E2">
        <v>0</v>
      </c>
      <c r="F2">
        <v>0</v>
      </c>
      <c r="G2">
        <v>0</v>
      </c>
    </row>
    <row r="3" spans="1:9" x14ac:dyDescent="0.2">
      <c r="A3">
        <v>38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6.8472392907682478E-2</v>
      </c>
      <c r="I3">
        <v>6.8472392907682478E-2</v>
      </c>
    </row>
    <row r="4" spans="1:9" x14ac:dyDescent="0.2">
      <c r="A4">
        <v>71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0.47022670976888797</v>
      </c>
      <c r="I4">
        <v>120.6586400445521</v>
      </c>
    </row>
    <row r="5" spans="1:9" x14ac:dyDescent="0.2">
      <c r="A5">
        <v>104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0.55509535319775782</v>
      </c>
      <c r="I5">
        <v>8.4868643436740193E-2</v>
      </c>
    </row>
    <row r="6" spans="1:9" x14ac:dyDescent="0.2">
      <c r="A6">
        <v>137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0.55758849107513309</v>
      </c>
      <c r="I6">
        <v>2.493138192610041E-3</v>
      </c>
    </row>
    <row r="7" spans="1:9" x14ac:dyDescent="0.2">
      <c r="A7">
        <v>170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0.62786747982406332</v>
      </c>
      <c r="I7">
        <v>7.0278988764737413E-2</v>
      </c>
    </row>
    <row r="8" spans="1:9" x14ac:dyDescent="0.2">
      <c r="A8">
        <v>203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0.30093647110945698</v>
      </c>
      <c r="I8">
        <v>0.32693100871364511</v>
      </c>
    </row>
    <row r="9" spans="1:9" x14ac:dyDescent="0.2">
      <c r="A9">
        <v>236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2.0488887067455388</v>
      </c>
      <c r="I9">
        <v>2.3498251778554091</v>
      </c>
    </row>
    <row r="10" spans="1:9" x14ac:dyDescent="0.2">
      <c r="A10">
        <v>269</v>
      </c>
      <c r="B10">
        <v>9</v>
      </c>
      <c r="C10">
        <v>20.053877283883711</v>
      </c>
      <c r="D10">
        <v>-8.1073140448118011</v>
      </c>
      <c r="E10">
        <v>21.63068503626895</v>
      </c>
      <c r="F10">
        <v>21.63068503626895</v>
      </c>
      <c r="G10">
        <v>21.63068503626895</v>
      </c>
      <c r="H10">
        <v>0.6169110548701866</v>
      </c>
      <c r="I10">
        <v>2.665799761617345</v>
      </c>
    </row>
    <row r="11" spans="1:9" x14ac:dyDescent="0.2">
      <c r="A11">
        <v>302</v>
      </c>
      <c r="B11">
        <v>10</v>
      </c>
      <c r="C11">
        <v>22.1484462078447</v>
      </c>
      <c r="D11">
        <v>-4.3518031164053346</v>
      </c>
      <c r="E11">
        <v>22.571926364086551</v>
      </c>
      <c r="F11">
        <v>44.202611400355508</v>
      </c>
      <c r="G11">
        <v>44.003019311604362</v>
      </c>
      <c r="H11">
        <v>1.231282205922636</v>
      </c>
      <c r="I11">
        <v>1.8481932607948821</v>
      </c>
    </row>
    <row r="12" spans="1:9" x14ac:dyDescent="0.2">
      <c r="A12">
        <v>335</v>
      </c>
      <c r="B12">
        <v>11</v>
      </c>
      <c r="C12">
        <v>0</v>
      </c>
      <c r="D12">
        <v>0</v>
      </c>
      <c r="E12">
        <v>0</v>
      </c>
      <c r="F12">
        <v>44.202611400355508</v>
      </c>
      <c r="G12">
        <v>44.003019311604362</v>
      </c>
      <c r="H12">
        <v>8.6698814987092092</v>
      </c>
      <c r="I12">
        <v>7.9446638333192654</v>
      </c>
    </row>
    <row r="13" spans="1:9" x14ac:dyDescent="0.2">
      <c r="A13">
        <v>368</v>
      </c>
      <c r="B13">
        <v>12</v>
      </c>
      <c r="C13">
        <v>48.511105742570521</v>
      </c>
      <c r="D13">
        <v>-12.55849786318595</v>
      </c>
      <c r="E13">
        <v>50.110310804728648</v>
      </c>
      <c r="F13">
        <v>94.312922205084163</v>
      </c>
      <c r="G13">
        <v>94.099985679889443</v>
      </c>
      <c r="H13">
        <v>13.135762270988261</v>
      </c>
      <c r="I13">
        <v>98.314297172167684</v>
      </c>
    </row>
    <row r="14" spans="1:9" x14ac:dyDescent="0.2">
      <c r="A14">
        <v>401</v>
      </c>
      <c r="B14">
        <v>13</v>
      </c>
      <c r="C14">
        <v>4.314345402744209</v>
      </c>
      <c r="D14">
        <v>0.47518791905849872</v>
      </c>
      <c r="E14">
        <v>4.3404354404367353</v>
      </c>
      <c r="F14">
        <v>98.653357645520899</v>
      </c>
      <c r="G14">
        <v>98.145854118703426</v>
      </c>
      <c r="H14">
        <v>13.77728641701523</v>
      </c>
      <c r="I14">
        <v>0.64152414602760155</v>
      </c>
    </row>
    <row r="15" spans="1:9" x14ac:dyDescent="0.2">
      <c r="A15">
        <v>434</v>
      </c>
      <c r="B15">
        <v>14</v>
      </c>
      <c r="C15">
        <v>0</v>
      </c>
      <c r="D15">
        <v>0</v>
      </c>
      <c r="E15">
        <v>0</v>
      </c>
      <c r="F15">
        <v>98.653357645520899</v>
      </c>
      <c r="G15">
        <v>98.145854118703426</v>
      </c>
      <c r="H15">
        <v>6.1465285650171051</v>
      </c>
      <c r="I15">
        <v>5.290833039287417</v>
      </c>
    </row>
    <row r="16" spans="1:9" x14ac:dyDescent="0.2">
      <c r="A16">
        <v>467</v>
      </c>
      <c r="B16">
        <v>15</v>
      </c>
      <c r="C16">
        <v>36.13219611088266</v>
      </c>
      <c r="D16">
        <v>2.6424013129114878</v>
      </c>
      <c r="E16">
        <v>36.228688638891697</v>
      </c>
      <c r="F16">
        <v>134.88204628441261</v>
      </c>
      <c r="G16">
        <v>132.97574612050869</v>
      </c>
      <c r="H16">
        <v>17.80311695398861</v>
      </c>
      <c r="I16">
        <v>108.4633525528938</v>
      </c>
    </row>
    <row r="17" spans="1:9" x14ac:dyDescent="0.2">
      <c r="A17">
        <v>500</v>
      </c>
      <c r="B17">
        <v>16</v>
      </c>
      <c r="C17">
        <v>0</v>
      </c>
      <c r="D17">
        <v>0</v>
      </c>
      <c r="E17">
        <v>0</v>
      </c>
      <c r="F17">
        <v>134.88204628441261</v>
      </c>
      <c r="G17">
        <v>132.97574612050869</v>
      </c>
      <c r="H17">
        <v>12.169285632319641</v>
      </c>
      <c r="I17">
        <v>3.81087738492519</v>
      </c>
    </row>
    <row r="18" spans="1:9" x14ac:dyDescent="0.2">
      <c r="A18">
        <v>533</v>
      </c>
      <c r="B18">
        <v>17</v>
      </c>
      <c r="C18">
        <v>0</v>
      </c>
      <c r="D18">
        <v>0</v>
      </c>
      <c r="E18">
        <v>0</v>
      </c>
      <c r="F18">
        <v>134.88204628441261</v>
      </c>
      <c r="G18">
        <v>132.97574612050869</v>
      </c>
      <c r="H18">
        <v>6.800892660336074</v>
      </c>
      <c r="I18">
        <v>5.3683929719835337</v>
      </c>
    </row>
    <row r="19" spans="1:9" x14ac:dyDescent="0.2">
      <c r="A19">
        <v>566</v>
      </c>
      <c r="B19">
        <v>18</v>
      </c>
      <c r="C19">
        <v>0</v>
      </c>
      <c r="D19">
        <v>0</v>
      </c>
      <c r="E19">
        <v>0</v>
      </c>
      <c r="F19">
        <v>134.88204628441261</v>
      </c>
      <c r="G19">
        <v>132.97574612050869</v>
      </c>
      <c r="H19">
        <v>3.0481609535400942</v>
      </c>
      <c r="I19">
        <v>3.7527317067958359</v>
      </c>
    </row>
    <row r="20" spans="1:9" x14ac:dyDescent="0.2">
      <c r="A20">
        <v>599</v>
      </c>
      <c r="B20">
        <v>19</v>
      </c>
      <c r="C20">
        <v>0</v>
      </c>
      <c r="D20">
        <v>0</v>
      </c>
      <c r="E20">
        <v>0</v>
      </c>
      <c r="F20">
        <v>134.88204628441261</v>
      </c>
      <c r="G20">
        <v>132.97574612050869</v>
      </c>
      <c r="H20">
        <v>1.7853313763676599</v>
      </c>
      <c r="I20">
        <v>4.8334923299078607</v>
      </c>
    </row>
    <row r="21" spans="1:9" x14ac:dyDescent="0.2">
      <c r="A21">
        <v>632</v>
      </c>
      <c r="B21">
        <v>20</v>
      </c>
      <c r="C21">
        <v>0</v>
      </c>
      <c r="D21">
        <v>0</v>
      </c>
      <c r="E21">
        <v>0</v>
      </c>
      <c r="F21">
        <v>134.88204628441261</v>
      </c>
      <c r="G21">
        <v>132.97574612050869</v>
      </c>
      <c r="H21">
        <v>6.4034154005014177</v>
      </c>
      <c r="I21">
        <v>4.6180840241339363</v>
      </c>
    </row>
    <row r="22" spans="1:9" x14ac:dyDescent="0.2">
      <c r="A22">
        <v>665</v>
      </c>
      <c r="B22">
        <v>21</v>
      </c>
      <c r="C22">
        <v>0</v>
      </c>
      <c r="D22">
        <v>0</v>
      </c>
      <c r="E22">
        <v>0</v>
      </c>
      <c r="F22">
        <v>134.88204628441261</v>
      </c>
      <c r="G22">
        <v>132.97574612050869</v>
      </c>
      <c r="H22">
        <v>8.732993755592279</v>
      </c>
      <c r="I22">
        <v>2.329578355090633</v>
      </c>
    </row>
    <row r="23" spans="1:9" x14ac:dyDescent="0.2">
      <c r="A23">
        <v>698</v>
      </c>
      <c r="B23">
        <v>22</v>
      </c>
      <c r="C23">
        <v>0</v>
      </c>
      <c r="D23">
        <v>0</v>
      </c>
      <c r="E23">
        <v>0</v>
      </c>
      <c r="F23">
        <v>134.88204628441261</v>
      </c>
      <c r="G23">
        <v>132.97574612050869</v>
      </c>
      <c r="H23">
        <v>10.12541230802135</v>
      </c>
      <c r="I23">
        <v>1.392418552428446</v>
      </c>
    </row>
    <row r="24" spans="1:9" x14ac:dyDescent="0.2">
      <c r="A24">
        <v>731</v>
      </c>
      <c r="B24">
        <v>23</v>
      </c>
      <c r="C24">
        <v>0</v>
      </c>
      <c r="D24">
        <v>0</v>
      </c>
      <c r="E24">
        <v>0</v>
      </c>
      <c r="F24">
        <v>134.88204628441261</v>
      </c>
      <c r="G24">
        <v>132.97574612050869</v>
      </c>
      <c r="H24">
        <v>12.372861063932589</v>
      </c>
      <c r="I24">
        <v>2.247448755911182</v>
      </c>
    </row>
    <row r="25" spans="1:9" x14ac:dyDescent="0.2">
      <c r="A25">
        <v>764</v>
      </c>
      <c r="B25">
        <v>24</v>
      </c>
      <c r="C25">
        <v>0</v>
      </c>
      <c r="D25">
        <v>0</v>
      </c>
      <c r="E25">
        <v>0</v>
      </c>
      <c r="F25">
        <v>134.88204628441261</v>
      </c>
      <c r="G25">
        <v>132.97574612050869</v>
      </c>
      <c r="H25">
        <v>14.830842887065669</v>
      </c>
      <c r="I25">
        <v>2.457981823132799</v>
      </c>
    </row>
    <row r="26" spans="1:9" x14ac:dyDescent="0.2">
      <c r="A26">
        <v>797</v>
      </c>
      <c r="B26">
        <v>25</v>
      </c>
      <c r="C26">
        <v>0</v>
      </c>
      <c r="D26">
        <v>0</v>
      </c>
      <c r="E26">
        <v>0</v>
      </c>
      <c r="F26">
        <v>134.88204628441261</v>
      </c>
      <c r="G26">
        <v>132.97574612050869</v>
      </c>
      <c r="H26">
        <v>16.55791581826033</v>
      </c>
      <c r="I26">
        <v>1.7270729311944939</v>
      </c>
    </row>
    <row r="27" spans="1:9" x14ac:dyDescent="0.2">
      <c r="A27">
        <v>830</v>
      </c>
      <c r="B27">
        <v>26</v>
      </c>
      <c r="C27">
        <v>0</v>
      </c>
      <c r="D27">
        <v>0</v>
      </c>
      <c r="E27">
        <v>0</v>
      </c>
      <c r="F27">
        <v>134.88204628441261</v>
      </c>
      <c r="G27">
        <v>132.97574612050869</v>
      </c>
      <c r="H27">
        <v>18.84240693506457</v>
      </c>
      <c r="I27">
        <v>2.2844911168042539</v>
      </c>
    </row>
    <row r="28" spans="1:9" x14ac:dyDescent="0.2">
      <c r="A28">
        <v>863</v>
      </c>
      <c r="B28">
        <v>27</v>
      </c>
      <c r="C28">
        <v>0</v>
      </c>
      <c r="D28">
        <v>0</v>
      </c>
      <c r="E28">
        <v>0</v>
      </c>
      <c r="F28">
        <v>134.88204628441261</v>
      </c>
      <c r="G28">
        <v>132.97574612050869</v>
      </c>
      <c r="H28">
        <v>20.08637065487985</v>
      </c>
      <c r="I28">
        <v>1.243963719815272</v>
      </c>
    </row>
    <row r="29" spans="1:9" x14ac:dyDescent="0.2">
      <c r="A29">
        <v>896</v>
      </c>
      <c r="B29">
        <v>28</v>
      </c>
      <c r="C29">
        <v>0</v>
      </c>
      <c r="D29">
        <v>0</v>
      </c>
      <c r="E29">
        <v>0</v>
      </c>
      <c r="F29">
        <v>134.88204628441261</v>
      </c>
      <c r="G29">
        <v>132.97574612050869</v>
      </c>
      <c r="H29">
        <v>19.51783532957521</v>
      </c>
      <c r="I29">
        <v>0.56853532530381734</v>
      </c>
    </row>
    <row r="30" spans="1:9" x14ac:dyDescent="0.2">
      <c r="A30">
        <v>929</v>
      </c>
      <c r="B30">
        <v>29</v>
      </c>
      <c r="C30">
        <v>0</v>
      </c>
      <c r="D30">
        <v>0</v>
      </c>
      <c r="E30">
        <v>0</v>
      </c>
      <c r="F30">
        <v>134.88204628441261</v>
      </c>
      <c r="G30">
        <v>132.97574612050869</v>
      </c>
      <c r="H30">
        <v>19.871741912231641</v>
      </c>
      <c r="I30">
        <v>0.35390658265621189</v>
      </c>
    </row>
    <row r="31" spans="1:9" x14ac:dyDescent="0.2">
      <c r="A31">
        <v>962</v>
      </c>
      <c r="B31">
        <v>30</v>
      </c>
      <c r="C31">
        <v>0</v>
      </c>
      <c r="D31">
        <v>0</v>
      </c>
      <c r="E31">
        <v>0</v>
      </c>
      <c r="F31">
        <v>134.88204628441261</v>
      </c>
      <c r="G31">
        <v>132.97574612050869</v>
      </c>
      <c r="H31">
        <v>19.996291480237069</v>
      </c>
      <c r="I31">
        <v>0.1245495680013157</v>
      </c>
    </row>
    <row r="32" spans="1:9" x14ac:dyDescent="0.2">
      <c r="A32">
        <v>995</v>
      </c>
      <c r="B32">
        <v>31</v>
      </c>
      <c r="C32">
        <v>0</v>
      </c>
      <c r="D32">
        <v>0</v>
      </c>
      <c r="E32">
        <v>0</v>
      </c>
      <c r="F32">
        <v>134.88204628441261</v>
      </c>
      <c r="G32">
        <v>132.97574612050869</v>
      </c>
      <c r="H32">
        <v>20.670624258939831</v>
      </c>
      <c r="I32">
        <v>0.67433277870248221</v>
      </c>
    </row>
    <row r="33" spans="1:9" x14ac:dyDescent="0.2">
      <c r="A33">
        <v>1028</v>
      </c>
      <c r="B33">
        <v>32</v>
      </c>
      <c r="C33">
        <v>0</v>
      </c>
      <c r="D33">
        <v>0</v>
      </c>
      <c r="E33">
        <v>0</v>
      </c>
      <c r="F33">
        <v>134.88204628441261</v>
      </c>
      <c r="G33">
        <v>132.97574612050869</v>
      </c>
      <c r="H33">
        <v>21.908581757391449</v>
      </c>
      <c r="I33">
        <v>1.237957498451516</v>
      </c>
    </row>
    <row r="34" spans="1:9" x14ac:dyDescent="0.2">
      <c r="A34">
        <v>1061</v>
      </c>
      <c r="B34">
        <v>33</v>
      </c>
      <c r="C34">
        <v>0</v>
      </c>
      <c r="D34">
        <v>0</v>
      </c>
      <c r="E34">
        <v>0</v>
      </c>
      <c r="F34">
        <v>134.88204628441261</v>
      </c>
      <c r="G34">
        <v>132.97574612050869</v>
      </c>
      <c r="H34">
        <v>22.43559884271804</v>
      </c>
      <c r="I34">
        <v>0.52701708532504565</v>
      </c>
    </row>
    <row r="35" spans="1:9" x14ac:dyDescent="0.2">
      <c r="A35">
        <v>1094</v>
      </c>
      <c r="B35">
        <v>34</v>
      </c>
      <c r="C35">
        <v>0</v>
      </c>
      <c r="D35">
        <v>0</v>
      </c>
      <c r="E35">
        <v>0</v>
      </c>
      <c r="F35">
        <v>134.88204628441261</v>
      </c>
      <c r="G35">
        <v>132.97574612050869</v>
      </c>
      <c r="H35">
        <v>22.16269343646859</v>
      </c>
      <c r="I35">
        <v>0.27290540624713222</v>
      </c>
    </row>
    <row r="36" spans="1:9" x14ac:dyDescent="0.2">
      <c r="A36">
        <v>1127</v>
      </c>
      <c r="B36">
        <v>35</v>
      </c>
      <c r="C36">
        <v>0</v>
      </c>
      <c r="D36">
        <v>0</v>
      </c>
      <c r="E36">
        <v>0</v>
      </c>
      <c r="F36">
        <v>134.88204628441261</v>
      </c>
      <c r="G36">
        <v>132.97574612050869</v>
      </c>
      <c r="H36">
        <v>22.125751413079009</v>
      </c>
      <c r="I36">
        <v>3.6942023394340787E-2</v>
      </c>
    </row>
    <row r="37" spans="1:9" x14ac:dyDescent="0.2">
      <c r="A37">
        <v>1160</v>
      </c>
      <c r="B37">
        <v>36</v>
      </c>
      <c r="C37">
        <v>0</v>
      </c>
      <c r="D37">
        <v>0</v>
      </c>
      <c r="E37">
        <v>0</v>
      </c>
      <c r="F37">
        <v>134.88204628441261</v>
      </c>
      <c r="G37">
        <v>132.97574612050869</v>
      </c>
      <c r="H37">
        <v>22.288569154762872</v>
      </c>
      <c r="I37">
        <v>0.162817741689391</v>
      </c>
    </row>
    <row r="38" spans="1:9" x14ac:dyDescent="0.2">
      <c r="A38">
        <v>1193</v>
      </c>
      <c r="B38">
        <v>37</v>
      </c>
      <c r="C38">
        <v>0</v>
      </c>
      <c r="D38">
        <v>0</v>
      </c>
      <c r="E38">
        <v>0</v>
      </c>
      <c r="F38">
        <v>134.88204628441261</v>
      </c>
      <c r="G38">
        <v>132.97574612050869</v>
      </c>
      <c r="H38">
        <v>22.523696578619369</v>
      </c>
      <c r="I38">
        <v>0.23512742385544921</v>
      </c>
    </row>
    <row r="39" spans="1:9" x14ac:dyDescent="0.2">
      <c r="A39">
        <v>1226</v>
      </c>
      <c r="B39">
        <v>38</v>
      </c>
      <c r="C39">
        <v>0</v>
      </c>
      <c r="D39">
        <v>0</v>
      </c>
      <c r="E39">
        <v>0</v>
      </c>
      <c r="F39">
        <v>134.88204628441261</v>
      </c>
      <c r="G39">
        <v>132.97574612050869</v>
      </c>
      <c r="H39">
        <v>22.54472762952523</v>
      </c>
      <c r="I39">
        <v>2.1031050883914802E-2</v>
      </c>
    </row>
    <row r="40" spans="1:9" x14ac:dyDescent="0.2">
      <c r="A40">
        <v>1259</v>
      </c>
      <c r="B40">
        <v>39</v>
      </c>
      <c r="C40">
        <v>0</v>
      </c>
      <c r="D40">
        <v>0</v>
      </c>
      <c r="E40">
        <v>0</v>
      </c>
      <c r="F40">
        <v>134.88204628441261</v>
      </c>
      <c r="G40">
        <v>132.97574612050869</v>
      </c>
      <c r="H40">
        <v>22.551726324555069</v>
      </c>
      <c r="I40">
        <v>6.9986948900021776E-3</v>
      </c>
    </row>
    <row r="41" spans="1:9" x14ac:dyDescent="0.2">
      <c r="A41">
        <v>1292</v>
      </c>
      <c r="B41">
        <v>40</v>
      </c>
      <c r="C41">
        <v>0</v>
      </c>
      <c r="D41">
        <v>0</v>
      </c>
      <c r="E41">
        <v>0</v>
      </c>
      <c r="F41">
        <v>134.88204628441261</v>
      </c>
      <c r="G41">
        <v>132.97574612050869</v>
      </c>
      <c r="H41">
        <v>22.845071425437041</v>
      </c>
      <c r="I41">
        <v>0.29334510088458932</v>
      </c>
    </row>
    <row r="42" spans="1:9" x14ac:dyDescent="0.2">
      <c r="A42">
        <v>1325</v>
      </c>
      <c r="B42">
        <v>41</v>
      </c>
      <c r="C42">
        <v>0</v>
      </c>
      <c r="D42">
        <v>0</v>
      </c>
      <c r="E42">
        <v>0</v>
      </c>
      <c r="F42">
        <v>134.88204628441261</v>
      </c>
      <c r="G42">
        <v>132.97574612050869</v>
      </c>
      <c r="H42">
        <v>23.087926356026809</v>
      </c>
      <c r="I42">
        <v>0.24285493058989019</v>
      </c>
    </row>
    <row r="43" spans="1:9" x14ac:dyDescent="0.2">
      <c r="A43">
        <v>1358</v>
      </c>
      <c r="B43">
        <v>42</v>
      </c>
      <c r="C43">
        <v>0</v>
      </c>
      <c r="D43">
        <v>0</v>
      </c>
      <c r="E43">
        <v>0</v>
      </c>
      <c r="F43">
        <v>134.88204628441261</v>
      </c>
      <c r="G43">
        <v>132.97574612050869</v>
      </c>
      <c r="H43">
        <v>23.217074992365429</v>
      </c>
      <c r="I43">
        <v>0.12914863633570661</v>
      </c>
    </row>
    <row r="44" spans="1:9" x14ac:dyDescent="0.2">
      <c r="A44">
        <v>1391</v>
      </c>
      <c r="B44">
        <v>43</v>
      </c>
      <c r="C44">
        <v>0</v>
      </c>
      <c r="D44">
        <v>0</v>
      </c>
      <c r="E44">
        <v>0</v>
      </c>
      <c r="F44">
        <v>134.88204628441261</v>
      </c>
      <c r="G44">
        <v>132.97574612050869</v>
      </c>
      <c r="H44">
        <v>23.744425471153651</v>
      </c>
      <c r="I44">
        <v>0.52735047878825481</v>
      </c>
    </row>
    <row r="45" spans="1:9" x14ac:dyDescent="0.2">
      <c r="A45">
        <v>1424</v>
      </c>
      <c r="B45">
        <v>44</v>
      </c>
      <c r="C45">
        <v>155.23044895402961</v>
      </c>
      <c r="D45">
        <v>9.8111601798066204</v>
      </c>
      <c r="E45">
        <v>155.5401914186279</v>
      </c>
      <c r="F45">
        <v>290.42223770304048</v>
      </c>
      <c r="G45">
        <v>286.64544854028702</v>
      </c>
      <c r="H45">
        <v>33.045819647071738</v>
      </c>
      <c r="I45">
        <v>63.32969582363981</v>
      </c>
    </row>
    <row r="46" spans="1:9" x14ac:dyDescent="0.2">
      <c r="A46">
        <v>1457</v>
      </c>
      <c r="B46">
        <v>45</v>
      </c>
      <c r="C46">
        <v>3.1591471779677249</v>
      </c>
      <c r="D46">
        <v>-3.7285145604660102</v>
      </c>
      <c r="E46">
        <v>4.8869245666030574</v>
      </c>
      <c r="F46">
        <v>295.30916226964359</v>
      </c>
      <c r="G46">
        <v>289.98127731957322</v>
      </c>
      <c r="H46">
        <v>34.699742517486627</v>
      </c>
      <c r="I46">
        <v>1.653922870414835</v>
      </c>
    </row>
    <row r="47" spans="1:9" x14ac:dyDescent="0.2">
      <c r="A47">
        <v>1490</v>
      </c>
      <c r="B47">
        <v>46</v>
      </c>
      <c r="C47">
        <v>3.8151639818818239</v>
      </c>
      <c r="D47">
        <v>0.58299408106722694</v>
      </c>
      <c r="E47">
        <v>3.8594505188184232</v>
      </c>
      <c r="F47">
        <v>299.16861278846199</v>
      </c>
      <c r="G47">
        <v>293.760024225932</v>
      </c>
      <c r="H47">
        <v>34.988437573494153</v>
      </c>
      <c r="I47">
        <v>0.28869505600907491</v>
      </c>
    </row>
    <row r="48" spans="1:9" x14ac:dyDescent="0.2">
      <c r="A48">
        <v>1523</v>
      </c>
      <c r="B48">
        <v>47</v>
      </c>
      <c r="C48">
        <v>9.2564862930885283</v>
      </c>
      <c r="D48">
        <v>4.0799310317934214</v>
      </c>
      <c r="E48">
        <v>10.115748895575001</v>
      </c>
      <c r="F48">
        <v>309.28436168403698</v>
      </c>
      <c r="G48">
        <v>302.82672098082747</v>
      </c>
      <c r="H48">
        <v>35.660766545979392</v>
      </c>
      <c r="I48">
        <v>0.6723289724863114</v>
      </c>
    </row>
    <row r="49" spans="1:9" x14ac:dyDescent="0.2">
      <c r="A49">
        <v>1556</v>
      </c>
      <c r="B49">
        <v>48</v>
      </c>
      <c r="C49">
        <v>6.7729796374088664</v>
      </c>
      <c r="D49">
        <v>4.4665619449483529</v>
      </c>
      <c r="E49">
        <v>8.1131639190155624</v>
      </c>
      <c r="F49">
        <v>317.3975256030526</v>
      </c>
      <c r="G49">
        <v>309.46647140372949</v>
      </c>
      <c r="H49">
        <v>36.528675873352817</v>
      </c>
      <c r="I49">
        <v>0.86790932737318205</v>
      </c>
    </row>
    <row r="50" spans="1:9" x14ac:dyDescent="0.2">
      <c r="A50">
        <v>1589</v>
      </c>
      <c r="B50">
        <v>49</v>
      </c>
      <c r="C50">
        <v>0</v>
      </c>
      <c r="D50">
        <v>0</v>
      </c>
      <c r="E50">
        <v>0</v>
      </c>
      <c r="F50">
        <v>317.3975256030526</v>
      </c>
      <c r="G50">
        <v>309.46647140372949</v>
      </c>
      <c r="H50">
        <v>40.340364321391917</v>
      </c>
      <c r="I50">
        <v>3.8116884480389142</v>
      </c>
    </row>
    <row r="51" spans="1:9" x14ac:dyDescent="0.2">
      <c r="A51">
        <v>1622</v>
      </c>
      <c r="B51">
        <v>50</v>
      </c>
      <c r="C51">
        <v>0</v>
      </c>
      <c r="D51">
        <v>0</v>
      </c>
      <c r="E51">
        <v>0</v>
      </c>
      <c r="F51">
        <v>317.3975256030526</v>
      </c>
      <c r="G51">
        <v>309.46647140372949</v>
      </c>
      <c r="H51">
        <v>25.21020911014168</v>
      </c>
      <c r="I51">
        <v>4.4665337071836566</v>
      </c>
    </row>
    <row r="52" spans="1:9" x14ac:dyDescent="0.2">
      <c r="A52">
        <v>1655</v>
      </c>
      <c r="B52">
        <v>51</v>
      </c>
      <c r="C52">
        <v>0</v>
      </c>
      <c r="D52">
        <v>0</v>
      </c>
      <c r="E52">
        <v>0</v>
      </c>
      <c r="F52">
        <v>317.3975256030526</v>
      </c>
      <c r="G52">
        <v>309.46647140372949</v>
      </c>
      <c r="H52">
        <v>24.167880807796038</v>
      </c>
      <c r="I52">
        <v>1.0423283023454051</v>
      </c>
    </row>
    <row r="53" spans="1:9" x14ac:dyDescent="0.2">
      <c r="A53">
        <v>1688</v>
      </c>
      <c r="B53">
        <v>52</v>
      </c>
      <c r="C53">
        <v>0</v>
      </c>
      <c r="D53">
        <v>0</v>
      </c>
      <c r="E53">
        <v>0</v>
      </c>
      <c r="F53">
        <v>317.3975256030526</v>
      </c>
      <c r="G53">
        <v>309.46647140372949</v>
      </c>
      <c r="H53">
        <v>42.551382785678292</v>
      </c>
      <c r="I53">
        <v>101.73643896398301</v>
      </c>
    </row>
    <row r="54" spans="1:9" x14ac:dyDescent="0.2">
      <c r="A54">
        <v>1721</v>
      </c>
      <c r="B54">
        <v>53</v>
      </c>
      <c r="C54">
        <v>0</v>
      </c>
      <c r="D54">
        <v>0</v>
      </c>
      <c r="E54">
        <v>0</v>
      </c>
      <c r="F54">
        <v>317.3975256030526</v>
      </c>
      <c r="G54">
        <v>309.46647140372949</v>
      </c>
      <c r="H54">
        <v>42.71515524677821</v>
      </c>
      <c r="I54">
        <v>0.1637724610998906</v>
      </c>
    </row>
    <row r="55" spans="1:9" x14ac:dyDescent="0.2">
      <c r="A55">
        <v>1754</v>
      </c>
      <c r="B55">
        <v>54</v>
      </c>
      <c r="C55">
        <v>0</v>
      </c>
      <c r="D55">
        <v>0</v>
      </c>
      <c r="E55">
        <v>0</v>
      </c>
      <c r="F55">
        <v>317.3975256030526</v>
      </c>
      <c r="G55">
        <v>309.46647140372949</v>
      </c>
      <c r="H55">
        <v>23.865681672310188</v>
      </c>
      <c r="I55">
        <v>4.0976907512438182E-2</v>
      </c>
    </row>
    <row r="56" spans="1:9" x14ac:dyDescent="0.2">
      <c r="A56">
        <v>1787</v>
      </c>
      <c r="B56">
        <v>55</v>
      </c>
      <c r="C56">
        <v>0</v>
      </c>
      <c r="D56">
        <v>0</v>
      </c>
      <c r="E56">
        <v>0</v>
      </c>
      <c r="F56">
        <v>317.3975256030526</v>
      </c>
      <c r="G56">
        <v>309.46647140372949</v>
      </c>
      <c r="H56">
        <v>42.524268274128048</v>
      </c>
      <c r="I56">
        <v>101.46135434004739</v>
      </c>
    </row>
    <row r="57" spans="1:9" x14ac:dyDescent="0.2">
      <c r="A57">
        <v>1820</v>
      </c>
      <c r="B57">
        <v>56</v>
      </c>
      <c r="C57">
        <v>0</v>
      </c>
      <c r="D57">
        <v>0</v>
      </c>
      <c r="E57">
        <v>0</v>
      </c>
      <c r="F57">
        <v>317.3975256030526</v>
      </c>
      <c r="G57">
        <v>309.46647140372949</v>
      </c>
      <c r="H57">
        <v>42.729294193378998</v>
      </c>
      <c r="I57">
        <v>0.20502591924959829</v>
      </c>
    </row>
    <row r="58" spans="1:9" x14ac:dyDescent="0.2">
      <c r="A58">
        <v>1853</v>
      </c>
      <c r="B58">
        <v>57</v>
      </c>
      <c r="C58">
        <v>0</v>
      </c>
      <c r="D58">
        <v>0</v>
      </c>
      <c r="E58">
        <v>0</v>
      </c>
      <c r="F58">
        <v>317.3975256030526</v>
      </c>
      <c r="G58">
        <v>309.46647140372949</v>
      </c>
      <c r="H58">
        <v>42.668336307482363</v>
      </c>
      <c r="I58">
        <v>6.0957885894541708E-2</v>
      </c>
    </row>
    <row r="59" spans="1:9" x14ac:dyDescent="0.2">
      <c r="A59">
        <v>1886</v>
      </c>
      <c r="B59">
        <v>58</v>
      </c>
      <c r="C59">
        <v>0</v>
      </c>
      <c r="D59">
        <v>0</v>
      </c>
      <c r="E59">
        <v>0</v>
      </c>
      <c r="F59">
        <v>317.3975256030526</v>
      </c>
      <c r="G59">
        <v>309.46647140372949</v>
      </c>
      <c r="H59">
        <v>42.409772528706817</v>
      </c>
      <c r="I59">
        <v>0.25856377877518633</v>
      </c>
    </row>
    <row r="60" spans="1:9" x14ac:dyDescent="0.2">
      <c r="A60">
        <v>1919</v>
      </c>
      <c r="B60">
        <v>59</v>
      </c>
      <c r="C60">
        <v>0</v>
      </c>
      <c r="D60">
        <v>0</v>
      </c>
      <c r="E60">
        <v>0</v>
      </c>
      <c r="F60">
        <v>317.3975256030526</v>
      </c>
      <c r="G60">
        <v>309.46647140372949</v>
      </c>
      <c r="H60">
        <v>23.185032835653541</v>
      </c>
      <c r="I60">
        <v>0.38977533858280089</v>
      </c>
    </row>
    <row r="61" spans="1:9" x14ac:dyDescent="0.2">
      <c r="A61">
        <v>1952</v>
      </c>
      <c r="B61">
        <v>60</v>
      </c>
      <c r="C61">
        <v>0</v>
      </c>
      <c r="D61">
        <v>0</v>
      </c>
      <c r="E61">
        <v>0</v>
      </c>
      <c r="F61">
        <v>317.3975256030526</v>
      </c>
      <c r="G61">
        <v>309.46647140372949</v>
      </c>
      <c r="H61">
        <v>23.24028726321319</v>
      </c>
      <c r="I61">
        <v>5.5254427567861787E-2</v>
      </c>
    </row>
    <row r="62" spans="1:9" x14ac:dyDescent="0.2">
      <c r="A62">
        <v>1985</v>
      </c>
      <c r="B62">
        <v>61</v>
      </c>
      <c r="C62">
        <v>0</v>
      </c>
      <c r="D62">
        <v>0</v>
      </c>
      <c r="E62">
        <v>0</v>
      </c>
      <c r="F62">
        <v>317.3975256030526</v>
      </c>
      <c r="G62">
        <v>309.46647140372949</v>
      </c>
      <c r="H62">
        <v>23.27912991944515</v>
      </c>
      <c r="I62">
        <v>3.8842656220565291E-2</v>
      </c>
    </row>
    <row r="63" spans="1:9" x14ac:dyDescent="0.2">
      <c r="A63">
        <v>2018</v>
      </c>
      <c r="B63">
        <v>62</v>
      </c>
      <c r="C63">
        <v>0</v>
      </c>
      <c r="D63">
        <v>0</v>
      </c>
      <c r="E63">
        <v>0</v>
      </c>
      <c r="F63">
        <v>317.3975256030526</v>
      </c>
      <c r="G63">
        <v>309.46647140372949</v>
      </c>
      <c r="H63">
        <v>23.222499142724111</v>
      </c>
      <c r="I63">
        <v>5.663077671914802E-2</v>
      </c>
    </row>
    <row r="64" spans="1:9" x14ac:dyDescent="0.2">
      <c r="A64">
        <v>2051</v>
      </c>
      <c r="B64">
        <v>63</v>
      </c>
      <c r="C64">
        <v>0</v>
      </c>
      <c r="D64">
        <v>0</v>
      </c>
      <c r="E64">
        <v>0</v>
      </c>
      <c r="F64">
        <v>317.3975256030526</v>
      </c>
      <c r="G64">
        <v>309.46647140372949</v>
      </c>
      <c r="H64">
        <v>23.098832791691429</v>
      </c>
      <c r="I64">
        <v>0.12366635103214969</v>
      </c>
    </row>
    <row r="65" spans="1:9" x14ac:dyDescent="0.2">
      <c r="A65">
        <v>2084</v>
      </c>
      <c r="B65">
        <v>64</v>
      </c>
      <c r="C65">
        <v>0</v>
      </c>
      <c r="D65">
        <v>0</v>
      </c>
      <c r="E65">
        <v>0</v>
      </c>
      <c r="F65">
        <v>317.3975256030526</v>
      </c>
      <c r="G65">
        <v>309.46647140372949</v>
      </c>
      <c r="H65">
        <v>22.777298937548629</v>
      </c>
      <c r="I65">
        <v>0.32153385414300878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4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31</v>
      </c>
      <c r="B2">
        <v>1</v>
      </c>
      <c r="E2">
        <v>0</v>
      </c>
      <c r="F2">
        <v>0</v>
      </c>
      <c r="G2">
        <v>0</v>
      </c>
      <c r="H2">
        <v>1.2074182697257329E-6</v>
      </c>
      <c r="I2">
        <v>1.2074182697257329E-6</v>
      </c>
    </row>
    <row r="3" spans="1:9" x14ac:dyDescent="0.2">
      <c r="A3">
        <v>64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8.2883520810141285</v>
      </c>
      <c r="I3">
        <v>8.2883520810141285</v>
      </c>
    </row>
    <row r="4" spans="1:9" x14ac:dyDescent="0.2">
      <c r="A4">
        <v>97</v>
      </c>
      <c r="B4">
        <v>3</v>
      </c>
      <c r="C4">
        <v>16.389421516005829</v>
      </c>
      <c r="D4">
        <v>-15.248097079552959</v>
      </c>
      <c r="E4">
        <v>22.38565617034234</v>
      </c>
      <c r="F4">
        <v>22.38565617034234</v>
      </c>
      <c r="G4">
        <v>22.38565617034234</v>
      </c>
      <c r="H4">
        <v>12.712269262462179</v>
      </c>
      <c r="I4">
        <v>4.4239171814480649</v>
      </c>
    </row>
    <row r="5" spans="1:9" x14ac:dyDescent="0.2">
      <c r="A5">
        <v>130</v>
      </c>
      <c r="B5">
        <v>4</v>
      </c>
      <c r="C5">
        <v>0</v>
      </c>
      <c r="D5">
        <v>0</v>
      </c>
      <c r="E5">
        <v>0</v>
      </c>
      <c r="F5">
        <v>22.38565617034234</v>
      </c>
      <c r="G5">
        <v>22.38565617034234</v>
      </c>
      <c r="H5">
        <v>26.883192744528689</v>
      </c>
      <c r="I5">
        <v>14.484628757291979</v>
      </c>
    </row>
    <row r="6" spans="1:9" x14ac:dyDescent="0.2">
      <c r="A6">
        <v>163</v>
      </c>
      <c r="B6">
        <v>5</v>
      </c>
      <c r="C6">
        <v>11.133973674379771</v>
      </c>
      <c r="D6">
        <v>-17.464296850643219</v>
      </c>
      <c r="E6">
        <v>20.71151936167815</v>
      </c>
      <c r="F6">
        <v>43.097175532020493</v>
      </c>
      <c r="G6">
        <v>42.750883025388809</v>
      </c>
      <c r="H6">
        <v>24.788746484567131</v>
      </c>
      <c r="I6">
        <v>116.87421751191</v>
      </c>
    </row>
    <row r="7" spans="1:9" x14ac:dyDescent="0.2">
      <c r="A7">
        <v>196</v>
      </c>
      <c r="B7">
        <v>6</v>
      </c>
      <c r="C7">
        <v>0</v>
      </c>
      <c r="D7">
        <v>0</v>
      </c>
      <c r="E7">
        <v>0</v>
      </c>
      <c r="F7">
        <v>43.097175532020493</v>
      </c>
      <c r="G7">
        <v>42.750883025388809</v>
      </c>
      <c r="H7">
        <v>35.994851124385249</v>
      </c>
      <c r="I7">
        <v>8.2756073725683645</v>
      </c>
    </row>
    <row r="8" spans="1:9" x14ac:dyDescent="0.2">
      <c r="A8">
        <v>229</v>
      </c>
      <c r="B8">
        <v>7</v>
      </c>
      <c r="C8">
        <v>29.851590134828768</v>
      </c>
      <c r="D8">
        <v>-15.0216225597178</v>
      </c>
      <c r="E8">
        <v>33.418057662054942</v>
      </c>
      <c r="F8">
        <v>76.515233194075421</v>
      </c>
      <c r="G8">
        <v>74.635281679162603</v>
      </c>
      <c r="H8">
        <v>43.729731751609783</v>
      </c>
      <c r="I8">
        <v>126.7035443990961</v>
      </c>
    </row>
    <row r="9" spans="1:9" x14ac:dyDescent="0.2">
      <c r="A9">
        <v>262</v>
      </c>
      <c r="B9">
        <v>8</v>
      </c>
      <c r="C9">
        <v>6.3313246131904748</v>
      </c>
      <c r="D9">
        <v>-8.8312608962755803</v>
      </c>
      <c r="E9">
        <v>10.8663167805691</v>
      </c>
      <c r="F9">
        <v>87.381549974644528</v>
      </c>
      <c r="G9">
        <v>85.194627364316048</v>
      </c>
      <c r="H9">
        <v>46.128831526199377</v>
      </c>
      <c r="I9">
        <v>2.3990997745895539</v>
      </c>
    </row>
    <row r="10" spans="1:9" x14ac:dyDescent="0.2">
      <c r="A10">
        <v>295</v>
      </c>
      <c r="B10">
        <v>9</v>
      </c>
      <c r="C10">
        <v>3.2937790844310371</v>
      </c>
      <c r="D10">
        <v>-5.558486234901693</v>
      </c>
      <c r="E10">
        <v>6.4610950991783858</v>
      </c>
      <c r="F10">
        <v>93.842645073822908</v>
      </c>
      <c r="G10">
        <v>91.36943655028827</v>
      </c>
      <c r="H10">
        <v>47.152138875046909</v>
      </c>
      <c r="I10">
        <v>1.023307348847333</v>
      </c>
    </row>
    <row r="11" spans="1:9" x14ac:dyDescent="0.2">
      <c r="A11">
        <v>328</v>
      </c>
      <c r="B11">
        <v>10</v>
      </c>
      <c r="C11">
        <v>6.7145229397078197</v>
      </c>
      <c r="D11">
        <v>-3.7908528498062419</v>
      </c>
      <c r="E11">
        <v>7.710731718633884</v>
      </c>
      <c r="F11">
        <v>101.5533767924568</v>
      </c>
      <c r="G11">
        <v>98.886706292068922</v>
      </c>
      <c r="H11">
        <v>46.296743677130188</v>
      </c>
      <c r="I11">
        <v>0.85539519791606655</v>
      </c>
    </row>
    <row r="12" spans="1:9" x14ac:dyDescent="0.2">
      <c r="A12">
        <v>361</v>
      </c>
      <c r="B12">
        <v>11</v>
      </c>
      <c r="C12">
        <v>2.240945638007759</v>
      </c>
      <c r="D12">
        <v>-5.697946760359855</v>
      </c>
      <c r="E12">
        <v>6.1227799761547343</v>
      </c>
      <c r="F12">
        <v>107.67615676861151</v>
      </c>
      <c r="G12">
        <v>104.39159900567439</v>
      </c>
      <c r="H12">
        <v>43.271022213046088</v>
      </c>
      <c r="I12">
        <v>3.0257214640840702</v>
      </c>
    </row>
    <row r="13" spans="1:9" x14ac:dyDescent="0.2">
      <c r="A13">
        <v>394</v>
      </c>
      <c r="B13">
        <v>12</v>
      </c>
      <c r="C13">
        <v>3.3173702016429729</v>
      </c>
      <c r="D13">
        <v>-10.10911500837847</v>
      </c>
      <c r="E13">
        <v>10.63950897867808</v>
      </c>
      <c r="F13">
        <v>118.3156657472896</v>
      </c>
      <c r="G13">
        <v>113.85354529672981</v>
      </c>
      <c r="H13">
        <v>40.17546451236246</v>
      </c>
      <c r="I13">
        <v>3.095557700683544</v>
      </c>
    </row>
    <row r="14" spans="1:9" x14ac:dyDescent="0.2">
      <c r="A14">
        <v>427</v>
      </c>
      <c r="B14">
        <v>13</v>
      </c>
      <c r="C14">
        <v>0</v>
      </c>
      <c r="D14">
        <v>0</v>
      </c>
      <c r="E14">
        <v>0</v>
      </c>
      <c r="F14">
        <v>118.3156657472896</v>
      </c>
      <c r="G14">
        <v>113.85354529672981</v>
      </c>
      <c r="H14">
        <v>42.944949211675009</v>
      </c>
      <c r="I14">
        <v>0.71802301489964426</v>
      </c>
    </row>
    <row r="15" spans="1:9" x14ac:dyDescent="0.2">
      <c r="A15">
        <v>460</v>
      </c>
      <c r="B15">
        <v>14</v>
      </c>
      <c r="C15">
        <v>0</v>
      </c>
      <c r="D15">
        <v>0</v>
      </c>
      <c r="E15">
        <v>0</v>
      </c>
      <c r="F15">
        <v>118.3156657472896</v>
      </c>
      <c r="G15">
        <v>113.85354529672981</v>
      </c>
      <c r="H15">
        <v>45.616498836646471</v>
      </c>
      <c r="I15">
        <v>2.671549624971258</v>
      </c>
    </row>
    <row r="16" spans="1:9" x14ac:dyDescent="0.2">
      <c r="A16">
        <v>493</v>
      </c>
      <c r="B16">
        <v>15</v>
      </c>
      <c r="C16">
        <v>0</v>
      </c>
      <c r="D16">
        <v>0</v>
      </c>
      <c r="E16">
        <v>0</v>
      </c>
      <c r="F16">
        <v>118.3156657472896</v>
      </c>
      <c r="G16">
        <v>113.85354529672981</v>
      </c>
      <c r="H16">
        <v>44.274632101227503</v>
      </c>
      <c r="I16">
        <v>1.3418667354192511</v>
      </c>
    </row>
    <row r="17" spans="1:9" x14ac:dyDescent="0.2">
      <c r="A17">
        <v>526</v>
      </c>
      <c r="B17">
        <v>16</v>
      </c>
      <c r="C17">
        <v>16.87658630134149</v>
      </c>
      <c r="D17">
        <v>-29.244749197163291</v>
      </c>
      <c r="E17">
        <v>33.764989571916203</v>
      </c>
      <c r="F17">
        <v>152.08065531920579</v>
      </c>
      <c r="G17">
        <v>146.827371700349</v>
      </c>
      <c r="H17">
        <v>27.08848314605363</v>
      </c>
      <c r="I17">
        <v>101.7825148166977</v>
      </c>
    </row>
    <row r="18" spans="1:9" x14ac:dyDescent="0.2">
      <c r="A18">
        <v>559</v>
      </c>
      <c r="B18">
        <v>17</v>
      </c>
      <c r="C18">
        <v>0</v>
      </c>
      <c r="D18">
        <v>0</v>
      </c>
      <c r="E18">
        <v>0</v>
      </c>
      <c r="F18">
        <v>152.08065531920579</v>
      </c>
      <c r="G18">
        <v>146.827371700349</v>
      </c>
      <c r="H18">
        <v>29.530326590171249</v>
      </c>
      <c r="I18">
        <v>0.11337312522062649</v>
      </c>
    </row>
    <row r="19" spans="1:9" x14ac:dyDescent="0.2">
      <c r="A19">
        <v>592</v>
      </c>
      <c r="B19">
        <v>18</v>
      </c>
      <c r="C19">
        <v>-1.036870337314326</v>
      </c>
      <c r="D19">
        <v>-6.2482057521690422</v>
      </c>
      <c r="E19">
        <v>6.3336541757377809</v>
      </c>
      <c r="F19">
        <v>158.41430949494361</v>
      </c>
      <c r="G19">
        <v>150.94928034881289</v>
      </c>
      <c r="H19">
        <v>25.449971467330212</v>
      </c>
      <c r="I19">
        <v>114.88830864903051</v>
      </c>
    </row>
    <row r="20" spans="1:9" x14ac:dyDescent="0.2">
      <c r="A20">
        <v>625</v>
      </c>
      <c r="B20">
        <v>19</v>
      </c>
      <c r="C20">
        <v>-0.51020527713490083</v>
      </c>
      <c r="D20">
        <v>-1.942206394722461</v>
      </c>
      <c r="E20">
        <v>2.008102364053467</v>
      </c>
      <c r="F20">
        <v>160.42241185899701</v>
      </c>
      <c r="G20">
        <v>152.14458185441509</v>
      </c>
      <c r="H20">
        <v>24.777526102494392</v>
      </c>
      <c r="I20">
        <v>0.67244536483563244</v>
      </c>
    </row>
    <row r="21" spans="1:9" x14ac:dyDescent="0.2">
      <c r="A21">
        <v>658</v>
      </c>
      <c r="B21">
        <v>20</v>
      </c>
      <c r="C21">
        <v>-4.8593291577162738E-2</v>
      </c>
      <c r="D21">
        <v>-1.7620085264750289</v>
      </c>
      <c r="E21">
        <v>1.7626784605698811</v>
      </c>
      <c r="F21">
        <v>162.18509031956691</v>
      </c>
      <c r="G21">
        <v>153.49852595358661</v>
      </c>
      <c r="H21">
        <v>23.943529277898271</v>
      </c>
      <c r="I21">
        <v>0.83399682459643276</v>
      </c>
    </row>
    <row r="22" spans="1:9" x14ac:dyDescent="0.2">
      <c r="A22">
        <v>691</v>
      </c>
      <c r="B22">
        <v>21</v>
      </c>
      <c r="C22">
        <v>0</v>
      </c>
      <c r="D22">
        <v>0</v>
      </c>
      <c r="E22">
        <v>0</v>
      </c>
      <c r="F22">
        <v>162.18509031956691</v>
      </c>
      <c r="G22">
        <v>153.49852595358661</v>
      </c>
      <c r="H22">
        <v>26.821584587918331</v>
      </c>
      <c r="I22">
        <v>0.27308291934161238</v>
      </c>
    </row>
    <row r="23" spans="1:9" x14ac:dyDescent="0.2">
      <c r="A23">
        <v>724</v>
      </c>
      <c r="B23">
        <v>22</v>
      </c>
      <c r="C23">
        <v>0</v>
      </c>
      <c r="D23">
        <v>0</v>
      </c>
      <c r="E23">
        <v>0</v>
      </c>
      <c r="F23">
        <v>162.18509031956691</v>
      </c>
      <c r="G23">
        <v>153.49852595358661</v>
      </c>
      <c r="H23">
        <v>26.709514939761089</v>
      </c>
      <c r="I23">
        <v>0.1120696481602432</v>
      </c>
    </row>
    <row r="24" spans="1:9" x14ac:dyDescent="0.2">
      <c r="A24">
        <v>757</v>
      </c>
      <c r="B24">
        <v>23</v>
      </c>
      <c r="C24">
        <v>-0.17956579267558939</v>
      </c>
      <c r="D24">
        <v>-1.6768494839980119</v>
      </c>
      <c r="E24">
        <v>1.686436499214724</v>
      </c>
      <c r="F24">
        <v>163.8715268187816</v>
      </c>
      <c r="G24">
        <v>154.71331449420009</v>
      </c>
      <c r="H24">
        <v>22.923906732786691</v>
      </c>
      <c r="I24">
        <v>115.1830555648972</v>
      </c>
    </row>
    <row r="25" spans="1:9" x14ac:dyDescent="0.2">
      <c r="A25">
        <v>790</v>
      </c>
      <c r="B25">
        <v>24</v>
      </c>
      <c r="C25">
        <v>-3.529959156708173E-3</v>
      </c>
      <c r="D25">
        <v>-0.7010296760130359</v>
      </c>
      <c r="E25">
        <v>0.70103856332058512</v>
      </c>
      <c r="F25">
        <v>164.5725653821022</v>
      </c>
      <c r="G25">
        <v>155.26725767680421</v>
      </c>
      <c r="H25">
        <v>22.504037725262499</v>
      </c>
      <c r="I25">
        <v>0.41986900752446948</v>
      </c>
    </row>
    <row r="26" spans="1:9" x14ac:dyDescent="0.2">
      <c r="A26">
        <v>823</v>
      </c>
      <c r="B26">
        <v>25</v>
      </c>
      <c r="C26">
        <v>0</v>
      </c>
      <c r="D26">
        <v>0</v>
      </c>
      <c r="E26">
        <v>0</v>
      </c>
      <c r="F26">
        <v>164.5725653821022</v>
      </c>
      <c r="G26">
        <v>155.26725767680421</v>
      </c>
      <c r="H26">
        <v>25.374952092686311</v>
      </c>
      <c r="I26">
        <v>0.36717395242093198</v>
      </c>
    </row>
    <row r="27" spans="1:9" x14ac:dyDescent="0.2">
      <c r="A27">
        <v>856</v>
      </c>
      <c r="B27">
        <v>26</v>
      </c>
      <c r="C27">
        <v>0</v>
      </c>
      <c r="D27">
        <v>0</v>
      </c>
      <c r="E27">
        <v>0</v>
      </c>
      <c r="F27">
        <v>164.5725653821022</v>
      </c>
      <c r="G27">
        <v>155.26725767680421</v>
      </c>
      <c r="H27">
        <v>25.225770956032171</v>
      </c>
      <c r="I27">
        <v>0.14918113665757129</v>
      </c>
    </row>
    <row r="28" spans="1:9" x14ac:dyDescent="0.2">
      <c r="A28">
        <v>889</v>
      </c>
      <c r="B28">
        <v>27</v>
      </c>
      <c r="C28">
        <v>-0.16364878651131681</v>
      </c>
      <c r="D28">
        <v>-1.317137858155661</v>
      </c>
      <c r="E28">
        <v>1.327265257103307</v>
      </c>
      <c r="F28">
        <v>165.8998306392055</v>
      </c>
      <c r="G28">
        <v>156.21649463750111</v>
      </c>
      <c r="H28">
        <v>21.466168767799239</v>
      </c>
      <c r="I28">
        <v>115.2090615836387</v>
      </c>
    </row>
    <row r="29" spans="1:9" x14ac:dyDescent="0.2">
      <c r="A29">
        <v>922</v>
      </c>
      <c r="B29">
        <v>28</v>
      </c>
      <c r="C29">
        <v>-0.10921314537489479</v>
      </c>
      <c r="D29">
        <v>-0.31536028735081351</v>
      </c>
      <c r="E29">
        <v>0.33373585657023058</v>
      </c>
      <c r="F29">
        <v>166.23356649577579</v>
      </c>
      <c r="G29">
        <v>156.40244178886931</v>
      </c>
      <c r="H29">
        <v>21.07061083158435</v>
      </c>
      <c r="I29">
        <v>0.39555793621293289</v>
      </c>
    </row>
    <row r="30" spans="1:9" x14ac:dyDescent="0.2">
      <c r="A30">
        <v>955</v>
      </c>
      <c r="B30">
        <v>29</v>
      </c>
      <c r="C30">
        <v>-7.8311810815989702E-3</v>
      </c>
      <c r="D30">
        <v>-0.26354983830185569</v>
      </c>
      <c r="E30">
        <v>0.2636661613974518</v>
      </c>
      <c r="F30">
        <v>166.49723265717321</v>
      </c>
      <c r="G30">
        <v>156.60833207874751</v>
      </c>
      <c r="H30">
        <v>20.77250980156397</v>
      </c>
      <c r="I30">
        <v>0.29810103002053429</v>
      </c>
    </row>
    <row r="31" spans="1:9" x14ac:dyDescent="0.2">
      <c r="A31">
        <v>988</v>
      </c>
      <c r="B31">
        <v>30</v>
      </c>
      <c r="C31">
        <v>-7.1169014495353622E-4</v>
      </c>
      <c r="D31">
        <v>-2.337613613042322E-2</v>
      </c>
      <c r="E31">
        <v>2.338696738037024E-2</v>
      </c>
      <c r="F31">
        <v>166.5206196245536</v>
      </c>
      <c r="G31">
        <v>156.62659207241779</v>
      </c>
      <c r="H31">
        <v>20.727790107818251</v>
      </c>
      <c r="I31">
        <v>4.4719693747380371E-2</v>
      </c>
    </row>
    <row r="32" spans="1:9" x14ac:dyDescent="0.2">
      <c r="A32">
        <v>1021</v>
      </c>
      <c r="B32">
        <v>31</v>
      </c>
      <c r="C32">
        <v>0</v>
      </c>
      <c r="D32">
        <v>0</v>
      </c>
      <c r="E32">
        <v>0</v>
      </c>
      <c r="F32">
        <v>166.5206196245536</v>
      </c>
      <c r="G32">
        <v>156.62659207241779</v>
      </c>
      <c r="H32">
        <v>23.952106897795179</v>
      </c>
      <c r="I32">
        <v>6.0831280170875537E-2</v>
      </c>
    </row>
    <row r="33" spans="1:9" x14ac:dyDescent="0.2">
      <c r="A33">
        <v>1054</v>
      </c>
      <c r="B33">
        <v>32</v>
      </c>
      <c r="C33">
        <v>-4.6465842368263573E-2</v>
      </c>
      <c r="D33">
        <v>-0.36353156253164798</v>
      </c>
      <c r="E33">
        <v>0.36648911506850212</v>
      </c>
      <c r="F33">
        <v>166.88710873962211</v>
      </c>
      <c r="G33">
        <v>156.88951470227619</v>
      </c>
      <c r="H33">
        <v>20.544602914961612</v>
      </c>
      <c r="I33">
        <v>115.561159789038</v>
      </c>
    </row>
    <row r="34" spans="1:9" x14ac:dyDescent="0.2">
      <c r="A34">
        <v>1087</v>
      </c>
      <c r="B34">
        <v>33</v>
      </c>
      <c r="C34">
        <v>0</v>
      </c>
      <c r="D34">
        <v>0</v>
      </c>
      <c r="E34">
        <v>0</v>
      </c>
      <c r="F34">
        <v>166.88710873962211</v>
      </c>
      <c r="G34">
        <v>156.88951470227619</v>
      </c>
      <c r="H34">
        <v>23.571470230950279</v>
      </c>
      <c r="I34">
        <v>0.2420508779020594</v>
      </c>
    </row>
    <row r="35" spans="1:9" x14ac:dyDescent="0.2">
      <c r="A35">
        <v>1120</v>
      </c>
      <c r="B35">
        <v>34</v>
      </c>
      <c r="C35">
        <v>0</v>
      </c>
      <c r="D35">
        <v>0</v>
      </c>
      <c r="E35">
        <v>0</v>
      </c>
      <c r="F35">
        <v>166.88710873962211</v>
      </c>
      <c r="G35">
        <v>156.88951470227619</v>
      </c>
      <c r="H35">
        <v>23.548568165215929</v>
      </c>
      <c r="I35">
        <v>2.2902065708671211E-2</v>
      </c>
    </row>
    <row r="36" spans="1:9" x14ac:dyDescent="0.2">
      <c r="A36">
        <v>1153</v>
      </c>
      <c r="B36">
        <v>35</v>
      </c>
      <c r="C36">
        <v>0</v>
      </c>
      <c r="D36">
        <v>0</v>
      </c>
      <c r="E36">
        <v>0</v>
      </c>
      <c r="F36">
        <v>166.88710873962211</v>
      </c>
      <c r="G36">
        <v>156.88951470227619</v>
      </c>
      <c r="H36">
        <v>23.52037560615868</v>
      </c>
      <c r="I36">
        <v>2.8192559051641329E-2</v>
      </c>
    </row>
    <row r="37" spans="1:9" x14ac:dyDescent="0.2">
      <c r="A37">
        <v>1186</v>
      </c>
      <c r="B37">
        <v>36</v>
      </c>
      <c r="C37">
        <v>0</v>
      </c>
      <c r="D37">
        <v>0</v>
      </c>
      <c r="E37">
        <v>0</v>
      </c>
      <c r="F37">
        <v>166.88710873962211</v>
      </c>
      <c r="G37">
        <v>156.88951470227619</v>
      </c>
      <c r="H37">
        <v>23.620585112364122</v>
      </c>
      <c r="I37">
        <v>0.1002095062089952</v>
      </c>
    </row>
    <row r="38" spans="1:9" x14ac:dyDescent="0.2">
      <c r="A38">
        <v>1219</v>
      </c>
      <c r="B38">
        <v>37</v>
      </c>
      <c r="C38">
        <v>0</v>
      </c>
      <c r="D38">
        <v>0</v>
      </c>
      <c r="E38">
        <v>0</v>
      </c>
      <c r="F38">
        <v>166.88710873962211</v>
      </c>
      <c r="G38">
        <v>156.88951470227619</v>
      </c>
      <c r="H38">
        <v>23.77226870083992</v>
      </c>
      <c r="I38">
        <v>0.1516835884767278</v>
      </c>
    </row>
    <row r="39" spans="1:9" x14ac:dyDescent="0.2">
      <c r="A39">
        <v>1252</v>
      </c>
      <c r="B39">
        <v>38</v>
      </c>
      <c r="C39">
        <v>0</v>
      </c>
      <c r="D39">
        <v>0</v>
      </c>
      <c r="E39">
        <v>0</v>
      </c>
      <c r="F39">
        <v>166.88710873962211</v>
      </c>
      <c r="G39">
        <v>156.88951470227619</v>
      </c>
      <c r="H39">
        <v>23.791085312002799</v>
      </c>
      <c r="I39">
        <v>1.8816611154026368E-2</v>
      </c>
    </row>
    <row r="40" spans="1:9" x14ac:dyDescent="0.2">
      <c r="A40">
        <v>1285</v>
      </c>
      <c r="B40">
        <v>39</v>
      </c>
      <c r="C40">
        <v>-0.85924121084599392</v>
      </c>
      <c r="D40">
        <v>-4.3388772260686892</v>
      </c>
      <c r="E40">
        <v>4.4231381440458781</v>
      </c>
      <c r="F40">
        <v>171.31024688366799</v>
      </c>
      <c r="G40">
        <v>159.88127655636839</v>
      </c>
      <c r="H40">
        <v>20.03984974518221</v>
      </c>
      <c r="I40">
        <v>115.21742820505099</v>
      </c>
    </row>
    <row r="41" spans="1:9" x14ac:dyDescent="0.2">
      <c r="A41">
        <v>1318</v>
      </c>
      <c r="B41">
        <v>40</v>
      </c>
      <c r="C41">
        <v>0.1317676136977752</v>
      </c>
      <c r="D41">
        <v>-0.89706068730868083</v>
      </c>
      <c r="E41">
        <v>0.9066865945487057</v>
      </c>
      <c r="F41">
        <v>172.2169334782167</v>
      </c>
      <c r="G41">
        <v>160.68755866828181</v>
      </c>
      <c r="H41">
        <v>19.708372729575999</v>
      </c>
      <c r="I41">
        <v>0.33147701560382958</v>
      </c>
    </row>
    <row r="42" spans="1:9" x14ac:dyDescent="0.2">
      <c r="A42">
        <v>1351</v>
      </c>
      <c r="B42">
        <v>41</v>
      </c>
      <c r="C42">
        <v>-0.15730833917979231</v>
      </c>
      <c r="D42">
        <v>-0.93578586284127141</v>
      </c>
      <c r="E42">
        <v>0.94891574687592117</v>
      </c>
      <c r="F42">
        <v>173.16584922509259</v>
      </c>
      <c r="G42">
        <v>161.3594254648078</v>
      </c>
      <c r="H42">
        <v>19.45848045781117</v>
      </c>
      <c r="I42">
        <v>0.24989227176097131</v>
      </c>
    </row>
    <row r="43" spans="1:9" x14ac:dyDescent="0.2">
      <c r="A43">
        <v>1384</v>
      </c>
      <c r="B43">
        <v>42</v>
      </c>
      <c r="C43">
        <v>0</v>
      </c>
      <c r="D43">
        <v>0</v>
      </c>
      <c r="E43">
        <v>0</v>
      </c>
      <c r="F43">
        <v>173.16584922509259</v>
      </c>
      <c r="G43">
        <v>161.3594254648078</v>
      </c>
      <c r="H43">
        <v>22.627687087196119</v>
      </c>
      <c r="I43">
        <v>0.3110449710470527</v>
      </c>
    </row>
    <row r="44" spans="1:9" x14ac:dyDescent="0.2">
      <c r="A44">
        <v>1417</v>
      </c>
      <c r="B44">
        <v>43</v>
      </c>
      <c r="C44">
        <v>-0.44738894947215613</v>
      </c>
      <c r="D44">
        <v>-3.6623590951239748</v>
      </c>
      <c r="E44">
        <v>3.689584124768956</v>
      </c>
      <c r="F44">
        <v>176.8554333498615</v>
      </c>
      <c r="G44">
        <v>164.11021703910691</v>
      </c>
      <c r="H44">
        <v>18.978825963473199</v>
      </c>
      <c r="I44">
        <v>115.3198026481486</v>
      </c>
    </row>
    <row r="45" spans="1:9" x14ac:dyDescent="0.2">
      <c r="A45">
        <v>1450</v>
      </c>
      <c r="B45">
        <v>44</v>
      </c>
      <c r="C45">
        <v>0.22819158577198101</v>
      </c>
      <c r="D45">
        <v>-2.020118853886629</v>
      </c>
      <c r="E45">
        <v>2.0329662032717999</v>
      </c>
      <c r="F45">
        <v>178.8883995531333</v>
      </c>
      <c r="G45">
        <v>165.90874509185511</v>
      </c>
      <c r="H45">
        <v>19.035083290752809</v>
      </c>
      <c r="I45">
        <v>5.6257327282622172E-2</v>
      </c>
    </row>
    <row r="46" spans="1:9" x14ac:dyDescent="0.2">
      <c r="A46">
        <v>1483</v>
      </c>
      <c r="B46">
        <v>45</v>
      </c>
      <c r="C46">
        <v>0</v>
      </c>
      <c r="D46">
        <v>0</v>
      </c>
      <c r="E46">
        <v>0</v>
      </c>
      <c r="F46">
        <v>178.8883995531333</v>
      </c>
      <c r="G46">
        <v>165.90874509185511</v>
      </c>
      <c r="H46">
        <v>22.063928012031429</v>
      </c>
      <c r="I46">
        <v>0.26165093195969141</v>
      </c>
    </row>
    <row r="47" spans="1:9" x14ac:dyDescent="0.2">
      <c r="A47">
        <v>1516</v>
      </c>
      <c r="B47">
        <v>46</v>
      </c>
      <c r="C47">
        <v>7.9297766593469987E-2</v>
      </c>
      <c r="D47">
        <v>-6.2986929762756736</v>
      </c>
      <c r="E47">
        <v>6.2991921184522726</v>
      </c>
      <c r="F47">
        <v>185.18759167158561</v>
      </c>
      <c r="G47">
        <v>171.2058378147924</v>
      </c>
      <c r="H47">
        <v>16.69285395975205</v>
      </c>
      <c r="I47">
        <v>113.59758971959219</v>
      </c>
    </row>
    <row r="48" spans="1:9" x14ac:dyDescent="0.2">
      <c r="A48">
        <v>1549</v>
      </c>
      <c r="B48">
        <v>47</v>
      </c>
      <c r="C48">
        <v>-0.58038950536581524</v>
      </c>
      <c r="D48">
        <v>-3.2368822499629459</v>
      </c>
      <c r="E48">
        <v>3.288504018252671</v>
      </c>
      <c r="F48">
        <v>188.4760956898383</v>
      </c>
      <c r="G48">
        <v>173.6224940733199</v>
      </c>
      <c r="H48">
        <v>15.507413375341001</v>
      </c>
      <c r="I48">
        <v>1.18544058441105</v>
      </c>
    </row>
    <row r="49" spans="1:9" x14ac:dyDescent="0.2">
      <c r="A49">
        <v>1582</v>
      </c>
      <c r="B49">
        <v>48</v>
      </c>
      <c r="C49">
        <v>2.290776032980602</v>
      </c>
      <c r="D49">
        <v>-8.4605138786042744</v>
      </c>
      <c r="E49">
        <v>8.7651554420520057</v>
      </c>
      <c r="F49">
        <v>197.24125113189029</v>
      </c>
      <c r="G49">
        <v>182.02192543148459</v>
      </c>
      <c r="H49">
        <v>14.315681421659139</v>
      </c>
      <c r="I49">
        <v>1.191731953681767</v>
      </c>
    </row>
    <row r="50" spans="1:9" x14ac:dyDescent="0.2">
      <c r="A50">
        <v>1615</v>
      </c>
      <c r="B50">
        <v>49</v>
      </c>
      <c r="C50">
        <v>0</v>
      </c>
      <c r="D50">
        <v>0</v>
      </c>
      <c r="E50">
        <v>0</v>
      </c>
      <c r="F50">
        <v>197.24125113189029</v>
      </c>
      <c r="G50">
        <v>182.02192543148459</v>
      </c>
      <c r="H50">
        <v>16.83840088312644</v>
      </c>
      <c r="I50">
        <v>1.0061813611871839</v>
      </c>
    </row>
    <row r="51" spans="1:9" x14ac:dyDescent="0.2">
      <c r="A51">
        <v>1648</v>
      </c>
      <c r="B51">
        <v>50</v>
      </c>
      <c r="C51">
        <v>-2.3279847365220689</v>
      </c>
      <c r="D51">
        <v>-9.7345082895529913</v>
      </c>
      <c r="E51">
        <v>10.00900417488451</v>
      </c>
      <c r="F51">
        <v>207.25025530677479</v>
      </c>
      <c r="G51">
        <v>189.2542650627781</v>
      </c>
      <c r="H51">
        <v>13.34307843496037</v>
      </c>
      <c r="I51">
        <v>115.4733413237055</v>
      </c>
    </row>
    <row r="52" spans="1:9" x14ac:dyDescent="0.2">
      <c r="A52">
        <v>1681</v>
      </c>
      <c r="B52">
        <v>51</v>
      </c>
      <c r="C52">
        <v>-1.81258057729093</v>
      </c>
      <c r="D52">
        <v>-1.1140442275403759</v>
      </c>
      <c r="E52">
        <v>2.1275673644066719</v>
      </c>
      <c r="F52">
        <v>209.37782267118149</v>
      </c>
      <c r="G52">
        <v>189.3534721114782</v>
      </c>
      <c r="H52">
        <v>15.20431585975993</v>
      </c>
      <c r="I52">
        <v>1.861237424799062</v>
      </c>
    </row>
    <row r="53" spans="1:9" x14ac:dyDescent="0.2">
      <c r="A53">
        <v>1714</v>
      </c>
      <c r="B53">
        <v>52</v>
      </c>
      <c r="C53">
        <v>-0.44001845511291998</v>
      </c>
      <c r="D53">
        <v>-1.159851097074579</v>
      </c>
      <c r="E53">
        <v>1.240512316837308</v>
      </c>
      <c r="F53">
        <v>210.6183349880188</v>
      </c>
      <c r="G53">
        <v>190.1638034271796</v>
      </c>
      <c r="H53">
        <v>15.613008543057781</v>
      </c>
      <c r="I53">
        <v>0.40869268329754949</v>
      </c>
    </row>
    <row r="54" spans="1:9" x14ac:dyDescent="0.2">
      <c r="A54">
        <v>1747</v>
      </c>
      <c r="B54">
        <v>53</v>
      </c>
      <c r="C54">
        <v>-1.365741041991043</v>
      </c>
      <c r="D54">
        <v>8.5392441324302126E-2</v>
      </c>
      <c r="E54">
        <v>1.3684080030510291</v>
      </c>
      <c r="F54">
        <v>211.9867429910698</v>
      </c>
      <c r="G54">
        <v>189.44474414388719</v>
      </c>
      <c r="H54">
        <v>16.65574341660496</v>
      </c>
      <c r="I54">
        <v>1.0427348735476329</v>
      </c>
    </row>
    <row r="55" spans="1:9" x14ac:dyDescent="0.2">
      <c r="A55">
        <v>1780</v>
      </c>
      <c r="B55">
        <v>54</v>
      </c>
      <c r="C55">
        <v>-0.56585190240741667</v>
      </c>
      <c r="D55">
        <v>-0.26314940398754061</v>
      </c>
      <c r="E55">
        <v>0.62404806247362909</v>
      </c>
      <c r="F55">
        <v>212.61079105354349</v>
      </c>
      <c r="G55">
        <v>189.41304858939549</v>
      </c>
      <c r="H55">
        <v>16.87793492553693</v>
      </c>
      <c r="I55">
        <v>0.22219150893430201</v>
      </c>
    </row>
    <row r="56" spans="1:9" x14ac:dyDescent="0.2">
      <c r="A56">
        <v>1813</v>
      </c>
      <c r="B56">
        <v>55</v>
      </c>
      <c r="C56">
        <v>-2.401822934576614</v>
      </c>
      <c r="D56">
        <v>-1.1646839183985089</v>
      </c>
      <c r="E56">
        <v>2.6693149006504129</v>
      </c>
      <c r="F56">
        <v>215.28010595419391</v>
      </c>
      <c r="G56">
        <v>189.34388680600841</v>
      </c>
      <c r="H56">
        <v>16.935496451579091</v>
      </c>
      <c r="I56">
        <v>5.7561526055168503E-2</v>
      </c>
    </row>
    <row r="57" spans="1:9" x14ac:dyDescent="0.2">
      <c r="A57">
        <v>1846</v>
      </c>
      <c r="B57">
        <v>56</v>
      </c>
      <c r="C57">
        <v>0.3823095765876019</v>
      </c>
      <c r="D57">
        <v>0.34680467977284479</v>
      </c>
      <c r="E57">
        <v>0.51617254698689352</v>
      </c>
      <c r="F57">
        <v>215.79627850118081</v>
      </c>
      <c r="G57">
        <v>189.20867164137999</v>
      </c>
      <c r="H57">
        <v>17.06578123951838</v>
      </c>
      <c r="I57">
        <v>0.13028478793960441</v>
      </c>
    </row>
    <row r="58" spans="1:9" x14ac:dyDescent="0.2">
      <c r="A58">
        <v>1879</v>
      </c>
      <c r="B58">
        <v>57</v>
      </c>
      <c r="C58">
        <v>-0.13387002861668409</v>
      </c>
      <c r="D58">
        <v>0.34757869916245449</v>
      </c>
      <c r="E58">
        <v>0.3724676317122011</v>
      </c>
      <c r="F58">
        <v>216.16874613289301</v>
      </c>
      <c r="G58">
        <v>188.8382737807438</v>
      </c>
      <c r="H58">
        <v>17.118451534804962</v>
      </c>
      <c r="I58">
        <v>5.2670295277266653E-2</v>
      </c>
    </row>
    <row r="59" spans="1:9" x14ac:dyDescent="0.2">
      <c r="A59">
        <v>1912</v>
      </c>
      <c r="B59">
        <v>58</v>
      </c>
      <c r="C59">
        <v>0.17399914443114989</v>
      </c>
      <c r="D59">
        <v>-2.6515282513173592E-2</v>
      </c>
      <c r="E59">
        <v>0.176007847749825</v>
      </c>
      <c r="F59">
        <v>216.34475398064279</v>
      </c>
      <c r="G59">
        <v>188.94122929326349</v>
      </c>
      <c r="H59">
        <v>17.077422846709069</v>
      </c>
      <c r="I59">
        <v>4.1028688090802401E-2</v>
      </c>
    </row>
    <row r="60" spans="1:9" x14ac:dyDescent="0.2">
      <c r="A60">
        <v>1945</v>
      </c>
      <c r="B60">
        <v>59</v>
      </c>
      <c r="C60">
        <v>-7.8200212323167761E-2</v>
      </c>
      <c r="D60">
        <v>4.9009404511025423E-2</v>
      </c>
      <c r="E60">
        <v>9.2288650103432748E-2</v>
      </c>
      <c r="F60">
        <v>216.43704263074619</v>
      </c>
      <c r="G60">
        <v>188.86193609590649</v>
      </c>
      <c r="H60">
        <v>17.11187544773227</v>
      </c>
      <c r="I60">
        <v>3.4452601028268352E-2</v>
      </c>
    </row>
    <row r="61" spans="1:9" x14ac:dyDescent="0.2">
      <c r="A61">
        <v>1978</v>
      </c>
      <c r="B61">
        <v>60</v>
      </c>
      <c r="C61">
        <v>0.18513030760936999</v>
      </c>
      <c r="D61">
        <v>-2.1881397479546649E-2</v>
      </c>
      <c r="E61">
        <v>0.18641895384106699</v>
      </c>
      <c r="F61">
        <v>216.62346158458729</v>
      </c>
      <c r="G61">
        <v>188.96592768108519</v>
      </c>
      <c r="H61">
        <v>17.095637808663909</v>
      </c>
      <c r="I61">
        <v>1.6237639072314469E-2</v>
      </c>
    </row>
    <row r="62" spans="1:9" x14ac:dyDescent="0.2">
      <c r="A62">
        <v>2011</v>
      </c>
      <c r="B62">
        <v>61</v>
      </c>
      <c r="C62">
        <v>-2.2763061317505159E-2</v>
      </c>
      <c r="D62">
        <v>-0.1428621536973651</v>
      </c>
      <c r="E62">
        <v>0.14466427312779781</v>
      </c>
      <c r="F62">
        <v>216.76812585771509</v>
      </c>
      <c r="G62">
        <v>189.08262228946009</v>
      </c>
      <c r="H62">
        <v>17.056907390576558</v>
      </c>
      <c r="I62">
        <v>3.8730418090545643E-2</v>
      </c>
    </row>
    <row r="63" spans="1:9" x14ac:dyDescent="0.2">
      <c r="A63">
        <v>2044</v>
      </c>
      <c r="B63">
        <v>62</v>
      </c>
      <c r="C63">
        <v>-0.1102314207470272</v>
      </c>
      <c r="D63">
        <v>0.18863640017309541</v>
      </c>
      <c r="E63">
        <v>0.218482625373672</v>
      </c>
      <c r="F63">
        <v>216.98660848308879</v>
      </c>
      <c r="G63">
        <v>188.86446744922841</v>
      </c>
      <c r="H63">
        <v>17.150742360038102</v>
      </c>
      <c r="I63">
        <v>9.3834969463487031E-2</v>
      </c>
    </row>
    <row r="64" spans="1:9" x14ac:dyDescent="0.2">
      <c r="A64">
        <v>2077</v>
      </c>
      <c r="B64">
        <v>63</v>
      </c>
      <c r="C64">
        <v>0</v>
      </c>
      <c r="D64">
        <v>0</v>
      </c>
      <c r="E64">
        <v>0</v>
      </c>
      <c r="F64">
        <v>216.98660848308879</v>
      </c>
      <c r="G64">
        <v>188.86446744922841</v>
      </c>
      <c r="H64">
        <v>21.318111147927478</v>
      </c>
      <c r="I64">
        <v>0.10300846590352659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4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23</v>
      </c>
      <c r="B2">
        <v>1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56</v>
      </c>
      <c r="B3">
        <v>2</v>
      </c>
      <c r="C3">
        <v>6.7018921627733903</v>
      </c>
      <c r="D3">
        <v>-7.7404705422861753</v>
      </c>
      <c r="E3">
        <v>10.238664110978711</v>
      </c>
      <c r="F3">
        <v>10.238664110978711</v>
      </c>
      <c r="G3">
        <v>10.238664110978711</v>
      </c>
      <c r="H3">
        <v>5.9790009241265096</v>
      </c>
      <c r="I3">
        <v>5.9790009241265096</v>
      </c>
    </row>
    <row r="4" spans="1:9" x14ac:dyDescent="0.2">
      <c r="A4">
        <v>89</v>
      </c>
      <c r="B4">
        <v>3</v>
      </c>
      <c r="C4">
        <v>7.2877010558951838</v>
      </c>
      <c r="D4">
        <v>-5.8415172674631322</v>
      </c>
      <c r="E4">
        <v>9.3399095641320695</v>
      </c>
      <c r="F4">
        <v>19.578573675110778</v>
      </c>
      <c r="G4">
        <v>19.498182255994951</v>
      </c>
      <c r="H4">
        <v>6.8642583084447351</v>
      </c>
      <c r="I4">
        <v>0.88525738431892842</v>
      </c>
    </row>
    <row r="5" spans="1:9" x14ac:dyDescent="0.2">
      <c r="A5">
        <v>122</v>
      </c>
      <c r="B5">
        <v>4</v>
      </c>
      <c r="C5">
        <v>0</v>
      </c>
      <c r="D5">
        <v>0</v>
      </c>
      <c r="E5">
        <v>0</v>
      </c>
      <c r="F5">
        <v>19.578573675110778</v>
      </c>
      <c r="G5">
        <v>19.498182255994951</v>
      </c>
      <c r="H5">
        <v>5.8764282683988176</v>
      </c>
      <c r="I5">
        <v>0.664096413024587</v>
      </c>
    </row>
    <row r="6" spans="1:9" x14ac:dyDescent="0.2">
      <c r="A6">
        <v>155</v>
      </c>
      <c r="B6">
        <v>5</v>
      </c>
      <c r="C6">
        <v>-8.7929851399252925</v>
      </c>
      <c r="D6">
        <v>-5.6081398393134796</v>
      </c>
      <c r="E6">
        <v>10.42918118206037</v>
      </c>
      <c r="F6">
        <v>30.00775485717114</v>
      </c>
      <c r="G6">
        <v>19.88129107254818</v>
      </c>
      <c r="H6">
        <v>9.6546854304781888</v>
      </c>
      <c r="I6">
        <v>123.23532506346869</v>
      </c>
    </row>
    <row r="7" spans="1:9" x14ac:dyDescent="0.2">
      <c r="A7">
        <v>188</v>
      </c>
      <c r="B7">
        <v>6</v>
      </c>
      <c r="C7">
        <v>0</v>
      </c>
      <c r="D7">
        <v>0</v>
      </c>
      <c r="E7">
        <v>0</v>
      </c>
      <c r="F7">
        <v>30.00775485717114</v>
      </c>
      <c r="G7">
        <v>19.88129107254818</v>
      </c>
      <c r="H7">
        <v>19.400147431396881</v>
      </c>
      <c r="I7">
        <v>11.47192233546714</v>
      </c>
    </row>
    <row r="8" spans="1:9" x14ac:dyDescent="0.2">
      <c r="A8">
        <v>221</v>
      </c>
      <c r="B8">
        <v>7</v>
      </c>
      <c r="C8">
        <v>0</v>
      </c>
      <c r="D8">
        <v>0</v>
      </c>
      <c r="E8">
        <v>0</v>
      </c>
      <c r="F8">
        <v>30.00775485717114</v>
      </c>
      <c r="G8">
        <v>19.88129107254818</v>
      </c>
      <c r="H8">
        <v>48.854569177109731</v>
      </c>
      <c r="I8">
        <v>29.45442174571286</v>
      </c>
    </row>
    <row r="9" spans="1:9" x14ac:dyDescent="0.2">
      <c r="A9">
        <v>254</v>
      </c>
      <c r="B9">
        <v>8</v>
      </c>
      <c r="C9">
        <v>0</v>
      </c>
      <c r="D9">
        <v>0</v>
      </c>
      <c r="E9">
        <v>0</v>
      </c>
      <c r="F9">
        <v>30.00775485717114</v>
      </c>
      <c r="G9">
        <v>19.88129107254818</v>
      </c>
      <c r="H9">
        <v>56.214111409991339</v>
      </c>
      <c r="I9">
        <v>7.3595422328816076</v>
      </c>
    </row>
    <row r="10" spans="1:9" x14ac:dyDescent="0.2">
      <c r="A10">
        <v>287</v>
      </c>
      <c r="B10">
        <v>9</v>
      </c>
      <c r="C10">
        <v>0</v>
      </c>
      <c r="D10">
        <v>0</v>
      </c>
      <c r="E10">
        <v>0</v>
      </c>
      <c r="F10">
        <v>30.00775485717114</v>
      </c>
      <c r="G10">
        <v>19.88129107254818</v>
      </c>
      <c r="H10">
        <v>72.793906540852106</v>
      </c>
      <c r="I10">
        <v>16.579795130860749</v>
      </c>
    </row>
    <row r="11" spans="1:9" x14ac:dyDescent="0.2">
      <c r="A11">
        <v>320</v>
      </c>
      <c r="B11">
        <v>10</v>
      </c>
      <c r="C11">
        <v>0</v>
      </c>
      <c r="D11">
        <v>0</v>
      </c>
      <c r="E11">
        <v>0</v>
      </c>
      <c r="F11">
        <v>30.00775485717114</v>
      </c>
      <c r="G11">
        <v>19.88129107254818</v>
      </c>
      <c r="H11">
        <v>77.241972707803626</v>
      </c>
      <c r="I11">
        <v>4.4480661669515298</v>
      </c>
    </row>
    <row r="12" spans="1:9" x14ac:dyDescent="0.2">
      <c r="A12">
        <v>353</v>
      </c>
      <c r="B12">
        <v>11</v>
      </c>
      <c r="C12">
        <v>0</v>
      </c>
      <c r="D12">
        <v>0</v>
      </c>
      <c r="E12">
        <v>0</v>
      </c>
      <c r="F12">
        <v>30.00775485717114</v>
      </c>
      <c r="G12">
        <v>19.88129107254818</v>
      </c>
      <c r="H12">
        <v>79.369013245951123</v>
      </c>
      <c r="I12">
        <v>2.1270405381476452</v>
      </c>
    </row>
    <row r="13" spans="1:9" x14ac:dyDescent="0.2">
      <c r="A13">
        <v>386</v>
      </c>
      <c r="B13">
        <v>12</v>
      </c>
      <c r="C13">
        <v>77.46405095308387</v>
      </c>
      <c r="D13">
        <v>-74.194161707895091</v>
      </c>
      <c r="E13">
        <v>107.263473846409</v>
      </c>
      <c r="F13">
        <v>137.27122870358011</v>
      </c>
      <c r="G13">
        <v>124.71331143979791</v>
      </c>
      <c r="H13">
        <v>38.813100543984021</v>
      </c>
      <c r="I13">
        <v>78.901155199422149</v>
      </c>
    </row>
    <row r="14" spans="1:9" x14ac:dyDescent="0.2">
      <c r="A14">
        <v>419</v>
      </c>
      <c r="B14">
        <v>13</v>
      </c>
      <c r="C14">
        <v>0</v>
      </c>
      <c r="D14">
        <v>0</v>
      </c>
      <c r="E14">
        <v>0</v>
      </c>
      <c r="F14">
        <v>137.27122870358011</v>
      </c>
      <c r="G14">
        <v>124.71331143979791</v>
      </c>
      <c r="H14">
        <v>42.087849979506828</v>
      </c>
      <c r="I14">
        <v>0.78738615834488845</v>
      </c>
    </row>
    <row r="15" spans="1:9" x14ac:dyDescent="0.2">
      <c r="A15">
        <v>452</v>
      </c>
      <c r="B15">
        <v>14</v>
      </c>
      <c r="C15">
        <v>0</v>
      </c>
      <c r="D15">
        <v>0</v>
      </c>
      <c r="E15">
        <v>0</v>
      </c>
      <c r="F15">
        <v>137.27122870358011</v>
      </c>
      <c r="G15">
        <v>124.71331143979791</v>
      </c>
      <c r="H15">
        <v>42.463308383571032</v>
      </c>
      <c r="I15">
        <v>0.37545840406385861</v>
      </c>
    </row>
    <row r="16" spans="1:9" x14ac:dyDescent="0.2">
      <c r="A16">
        <v>485</v>
      </c>
      <c r="B16">
        <v>15</v>
      </c>
      <c r="C16">
        <v>11.75541984492304</v>
      </c>
      <c r="D16">
        <v>-15.37600353938581</v>
      </c>
      <c r="E16">
        <v>19.35488001961302</v>
      </c>
      <c r="F16">
        <v>156.62610872319311</v>
      </c>
      <c r="G16">
        <v>144.0249883227184</v>
      </c>
      <c r="H16">
        <v>30.87083445666542</v>
      </c>
      <c r="I16">
        <v>107.8645939744836</v>
      </c>
    </row>
    <row r="17" spans="1:9" x14ac:dyDescent="0.2">
      <c r="A17">
        <v>518</v>
      </c>
      <c r="B17">
        <v>16</v>
      </c>
      <c r="C17">
        <v>0</v>
      </c>
      <c r="D17">
        <v>0</v>
      </c>
      <c r="E17">
        <v>0</v>
      </c>
      <c r="F17">
        <v>156.62610872319311</v>
      </c>
      <c r="G17">
        <v>144.0249883227184</v>
      </c>
      <c r="H17">
        <v>33.917394654516229</v>
      </c>
      <c r="I17">
        <v>3.8171303418940657E-2</v>
      </c>
    </row>
    <row r="18" spans="1:9" x14ac:dyDescent="0.2">
      <c r="A18">
        <v>551</v>
      </c>
      <c r="B18">
        <v>17</v>
      </c>
      <c r="C18">
        <v>-0.18599913330422169</v>
      </c>
      <c r="D18">
        <v>-2.0020324390134192</v>
      </c>
      <c r="E18">
        <v>2.010654014108828</v>
      </c>
      <c r="F18">
        <v>158.63676273730201</v>
      </c>
      <c r="G18">
        <v>145.42214632631331</v>
      </c>
      <c r="H18">
        <v>30.462026125640278</v>
      </c>
      <c r="I18">
        <v>116.0016993725133</v>
      </c>
    </row>
    <row r="19" spans="1:9" x14ac:dyDescent="0.2">
      <c r="A19">
        <v>584</v>
      </c>
      <c r="B19">
        <v>18</v>
      </c>
      <c r="C19">
        <v>0</v>
      </c>
      <c r="D19">
        <v>0</v>
      </c>
      <c r="E19">
        <v>0</v>
      </c>
      <c r="F19">
        <v>158.63676273730201</v>
      </c>
      <c r="G19">
        <v>145.42214632631331</v>
      </c>
      <c r="H19">
        <v>33.098456805311763</v>
      </c>
      <c r="I19">
        <v>0.25736682496727731</v>
      </c>
    </row>
    <row r="20" spans="1:9" x14ac:dyDescent="0.2">
      <c r="A20">
        <v>617</v>
      </c>
      <c r="B20">
        <v>19</v>
      </c>
      <c r="C20">
        <v>-0.29012876660863179</v>
      </c>
      <c r="D20">
        <v>-1.224802728278632</v>
      </c>
      <c r="E20">
        <v>1.25869631937677</v>
      </c>
      <c r="F20">
        <v>159.8954590566787</v>
      </c>
      <c r="G20">
        <v>146.17055531628711</v>
      </c>
      <c r="H20">
        <v>29.656458172145769</v>
      </c>
      <c r="I20">
        <v>116.0150692682233</v>
      </c>
    </row>
    <row r="21" spans="1:9" x14ac:dyDescent="0.2">
      <c r="A21">
        <v>650</v>
      </c>
      <c r="B21">
        <v>20</v>
      </c>
      <c r="C21">
        <v>-0.1206710970157019</v>
      </c>
      <c r="D21">
        <v>-0.23172868012250089</v>
      </c>
      <c r="E21">
        <v>0.26126556383551452</v>
      </c>
      <c r="F21">
        <v>160.15672462051421</v>
      </c>
      <c r="G21">
        <v>146.27073899466171</v>
      </c>
      <c r="H21">
        <v>29.351434626819959</v>
      </c>
      <c r="I21">
        <v>0.30502354532486531</v>
      </c>
    </row>
    <row r="22" spans="1:9" x14ac:dyDescent="0.2">
      <c r="A22">
        <v>683</v>
      </c>
      <c r="B22">
        <v>21</v>
      </c>
      <c r="C22">
        <v>8.0031568968820466E-2</v>
      </c>
      <c r="D22">
        <v>-0.22818378107626811</v>
      </c>
      <c r="E22">
        <v>0.241811682881273</v>
      </c>
      <c r="F22">
        <v>160.3985363033955</v>
      </c>
      <c r="G22">
        <v>146.49715906238839</v>
      </c>
      <c r="H22">
        <v>28.975086179106359</v>
      </c>
      <c r="I22">
        <v>0.37634844771246739</v>
      </c>
    </row>
    <row r="23" spans="1:9" x14ac:dyDescent="0.2">
      <c r="A23">
        <v>716</v>
      </c>
      <c r="B23">
        <v>22</v>
      </c>
      <c r="C23">
        <v>-0.14341578323126211</v>
      </c>
      <c r="D23">
        <v>-0.2954444899991131</v>
      </c>
      <c r="E23">
        <v>0.32841366224728291</v>
      </c>
      <c r="F23">
        <v>160.7269499656428</v>
      </c>
      <c r="G23">
        <v>146.63231533114109</v>
      </c>
      <c r="H23">
        <v>28.68213824436916</v>
      </c>
      <c r="I23">
        <v>0.29294793473646169</v>
      </c>
    </row>
    <row r="24" spans="1:9" x14ac:dyDescent="0.2">
      <c r="A24">
        <v>749</v>
      </c>
      <c r="B24">
        <v>23</v>
      </c>
      <c r="C24">
        <v>-4.4078557146463027E-2</v>
      </c>
      <c r="D24">
        <v>-0.2001992375662667</v>
      </c>
      <c r="E24">
        <v>0.2049942777792309</v>
      </c>
      <c r="F24">
        <v>160.93194424342201</v>
      </c>
      <c r="G24">
        <v>146.75815000161961</v>
      </c>
      <c r="H24">
        <v>28.706956530404341</v>
      </c>
      <c r="I24">
        <v>2.4818286063077E-2</v>
      </c>
    </row>
    <row r="25" spans="1:9" x14ac:dyDescent="0.2">
      <c r="A25">
        <v>782</v>
      </c>
      <c r="B25">
        <v>24</v>
      </c>
      <c r="C25">
        <v>0.1021744628797592</v>
      </c>
      <c r="D25">
        <v>0.26407479611589219</v>
      </c>
      <c r="E25">
        <v>0.28315211249153233</v>
      </c>
      <c r="F25">
        <v>161.21509635591349</v>
      </c>
      <c r="G25">
        <v>146.62037390328911</v>
      </c>
      <c r="H25">
        <v>28.761517548180059</v>
      </c>
      <c r="I25">
        <v>5.4561017783140757E-2</v>
      </c>
    </row>
    <row r="26" spans="1:9" x14ac:dyDescent="0.2">
      <c r="A26">
        <v>815</v>
      </c>
      <c r="B26">
        <v>25</v>
      </c>
      <c r="C26">
        <v>1.661108220332608E-3</v>
      </c>
      <c r="D26">
        <v>-0.43585388941994552</v>
      </c>
      <c r="E26">
        <v>0.43585705478174119</v>
      </c>
      <c r="F26">
        <v>161.65095341069531</v>
      </c>
      <c r="G26">
        <v>146.95665519352829</v>
      </c>
      <c r="H26">
        <v>28.438403479074541</v>
      </c>
      <c r="I26">
        <v>0.32311406910558038</v>
      </c>
    </row>
    <row r="27" spans="1:9" x14ac:dyDescent="0.2">
      <c r="A27">
        <v>848</v>
      </c>
      <c r="B27">
        <v>26</v>
      </c>
      <c r="C27">
        <v>-0.16550822738849999</v>
      </c>
      <c r="D27">
        <v>-0.94408037247774246</v>
      </c>
      <c r="E27">
        <v>0.958478337277894</v>
      </c>
      <c r="F27">
        <v>162.60943174797319</v>
      </c>
      <c r="G27">
        <v>147.5794733389983</v>
      </c>
      <c r="H27">
        <v>28.21991354710832</v>
      </c>
      <c r="I27">
        <v>0.21848993196572331</v>
      </c>
    </row>
    <row r="28" spans="1:9" x14ac:dyDescent="0.2">
      <c r="A28">
        <v>881</v>
      </c>
      <c r="B28">
        <v>27</v>
      </c>
      <c r="C28">
        <v>-0.109294915912642</v>
      </c>
      <c r="D28">
        <v>-0.46192586213931008</v>
      </c>
      <c r="E28">
        <v>0.47467976653476218</v>
      </c>
      <c r="F28">
        <v>163.0841115145079</v>
      </c>
      <c r="G28">
        <v>147.86760458211739</v>
      </c>
      <c r="H28">
        <v>28.020426619344651</v>
      </c>
      <c r="I28">
        <v>0.19948692776276469</v>
      </c>
    </row>
    <row r="29" spans="1:9" x14ac:dyDescent="0.2">
      <c r="A29">
        <v>914</v>
      </c>
      <c r="B29">
        <v>28</v>
      </c>
      <c r="C29">
        <v>-0.12801651089853289</v>
      </c>
      <c r="D29">
        <v>-0.83939514089843215</v>
      </c>
      <c r="E29">
        <v>0.84910095373078753</v>
      </c>
      <c r="F29">
        <v>163.93321246823871</v>
      </c>
      <c r="G29">
        <v>148.43805361939059</v>
      </c>
      <c r="H29">
        <v>27.971815579838861</v>
      </c>
      <c r="I29">
        <v>4.8611039490990382E-2</v>
      </c>
    </row>
    <row r="30" spans="1:9" x14ac:dyDescent="0.2">
      <c r="A30">
        <v>947</v>
      </c>
      <c r="B30">
        <v>29</v>
      </c>
      <c r="C30">
        <v>2.0317958106204511E-2</v>
      </c>
      <c r="D30">
        <v>-1.117964563654368</v>
      </c>
      <c r="E30">
        <v>1.11814917833378</v>
      </c>
      <c r="F30">
        <v>165.0513616465725</v>
      </c>
      <c r="G30">
        <v>149.3212590946334</v>
      </c>
      <c r="H30">
        <v>27.693674996413009</v>
      </c>
      <c r="I30">
        <v>0.2781405834235936</v>
      </c>
    </row>
    <row r="31" spans="1:9" x14ac:dyDescent="0.2">
      <c r="A31">
        <v>980</v>
      </c>
      <c r="B31">
        <v>30</v>
      </c>
      <c r="C31">
        <v>-8.4387593009410011E-2</v>
      </c>
      <c r="D31">
        <v>-0.6041573725087801</v>
      </c>
      <c r="E31">
        <v>0.61002245582489401</v>
      </c>
      <c r="F31">
        <v>165.66138410239739</v>
      </c>
      <c r="G31">
        <v>149.74038608925201</v>
      </c>
      <c r="H31">
        <v>27.733973370074828</v>
      </c>
      <c r="I31">
        <v>4.0298373634763893E-2</v>
      </c>
    </row>
    <row r="32" spans="1:9" x14ac:dyDescent="0.2">
      <c r="A32">
        <v>1013</v>
      </c>
      <c r="B32">
        <v>31</v>
      </c>
      <c r="C32">
        <v>0</v>
      </c>
      <c r="D32">
        <v>0</v>
      </c>
      <c r="E32">
        <v>0</v>
      </c>
      <c r="F32">
        <v>165.66138410239739</v>
      </c>
      <c r="G32">
        <v>149.74038608925201</v>
      </c>
      <c r="H32">
        <v>31.011001621253001</v>
      </c>
      <c r="I32">
        <v>0.15509990467018839</v>
      </c>
    </row>
    <row r="33" spans="1:9" x14ac:dyDescent="0.2">
      <c r="A33">
        <v>1046</v>
      </c>
      <c r="B33">
        <v>32</v>
      </c>
      <c r="C33">
        <v>0.33923724781607228</v>
      </c>
      <c r="D33">
        <v>-1.8196126747992589</v>
      </c>
      <c r="E33">
        <v>1.850965206749154</v>
      </c>
      <c r="F33">
        <v>167.51234930914649</v>
      </c>
      <c r="G33">
        <v>151.37711777986439</v>
      </c>
      <c r="H33">
        <v>27.92211903213142</v>
      </c>
      <c r="I33">
        <v>116.3681853122677</v>
      </c>
    </row>
    <row r="34" spans="1:9" x14ac:dyDescent="0.2">
      <c r="A34">
        <v>1079</v>
      </c>
      <c r="B34">
        <v>33</v>
      </c>
      <c r="C34">
        <v>-0.23852375262731579</v>
      </c>
      <c r="D34">
        <v>-1.0412932343739389</v>
      </c>
      <c r="E34">
        <v>1.0682626926558629</v>
      </c>
      <c r="F34">
        <v>168.58061200180239</v>
      </c>
      <c r="G34">
        <v>152.0496701983414</v>
      </c>
      <c r="H34">
        <v>28.02077213426621</v>
      </c>
      <c r="I34">
        <v>9.8653102137899823E-2</v>
      </c>
    </row>
    <row r="35" spans="1:9" x14ac:dyDescent="0.2">
      <c r="A35">
        <v>1112</v>
      </c>
      <c r="B35">
        <v>34</v>
      </c>
      <c r="C35">
        <v>-0.67604363756686325</v>
      </c>
      <c r="D35">
        <v>-0.36220291412644201</v>
      </c>
      <c r="E35">
        <v>0.76695889778809079</v>
      </c>
      <c r="F35">
        <v>169.34757089959049</v>
      </c>
      <c r="G35">
        <v>151.92177564537309</v>
      </c>
      <c r="H35">
        <v>27.962968384257628</v>
      </c>
      <c r="I35">
        <v>5.7803750010618923E-2</v>
      </c>
    </row>
    <row r="36" spans="1:9" x14ac:dyDescent="0.2">
      <c r="A36">
        <v>1145</v>
      </c>
      <c r="B36">
        <v>35</v>
      </c>
      <c r="C36">
        <v>0.78387907313890537</v>
      </c>
      <c r="D36">
        <v>-1.1311280361578611</v>
      </c>
      <c r="E36">
        <v>1.3761965831549829</v>
      </c>
      <c r="F36">
        <v>170.72376748274539</v>
      </c>
      <c r="G36">
        <v>153.29620696805591</v>
      </c>
      <c r="H36">
        <v>27.78621390508906</v>
      </c>
      <c r="I36">
        <v>0.1767544791656353</v>
      </c>
    </row>
    <row r="37" spans="1:9" x14ac:dyDescent="0.2">
      <c r="A37">
        <v>1178</v>
      </c>
      <c r="B37">
        <v>36</v>
      </c>
      <c r="C37">
        <v>-1.4982259578403051E-2</v>
      </c>
      <c r="D37">
        <v>-2.053545578606077</v>
      </c>
      <c r="E37">
        <v>2.0536002316698929</v>
      </c>
      <c r="F37">
        <v>172.77736771441531</v>
      </c>
      <c r="G37">
        <v>154.91898071120431</v>
      </c>
      <c r="H37">
        <v>27.344001246876601</v>
      </c>
      <c r="I37">
        <v>0.44221265821217448</v>
      </c>
    </row>
    <row r="38" spans="1:9" x14ac:dyDescent="0.2">
      <c r="A38">
        <v>1211</v>
      </c>
      <c r="B38">
        <v>37</v>
      </c>
      <c r="C38">
        <v>0</v>
      </c>
      <c r="D38">
        <v>0</v>
      </c>
      <c r="E38">
        <v>0</v>
      </c>
      <c r="F38">
        <v>172.77736771441531</v>
      </c>
      <c r="G38">
        <v>154.91898071120431</v>
      </c>
      <c r="H38">
        <v>30.275480816152349</v>
      </c>
      <c r="I38">
        <v>0.23213785790491889</v>
      </c>
    </row>
    <row r="39" spans="1:9" x14ac:dyDescent="0.2">
      <c r="A39">
        <v>1244</v>
      </c>
      <c r="B39">
        <v>38</v>
      </c>
      <c r="C39">
        <v>-0.48993575645857851</v>
      </c>
      <c r="D39">
        <v>-4.7413647715684419</v>
      </c>
      <c r="E39">
        <v>4.7666106346676669</v>
      </c>
      <c r="F39">
        <v>177.54397834908301</v>
      </c>
      <c r="G39">
        <v>158.43601793385969</v>
      </c>
      <c r="H39">
        <v>25.85871927474653</v>
      </c>
      <c r="I39">
        <v>115.0403063599835</v>
      </c>
    </row>
    <row r="40" spans="1:9" x14ac:dyDescent="0.2">
      <c r="A40">
        <v>1277</v>
      </c>
      <c r="B40">
        <v>39</v>
      </c>
      <c r="C40">
        <v>-0.36520053641095268</v>
      </c>
      <c r="D40">
        <v>-1.658147038578704</v>
      </c>
      <c r="E40">
        <v>1.6978878152994019</v>
      </c>
      <c r="F40">
        <v>179.2418661643824</v>
      </c>
      <c r="G40">
        <v>159.5686096414106</v>
      </c>
      <c r="H40">
        <v>25.225228349260291</v>
      </c>
      <c r="I40">
        <v>0.63349092548562014</v>
      </c>
    </row>
    <row r="41" spans="1:9" x14ac:dyDescent="0.2">
      <c r="A41">
        <v>1310</v>
      </c>
      <c r="B41">
        <v>40</v>
      </c>
      <c r="C41">
        <v>-0.16626172301607769</v>
      </c>
      <c r="D41">
        <v>-2.4760504122144771</v>
      </c>
      <c r="E41">
        <v>2.481626201579874</v>
      </c>
      <c r="F41">
        <v>181.7234923659623</v>
      </c>
      <c r="G41">
        <v>161.49521293672859</v>
      </c>
      <c r="H41">
        <v>24.486214774824042</v>
      </c>
      <c r="I41">
        <v>0.73901357443664395</v>
      </c>
    </row>
    <row r="42" spans="1:9" x14ac:dyDescent="0.2">
      <c r="A42">
        <v>1343</v>
      </c>
      <c r="B42">
        <v>41</v>
      </c>
      <c r="C42">
        <v>3.3253810075116799</v>
      </c>
      <c r="D42">
        <v>-8.915819622296226</v>
      </c>
      <c r="E42">
        <v>9.515776289007734</v>
      </c>
      <c r="F42">
        <v>191.23926865497</v>
      </c>
      <c r="G42">
        <v>170.72457156735231</v>
      </c>
      <c r="H42">
        <v>23.432005033182801</v>
      </c>
      <c r="I42">
        <v>1.054209741640284</v>
      </c>
    </row>
    <row r="43" spans="1:9" x14ac:dyDescent="0.2">
      <c r="A43">
        <v>1376</v>
      </c>
      <c r="B43">
        <v>42</v>
      </c>
      <c r="C43">
        <v>-0.46453765144337922</v>
      </c>
      <c r="D43">
        <v>-5.5045849700546796</v>
      </c>
      <c r="E43">
        <v>5.524151602025456</v>
      </c>
      <c r="F43">
        <v>196.76342025699549</v>
      </c>
      <c r="G43">
        <v>175.05352137412581</v>
      </c>
      <c r="H43">
        <v>21.600739931844579</v>
      </c>
      <c r="I43">
        <v>1.8312651013373891</v>
      </c>
    </row>
    <row r="44" spans="1:9" x14ac:dyDescent="0.2">
      <c r="A44">
        <v>1409</v>
      </c>
      <c r="B44">
        <v>43</v>
      </c>
      <c r="C44">
        <v>0</v>
      </c>
      <c r="D44">
        <v>0</v>
      </c>
      <c r="E44">
        <v>0</v>
      </c>
      <c r="F44">
        <v>196.76342025699549</v>
      </c>
      <c r="G44">
        <v>175.05352137412581</v>
      </c>
      <c r="H44">
        <v>24.569875200325399</v>
      </c>
      <c r="I44">
        <v>0.56812401310897875</v>
      </c>
    </row>
    <row r="45" spans="1:9" x14ac:dyDescent="0.2">
      <c r="A45">
        <v>1442</v>
      </c>
      <c r="B45">
        <v>44</v>
      </c>
      <c r="C45">
        <v>-3.6229015006306331</v>
      </c>
      <c r="D45">
        <v>-7.0880630363008086</v>
      </c>
      <c r="E45">
        <v>7.960279699221978</v>
      </c>
      <c r="F45">
        <v>204.72369995621739</v>
      </c>
      <c r="G45">
        <v>179.15590121964041</v>
      </c>
      <c r="H45">
        <v>22.147721396367661</v>
      </c>
      <c r="I45">
        <v>117.0349140974316</v>
      </c>
    </row>
    <row r="46" spans="1:9" x14ac:dyDescent="0.2">
      <c r="A46">
        <v>1475</v>
      </c>
      <c r="B46">
        <v>45</v>
      </c>
      <c r="C46">
        <v>-0.64468592161080096</v>
      </c>
      <c r="D46">
        <v>-1.5321887055256409</v>
      </c>
      <c r="E46">
        <v>1.662294247978831</v>
      </c>
      <c r="F46">
        <v>206.38599420419629</v>
      </c>
      <c r="G46">
        <v>180.1466520623093</v>
      </c>
      <c r="H46">
        <v>22.3802838142431</v>
      </c>
      <c r="I46">
        <v>0.23256241787515389</v>
      </c>
    </row>
    <row r="47" spans="1:9" x14ac:dyDescent="0.2">
      <c r="A47">
        <v>1508</v>
      </c>
      <c r="B47">
        <v>46</v>
      </c>
      <c r="C47">
        <v>0</v>
      </c>
      <c r="D47">
        <v>0</v>
      </c>
      <c r="E47">
        <v>0</v>
      </c>
      <c r="F47">
        <v>206.38599420419629</v>
      </c>
      <c r="G47">
        <v>180.1466520623093</v>
      </c>
      <c r="H47">
        <v>26.570570648862141</v>
      </c>
      <c r="I47">
        <v>0.4203480884582822</v>
      </c>
    </row>
    <row r="48" spans="1:9" x14ac:dyDescent="0.2">
      <c r="A48">
        <v>1541</v>
      </c>
      <c r="B48">
        <v>47</v>
      </c>
      <c r="C48">
        <v>-2.2122314319241809</v>
      </c>
      <c r="D48">
        <v>-0.24564619877935459</v>
      </c>
      <c r="E48">
        <v>2.2258279276188579</v>
      </c>
      <c r="F48">
        <v>208.6118221318151</v>
      </c>
      <c r="G48">
        <v>179.25118967082341</v>
      </c>
      <c r="H48">
        <v>23.7252082796679</v>
      </c>
      <c r="I48">
        <v>116.611705532195</v>
      </c>
    </row>
    <row r="49" spans="1:9" x14ac:dyDescent="0.2">
      <c r="A49">
        <v>1574</v>
      </c>
      <c r="B49">
        <v>48</v>
      </c>
      <c r="C49">
        <v>-2.1683678870906529</v>
      </c>
      <c r="D49">
        <v>-0.38019324013032468</v>
      </c>
      <c r="E49">
        <v>2.2014463867209622</v>
      </c>
      <c r="F49">
        <v>210.81326851853609</v>
      </c>
      <c r="G49">
        <v>178.517916376074</v>
      </c>
      <c r="H49">
        <v>23.876068218668522</v>
      </c>
      <c r="I49">
        <v>0.15085993900043149</v>
      </c>
    </row>
    <row r="50" spans="1:9" x14ac:dyDescent="0.2">
      <c r="A50">
        <v>1607</v>
      </c>
      <c r="B50">
        <v>49</v>
      </c>
      <c r="C50">
        <v>0.4774948887654773</v>
      </c>
      <c r="D50">
        <v>-0.4356198109030629</v>
      </c>
      <c r="E50">
        <v>0.64634819443421965</v>
      </c>
      <c r="F50">
        <v>211.4596167129703</v>
      </c>
      <c r="G50">
        <v>179.1307763445667</v>
      </c>
      <c r="H50">
        <v>23.703542797648481</v>
      </c>
      <c r="I50">
        <v>0.17252542102087121</v>
      </c>
    </row>
    <row r="51" spans="1:9" x14ac:dyDescent="0.2">
      <c r="A51">
        <v>1640</v>
      </c>
      <c r="B51">
        <v>50</v>
      </c>
      <c r="C51">
        <v>0.24080803662945979</v>
      </c>
      <c r="D51">
        <v>0.23322677584803839</v>
      </c>
      <c r="E51">
        <v>0.33523609512969582</v>
      </c>
      <c r="F51">
        <v>211.79485280809999</v>
      </c>
      <c r="G51">
        <v>179.0445890841668</v>
      </c>
      <c r="H51">
        <v>23.643600580576319</v>
      </c>
      <c r="I51">
        <v>5.9942217067320669E-2</v>
      </c>
    </row>
    <row r="52" spans="1:9" x14ac:dyDescent="0.2">
      <c r="A52">
        <v>1673</v>
      </c>
      <c r="B52">
        <v>51</v>
      </c>
      <c r="C52">
        <v>2.2119569222070371E-2</v>
      </c>
      <c r="D52">
        <v>-6.0866414863085083E-2</v>
      </c>
      <c r="E52">
        <v>6.4761067014489096E-2</v>
      </c>
      <c r="F52">
        <v>211.85961387511449</v>
      </c>
      <c r="G52">
        <v>179.108505393711</v>
      </c>
      <c r="H52">
        <v>23.808417765779168</v>
      </c>
      <c r="I52">
        <v>0.1648171852024278</v>
      </c>
    </row>
    <row r="53" spans="1:9" x14ac:dyDescent="0.2">
      <c r="A53">
        <v>1706</v>
      </c>
      <c r="B53">
        <v>52</v>
      </c>
      <c r="C53">
        <v>-0.46295259546650408</v>
      </c>
      <c r="D53">
        <v>2.508101517480554E-2</v>
      </c>
      <c r="E53">
        <v>0.46363149480095878</v>
      </c>
      <c r="F53">
        <v>212.32324536991541</v>
      </c>
      <c r="G53">
        <v>178.8609486127622</v>
      </c>
      <c r="H53">
        <v>23.905295167327679</v>
      </c>
      <c r="I53">
        <v>9.687740154962364E-2</v>
      </c>
    </row>
    <row r="54" spans="1:9" x14ac:dyDescent="0.2">
      <c r="A54">
        <v>1739</v>
      </c>
      <c r="B54">
        <v>53</v>
      </c>
      <c r="C54">
        <v>0</v>
      </c>
      <c r="D54">
        <v>0</v>
      </c>
      <c r="E54">
        <v>0</v>
      </c>
      <c r="F54">
        <v>212.32324536991541</v>
      </c>
      <c r="G54">
        <v>178.8609486127622</v>
      </c>
      <c r="H54">
        <v>27.67147984296264</v>
      </c>
      <c r="I54">
        <v>5.9535141644310473E-2</v>
      </c>
    </row>
    <row r="55" spans="1:9" x14ac:dyDescent="0.2">
      <c r="A55">
        <v>1772</v>
      </c>
      <c r="B55">
        <v>54</v>
      </c>
      <c r="C55">
        <v>-0.29275647473588151</v>
      </c>
      <c r="D55">
        <v>-9.7365223852875715E-2</v>
      </c>
      <c r="E55">
        <v>0.30852283597118291</v>
      </c>
      <c r="F55">
        <v>212.6317682058866</v>
      </c>
      <c r="G55">
        <v>178.80385496851719</v>
      </c>
      <c r="H55">
        <v>23.949664645960411</v>
      </c>
      <c r="I55">
        <v>115.73525270438699</v>
      </c>
    </row>
    <row r="56" spans="1:9" x14ac:dyDescent="0.2">
      <c r="A56">
        <v>1805</v>
      </c>
      <c r="B56">
        <v>55</v>
      </c>
      <c r="C56">
        <v>6.6335165340603908E-2</v>
      </c>
      <c r="D56">
        <v>-6.7422020777939906E-2</v>
      </c>
      <c r="E56">
        <v>9.4583735634337363E-2</v>
      </c>
      <c r="F56">
        <v>212.72635194152099</v>
      </c>
      <c r="G56">
        <v>178.8949905719515</v>
      </c>
      <c r="H56">
        <v>24.03553224963095</v>
      </c>
      <c r="I56">
        <v>8.5867603679493643E-2</v>
      </c>
    </row>
    <row r="57" spans="1:9" x14ac:dyDescent="0.2">
      <c r="A57">
        <v>1838</v>
      </c>
      <c r="B57">
        <v>56</v>
      </c>
      <c r="C57">
        <v>0</v>
      </c>
      <c r="D57">
        <v>0</v>
      </c>
      <c r="E57">
        <v>0</v>
      </c>
      <c r="F57">
        <v>212.72635194152099</v>
      </c>
      <c r="G57">
        <v>178.8949905719515</v>
      </c>
      <c r="H57">
        <v>27.791539850080039</v>
      </c>
      <c r="I57">
        <v>2.489309298761026E-2</v>
      </c>
    </row>
    <row r="58" spans="1:9" x14ac:dyDescent="0.2">
      <c r="A58">
        <v>1871</v>
      </c>
      <c r="B58">
        <v>57</v>
      </c>
      <c r="C58">
        <v>0.10733144456986569</v>
      </c>
      <c r="D58">
        <v>-2.7585370467022589E-2</v>
      </c>
      <c r="E58">
        <v>0.1108196357026002</v>
      </c>
      <c r="F58">
        <v>212.83717157722359</v>
      </c>
      <c r="G58">
        <v>178.97119879220901</v>
      </c>
      <c r="H58">
        <v>23.98621178558674</v>
      </c>
      <c r="I58">
        <v>115.6517398368959</v>
      </c>
    </row>
    <row r="59" spans="1:9" x14ac:dyDescent="0.2">
      <c r="A59">
        <v>1904</v>
      </c>
      <c r="B59">
        <v>58</v>
      </c>
      <c r="C59">
        <v>-0.22126762438091421</v>
      </c>
      <c r="D59">
        <v>-0.14022017356842301</v>
      </c>
      <c r="E59">
        <v>0.26195621518630169</v>
      </c>
      <c r="F59">
        <v>213.09912779240989</v>
      </c>
      <c r="G59">
        <v>178.98654760298859</v>
      </c>
      <c r="H59">
        <v>24.016090306465721</v>
      </c>
      <c r="I59">
        <v>2.987852087584417E-2</v>
      </c>
    </row>
    <row r="60" spans="1:9" x14ac:dyDescent="0.2">
      <c r="A60">
        <v>1937</v>
      </c>
      <c r="B60">
        <v>59</v>
      </c>
      <c r="C60">
        <v>5.7817906451305126E-3</v>
      </c>
      <c r="D60">
        <v>-0.1645669759974453</v>
      </c>
      <c r="E60">
        <v>0.1646685115375974</v>
      </c>
      <c r="F60">
        <v>213.26379630394749</v>
      </c>
      <c r="G60">
        <v>179.1333491964262</v>
      </c>
      <c r="H60">
        <v>23.886157150169719</v>
      </c>
      <c r="I60">
        <v>0.12993315629268601</v>
      </c>
    </row>
    <row r="61" spans="1:9" x14ac:dyDescent="0.2">
      <c r="A61">
        <v>1970</v>
      </c>
      <c r="B61">
        <v>60</v>
      </c>
      <c r="C61">
        <v>1.3724355512579219E-2</v>
      </c>
      <c r="D61">
        <v>4.5943689698674461E-2</v>
      </c>
      <c r="E61">
        <v>4.794977119198536E-2</v>
      </c>
      <c r="F61">
        <v>213.31174607513941</v>
      </c>
      <c r="G61">
        <v>179.09978594974919</v>
      </c>
      <c r="H61">
        <v>23.95782379235423</v>
      </c>
      <c r="I61">
        <v>7.1666642178436726E-2</v>
      </c>
    </row>
    <row r="62" spans="1:9" x14ac:dyDescent="0.2">
      <c r="A62">
        <v>2003</v>
      </c>
      <c r="B62">
        <v>61</v>
      </c>
      <c r="C62">
        <v>0.1107117279049703</v>
      </c>
      <c r="D62">
        <v>0.12790369269976051</v>
      </c>
      <c r="E62">
        <v>0.16916394799702139</v>
      </c>
      <c r="F62">
        <v>213.48091002313649</v>
      </c>
      <c r="G62">
        <v>179.0415223991904</v>
      </c>
      <c r="H62">
        <v>23.926786022265951</v>
      </c>
      <c r="I62">
        <v>3.103777007872378E-2</v>
      </c>
    </row>
    <row r="63" spans="1:9" x14ac:dyDescent="0.2">
      <c r="A63">
        <v>2036</v>
      </c>
      <c r="B63">
        <v>62</v>
      </c>
      <c r="C63">
        <v>-2.3874067642282171E-3</v>
      </c>
      <c r="D63">
        <v>-0.1137432461537173</v>
      </c>
      <c r="E63">
        <v>0.11376829855738819</v>
      </c>
      <c r="F63">
        <v>213.59467832169381</v>
      </c>
      <c r="G63">
        <v>179.13985623711201</v>
      </c>
      <c r="H63">
        <v>24.046462106799609</v>
      </c>
      <c r="I63">
        <v>0.1196760845290958</v>
      </c>
    </row>
    <row r="64" spans="1:9" x14ac:dyDescent="0.2">
      <c r="A64">
        <v>2069</v>
      </c>
      <c r="B64">
        <v>63</v>
      </c>
      <c r="C64">
        <v>0</v>
      </c>
      <c r="D64">
        <v>0</v>
      </c>
      <c r="E64">
        <v>0</v>
      </c>
      <c r="F64">
        <v>213.59467832169381</v>
      </c>
      <c r="G64">
        <v>179.13985623711201</v>
      </c>
      <c r="H64">
        <v>27.747959224482148</v>
      </c>
      <c r="I64">
        <v>5.6486865142769807E-2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Sequence 38b</vt:lpstr>
      <vt:lpstr>Sequence 40b</vt:lpstr>
      <vt:lpstr>Sequence 41</vt:lpstr>
      <vt:lpstr>Stats</vt:lpstr>
      <vt:lpstr>Sequence 42</vt:lpstr>
      <vt:lpstr>Sequence 43</vt:lpstr>
      <vt:lpstr>Sequence 44</vt:lpstr>
      <vt:lpstr>Sequence 45</vt:lpstr>
      <vt:lpstr>Sequence 46</vt:lpstr>
      <vt:lpstr>Sequence 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Bezawada</cp:lastModifiedBy>
  <dcterms:created xsi:type="dcterms:W3CDTF">2024-09-15T21:03:52Z</dcterms:created>
  <dcterms:modified xsi:type="dcterms:W3CDTF">2024-09-16T01:57:09Z</dcterms:modified>
</cp:coreProperties>
</file>